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3896" tabRatio="600" firstSheet="0" activeTab="3" autoFilterDateGrouping="1"/>
  </bookViews>
  <sheets>
    <sheet xmlns:r="http://schemas.openxmlformats.org/officeDocument/2006/relationships" name="Crosstabs" sheetId="1" state="visible" r:id="rId1"/>
    <sheet xmlns:r="http://schemas.openxmlformats.org/officeDocument/2006/relationships" name="Data" sheetId="2" state="visible" r:id="rId2"/>
    <sheet xmlns:r="http://schemas.openxmlformats.org/officeDocument/2006/relationships" name="Pulls" sheetId="3" state="hidden" r:id="rId3"/>
    <sheet xmlns:r="http://schemas.openxmlformats.org/officeDocument/2006/relationships" name="Layout" sheetId="4" state="visible" r:id="rId4"/>
    <sheet xmlns:r="http://schemas.openxmlformats.org/officeDocument/2006/relationships" name="3 data pulls" sheetId="5" state="visible" r:id="rId5"/>
  </sheets>
  <definedNames>
    <definedName name="_xlnm._FilterDatabase" localSheetId="1" hidden="1">'Data'!$A$1:$SG$76</definedName>
    <definedName name="_xlnm._FilterDatabase" localSheetId="3" hidden="1">'Layout'!$A$1:$BL$502</definedName>
    <definedName name="_xlnm._FilterDatabase" localSheetId="4" hidden="1">'3 data pulls'!$A$1:$BB$85</definedName>
  </definedNames>
  <calcPr calcId="191028" fullCalcOnLoad="1"/>
</workbook>
</file>

<file path=xl/styles.xml><?xml version="1.0" encoding="utf-8"?>
<styleSheet xmlns="http://schemas.openxmlformats.org/spreadsheetml/2006/main">
  <numFmts count="2">
    <numFmt numFmtId="164" formatCode="0.0"/>
    <numFmt numFmtId="165" formatCode="0.0%"/>
  </numFmts>
  <fonts count="9">
    <font>
      <name val="Calibri"/>
      <family val="2"/>
      <color theme="1"/>
      <sz val="11"/>
      <scheme val="minor"/>
    </font>
    <font>
      <name val="Calibri"/>
      <family val="2"/>
      <color theme="1"/>
      <sz val="11"/>
      <scheme val="minor"/>
    </font>
    <font>
      <name val="Segoe UI"/>
      <family val="2"/>
      <color theme="1"/>
      <sz val="9"/>
    </font>
    <font>
      <name val="Calibri"/>
      <family val="2"/>
      <color rgb="FFFF0000"/>
      <sz val="11"/>
      <scheme val="minor"/>
    </font>
    <font>
      <name val="Calibri"/>
      <family val="2"/>
      <b val="1"/>
      <color theme="1"/>
      <sz val="11"/>
      <scheme val="minor"/>
    </font>
    <font>
      <name val="Calibri"/>
      <family val="2"/>
      <b val="1"/>
      <color rgb="FF00B050"/>
      <sz val="11"/>
      <scheme val="minor"/>
    </font>
    <font>
      <b val="1"/>
      <color rgb="00FFFFFF"/>
      <sz val="11"/>
    </font>
    <font>
      <b val="1"/>
    </font>
    <font>
      <b val="1"/>
      <sz val="10"/>
    </font>
  </fonts>
  <fills count="5">
    <fill>
      <patternFill/>
    </fill>
    <fill>
      <patternFill patternType="gray125"/>
    </fill>
    <fill>
      <patternFill patternType="solid">
        <fgColor rgb="FFFFFF00"/>
        <bgColor indexed="64"/>
      </patternFill>
    </fill>
    <fill>
      <patternFill patternType="solid">
        <fgColor rgb="00366092"/>
        <bgColor rgb="00366092"/>
      </patternFill>
    </fill>
    <fill>
      <patternFill patternType="solid">
        <fgColor rgb="00B4C7E7"/>
        <bgColor rgb="00B4C7E7"/>
      </patternFill>
    </fill>
  </fills>
  <borders count="2">
    <border>
      <left/>
      <right/>
      <top/>
      <bottom/>
      <diagonal/>
    </border>
    <border>
      <left style="thin"/>
      <right style="thin"/>
      <top style="thin"/>
      <bottom style="thin"/>
    </border>
  </borders>
  <cellStyleXfs count="2">
    <xf numFmtId="0" fontId="1" fillId="0" borderId="0"/>
    <xf numFmtId="9" fontId="1" fillId="0" borderId="0"/>
  </cellStyleXfs>
  <cellXfs count="15">
    <xf numFmtId="0" fontId="0" fillId="0" borderId="0" pivotButton="0" quotePrefix="0" xfId="0"/>
    <xf numFmtId="0" fontId="0" fillId="2" borderId="0" pivotButton="0" quotePrefix="0" xfId="0"/>
    <xf numFmtId="0" fontId="2" fillId="0" borderId="0" pivotButton="0" quotePrefix="0" xfId="0"/>
    <xf numFmtId="9" fontId="0" fillId="2" borderId="0" pivotButton="0" quotePrefix="0" xfId="1"/>
    <xf numFmtId="0" fontId="0" fillId="0" borderId="0" applyAlignment="1" pivotButton="0" quotePrefix="0" xfId="0">
      <alignment vertical="center"/>
    </xf>
    <xf numFmtId="0" fontId="0" fillId="2" borderId="0" pivotButton="0" quotePrefix="1" xfId="0"/>
    <xf numFmtId="0" fontId="4" fillId="2" borderId="0" pivotButton="0" quotePrefix="0" xfId="0"/>
    <xf numFmtId="0" fontId="3" fillId="2" borderId="0" pivotButton="0" quotePrefix="0" xfId="0"/>
    <xf numFmtId="0" fontId="5" fillId="2" borderId="0" pivotButton="0" quotePrefix="0" xfId="0"/>
    <xf numFmtId="0" fontId="6" fillId="3" borderId="0" applyAlignment="1" pivotButton="0" quotePrefix="0" xfId="0">
      <alignment horizontal="left" vertical="center"/>
    </xf>
    <xf numFmtId="0" fontId="7" fillId="0" borderId="1" applyAlignment="1" pivotButton="0" quotePrefix="0" xfId="0">
      <alignment horizontal="center" vertical="center" wrapText="1"/>
    </xf>
    <xf numFmtId="0" fontId="0" fillId="0" borderId="1" pivotButton="0" quotePrefix="0" xfId="0"/>
    <xf numFmtId="164" fontId="0" fillId="0" borderId="1" pivotButton="0" quotePrefix="0" xfId="0"/>
    <xf numFmtId="165" fontId="0" fillId="0" borderId="1" pivotButton="0" quotePrefix="0" xfId="0"/>
    <xf numFmtId="0" fontId="8" fillId="4" borderId="0" applyAlignment="1" pivotButton="0" quotePrefix="0" xfId="0">
      <alignment horizontal="left" vertical="center"/>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omments/comment1.xml><?xml version="1.0" encoding="utf-8"?>
<comments xmlns="http://schemas.openxmlformats.org/spreadsheetml/2006/main">
  <authors>
    <author>tc={3F1D7CFD-0BEB-4BCE-92AF-D7BF874A724E}</author>
    <author>tc={ADAE28F1-77D8-4556-BECE-85EBCF0F8C38}</author>
    <author>tc={0CBB9350-F363-4B39-9A96-ECDE109911A6}</author>
  </authors>
  <commentList>
    <comment ref="D1" authorId="0" shapeId="0">
      <text>
        <t>[Threaded comment]
Your version of Excel allows you to read this threaded comment; however, any edits to it will get removed if the file is opened in a newer version of Excel. Learn more: https://go.microsoft.com/fwlink/?linkid=870924
Comment:
    1-Onlist, 2- offlist</t>
      </text>
    </comment>
    <comment ref="G1" authorId="1" shapeId="0">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R1" authorId="2" shapeId="0">
      <text>
        <t>[Threaded comment]
Your version of Excel allows you to read this threaded comment; however, any edits to it will get removed if the file is opened in a newer version of Excel. Learn more: https://go.microsoft.com/fwlink/?linkid=870924
Comment:
    Not sure what is and what is 2</t>
      </text>
    </comment>
  </commentList>
</comments>
</file>

<file path=xl/comments/comment2.xml><?xml version="1.0" encoding="utf-8"?>
<comments xmlns="http://schemas.openxmlformats.org/spreadsheetml/2006/main">
  <authors>
    <author>tc={8A20853C-1DA3-486A-81D8-0C2D2BA0F88F}</author>
    <author>tc={3CD63E93-89D8-445E-B207-F0A039BAC30C}</author>
    <author>tc={32714631-B4D1-442F-A6B2-CF12F42E8C28}</author>
    <author>tc={3308C4D1-5252-4F1C-9B8A-45FD3EBCF24C}</author>
    <author>tc={E35DD840-489B-4D2B-A8F6-E24598956629}</author>
    <author>tc={BC5A85AF-1DD8-456E-8874-F6CF4B300E4D}</author>
    <author>tc={2D5E2078-73A2-4B70-9C3A-6E910CFB5D78}</author>
    <author>tc={7788D7D9-DD9F-4877-AA2D-AE32730C6627}</author>
    <author>tc={5D7B5DAB-78A5-466B-9917-7C213EBCCA04}</author>
    <author>tc={9E98884D-5B17-4B1E-89EF-DC7D7CD7390B}</author>
    <author>tc={283083CD-5B4D-4DD8-B47C-4403B03395FC}</author>
    <author>tc={23BA6EE8-F67E-4715-AB26-B7178C1095D1}</author>
  </authors>
  <commentList>
    <comment ref="A1" authorId="0" shapeId="0">
      <text>
        <t>[Threaded comment]
Your version of Excel allows you to read this threaded comment; however, any edits to it will get removed if the file is opened in a newer version of Excel. Learn more: https://go.microsoft.com/fwlink/?linkid=870924
Comment:
    1-Onlist, 2- offlist</t>
      </text>
    </comment>
    <comment ref="B1" authorId="1" shapeId="0">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X1" authorId="2" shapeId="0">
      <text>
        <t>[Threaded comment]
Your version of Excel allows you to read this threaded comment; however, any edits to it will get removed if the file is opened in a newer version of Excel. Learn more: https://go.microsoft.com/fwlink/?linkid=870924
Comment:
    1-Onlist, 2- offlist</t>
      </text>
    </comment>
    <comment ref="Y1" authorId="3" shapeId="0">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AN1" authorId="4" shapeId="0">
      <text>
        <t>[Threaded comment]
Your version of Excel allows you to read this threaded comment; however, any edits to it will get removed if the file is opened in a newer version of Excel. Learn more: https://go.microsoft.com/fwlink/?linkid=870924
Comment:
    1-Onlist, 2- offlist</t>
      </text>
    </comment>
    <comment ref="AO1" authorId="5" shapeId="0">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A2" authorId="6" shapeId="0">
      <text>
        <t>[Threaded comment]
Your version of Excel allows you to read this threaded comment; however, any edits to it will get removed if the file is opened in a newer version of Excel. Learn more: https://go.microsoft.com/fwlink/?linkid=870924
Comment:
    1-Onlist, 2- offlist</t>
      </text>
    </comment>
    <comment ref="B2" authorId="7" shapeId="0">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X2" authorId="8" shapeId="0">
      <text>
        <t>[Threaded comment]
Your version of Excel allows you to read this threaded comment; however, any edits to it will get removed if the file is opened in a newer version of Excel. Learn more: https://go.microsoft.com/fwlink/?linkid=870924
Comment:
    1-Onlist, 2- offlist</t>
      </text>
    </comment>
    <comment ref="Y2" authorId="9" shapeId="0">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AN2" authorId="10" shapeId="0">
      <text>
        <t>[Threaded comment]
Your version of Excel allows you to read this threaded comment; however, any edits to it will get removed if the file is opened in a newer version of Excel. Learn more: https://go.microsoft.com/fwlink/?linkid=870924
Comment:
    1-Onlist, 2- offlist</t>
      </text>
    </comment>
    <comment ref="AO2" authorId="11" shapeId="0">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List>
</comment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5.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T3185"/>
  <sheetViews>
    <sheetView workbookViewId="0">
      <selection activeCell="A1" sqref="A1"/>
    </sheetView>
  </sheetViews>
  <sheetFormatPr baseColWidth="8" defaultRowHeight="15"/>
  <cols>
    <col width="50" customWidth="1" min="1" max="1"/>
    <col width="50" customWidth="1" min="2" max="2"/>
    <col width="22" customWidth="1" min="3" max="3"/>
    <col width="13" customWidth="1" min="4" max="4"/>
    <col width="31" customWidth="1" min="5" max="5"/>
    <col width="28" customWidth="1" min="6" max="6"/>
    <col width="43" customWidth="1" min="7" max="7"/>
    <col width="40" customWidth="1" min="8" max="8"/>
    <col width="43" customWidth="1" min="9" max="9"/>
    <col width="40" customWidth="1" min="10" max="10"/>
    <col width="35" customWidth="1" min="11" max="11"/>
    <col width="32" customWidth="1" min="12" max="12"/>
    <col width="35" customWidth="1" min="13" max="13"/>
    <col width="32" customWidth="1" min="14" max="14"/>
    <col width="30" customWidth="1" min="15" max="15"/>
    <col width="27" customWidth="1" min="16" max="16"/>
    <col width="30" customWidth="1" min="17" max="17"/>
    <col width="27" customWidth="1" min="18" max="18"/>
    <col width="2" customWidth="1" min="19" max="19"/>
    <col width="2" customWidth="1" min="20" max="20"/>
  </cols>
  <sheetData>
    <row r="1">
      <c r="A1" s="9" t="inlineStr">
        <is>
          <t>Question XID: nan</t>
        </is>
      </c>
    </row>
    <row r="2">
      <c r="A2" s="10" t="inlineStr"/>
      <c r="B2" s="10" t="inlineStr">
        <is>
          <t>Metric</t>
        </is>
      </c>
      <c r="C2" s="10" t="inlineStr">
        <is>
          <t>Overall (Mean)</t>
        </is>
      </c>
      <c r="D2" s="10" t="inlineStr">
        <is>
          <t>Overall (n)</t>
        </is>
      </c>
      <c r="E2" s="10" t="inlineStr">
        <is>
          <t>SAMPLE_TYPE_1 = Onlist (Mean)</t>
        </is>
      </c>
      <c r="F2" s="10" t="inlineStr">
        <is>
          <t>SAMPLE_TYPE_1 = Onlist (n)</t>
        </is>
      </c>
      <c r="G2" s="10" t="inlineStr">
        <is>
          <t>SAMPLE_TYPE_2 = Offist (Mean)</t>
        </is>
      </c>
      <c r="H2" s="10" t="inlineStr">
        <is>
          <t>SAMPLE_TYPE_2 = Offist (n)</t>
        </is>
      </c>
      <c r="I2" s="10" t="inlineStr">
        <is>
          <t>S2_1 = Medical / clinical oncology (Mean)</t>
        </is>
      </c>
      <c r="J2" s="10" t="inlineStr">
        <is>
          <t>S2_1 = Medical / clinical oncology (n)</t>
        </is>
      </c>
      <c r="K2" s="10" t="inlineStr">
        <is>
          <t>S2_2 = Neuro-oncology (Mean)</t>
        </is>
      </c>
      <c r="L2" s="10" t="inlineStr">
        <is>
          <t>S2_2 = Neuro-oncology (n)</t>
        </is>
      </c>
      <c r="M2" s="10" t="inlineStr">
        <is>
          <t>S2_3 = Hematology oncology (Mean)</t>
        </is>
      </c>
      <c r="N2" s="10" t="inlineStr">
        <is>
          <t>S2_3 = Hematology oncology (n)</t>
        </is>
      </c>
      <c r="O2" s="10" t="inlineStr">
        <is>
          <t>SETTING_1 = Academic (Mean)</t>
        </is>
      </c>
      <c r="P2" s="10" t="inlineStr">
        <is>
          <t>SETTING_1 = Academic (n)</t>
        </is>
      </c>
      <c r="Q2" s="10" t="inlineStr">
        <is>
          <t>SETTING_2 = Community (Mean)</t>
        </is>
      </c>
      <c r="R2" s="10" t="inlineStr">
        <is>
          <t>SETTING_2 = Community (n)</t>
        </is>
      </c>
    </row>
    <row r="3">
      <c r="A3" s="11" t="inlineStr"/>
      <c r="B3" s="11" t="inlineStr">
        <is>
          <t>Mean</t>
        </is>
      </c>
      <c r="C3" s="12" t="n">
        <v>4399.9</v>
      </c>
      <c r="D3" s="11" t="n">
        <v>75</v>
      </c>
      <c r="E3" s="12" t="n">
        <v>4383.4</v>
      </c>
      <c r="F3" s="11" t="n">
        <v>18</v>
      </c>
      <c r="G3" s="12" t="n">
        <v>4405.1</v>
      </c>
      <c r="H3" s="11" t="n">
        <v>57</v>
      </c>
      <c r="I3" s="12" t="n">
        <v>4397.4</v>
      </c>
      <c r="J3" s="11" t="n">
        <v>29</v>
      </c>
      <c r="K3" s="12" t="n">
        <v>4419.6</v>
      </c>
      <c r="L3" s="11" t="n">
        <v>18</v>
      </c>
      <c r="M3" s="12" t="n">
        <v>4389.6</v>
      </c>
      <c r="N3" s="11" t="n">
        <v>28</v>
      </c>
      <c r="O3" s="12" t="n">
        <v>4399.5</v>
      </c>
      <c r="P3" s="11" t="n">
        <v>34</v>
      </c>
      <c r="Q3" s="12" t="n">
        <v>4400.2</v>
      </c>
      <c r="R3" s="11" t="n">
        <v>41</v>
      </c>
    </row>
    <row r="4"/>
    <row r="5"/>
    <row r="6">
      <c r="A6" s="9" t="inlineStr">
        <is>
          <t>Question START_DEVICE: Type of device the respondent started the survey with</t>
        </is>
      </c>
    </row>
    <row r="7">
      <c r="A7" s="10" t="inlineStr"/>
      <c r="B7" s="10" t="inlineStr">
        <is>
          <t>Response</t>
        </is>
      </c>
      <c r="C7" s="10" t="inlineStr">
        <is>
          <t>Overall (%)</t>
        </is>
      </c>
      <c r="D7" s="10" t="inlineStr">
        <is>
          <t>Overall (n)</t>
        </is>
      </c>
      <c r="E7" s="10" t="inlineStr">
        <is>
          <t>SAMPLE_TYPE_1 = Onlist (%)</t>
        </is>
      </c>
      <c r="F7" s="10" t="inlineStr">
        <is>
          <t>SAMPLE_TYPE_1 = Onlist (n)</t>
        </is>
      </c>
      <c r="G7" s="10" t="inlineStr">
        <is>
          <t>SAMPLE_TYPE_2 = Offist (%)</t>
        </is>
      </c>
      <c r="H7" s="10" t="inlineStr">
        <is>
          <t>SAMPLE_TYPE_2 = Offist (n)</t>
        </is>
      </c>
      <c r="I7" s="10" t="inlineStr">
        <is>
          <t>S2_1 = Medical / clinical oncology (%)</t>
        </is>
      </c>
      <c r="J7" s="10" t="inlineStr">
        <is>
          <t>S2_1 = Medical / clinical oncology (n)</t>
        </is>
      </c>
      <c r="K7" s="10" t="inlineStr">
        <is>
          <t>S2_2 = Neuro-oncology (%)</t>
        </is>
      </c>
      <c r="L7" s="10" t="inlineStr">
        <is>
          <t>S2_2 = Neuro-oncology (n)</t>
        </is>
      </c>
      <c r="M7" s="10" t="inlineStr">
        <is>
          <t>S2_3 = Hematology oncology (%)</t>
        </is>
      </c>
      <c r="N7" s="10" t="inlineStr">
        <is>
          <t>S2_3 = Hematology oncology (n)</t>
        </is>
      </c>
      <c r="O7" s="10" t="inlineStr">
        <is>
          <t>SETTING_1 = Academic (%)</t>
        </is>
      </c>
      <c r="P7" s="10" t="inlineStr">
        <is>
          <t>SETTING_1 = Academic (n)</t>
        </is>
      </c>
      <c r="Q7" s="10" t="inlineStr">
        <is>
          <t>SETTING_2 = Community (%)</t>
        </is>
      </c>
      <c r="R7" s="10" t="inlineStr">
        <is>
          <t>SETTING_2 = Community (n)</t>
        </is>
      </c>
    </row>
    <row r="8">
      <c r="A8" s="11" t="inlineStr"/>
      <c r="B8" s="11" t="inlineStr">
        <is>
          <t>1 = Mobile</t>
        </is>
      </c>
      <c r="C8" s="13" t="n">
        <v>0.16</v>
      </c>
      <c r="D8" s="11" t="n">
        <v>12</v>
      </c>
      <c r="E8" s="13" t="n">
        <v>0.222</v>
      </c>
      <c r="F8" s="11" t="n">
        <v>4</v>
      </c>
      <c r="G8" s="13" t="n">
        <v>0.14</v>
      </c>
      <c r="H8" s="11" t="n">
        <v>8</v>
      </c>
      <c r="I8" s="13" t="n">
        <v>0.138</v>
      </c>
      <c r="J8" s="11" t="n">
        <v>4</v>
      </c>
      <c r="K8" s="13" t="n">
        <v>0.278</v>
      </c>
      <c r="L8" s="11" t="n">
        <v>5</v>
      </c>
      <c r="M8" s="13" t="n">
        <v>0.107</v>
      </c>
      <c r="N8" s="11" t="n">
        <v>3</v>
      </c>
      <c r="O8" s="13" t="n">
        <v>0.206</v>
      </c>
      <c r="P8" s="11" t="n">
        <v>7</v>
      </c>
      <c r="Q8" s="13" t="n">
        <v>0.122</v>
      </c>
      <c r="R8" s="11" t="n">
        <v>5</v>
      </c>
    </row>
    <row r="9">
      <c r="A9" s="11" t="inlineStr"/>
      <c r="B9" s="11" t="inlineStr">
        <is>
          <t>2 = Tablet</t>
        </is>
      </c>
      <c r="C9" s="13" t="n">
        <v>0.013</v>
      </c>
      <c r="D9" s="11" t="n">
        <v>1</v>
      </c>
      <c r="E9" s="13" t="n">
        <v>0</v>
      </c>
      <c r="F9" s="11" t="n">
        <v>0</v>
      </c>
      <c r="G9" s="13" t="n">
        <v>0.018</v>
      </c>
      <c r="H9" s="11" t="n">
        <v>1</v>
      </c>
      <c r="I9" s="13" t="n">
        <v>0.034</v>
      </c>
      <c r="J9" s="11" t="n">
        <v>1</v>
      </c>
      <c r="K9" s="13" t="n">
        <v>0</v>
      </c>
      <c r="L9" s="11" t="n">
        <v>0</v>
      </c>
      <c r="M9" s="13" t="n">
        <v>0</v>
      </c>
      <c r="N9" s="11" t="n">
        <v>0</v>
      </c>
      <c r="O9" s="13" t="n">
        <v>0.029</v>
      </c>
      <c r="P9" s="11" t="n">
        <v>1</v>
      </c>
      <c r="Q9" s="13" t="n">
        <v>0</v>
      </c>
      <c r="R9" s="11" t="n">
        <v>0</v>
      </c>
    </row>
    <row r="10">
      <c r="A10" s="11" t="inlineStr"/>
      <c r="B10" s="11" t="inlineStr">
        <is>
          <t>3 = Other</t>
        </is>
      </c>
      <c r="C10" s="13" t="n">
        <v>0.8270000000000001</v>
      </c>
      <c r="D10" s="11" t="n">
        <v>62</v>
      </c>
      <c r="E10" s="13" t="n">
        <v>0.778</v>
      </c>
      <c r="F10" s="11" t="n">
        <v>14</v>
      </c>
      <c r="G10" s="13" t="n">
        <v>0.8420000000000001</v>
      </c>
      <c r="H10" s="11" t="n">
        <v>48</v>
      </c>
      <c r="I10" s="13" t="n">
        <v>0.828</v>
      </c>
      <c r="J10" s="11" t="n">
        <v>24</v>
      </c>
      <c r="K10" s="13" t="n">
        <v>0.722</v>
      </c>
      <c r="L10" s="11" t="n">
        <v>13</v>
      </c>
      <c r="M10" s="13" t="n">
        <v>0.893</v>
      </c>
      <c r="N10" s="11" t="n">
        <v>25</v>
      </c>
      <c r="O10" s="13" t="n">
        <v>0.765</v>
      </c>
      <c r="P10" s="11" t="n">
        <v>26</v>
      </c>
      <c r="Q10" s="13" t="n">
        <v>0.878</v>
      </c>
      <c r="R10" s="11" t="n">
        <v>36</v>
      </c>
    </row>
    <row r="11">
      <c r="A11" s="11" t="inlineStr"/>
      <c r="B11" s="11" t="inlineStr">
        <is>
          <t>Total</t>
        </is>
      </c>
      <c r="C11" s="13" t="n">
        <v>1</v>
      </c>
      <c r="D11" s="11" t="n">
        <v>75</v>
      </c>
      <c r="E11" s="13" t="n">
        <v>1</v>
      </c>
      <c r="F11" s="11" t="n">
        <v>18</v>
      </c>
      <c r="G11" s="13" t="n">
        <v>1</v>
      </c>
      <c r="H11" s="11" t="n">
        <v>57</v>
      </c>
      <c r="I11" s="13" t="n">
        <v>1</v>
      </c>
      <c r="J11" s="11" t="n">
        <v>29</v>
      </c>
      <c r="K11" s="13" t="n">
        <v>1</v>
      </c>
      <c r="L11" s="11" t="n">
        <v>18</v>
      </c>
      <c r="M11" s="13" t="n">
        <v>1</v>
      </c>
      <c r="N11" s="11" t="n">
        <v>28</v>
      </c>
      <c r="O11" s="13" t="n">
        <v>1</v>
      </c>
      <c r="P11" s="11" t="n">
        <v>34</v>
      </c>
      <c r="Q11" s="13" t="n">
        <v>1</v>
      </c>
      <c r="R11" s="11" t="n">
        <v>41</v>
      </c>
    </row>
    <row r="12"/>
    <row r="13"/>
    <row r="14">
      <c r="A14" s="9" t="inlineStr">
        <is>
          <t>Question START_APPLE_DEVICE: Type of Apple device the respondent started the survey with</t>
        </is>
      </c>
    </row>
    <row r="15">
      <c r="A15" s="10" t="inlineStr"/>
      <c r="B15" s="10" t="inlineStr">
        <is>
          <t>Response</t>
        </is>
      </c>
      <c r="C15" s="10" t="inlineStr">
        <is>
          <t>Overall (%)</t>
        </is>
      </c>
      <c r="D15" s="10" t="inlineStr">
        <is>
          <t>Overall (n)</t>
        </is>
      </c>
      <c r="E15" s="10" t="inlineStr">
        <is>
          <t>SAMPLE_TYPE_1 = Onlist (%)</t>
        </is>
      </c>
      <c r="F15" s="10" t="inlineStr">
        <is>
          <t>SAMPLE_TYPE_1 = Onlist (n)</t>
        </is>
      </c>
      <c r="G15" s="10" t="inlineStr">
        <is>
          <t>SAMPLE_TYPE_2 = Offist (%)</t>
        </is>
      </c>
      <c r="H15" s="10" t="inlineStr">
        <is>
          <t>SAMPLE_TYPE_2 = Offist (n)</t>
        </is>
      </c>
      <c r="I15" s="10" t="inlineStr">
        <is>
          <t>S2_1 = Medical / clinical oncology (%)</t>
        </is>
      </c>
      <c r="J15" s="10" t="inlineStr">
        <is>
          <t>S2_1 = Medical / clinical oncology (n)</t>
        </is>
      </c>
      <c r="K15" s="10" t="inlineStr">
        <is>
          <t>S2_2 = Neuro-oncology (%)</t>
        </is>
      </c>
      <c r="L15" s="10" t="inlineStr">
        <is>
          <t>S2_2 = Neuro-oncology (n)</t>
        </is>
      </c>
      <c r="M15" s="10" t="inlineStr">
        <is>
          <t>S2_3 = Hematology oncology (%)</t>
        </is>
      </c>
      <c r="N15" s="10" t="inlineStr">
        <is>
          <t>S2_3 = Hematology oncology (n)</t>
        </is>
      </c>
      <c r="O15" s="10" t="inlineStr">
        <is>
          <t>SETTING_1 = Academic (%)</t>
        </is>
      </c>
      <c r="P15" s="10" t="inlineStr">
        <is>
          <t>SETTING_1 = Academic (n)</t>
        </is>
      </c>
      <c r="Q15" s="10" t="inlineStr">
        <is>
          <t>SETTING_2 = Community (%)</t>
        </is>
      </c>
      <c r="R15" s="10" t="inlineStr">
        <is>
          <t>SETTING_2 = Community (n)</t>
        </is>
      </c>
    </row>
    <row r="16">
      <c r="A16" s="11" t="inlineStr"/>
      <c r="B16" s="11" t="inlineStr">
        <is>
          <t>1 = iPhone</t>
        </is>
      </c>
      <c r="C16" s="13" t="n">
        <v>0.147</v>
      </c>
      <c r="D16" s="11" t="n">
        <v>11</v>
      </c>
      <c r="E16" s="13" t="n">
        <v>0.222</v>
      </c>
      <c r="F16" s="11" t="n">
        <v>4</v>
      </c>
      <c r="G16" s="13" t="n">
        <v>0.123</v>
      </c>
      <c r="H16" s="11" t="n">
        <v>7</v>
      </c>
      <c r="I16" s="13" t="n">
        <v>0.138</v>
      </c>
      <c r="J16" s="11" t="n">
        <v>4</v>
      </c>
      <c r="K16" s="13" t="n">
        <v>0.278</v>
      </c>
      <c r="L16" s="11" t="n">
        <v>5</v>
      </c>
      <c r="M16" s="13" t="n">
        <v>0.07099999999999999</v>
      </c>
      <c r="N16" s="11" t="n">
        <v>2</v>
      </c>
      <c r="O16" s="13" t="n">
        <v>0.206</v>
      </c>
      <c r="P16" s="11" t="n">
        <v>7</v>
      </c>
      <c r="Q16" s="13" t="n">
        <v>0.098</v>
      </c>
      <c r="R16" s="11" t="n">
        <v>4</v>
      </c>
    </row>
    <row r="17">
      <c r="A17" s="11" t="inlineStr"/>
      <c r="B17" s="11" t="inlineStr">
        <is>
          <t>4 = None</t>
        </is>
      </c>
      <c r="C17" s="13" t="n">
        <v>0.853</v>
      </c>
      <c r="D17" s="11" t="n">
        <v>64</v>
      </c>
      <c r="E17" s="13" t="n">
        <v>0.778</v>
      </c>
      <c r="F17" s="11" t="n">
        <v>14</v>
      </c>
      <c r="G17" s="13" t="n">
        <v>0.877</v>
      </c>
      <c r="H17" s="11" t="n">
        <v>50</v>
      </c>
      <c r="I17" s="13" t="n">
        <v>0.862</v>
      </c>
      <c r="J17" s="11" t="n">
        <v>25</v>
      </c>
      <c r="K17" s="13" t="n">
        <v>0.722</v>
      </c>
      <c r="L17" s="11" t="n">
        <v>13</v>
      </c>
      <c r="M17" s="13" t="n">
        <v>0.929</v>
      </c>
      <c r="N17" s="11" t="n">
        <v>26</v>
      </c>
      <c r="O17" s="13" t="n">
        <v>0.794</v>
      </c>
      <c r="P17" s="11" t="n">
        <v>27</v>
      </c>
      <c r="Q17" s="13" t="n">
        <v>0.902</v>
      </c>
      <c r="R17" s="11" t="n">
        <v>37</v>
      </c>
    </row>
    <row r="18">
      <c r="A18" s="11" t="inlineStr"/>
      <c r="B18" s="11" t="inlineStr">
        <is>
          <t>Total</t>
        </is>
      </c>
      <c r="C18" s="13" t="n">
        <v>1</v>
      </c>
      <c r="D18" s="11" t="n">
        <v>75</v>
      </c>
      <c r="E18" s="13" t="n">
        <v>1</v>
      </c>
      <c r="F18" s="11" t="n">
        <v>18</v>
      </c>
      <c r="G18" s="13" t="n">
        <v>1</v>
      </c>
      <c r="H18" s="11" t="n">
        <v>57</v>
      </c>
      <c r="I18" s="13" t="n">
        <v>1</v>
      </c>
      <c r="J18" s="11" t="n">
        <v>29</v>
      </c>
      <c r="K18" s="13" t="n">
        <v>1</v>
      </c>
      <c r="L18" s="11" t="n">
        <v>18</v>
      </c>
      <c r="M18" s="13" t="n">
        <v>1</v>
      </c>
      <c r="N18" s="11" t="n">
        <v>28</v>
      </c>
      <c r="O18" s="13" t="n">
        <v>1</v>
      </c>
      <c r="P18" s="11" t="n">
        <v>34</v>
      </c>
      <c r="Q18" s="13" t="n">
        <v>1</v>
      </c>
      <c r="R18" s="11" t="n">
        <v>41</v>
      </c>
    </row>
    <row r="19"/>
    <row r="20"/>
    <row r="21">
      <c r="A21" s="9" t="inlineStr">
        <is>
          <t>Question INTRO: To ensure compliance with regulations on Pharmacovigilance, we (Fulcrum Research Group) are obliged to report to our client (the sponsor of the Market Research Survey) details of adverse events and/or product complaints that are mentioned during market re</t>
        </is>
      </c>
    </row>
    <row r="22">
      <c r="A22" s="10" t="inlineStr"/>
      <c r="B22" s="10" t="inlineStr">
        <is>
          <t>Response</t>
        </is>
      </c>
      <c r="C22" s="10" t="inlineStr">
        <is>
          <t>Overall (%)</t>
        </is>
      </c>
      <c r="D22" s="10" t="inlineStr">
        <is>
          <t>Overall (n)</t>
        </is>
      </c>
      <c r="E22" s="10" t="inlineStr">
        <is>
          <t>SAMPLE_TYPE_1 = Onlist (%)</t>
        </is>
      </c>
      <c r="F22" s="10" t="inlineStr">
        <is>
          <t>SAMPLE_TYPE_1 = Onlist (n)</t>
        </is>
      </c>
      <c r="G22" s="10" t="inlineStr">
        <is>
          <t>SAMPLE_TYPE_2 = Offist (%)</t>
        </is>
      </c>
      <c r="H22" s="10" t="inlineStr">
        <is>
          <t>SAMPLE_TYPE_2 = Offist (n)</t>
        </is>
      </c>
      <c r="I22" s="10" t="inlineStr">
        <is>
          <t>S2_1 = Medical / clinical oncology (%)</t>
        </is>
      </c>
      <c r="J22" s="10" t="inlineStr">
        <is>
          <t>S2_1 = Medical / clinical oncology (n)</t>
        </is>
      </c>
      <c r="K22" s="10" t="inlineStr">
        <is>
          <t>S2_2 = Neuro-oncology (%)</t>
        </is>
      </c>
      <c r="L22" s="10" t="inlineStr">
        <is>
          <t>S2_2 = Neuro-oncology (n)</t>
        </is>
      </c>
      <c r="M22" s="10" t="inlineStr">
        <is>
          <t>S2_3 = Hematology oncology (%)</t>
        </is>
      </c>
      <c r="N22" s="10" t="inlineStr">
        <is>
          <t>S2_3 = Hematology oncology (n)</t>
        </is>
      </c>
      <c r="O22" s="10" t="inlineStr">
        <is>
          <t>SETTING_1 = Academic (%)</t>
        </is>
      </c>
      <c r="P22" s="10" t="inlineStr">
        <is>
          <t>SETTING_1 = Academic (n)</t>
        </is>
      </c>
      <c r="Q22" s="10" t="inlineStr">
        <is>
          <t>SETTING_2 = Community (%)</t>
        </is>
      </c>
      <c r="R22" s="10" t="inlineStr">
        <is>
          <t>SETTING_2 = Community (n)</t>
        </is>
      </c>
    </row>
    <row r="23">
      <c r="A23" s="11" t="inlineStr"/>
      <c r="B23" s="11" t="inlineStr">
        <is>
          <t>1 = I agree to waive confidentiality towards the sponsor</t>
        </is>
      </c>
      <c r="C23" s="13" t="n">
        <v>0.88</v>
      </c>
      <c r="D23" s="11" t="n">
        <v>66</v>
      </c>
      <c r="E23" s="13" t="n">
        <v>0.778</v>
      </c>
      <c r="F23" s="11" t="n">
        <v>14</v>
      </c>
      <c r="G23" s="13" t="n">
        <v>0.912</v>
      </c>
      <c r="H23" s="11" t="n">
        <v>52</v>
      </c>
      <c r="I23" s="13" t="n">
        <v>0.862</v>
      </c>
      <c r="J23" s="11" t="n">
        <v>25</v>
      </c>
      <c r="K23" s="13" t="n">
        <v>0.889</v>
      </c>
      <c r="L23" s="11" t="n">
        <v>16</v>
      </c>
      <c r="M23" s="13" t="n">
        <v>0.893</v>
      </c>
      <c r="N23" s="11" t="n">
        <v>25</v>
      </c>
      <c r="O23" s="13" t="n">
        <v>0.8240000000000001</v>
      </c>
      <c r="P23" s="11" t="n">
        <v>28</v>
      </c>
      <c r="Q23" s="13" t="n">
        <v>0.927</v>
      </c>
      <c r="R23" s="11" t="n">
        <v>38</v>
      </c>
    </row>
    <row r="24">
      <c r="A24" s="11" t="inlineStr"/>
      <c r="B24" s="11" t="inlineStr">
        <is>
          <t>2 = I do not agree to waive confidentiality towards the sponsor</t>
        </is>
      </c>
      <c r="C24" s="13" t="n">
        <v>0.12</v>
      </c>
      <c r="D24" s="11" t="n">
        <v>9</v>
      </c>
      <c r="E24" s="13" t="n">
        <v>0.222</v>
      </c>
      <c r="F24" s="11" t="n">
        <v>4</v>
      </c>
      <c r="G24" s="13" t="n">
        <v>0.08800000000000001</v>
      </c>
      <c r="H24" s="11" t="n">
        <v>5</v>
      </c>
      <c r="I24" s="13" t="n">
        <v>0.138</v>
      </c>
      <c r="J24" s="11" t="n">
        <v>4</v>
      </c>
      <c r="K24" s="13" t="n">
        <v>0.111</v>
      </c>
      <c r="L24" s="11" t="n">
        <v>2</v>
      </c>
      <c r="M24" s="13" t="n">
        <v>0.107</v>
      </c>
      <c r="N24" s="11" t="n">
        <v>3</v>
      </c>
      <c r="O24" s="13" t="n">
        <v>0.176</v>
      </c>
      <c r="P24" s="11" t="n">
        <v>6</v>
      </c>
      <c r="Q24" s="13" t="n">
        <v>0.073</v>
      </c>
      <c r="R24" s="11" t="n">
        <v>3</v>
      </c>
    </row>
    <row r="25">
      <c r="A25" s="11" t="inlineStr"/>
      <c r="B25" s="11" t="inlineStr">
        <is>
          <t>Total</t>
        </is>
      </c>
      <c r="C25" s="13" t="n">
        <v>1</v>
      </c>
      <c r="D25" s="11" t="n">
        <v>75</v>
      </c>
      <c r="E25" s="13" t="n">
        <v>1</v>
      </c>
      <c r="F25" s="11" t="n">
        <v>18</v>
      </c>
      <c r="G25" s="13" t="n">
        <v>1</v>
      </c>
      <c r="H25" s="11" t="n">
        <v>57</v>
      </c>
      <c r="I25" s="13" t="n">
        <v>1</v>
      </c>
      <c r="J25" s="11" t="n">
        <v>29</v>
      </c>
      <c r="K25" s="13" t="n">
        <v>1</v>
      </c>
      <c r="L25" s="11" t="n">
        <v>18</v>
      </c>
      <c r="M25" s="13" t="n">
        <v>1</v>
      </c>
      <c r="N25" s="11" t="n">
        <v>28</v>
      </c>
      <c r="O25" s="13" t="n">
        <v>1</v>
      </c>
      <c r="P25" s="11" t="n">
        <v>34</v>
      </c>
      <c r="Q25" s="13" t="n">
        <v>1</v>
      </c>
      <c r="R25" s="11" t="n">
        <v>41</v>
      </c>
    </row>
    <row r="26"/>
    <row r="27"/>
    <row r="28">
      <c r="A28" s="9" t="inlineStr">
        <is>
          <t>Question S1: In what state is your primary practice located?</t>
        </is>
      </c>
    </row>
    <row r="29">
      <c r="A29" s="10" t="inlineStr"/>
      <c r="B29" s="10" t="inlineStr">
        <is>
          <t>Response</t>
        </is>
      </c>
      <c r="C29" s="10" t="inlineStr">
        <is>
          <t>Overall (%)</t>
        </is>
      </c>
      <c r="D29" s="10" t="inlineStr">
        <is>
          <t>Overall (n)</t>
        </is>
      </c>
      <c r="E29" s="10" t="inlineStr">
        <is>
          <t>SAMPLE_TYPE_1 = Onlist (%)</t>
        </is>
      </c>
      <c r="F29" s="10" t="inlineStr">
        <is>
          <t>SAMPLE_TYPE_1 = Onlist (n)</t>
        </is>
      </c>
      <c r="G29" s="10" t="inlineStr">
        <is>
          <t>SAMPLE_TYPE_2 = Offist (%)</t>
        </is>
      </c>
      <c r="H29" s="10" t="inlineStr">
        <is>
          <t>SAMPLE_TYPE_2 = Offist (n)</t>
        </is>
      </c>
      <c r="I29" s="10" t="inlineStr">
        <is>
          <t>S2_1 = Medical / clinical oncology (%)</t>
        </is>
      </c>
      <c r="J29" s="10" t="inlineStr">
        <is>
          <t>S2_1 = Medical / clinical oncology (n)</t>
        </is>
      </c>
      <c r="K29" s="10" t="inlineStr">
        <is>
          <t>S2_2 = Neuro-oncology (%)</t>
        </is>
      </c>
      <c r="L29" s="10" t="inlineStr">
        <is>
          <t>S2_2 = Neuro-oncology (n)</t>
        </is>
      </c>
      <c r="M29" s="10" t="inlineStr">
        <is>
          <t>S2_3 = Hematology oncology (%)</t>
        </is>
      </c>
      <c r="N29" s="10" t="inlineStr">
        <is>
          <t>S2_3 = Hematology oncology (n)</t>
        </is>
      </c>
      <c r="O29" s="10" t="inlineStr">
        <is>
          <t>SETTING_1 = Academic (%)</t>
        </is>
      </c>
      <c r="P29" s="10" t="inlineStr">
        <is>
          <t>SETTING_1 = Academic (n)</t>
        </is>
      </c>
      <c r="Q29" s="10" t="inlineStr">
        <is>
          <t>SETTING_2 = Community (%)</t>
        </is>
      </c>
      <c r="R29" s="10" t="inlineStr">
        <is>
          <t>SETTING_2 = Community (n)</t>
        </is>
      </c>
    </row>
    <row r="30">
      <c r="A30" s="11" t="inlineStr"/>
      <c r="B30" s="11" t="inlineStr">
        <is>
          <t>5 = California</t>
        </is>
      </c>
      <c r="C30" s="13" t="n">
        <v>0.187</v>
      </c>
      <c r="D30" s="11" t="n">
        <v>14</v>
      </c>
      <c r="E30" s="13" t="n">
        <v>0.111</v>
      </c>
      <c r="F30" s="11" t="n">
        <v>2</v>
      </c>
      <c r="G30" s="13" t="n">
        <v>0.211</v>
      </c>
      <c r="H30" s="11" t="n">
        <v>12</v>
      </c>
      <c r="I30" s="13" t="n">
        <v>0.207</v>
      </c>
      <c r="J30" s="11" t="n">
        <v>6</v>
      </c>
      <c r="K30" s="13" t="n">
        <v>0.05599999999999999</v>
      </c>
      <c r="L30" s="11" t="n">
        <v>1</v>
      </c>
      <c r="M30" s="13" t="n">
        <v>0.25</v>
      </c>
      <c r="N30" s="11" t="n">
        <v>7</v>
      </c>
      <c r="O30" s="13" t="n">
        <v>0.118</v>
      </c>
      <c r="P30" s="11" t="n">
        <v>4</v>
      </c>
      <c r="Q30" s="13" t="n">
        <v>0.244</v>
      </c>
      <c r="R30" s="11" t="n">
        <v>10</v>
      </c>
    </row>
    <row r="31">
      <c r="A31" s="11" t="inlineStr"/>
      <c r="B31" s="11" t="inlineStr">
        <is>
          <t>6 = Colorado</t>
        </is>
      </c>
      <c r="C31" s="13" t="n">
        <v>0.027</v>
      </c>
      <c r="D31" s="11" t="n">
        <v>2</v>
      </c>
      <c r="E31" s="13" t="n">
        <v>0</v>
      </c>
      <c r="F31" s="11" t="n">
        <v>0</v>
      </c>
      <c r="G31" s="13" t="n">
        <v>0.035</v>
      </c>
      <c r="H31" s="11" t="n">
        <v>2</v>
      </c>
      <c r="I31" s="13" t="n">
        <v>0.034</v>
      </c>
      <c r="J31" s="11" t="n">
        <v>1</v>
      </c>
      <c r="K31" s="13" t="n">
        <v>0.05599999999999999</v>
      </c>
      <c r="L31" s="11" t="n">
        <v>1</v>
      </c>
      <c r="M31" s="13" t="n">
        <v>0</v>
      </c>
      <c r="N31" s="11" t="n">
        <v>0</v>
      </c>
      <c r="O31" s="13" t="n">
        <v>0</v>
      </c>
      <c r="P31" s="11" t="n">
        <v>0</v>
      </c>
      <c r="Q31" s="13" t="n">
        <v>0.049</v>
      </c>
      <c r="R31" s="11" t="n">
        <v>2</v>
      </c>
    </row>
    <row r="32">
      <c r="A32" s="11" t="inlineStr"/>
      <c r="B32" s="11" t="inlineStr">
        <is>
          <t>7 = Connecticut</t>
        </is>
      </c>
      <c r="C32" s="13" t="n">
        <v>0.013</v>
      </c>
      <c r="D32" s="11" t="n">
        <v>1</v>
      </c>
      <c r="E32" s="13" t="n">
        <v>0</v>
      </c>
      <c r="F32" s="11" t="n">
        <v>0</v>
      </c>
      <c r="G32" s="13" t="n">
        <v>0.018</v>
      </c>
      <c r="H32" s="11" t="n">
        <v>1</v>
      </c>
      <c r="I32" s="13" t="n">
        <v>0.034</v>
      </c>
      <c r="J32" s="11" t="n">
        <v>1</v>
      </c>
      <c r="K32" s="13" t="n">
        <v>0</v>
      </c>
      <c r="L32" s="11" t="n">
        <v>0</v>
      </c>
      <c r="M32" s="13" t="n">
        <v>0</v>
      </c>
      <c r="N32" s="11" t="n">
        <v>0</v>
      </c>
      <c r="O32" s="13" t="n">
        <v>0</v>
      </c>
      <c r="P32" s="11" t="n">
        <v>0</v>
      </c>
      <c r="Q32" s="13" t="n">
        <v>0.024</v>
      </c>
      <c r="R32" s="11" t="n">
        <v>1</v>
      </c>
    </row>
    <row r="33">
      <c r="A33" s="11" t="inlineStr"/>
      <c r="B33" s="11" t="inlineStr">
        <is>
          <t>10 = Florida</t>
        </is>
      </c>
      <c r="C33" s="13" t="n">
        <v>0.09300000000000001</v>
      </c>
      <c r="D33" s="11" t="n">
        <v>7</v>
      </c>
      <c r="E33" s="13" t="n">
        <v>0.111</v>
      </c>
      <c r="F33" s="11" t="n">
        <v>2</v>
      </c>
      <c r="G33" s="13" t="n">
        <v>0.08800000000000001</v>
      </c>
      <c r="H33" s="11" t="n">
        <v>5</v>
      </c>
      <c r="I33" s="13" t="n">
        <v>0.138</v>
      </c>
      <c r="J33" s="11" t="n">
        <v>4</v>
      </c>
      <c r="K33" s="13" t="n">
        <v>0.05599999999999999</v>
      </c>
      <c r="L33" s="11" t="n">
        <v>1</v>
      </c>
      <c r="M33" s="13" t="n">
        <v>0.07099999999999999</v>
      </c>
      <c r="N33" s="11" t="n">
        <v>2</v>
      </c>
      <c r="O33" s="13" t="n">
        <v>0.059</v>
      </c>
      <c r="P33" s="11" t="n">
        <v>2</v>
      </c>
      <c r="Q33" s="13" t="n">
        <v>0.122</v>
      </c>
      <c r="R33" s="11" t="n">
        <v>5</v>
      </c>
    </row>
    <row r="34">
      <c r="A34" s="11" t="inlineStr"/>
      <c r="B34" s="11" t="inlineStr">
        <is>
          <t>11 = Georgia</t>
        </is>
      </c>
      <c r="C34" s="13" t="n">
        <v>0.013</v>
      </c>
      <c r="D34" s="11" t="n">
        <v>1</v>
      </c>
      <c r="E34" s="13" t="n">
        <v>0</v>
      </c>
      <c r="F34" s="11" t="n">
        <v>0</v>
      </c>
      <c r="G34" s="13" t="n">
        <v>0.018</v>
      </c>
      <c r="H34" s="11" t="n">
        <v>1</v>
      </c>
      <c r="I34" s="13" t="n">
        <v>0</v>
      </c>
      <c r="J34" s="11" t="n">
        <v>0</v>
      </c>
      <c r="K34" s="13" t="n">
        <v>0</v>
      </c>
      <c r="L34" s="11" t="n">
        <v>0</v>
      </c>
      <c r="M34" s="13" t="n">
        <v>0.036</v>
      </c>
      <c r="N34" s="11" t="n">
        <v>1</v>
      </c>
      <c r="O34" s="13" t="n">
        <v>0</v>
      </c>
      <c r="P34" s="11" t="n">
        <v>0</v>
      </c>
      <c r="Q34" s="13" t="n">
        <v>0.024</v>
      </c>
      <c r="R34" s="11" t="n">
        <v>1</v>
      </c>
    </row>
    <row r="35">
      <c r="A35" s="11" t="inlineStr"/>
      <c r="B35" s="11" t="inlineStr">
        <is>
          <t>14 = Illinois</t>
        </is>
      </c>
      <c r="C35" s="13" t="n">
        <v>0.09300000000000001</v>
      </c>
      <c r="D35" s="11" t="n">
        <v>7</v>
      </c>
      <c r="E35" s="13" t="n">
        <v>0.111</v>
      </c>
      <c r="F35" s="11" t="n">
        <v>2</v>
      </c>
      <c r="G35" s="13" t="n">
        <v>0.08800000000000001</v>
      </c>
      <c r="H35" s="11" t="n">
        <v>5</v>
      </c>
      <c r="I35" s="13" t="n">
        <v>0.06900000000000001</v>
      </c>
      <c r="J35" s="11" t="n">
        <v>2</v>
      </c>
      <c r="K35" s="13" t="n">
        <v>0.167</v>
      </c>
      <c r="L35" s="11" t="n">
        <v>3</v>
      </c>
      <c r="M35" s="13" t="n">
        <v>0.07099999999999999</v>
      </c>
      <c r="N35" s="11" t="n">
        <v>2</v>
      </c>
      <c r="O35" s="13" t="n">
        <v>0.147</v>
      </c>
      <c r="P35" s="11" t="n">
        <v>5</v>
      </c>
      <c r="Q35" s="13" t="n">
        <v>0.049</v>
      </c>
      <c r="R35" s="11" t="n">
        <v>2</v>
      </c>
    </row>
    <row r="36">
      <c r="A36" s="11" t="inlineStr"/>
      <c r="B36" s="11" t="inlineStr">
        <is>
          <t>15 = Indiana</t>
        </is>
      </c>
      <c r="C36" s="13" t="n">
        <v>0.013</v>
      </c>
      <c r="D36" s="11" t="n">
        <v>1</v>
      </c>
      <c r="E36" s="13" t="n">
        <v>0</v>
      </c>
      <c r="F36" s="11" t="n">
        <v>0</v>
      </c>
      <c r="G36" s="13" t="n">
        <v>0.018</v>
      </c>
      <c r="H36" s="11" t="n">
        <v>1</v>
      </c>
      <c r="I36" s="13" t="n">
        <v>0.034</v>
      </c>
      <c r="J36" s="11" t="n">
        <v>1</v>
      </c>
      <c r="K36" s="13" t="n">
        <v>0</v>
      </c>
      <c r="L36" s="11" t="n">
        <v>0</v>
      </c>
      <c r="M36" s="13" t="n">
        <v>0</v>
      </c>
      <c r="N36" s="11" t="n">
        <v>0</v>
      </c>
      <c r="O36" s="13" t="n">
        <v>0.029</v>
      </c>
      <c r="P36" s="11" t="n">
        <v>1</v>
      </c>
      <c r="Q36" s="13" t="n">
        <v>0</v>
      </c>
      <c r="R36" s="11" t="n">
        <v>0</v>
      </c>
    </row>
    <row r="37">
      <c r="A37" s="11" t="inlineStr"/>
      <c r="B37" s="11" t="inlineStr">
        <is>
          <t>18 = Kentucky</t>
        </is>
      </c>
      <c r="C37" s="13" t="n">
        <v>0.027</v>
      </c>
      <c r="D37" s="11" t="n">
        <v>2</v>
      </c>
      <c r="E37" s="13" t="n">
        <v>0</v>
      </c>
      <c r="F37" s="11" t="n">
        <v>0</v>
      </c>
      <c r="G37" s="13" t="n">
        <v>0.035</v>
      </c>
      <c r="H37" s="11" t="n">
        <v>2</v>
      </c>
      <c r="I37" s="13" t="n">
        <v>0.034</v>
      </c>
      <c r="J37" s="11" t="n">
        <v>1</v>
      </c>
      <c r="K37" s="13" t="n">
        <v>0</v>
      </c>
      <c r="L37" s="11" t="n">
        <v>0</v>
      </c>
      <c r="M37" s="13" t="n">
        <v>0.036</v>
      </c>
      <c r="N37" s="11" t="n">
        <v>1</v>
      </c>
      <c r="O37" s="13" t="n">
        <v>0.029</v>
      </c>
      <c r="P37" s="11" t="n">
        <v>1</v>
      </c>
      <c r="Q37" s="13" t="n">
        <v>0.024</v>
      </c>
      <c r="R37" s="11" t="n">
        <v>1</v>
      </c>
    </row>
    <row r="38">
      <c r="A38" s="11" t="inlineStr"/>
      <c r="B38" s="11" t="inlineStr">
        <is>
          <t>21 = Maryland</t>
        </is>
      </c>
      <c r="C38" s="13" t="n">
        <v>0.04</v>
      </c>
      <c r="D38" s="11" t="n">
        <v>3</v>
      </c>
      <c r="E38" s="13" t="n">
        <v>0.05599999999999999</v>
      </c>
      <c r="F38" s="11" t="n">
        <v>1</v>
      </c>
      <c r="G38" s="13" t="n">
        <v>0.035</v>
      </c>
      <c r="H38" s="11" t="n">
        <v>2</v>
      </c>
      <c r="I38" s="13" t="n">
        <v>0</v>
      </c>
      <c r="J38" s="11" t="n">
        <v>0</v>
      </c>
      <c r="K38" s="13" t="n">
        <v>0.111</v>
      </c>
      <c r="L38" s="11" t="n">
        <v>2</v>
      </c>
      <c r="M38" s="13" t="n">
        <v>0.036</v>
      </c>
      <c r="N38" s="11" t="n">
        <v>1</v>
      </c>
      <c r="O38" s="13" t="n">
        <v>0</v>
      </c>
      <c r="P38" s="11" t="n">
        <v>0</v>
      </c>
      <c r="Q38" s="13" t="n">
        <v>0.073</v>
      </c>
      <c r="R38" s="11" t="n">
        <v>3</v>
      </c>
    </row>
    <row r="39">
      <c r="A39" s="11" t="inlineStr"/>
      <c r="B39" s="11" t="inlineStr">
        <is>
          <t>22 = Massachusetts</t>
        </is>
      </c>
      <c r="C39" s="13" t="n">
        <v>0.013</v>
      </c>
      <c r="D39" s="11" t="n">
        <v>1</v>
      </c>
      <c r="E39" s="13" t="n">
        <v>0.05599999999999999</v>
      </c>
      <c r="F39" s="11" t="n">
        <v>1</v>
      </c>
      <c r="G39" s="13" t="n">
        <v>0</v>
      </c>
      <c r="H39" s="11" t="n">
        <v>0</v>
      </c>
      <c r="I39" s="13" t="n">
        <v>0</v>
      </c>
      <c r="J39" s="11" t="n">
        <v>0</v>
      </c>
      <c r="K39" s="13" t="n">
        <v>0.05599999999999999</v>
      </c>
      <c r="L39" s="11" t="n">
        <v>1</v>
      </c>
      <c r="M39" s="13" t="n">
        <v>0</v>
      </c>
      <c r="N39" s="11" t="n">
        <v>0</v>
      </c>
      <c r="O39" s="13" t="n">
        <v>0.029</v>
      </c>
      <c r="P39" s="11" t="n">
        <v>1</v>
      </c>
      <c r="Q39" s="13" t="n">
        <v>0</v>
      </c>
      <c r="R39" s="11" t="n">
        <v>0</v>
      </c>
    </row>
    <row r="40">
      <c r="A40" s="11" t="inlineStr"/>
      <c r="B40" s="11" t="inlineStr">
        <is>
          <t>23 = Michigan</t>
        </is>
      </c>
      <c r="C40" s="13" t="n">
        <v>0.04</v>
      </c>
      <c r="D40" s="11" t="n">
        <v>3</v>
      </c>
      <c r="E40" s="13" t="n">
        <v>0.05599999999999999</v>
      </c>
      <c r="F40" s="11" t="n">
        <v>1</v>
      </c>
      <c r="G40" s="13" t="n">
        <v>0.035</v>
      </c>
      <c r="H40" s="11" t="n">
        <v>2</v>
      </c>
      <c r="I40" s="13" t="n">
        <v>0</v>
      </c>
      <c r="J40" s="11" t="n">
        <v>0</v>
      </c>
      <c r="K40" s="13" t="n">
        <v>0.05599999999999999</v>
      </c>
      <c r="L40" s="11" t="n">
        <v>1</v>
      </c>
      <c r="M40" s="13" t="n">
        <v>0.07099999999999999</v>
      </c>
      <c r="N40" s="11" t="n">
        <v>2</v>
      </c>
      <c r="O40" s="13" t="n">
        <v>0.029</v>
      </c>
      <c r="P40" s="11" t="n">
        <v>1</v>
      </c>
      <c r="Q40" s="13" t="n">
        <v>0.049</v>
      </c>
      <c r="R40" s="11" t="n">
        <v>2</v>
      </c>
    </row>
    <row r="41">
      <c r="A41" s="11" t="inlineStr"/>
      <c r="B41" s="11" t="inlineStr">
        <is>
          <t>26 = Missouri</t>
        </is>
      </c>
      <c r="C41" s="13" t="n">
        <v>0.04</v>
      </c>
      <c r="D41" s="11" t="n">
        <v>3</v>
      </c>
      <c r="E41" s="13" t="n">
        <v>0.167</v>
      </c>
      <c r="F41" s="11" t="n">
        <v>3</v>
      </c>
      <c r="G41" s="13" t="n">
        <v>0</v>
      </c>
      <c r="H41" s="11" t="n">
        <v>0</v>
      </c>
      <c r="I41" s="13" t="n">
        <v>0.034</v>
      </c>
      <c r="J41" s="11" t="n">
        <v>1</v>
      </c>
      <c r="K41" s="13" t="n">
        <v>0.111</v>
      </c>
      <c r="L41" s="11" t="n">
        <v>2</v>
      </c>
      <c r="M41" s="13" t="n">
        <v>0</v>
      </c>
      <c r="N41" s="11" t="n">
        <v>0</v>
      </c>
      <c r="O41" s="13" t="n">
        <v>0.059</v>
      </c>
      <c r="P41" s="11" t="n">
        <v>2</v>
      </c>
      <c r="Q41" s="13" t="n">
        <v>0.024</v>
      </c>
      <c r="R41" s="11" t="n">
        <v>1</v>
      </c>
    </row>
    <row r="42">
      <c r="A42" s="11" t="inlineStr"/>
      <c r="B42" s="11" t="inlineStr">
        <is>
          <t>29 = Nevada</t>
        </is>
      </c>
      <c r="C42" s="13" t="n">
        <v>0.013</v>
      </c>
      <c r="D42" s="11" t="n">
        <v>1</v>
      </c>
      <c r="E42" s="13" t="n">
        <v>0</v>
      </c>
      <c r="F42" s="11" t="n">
        <v>0</v>
      </c>
      <c r="G42" s="13" t="n">
        <v>0.018</v>
      </c>
      <c r="H42" s="11" t="n">
        <v>1</v>
      </c>
      <c r="I42" s="13" t="n">
        <v>0</v>
      </c>
      <c r="J42" s="11" t="n">
        <v>0</v>
      </c>
      <c r="K42" s="13" t="n">
        <v>0</v>
      </c>
      <c r="L42" s="11" t="n">
        <v>0</v>
      </c>
      <c r="M42" s="13" t="n">
        <v>0.036</v>
      </c>
      <c r="N42" s="11" t="n">
        <v>1</v>
      </c>
      <c r="O42" s="13" t="n">
        <v>0</v>
      </c>
      <c r="P42" s="11" t="n">
        <v>0</v>
      </c>
      <c r="Q42" s="13" t="n">
        <v>0.024</v>
      </c>
      <c r="R42" s="11" t="n">
        <v>1</v>
      </c>
    </row>
    <row r="43">
      <c r="A43" s="11" t="inlineStr"/>
      <c r="B43" s="11" t="inlineStr">
        <is>
          <t>31 = New Jersey</t>
        </is>
      </c>
      <c r="C43" s="13" t="n">
        <v>0.067</v>
      </c>
      <c r="D43" s="11" t="n">
        <v>5</v>
      </c>
      <c r="E43" s="13" t="n">
        <v>0</v>
      </c>
      <c r="F43" s="11" t="n">
        <v>0</v>
      </c>
      <c r="G43" s="13" t="n">
        <v>0.08800000000000001</v>
      </c>
      <c r="H43" s="11" t="n">
        <v>5</v>
      </c>
      <c r="I43" s="13" t="n">
        <v>0.103</v>
      </c>
      <c r="J43" s="11" t="n">
        <v>3</v>
      </c>
      <c r="K43" s="13" t="n">
        <v>0.05599999999999999</v>
      </c>
      <c r="L43" s="11" t="n">
        <v>1</v>
      </c>
      <c r="M43" s="13" t="n">
        <v>0.036</v>
      </c>
      <c r="N43" s="11" t="n">
        <v>1</v>
      </c>
      <c r="O43" s="13" t="n">
        <v>0.059</v>
      </c>
      <c r="P43" s="11" t="n">
        <v>2</v>
      </c>
      <c r="Q43" s="13" t="n">
        <v>0.073</v>
      </c>
      <c r="R43" s="11" t="n">
        <v>3</v>
      </c>
    </row>
    <row r="44">
      <c r="A44" s="11" t="inlineStr"/>
      <c r="B44" s="11" t="inlineStr">
        <is>
          <t>33 = New York</t>
        </is>
      </c>
      <c r="C44" s="13" t="n">
        <v>0.09300000000000001</v>
      </c>
      <c r="D44" s="11" t="n">
        <v>7</v>
      </c>
      <c r="E44" s="13" t="n">
        <v>0.167</v>
      </c>
      <c r="F44" s="11" t="n">
        <v>3</v>
      </c>
      <c r="G44" s="13" t="n">
        <v>0.07000000000000001</v>
      </c>
      <c r="H44" s="11" t="n">
        <v>4</v>
      </c>
      <c r="I44" s="13" t="n">
        <v>0.06900000000000001</v>
      </c>
      <c r="J44" s="11" t="n">
        <v>2</v>
      </c>
      <c r="K44" s="13" t="n">
        <v>0.111</v>
      </c>
      <c r="L44" s="11" t="n">
        <v>2</v>
      </c>
      <c r="M44" s="13" t="n">
        <v>0.107</v>
      </c>
      <c r="N44" s="11" t="n">
        <v>3</v>
      </c>
      <c r="O44" s="13" t="n">
        <v>0.176</v>
      </c>
      <c r="P44" s="11" t="n">
        <v>6</v>
      </c>
      <c r="Q44" s="13" t="n">
        <v>0.024</v>
      </c>
      <c r="R44" s="11" t="n">
        <v>1</v>
      </c>
    </row>
    <row r="45">
      <c r="A45" s="11" t="inlineStr"/>
      <c r="B45" s="11" t="inlineStr">
        <is>
          <t>37 = Oklahoma</t>
        </is>
      </c>
      <c r="C45" s="13" t="n">
        <v>0.013</v>
      </c>
      <c r="D45" s="11" t="n">
        <v>1</v>
      </c>
      <c r="E45" s="13" t="n">
        <v>0</v>
      </c>
      <c r="F45" s="11" t="n">
        <v>0</v>
      </c>
      <c r="G45" s="13" t="n">
        <v>0.018</v>
      </c>
      <c r="H45" s="11" t="n">
        <v>1</v>
      </c>
      <c r="I45" s="13" t="n">
        <v>0.034</v>
      </c>
      <c r="J45" s="11" t="n">
        <v>1</v>
      </c>
      <c r="K45" s="13" t="n">
        <v>0</v>
      </c>
      <c r="L45" s="11" t="n">
        <v>0</v>
      </c>
      <c r="M45" s="13" t="n">
        <v>0</v>
      </c>
      <c r="N45" s="11" t="n">
        <v>0</v>
      </c>
      <c r="O45" s="13" t="n">
        <v>0</v>
      </c>
      <c r="P45" s="11" t="n">
        <v>0</v>
      </c>
      <c r="Q45" s="13" t="n">
        <v>0.024</v>
      </c>
      <c r="R45" s="11" t="n">
        <v>1</v>
      </c>
    </row>
    <row r="46">
      <c r="A46" s="11" t="inlineStr"/>
      <c r="B46" s="11" t="inlineStr">
        <is>
          <t>38 = Oregon</t>
        </is>
      </c>
      <c r="C46" s="13" t="n">
        <v>0.027</v>
      </c>
      <c r="D46" s="11" t="n">
        <v>2</v>
      </c>
      <c r="E46" s="13" t="n">
        <v>0</v>
      </c>
      <c r="F46" s="11" t="n">
        <v>0</v>
      </c>
      <c r="G46" s="13" t="n">
        <v>0.035</v>
      </c>
      <c r="H46" s="11" t="n">
        <v>2</v>
      </c>
      <c r="I46" s="13" t="n">
        <v>0.034</v>
      </c>
      <c r="J46" s="11" t="n">
        <v>1</v>
      </c>
      <c r="K46" s="13" t="n">
        <v>0</v>
      </c>
      <c r="L46" s="11" t="n">
        <v>0</v>
      </c>
      <c r="M46" s="13" t="n">
        <v>0.036</v>
      </c>
      <c r="N46" s="11" t="n">
        <v>1</v>
      </c>
      <c r="O46" s="13" t="n">
        <v>0.029</v>
      </c>
      <c r="P46" s="11" t="n">
        <v>1</v>
      </c>
      <c r="Q46" s="13" t="n">
        <v>0.024</v>
      </c>
      <c r="R46" s="11" t="n">
        <v>1</v>
      </c>
    </row>
    <row r="47">
      <c r="A47" s="11" t="inlineStr"/>
      <c r="B47" s="11" t="inlineStr">
        <is>
          <t>39 = Pennsylvania</t>
        </is>
      </c>
      <c r="C47" s="13" t="n">
        <v>0.053</v>
      </c>
      <c r="D47" s="11" t="n">
        <v>4</v>
      </c>
      <c r="E47" s="13" t="n">
        <v>0</v>
      </c>
      <c r="F47" s="11" t="n">
        <v>0</v>
      </c>
      <c r="G47" s="13" t="n">
        <v>0.07000000000000001</v>
      </c>
      <c r="H47" s="11" t="n">
        <v>4</v>
      </c>
      <c r="I47" s="13" t="n">
        <v>0.103</v>
      </c>
      <c r="J47" s="11" t="n">
        <v>3</v>
      </c>
      <c r="K47" s="13" t="n">
        <v>0.05599999999999999</v>
      </c>
      <c r="L47" s="11" t="n">
        <v>1</v>
      </c>
      <c r="M47" s="13" t="n">
        <v>0</v>
      </c>
      <c r="N47" s="11" t="n">
        <v>0</v>
      </c>
      <c r="O47" s="13" t="n">
        <v>0.08800000000000001</v>
      </c>
      <c r="P47" s="11" t="n">
        <v>3</v>
      </c>
      <c r="Q47" s="13" t="n">
        <v>0.024</v>
      </c>
      <c r="R47" s="11" t="n">
        <v>1</v>
      </c>
    </row>
    <row r="48">
      <c r="A48" s="11" t="inlineStr"/>
      <c r="B48" s="11" t="inlineStr">
        <is>
          <t>43 = Tennessee</t>
        </is>
      </c>
      <c r="C48" s="13" t="n">
        <v>0.013</v>
      </c>
      <c r="D48" s="11" t="n">
        <v>1</v>
      </c>
      <c r="E48" s="13" t="n">
        <v>0</v>
      </c>
      <c r="F48" s="11" t="n">
        <v>0</v>
      </c>
      <c r="G48" s="13" t="n">
        <v>0.018</v>
      </c>
      <c r="H48" s="11" t="n">
        <v>1</v>
      </c>
      <c r="I48" s="13" t="n">
        <v>0.034</v>
      </c>
      <c r="J48" s="11" t="n">
        <v>1</v>
      </c>
      <c r="K48" s="13" t="n">
        <v>0</v>
      </c>
      <c r="L48" s="11" t="n">
        <v>0</v>
      </c>
      <c r="M48" s="13" t="n">
        <v>0</v>
      </c>
      <c r="N48" s="11" t="n">
        <v>0</v>
      </c>
      <c r="O48" s="13" t="n">
        <v>0.029</v>
      </c>
      <c r="P48" s="11" t="n">
        <v>1</v>
      </c>
      <c r="Q48" s="13" t="n">
        <v>0</v>
      </c>
      <c r="R48" s="11" t="n">
        <v>0</v>
      </c>
    </row>
    <row r="49">
      <c r="A49" s="11" t="inlineStr"/>
      <c r="B49" s="11" t="inlineStr">
        <is>
          <t>44 = Texas</t>
        </is>
      </c>
      <c r="C49" s="13" t="n">
        <v>0.053</v>
      </c>
      <c r="D49" s="11" t="n">
        <v>4</v>
      </c>
      <c r="E49" s="13" t="n">
        <v>0</v>
      </c>
      <c r="F49" s="11" t="n">
        <v>0</v>
      </c>
      <c r="G49" s="13" t="n">
        <v>0.07000000000000001</v>
      </c>
      <c r="H49" s="11" t="n">
        <v>4</v>
      </c>
      <c r="I49" s="13" t="n">
        <v>0</v>
      </c>
      <c r="J49" s="11" t="n">
        <v>0</v>
      </c>
      <c r="K49" s="13" t="n">
        <v>0.05599999999999999</v>
      </c>
      <c r="L49" s="11" t="n">
        <v>1</v>
      </c>
      <c r="M49" s="13" t="n">
        <v>0.107</v>
      </c>
      <c r="N49" s="11" t="n">
        <v>3</v>
      </c>
      <c r="O49" s="13" t="n">
        <v>0.059</v>
      </c>
      <c r="P49" s="11" t="n">
        <v>2</v>
      </c>
      <c r="Q49" s="13" t="n">
        <v>0.049</v>
      </c>
      <c r="R49" s="11" t="n">
        <v>2</v>
      </c>
    </row>
    <row r="50">
      <c r="A50" s="11" t="inlineStr"/>
      <c r="B50" s="11" t="inlineStr">
        <is>
          <t>47 = Virginia</t>
        </is>
      </c>
      <c r="C50" s="13" t="n">
        <v>0.027</v>
      </c>
      <c r="D50" s="11" t="n">
        <v>2</v>
      </c>
      <c r="E50" s="13" t="n">
        <v>0.05599999999999999</v>
      </c>
      <c r="F50" s="11" t="n">
        <v>1</v>
      </c>
      <c r="G50" s="13" t="n">
        <v>0.018</v>
      </c>
      <c r="H50" s="11" t="n">
        <v>1</v>
      </c>
      <c r="I50" s="13" t="n">
        <v>0.034</v>
      </c>
      <c r="J50" s="11" t="n">
        <v>1</v>
      </c>
      <c r="K50" s="13" t="n">
        <v>0</v>
      </c>
      <c r="L50" s="11" t="n">
        <v>0</v>
      </c>
      <c r="M50" s="13" t="n">
        <v>0.036</v>
      </c>
      <c r="N50" s="11" t="n">
        <v>1</v>
      </c>
      <c r="O50" s="13" t="n">
        <v>0.029</v>
      </c>
      <c r="P50" s="11" t="n">
        <v>1</v>
      </c>
      <c r="Q50" s="13" t="n">
        <v>0.024</v>
      </c>
      <c r="R50" s="11" t="n">
        <v>1</v>
      </c>
    </row>
    <row r="51">
      <c r="A51" s="11" t="inlineStr"/>
      <c r="B51" s="11" t="inlineStr">
        <is>
          <t>48 = Washington</t>
        </is>
      </c>
      <c r="C51" s="13" t="n">
        <v>0.027</v>
      </c>
      <c r="D51" s="11" t="n">
        <v>2</v>
      </c>
      <c r="E51" s="13" t="n">
        <v>0.111</v>
      </c>
      <c r="F51" s="11" t="n">
        <v>2</v>
      </c>
      <c r="G51" s="13" t="n">
        <v>0</v>
      </c>
      <c r="H51" s="11" t="n">
        <v>0</v>
      </c>
      <c r="I51" s="13" t="n">
        <v>0</v>
      </c>
      <c r="J51" s="11" t="n">
        <v>0</v>
      </c>
      <c r="K51" s="13" t="n">
        <v>0.05599999999999999</v>
      </c>
      <c r="L51" s="11" t="n">
        <v>1</v>
      </c>
      <c r="M51" s="13" t="n">
        <v>0.036</v>
      </c>
      <c r="N51" s="11" t="n">
        <v>1</v>
      </c>
      <c r="O51" s="13" t="n">
        <v>0.029</v>
      </c>
      <c r="P51" s="11" t="n">
        <v>1</v>
      </c>
      <c r="Q51" s="13" t="n">
        <v>0.024</v>
      </c>
      <c r="R51" s="11" t="n">
        <v>1</v>
      </c>
    </row>
    <row r="52">
      <c r="A52" s="11" t="inlineStr"/>
      <c r="B52" s="11" t="inlineStr">
        <is>
          <t>50 = Wisconsin</t>
        </is>
      </c>
      <c r="C52" s="13" t="n">
        <v>0.013</v>
      </c>
      <c r="D52" s="11" t="n">
        <v>1</v>
      </c>
      <c r="E52" s="13" t="n">
        <v>0</v>
      </c>
      <c r="F52" s="11" t="n">
        <v>0</v>
      </c>
      <c r="G52" s="13" t="n">
        <v>0.018</v>
      </c>
      <c r="H52" s="11" t="n">
        <v>1</v>
      </c>
      <c r="I52" s="13" t="n">
        <v>0</v>
      </c>
      <c r="J52" s="11" t="n">
        <v>0</v>
      </c>
      <c r="K52" s="13" t="n">
        <v>0</v>
      </c>
      <c r="L52" s="11" t="n">
        <v>0</v>
      </c>
      <c r="M52" s="13" t="n">
        <v>0.036</v>
      </c>
      <c r="N52" s="11" t="n">
        <v>1</v>
      </c>
      <c r="O52" s="13" t="n">
        <v>0</v>
      </c>
      <c r="P52" s="11" t="n">
        <v>0</v>
      </c>
      <c r="Q52" s="13" t="n">
        <v>0.024</v>
      </c>
      <c r="R52" s="11" t="n">
        <v>1</v>
      </c>
    </row>
    <row r="53">
      <c r="A53" s="11" t="inlineStr"/>
      <c r="B53" s="11" t="inlineStr">
        <is>
          <t>Total</t>
        </is>
      </c>
      <c r="C53" s="13" t="n">
        <v>1</v>
      </c>
      <c r="D53" s="11" t="n">
        <v>75</v>
      </c>
      <c r="E53" s="13" t="n">
        <v>1</v>
      </c>
      <c r="F53" s="11" t="n">
        <v>18</v>
      </c>
      <c r="G53" s="13" t="n">
        <v>1</v>
      </c>
      <c r="H53" s="11" t="n">
        <v>57</v>
      </c>
      <c r="I53" s="13" t="n">
        <v>1</v>
      </c>
      <c r="J53" s="11" t="n">
        <v>29</v>
      </c>
      <c r="K53" s="13" t="n">
        <v>1</v>
      </c>
      <c r="L53" s="11" t="n">
        <v>18</v>
      </c>
      <c r="M53" s="13" t="n">
        <v>1</v>
      </c>
      <c r="N53" s="11" t="n">
        <v>28</v>
      </c>
      <c r="O53" s="13" t="n">
        <v>1</v>
      </c>
      <c r="P53" s="11" t="n">
        <v>34</v>
      </c>
      <c r="Q53" s="13" t="n">
        <v>1</v>
      </c>
      <c r="R53" s="11" t="n">
        <v>41</v>
      </c>
    </row>
    <row r="54"/>
    <row r="55"/>
    <row r="56">
      <c r="A56" s="9" t="inlineStr">
        <is>
          <t>Question S3: How many years have you practiced in this specialty post-residency?</t>
        </is>
      </c>
    </row>
    <row r="57">
      <c r="A57" s="10" t="inlineStr"/>
      <c r="B57" s="10" t="inlineStr">
        <is>
          <t>Metric</t>
        </is>
      </c>
      <c r="C57" s="10" t="inlineStr">
        <is>
          <t>Overall (Mean)</t>
        </is>
      </c>
      <c r="D57" s="10" t="inlineStr">
        <is>
          <t>Overall (n)</t>
        </is>
      </c>
      <c r="E57" s="10" t="inlineStr">
        <is>
          <t>SAMPLE_TYPE_1 = Onlist (Mean)</t>
        </is>
      </c>
      <c r="F57" s="10" t="inlineStr">
        <is>
          <t>SAMPLE_TYPE_1 = Onlist (n)</t>
        </is>
      </c>
      <c r="G57" s="10" t="inlineStr">
        <is>
          <t>SAMPLE_TYPE_2 = Offist (Mean)</t>
        </is>
      </c>
      <c r="H57" s="10" t="inlineStr">
        <is>
          <t>SAMPLE_TYPE_2 = Offist (n)</t>
        </is>
      </c>
      <c r="I57" s="10" t="inlineStr">
        <is>
          <t>S2_1 = Medical / clinical oncology (Mean)</t>
        </is>
      </c>
      <c r="J57" s="10" t="inlineStr">
        <is>
          <t>S2_1 = Medical / clinical oncology (n)</t>
        </is>
      </c>
      <c r="K57" s="10" t="inlineStr">
        <is>
          <t>S2_2 = Neuro-oncology (Mean)</t>
        </is>
      </c>
      <c r="L57" s="10" t="inlineStr">
        <is>
          <t>S2_2 = Neuro-oncology (n)</t>
        </is>
      </c>
      <c r="M57" s="10" t="inlineStr">
        <is>
          <t>S2_3 = Hematology oncology (Mean)</t>
        </is>
      </c>
      <c r="N57" s="10" t="inlineStr">
        <is>
          <t>S2_3 = Hematology oncology (n)</t>
        </is>
      </c>
      <c r="O57" s="10" t="inlineStr">
        <is>
          <t>SETTING_1 = Academic (Mean)</t>
        </is>
      </c>
      <c r="P57" s="10" t="inlineStr">
        <is>
          <t>SETTING_1 = Academic (n)</t>
        </is>
      </c>
      <c r="Q57" s="10" t="inlineStr">
        <is>
          <t>SETTING_2 = Community (Mean)</t>
        </is>
      </c>
      <c r="R57" s="10" t="inlineStr">
        <is>
          <t>SETTING_2 = Community (n)</t>
        </is>
      </c>
    </row>
    <row r="58">
      <c r="A58" s="11" t="inlineStr"/>
      <c r="B58" s="11" t="inlineStr">
        <is>
          <t>Mean</t>
        </is>
      </c>
      <c r="C58" s="12" t="n">
        <v>15.3</v>
      </c>
      <c r="D58" s="11" t="n">
        <v>75</v>
      </c>
      <c r="E58" s="12" t="n">
        <v>13.6</v>
      </c>
      <c r="F58" s="11" t="n">
        <v>18</v>
      </c>
      <c r="G58" s="12" t="n">
        <v>15.9</v>
      </c>
      <c r="H58" s="11" t="n">
        <v>57</v>
      </c>
      <c r="I58" s="12" t="n">
        <v>16.9</v>
      </c>
      <c r="J58" s="11" t="n">
        <v>29</v>
      </c>
      <c r="K58" s="12" t="n">
        <v>12.1</v>
      </c>
      <c r="L58" s="11" t="n">
        <v>18</v>
      </c>
      <c r="M58" s="12" t="n">
        <v>15.9</v>
      </c>
      <c r="N58" s="11" t="n">
        <v>28</v>
      </c>
      <c r="O58" s="12" t="n">
        <v>14.6</v>
      </c>
      <c r="P58" s="11" t="n">
        <v>34</v>
      </c>
      <c r="Q58" s="12" t="n">
        <v>15.9</v>
      </c>
      <c r="R58" s="11" t="n">
        <v>41</v>
      </c>
    </row>
    <row r="59"/>
    <row r="60"/>
    <row r="61">
      <c r="A61" s="9" t="inlineStr">
        <is>
          <t>Question S4: Are you currently board-certified or board-eligible in your area of specialty?</t>
        </is>
      </c>
    </row>
    <row r="62">
      <c r="A62" s="10" t="inlineStr"/>
      <c r="B62" s="10" t="inlineStr">
        <is>
          <t>Response</t>
        </is>
      </c>
      <c r="C62" s="10" t="inlineStr">
        <is>
          <t>Overall (%)</t>
        </is>
      </c>
      <c r="D62" s="10" t="inlineStr">
        <is>
          <t>Overall (n)</t>
        </is>
      </c>
      <c r="E62" s="10" t="inlineStr">
        <is>
          <t>SAMPLE_TYPE_1 = Onlist (%)</t>
        </is>
      </c>
      <c r="F62" s="10" t="inlineStr">
        <is>
          <t>SAMPLE_TYPE_1 = Onlist (n)</t>
        </is>
      </c>
      <c r="G62" s="10" t="inlineStr">
        <is>
          <t>SAMPLE_TYPE_2 = Offist (%)</t>
        </is>
      </c>
      <c r="H62" s="10" t="inlineStr">
        <is>
          <t>SAMPLE_TYPE_2 = Offist (n)</t>
        </is>
      </c>
      <c r="I62" s="10" t="inlineStr">
        <is>
          <t>S2_1 = Medical / clinical oncology (%)</t>
        </is>
      </c>
      <c r="J62" s="10" t="inlineStr">
        <is>
          <t>S2_1 = Medical / clinical oncology (n)</t>
        </is>
      </c>
      <c r="K62" s="10" t="inlineStr">
        <is>
          <t>S2_2 = Neuro-oncology (%)</t>
        </is>
      </c>
      <c r="L62" s="10" t="inlineStr">
        <is>
          <t>S2_2 = Neuro-oncology (n)</t>
        </is>
      </c>
      <c r="M62" s="10" t="inlineStr">
        <is>
          <t>S2_3 = Hematology oncology (%)</t>
        </is>
      </c>
      <c r="N62" s="10" t="inlineStr">
        <is>
          <t>S2_3 = Hematology oncology (n)</t>
        </is>
      </c>
      <c r="O62" s="10" t="inlineStr">
        <is>
          <t>SETTING_1 = Academic (%)</t>
        </is>
      </c>
      <c r="P62" s="10" t="inlineStr">
        <is>
          <t>SETTING_1 = Academic (n)</t>
        </is>
      </c>
      <c r="Q62" s="10" t="inlineStr">
        <is>
          <t>SETTING_2 = Community (%)</t>
        </is>
      </c>
      <c r="R62" s="10" t="inlineStr">
        <is>
          <t>SETTING_2 = Community (n)</t>
        </is>
      </c>
    </row>
    <row r="63">
      <c r="A63" s="11" t="inlineStr"/>
      <c r="B63" s="11" t="inlineStr">
        <is>
          <t>1 = Board-certified</t>
        </is>
      </c>
      <c r="C63" s="13" t="n">
        <v>1</v>
      </c>
      <c r="D63" s="11" t="n">
        <v>75</v>
      </c>
      <c r="E63" s="13" t="n">
        <v>1</v>
      </c>
      <c r="F63" s="11" t="n">
        <v>18</v>
      </c>
      <c r="G63" s="13" t="n">
        <v>1</v>
      </c>
      <c r="H63" s="11" t="n">
        <v>57</v>
      </c>
      <c r="I63" s="13" t="n">
        <v>1</v>
      </c>
      <c r="J63" s="11" t="n">
        <v>29</v>
      </c>
      <c r="K63" s="13" t="n">
        <v>1</v>
      </c>
      <c r="L63" s="11" t="n">
        <v>18</v>
      </c>
      <c r="M63" s="13" t="n">
        <v>1</v>
      </c>
      <c r="N63" s="11" t="n">
        <v>28</v>
      </c>
      <c r="O63" s="13" t="n">
        <v>1</v>
      </c>
      <c r="P63" s="11" t="n">
        <v>34</v>
      </c>
      <c r="Q63" s="13" t="n">
        <v>1</v>
      </c>
      <c r="R63" s="11" t="n">
        <v>41</v>
      </c>
    </row>
    <row r="64">
      <c r="A64" s="11" t="inlineStr"/>
      <c r="B64" s="11" t="inlineStr">
        <is>
          <t>Total</t>
        </is>
      </c>
      <c r="C64" s="13" t="n">
        <v>1</v>
      </c>
      <c r="D64" s="11" t="n">
        <v>75</v>
      </c>
      <c r="E64" s="13" t="n">
        <v>1</v>
      </c>
      <c r="F64" s="11" t="n">
        <v>18</v>
      </c>
      <c r="G64" s="13" t="n">
        <v>1</v>
      </c>
      <c r="H64" s="11" t="n">
        <v>57</v>
      </c>
      <c r="I64" s="13" t="n">
        <v>1</v>
      </c>
      <c r="J64" s="11" t="n">
        <v>29</v>
      </c>
      <c r="K64" s="13" t="n">
        <v>1</v>
      </c>
      <c r="L64" s="11" t="n">
        <v>18</v>
      </c>
      <c r="M64" s="13" t="n">
        <v>1</v>
      </c>
      <c r="N64" s="11" t="n">
        <v>28</v>
      </c>
      <c r="O64" s="13" t="n">
        <v>1</v>
      </c>
      <c r="P64" s="11" t="n">
        <v>34</v>
      </c>
      <c r="Q64" s="13" t="n">
        <v>1</v>
      </c>
      <c r="R64" s="11" t="n">
        <v>41</v>
      </c>
    </row>
    <row r="65"/>
    <row r="66"/>
    <row r="67">
      <c r="A67" s="9" t="inlineStr">
        <is>
          <t>Question S5: What percent of your professional time is spent in the following practice settings?</t>
        </is>
      </c>
    </row>
    <row r="68">
      <c r="A68" s="14" t="inlineStr">
        <is>
          <t xml:space="preserve">  Academic / teaching hospital which is not a NCCN or NCI center</t>
        </is>
      </c>
    </row>
    <row r="69">
      <c r="A69" s="10" t="inlineStr"/>
      <c r="B69" s="10" t="inlineStr">
        <is>
          <t>Metric</t>
        </is>
      </c>
      <c r="C69" s="10" t="inlineStr">
        <is>
          <t>Overall (Mean)</t>
        </is>
      </c>
      <c r="D69" s="10" t="inlineStr">
        <is>
          <t>Overall (n)</t>
        </is>
      </c>
      <c r="E69" s="10" t="inlineStr">
        <is>
          <t>SAMPLE_TYPE_1 = Onlist (Mean)</t>
        </is>
      </c>
      <c r="F69" s="10" t="inlineStr">
        <is>
          <t>SAMPLE_TYPE_1 = Onlist (n)</t>
        </is>
      </c>
      <c r="G69" s="10" t="inlineStr">
        <is>
          <t>SAMPLE_TYPE_2 = Offist (Mean)</t>
        </is>
      </c>
      <c r="H69" s="10" t="inlineStr">
        <is>
          <t>SAMPLE_TYPE_2 = Offist (n)</t>
        </is>
      </c>
      <c r="I69" s="10" t="inlineStr">
        <is>
          <t>S2_1 = Medical / clinical oncology (Mean)</t>
        </is>
      </c>
      <c r="J69" s="10" t="inlineStr">
        <is>
          <t>S2_1 = Medical / clinical oncology (n)</t>
        </is>
      </c>
      <c r="K69" s="10" t="inlineStr">
        <is>
          <t>S2_2 = Neuro-oncology (Mean)</t>
        </is>
      </c>
      <c r="L69" s="10" t="inlineStr">
        <is>
          <t>S2_2 = Neuro-oncology (n)</t>
        </is>
      </c>
      <c r="M69" s="10" t="inlineStr">
        <is>
          <t>S2_3 = Hematology oncology (Mean)</t>
        </is>
      </c>
      <c r="N69" s="10" t="inlineStr">
        <is>
          <t>S2_3 = Hematology oncology (n)</t>
        </is>
      </c>
      <c r="O69" s="10" t="inlineStr">
        <is>
          <t>SETTING_1 = Academic (Mean)</t>
        </is>
      </c>
      <c r="P69" s="10" t="inlineStr">
        <is>
          <t>SETTING_1 = Academic (n)</t>
        </is>
      </c>
      <c r="Q69" s="10" t="inlineStr">
        <is>
          <t>SETTING_2 = Community (Mean)</t>
        </is>
      </c>
      <c r="R69" s="10" t="inlineStr">
        <is>
          <t>SETTING_2 = Community (n)</t>
        </is>
      </c>
    </row>
    <row r="70">
      <c r="A70" s="11" t="inlineStr"/>
      <c r="B70" s="11" t="inlineStr">
        <is>
          <t>Mean</t>
        </is>
      </c>
      <c r="C70" s="12" t="n">
        <v>10.1</v>
      </c>
      <c r="D70" s="11" t="n">
        <v>75</v>
      </c>
      <c r="E70" s="12" t="n">
        <v>17.8</v>
      </c>
      <c r="F70" s="11" t="n">
        <v>18</v>
      </c>
      <c r="G70" s="12" t="n">
        <v>7.6</v>
      </c>
      <c r="H70" s="11" t="n">
        <v>57</v>
      </c>
      <c r="I70" s="12" t="n">
        <v>10.3</v>
      </c>
      <c r="J70" s="11" t="n">
        <v>29</v>
      </c>
      <c r="K70" s="12" t="n">
        <v>12.2</v>
      </c>
      <c r="L70" s="11" t="n">
        <v>18</v>
      </c>
      <c r="M70" s="12" t="n">
        <v>8.4</v>
      </c>
      <c r="N70" s="11" t="n">
        <v>28</v>
      </c>
      <c r="O70" s="12" t="n">
        <v>21.9</v>
      </c>
      <c r="P70" s="11" t="n">
        <v>34</v>
      </c>
      <c r="Q70" s="12" t="n">
        <v>0.2</v>
      </c>
      <c r="R70" s="11" t="n">
        <v>41</v>
      </c>
    </row>
    <row r="71"/>
    <row r="72">
      <c r="A72" s="14" t="inlineStr">
        <is>
          <t xml:space="preserve">  Academic / teaching hospital that is part of the NCCN or NCI</t>
        </is>
      </c>
    </row>
    <row r="73">
      <c r="A73" s="10" t="inlineStr"/>
      <c r="B73" s="10" t="inlineStr">
        <is>
          <t>Metric</t>
        </is>
      </c>
      <c r="C73" s="10" t="inlineStr">
        <is>
          <t>Overall (Mean)</t>
        </is>
      </c>
      <c r="D73" s="10" t="inlineStr">
        <is>
          <t>Overall (n)</t>
        </is>
      </c>
      <c r="E73" s="10" t="inlineStr">
        <is>
          <t>SAMPLE_TYPE_1 = Onlist (Mean)</t>
        </is>
      </c>
      <c r="F73" s="10" t="inlineStr">
        <is>
          <t>SAMPLE_TYPE_1 = Onlist (n)</t>
        </is>
      </c>
      <c r="G73" s="10" t="inlineStr">
        <is>
          <t>SAMPLE_TYPE_2 = Offist (Mean)</t>
        </is>
      </c>
      <c r="H73" s="10" t="inlineStr">
        <is>
          <t>SAMPLE_TYPE_2 = Offist (n)</t>
        </is>
      </c>
      <c r="I73" s="10" t="inlineStr">
        <is>
          <t>S2_1 = Medical / clinical oncology (Mean)</t>
        </is>
      </c>
      <c r="J73" s="10" t="inlineStr">
        <is>
          <t>S2_1 = Medical / clinical oncology (n)</t>
        </is>
      </c>
      <c r="K73" s="10" t="inlineStr">
        <is>
          <t>S2_2 = Neuro-oncology (Mean)</t>
        </is>
      </c>
      <c r="L73" s="10" t="inlineStr">
        <is>
          <t>S2_2 = Neuro-oncology (n)</t>
        </is>
      </c>
      <c r="M73" s="10" t="inlineStr">
        <is>
          <t>S2_3 = Hematology oncology (Mean)</t>
        </is>
      </c>
      <c r="N73" s="10" t="inlineStr">
        <is>
          <t>S2_3 = Hematology oncology (n)</t>
        </is>
      </c>
      <c r="O73" s="10" t="inlineStr">
        <is>
          <t>SETTING_1 = Academic (Mean)</t>
        </is>
      </c>
      <c r="P73" s="10" t="inlineStr">
        <is>
          <t>SETTING_1 = Academic (n)</t>
        </is>
      </c>
      <c r="Q73" s="10" t="inlineStr">
        <is>
          <t>SETTING_2 = Community (Mean)</t>
        </is>
      </c>
      <c r="R73" s="10" t="inlineStr">
        <is>
          <t>SETTING_2 = Community (n)</t>
        </is>
      </c>
    </row>
    <row r="74">
      <c r="A74" s="11" t="inlineStr"/>
      <c r="B74" s="11" t="inlineStr">
        <is>
          <t>Mean</t>
        </is>
      </c>
      <c r="C74" s="12" t="n">
        <v>23.9</v>
      </c>
      <c r="D74" s="11" t="n">
        <v>75</v>
      </c>
      <c r="E74" s="12" t="n">
        <v>27.8</v>
      </c>
      <c r="F74" s="11" t="n">
        <v>18</v>
      </c>
      <c r="G74" s="12" t="n">
        <v>22.7</v>
      </c>
      <c r="H74" s="11" t="n">
        <v>57</v>
      </c>
      <c r="I74" s="12" t="n">
        <v>23.4</v>
      </c>
      <c r="J74" s="11" t="n">
        <v>29</v>
      </c>
      <c r="K74" s="12" t="n">
        <v>37.8</v>
      </c>
      <c r="L74" s="11" t="n">
        <v>18</v>
      </c>
      <c r="M74" s="12" t="n">
        <v>15.5</v>
      </c>
      <c r="N74" s="11" t="n">
        <v>28</v>
      </c>
      <c r="O74" s="12" t="n">
        <v>52.2</v>
      </c>
      <c r="P74" s="11" t="n">
        <v>34</v>
      </c>
      <c r="Q74" s="12" t="n">
        <v>0.5</v>
      </c>
      <c r="R74" s="11" t="n">
        <v>41</v>
      </c>
    </row>
    <row r="75"/>
    <row r="76">
      <c r="A76" s="14" t="inlineStr">
        <is>
          <t xml:space="preserve">  Outpatient center (affiliated with an academic/teaching hospital)</t>
        </is>
      </c>
    </row>
    <row r="77">
      <c r="A77" s="10" t="inlineStr"/>
      <c r="B77" s="10" t="inlineStr">
        <is>
          <t>Metric</t>
        </is>
      </c>
      <c r="C77" s="10" t="inlineStr">
        <is>
          <t>Overall (Mean)</t>
        </is>
      </c>
      <c r="D77" s="10" t="inlineStr">
        <is>
          <t>Overall (n)</t>
        </is>
      </c>
      <c r="E77" s="10" t="inlineStr">
        <is>
          <t>SAMPLE_TYPE_1 = Onlist (Mean)</t>
        </is>
      </c>
      <c r="F77" s="10" t="inlineStr">
        <is>
          <t>SAMPLE_TYPE_1 = Onlist (n)</t>
        </is>
      </c>
      <c r="G77" s="10" t="inlineStr">
        <is>
          <t>SAMPLE_TYPE_2 = Offist (Mean)</t>
        </is>
      </c>
      <c r="H77" s="10" t="inlineStr">
        <is>
          <t>SAMPLE_TYPE_2 = Offist (n)</t>
        </is>
      </c>
      <c r="I77" s="10" t="inlineStr">
        <is>
          <t>S2_1 = Medical / clinical oncology (Mean)</t>
        </is>
      </c>
      <c r="J77" s="10" t="inlineStr">
        <is>
          <t>S2_1 = Medical / clinical oncology (n)</t>
        </is>
      </c>
      <c r="K77" s="10" t="inlineStr">
        <is>
          <t>S2_2 = Neuro-oncology (Mean)</t>
        </is>
      </c>
      <c r="L77" s="10" t="inlineStr">
        <is>
          <t>S2_2 = Neuro-oncology (n)</t>
        </is>
      </c>
      <c r="M77" s="10" t="inlineStr">
        <is>
          <t>S2_3 = Hematology oncology (Mean)</t>
        </is>
      </c>
      <c r="N77" s="10" t="inlineStr">
        <is>
          <t>S2_3 = Hematology oncology (n)</t>
        </is>
      </c>
      <c r="O77" s="10" t="inlineStr">
        <is>
          <t>SETTING_1 = Academic (Mean)</t>
        </is>
      </c>
      <c r="P77" s="10" t="inlineStr">
        <is>
          <t>SETTING_1 = Academic (n)</t>
        </is>
      </c>
      <c r="Q77" s="10" t="inlineStr">
        <is>
          <t>SETTING_2 = Community (Mean)</t>
        </is>
      </c>
      <c r="R77" s="10" t="inlineStr">
        <is>
          <t>SETTING_2 = Community (n)</t>
        </is>
      </c>
    </row>
    <row r="78">
      <c r="A78" s="11" t="inlineStr"/>
      <c r="B78" s="11" t="inlineStr">
        <is>
          <t>Mean</t>
        </is>
      </c>
      <c r="C78" s="12" t="n">
        <v>10.9</v>
      </c>
      <c r="D78" s="11" t="n">
        <v>75</v>
      </c>
      <c r="E78" s="12" t="n">
        <v>16.4</v>
      </c>
      <c r="F78" s="11" t="n">
        <v>18</v>
      </c>
      <c r="G78" s="12" t="n">
        <v>9.1</v>
      </c>
      <c r="H78" s="11" t="n">
        <v>57</v>
      </c>
      <c r="I78" s="12" t="n">
        <v>9.1</v>
      </c>
      <c r="J78" s="11" t="n">
        <v>29</v>
      </c>
      <c r="K78" s="12" t="n">
        <v>16.7</v>
      </c>
      <c r="L78" s="11" t="n">
        <v>18</v>
      </c>
      <c r="M78" s="12" t="n">
        <v>8.9</v>
      </c>
      <c r="N78" s="11" t="n">
        <v>28</v>
      </c>
      <c r="O78" s="12" t="n">
        <v>22.8</v>
      </c>
      <c r="P78" s="11" t="n">
        <v>34</v>
      </c>
      <c r="Q78" s="12" t="n">
        <v>1</v>
      </c>
      <c r="R78" s="11" t="n">
        <v>41</v>
      </c>
    </row>
    <row r="79"/>
    <row r="80">
      <c r="A80" s="14" t="inlineStr">
        <is>
          <t xml:space="preserve">  Outpatient center (affiliated with a community hospital)</t>
        </is>
      </c>
    </row>
    <row r="81">
      <c r="A81" s="10" t="inlineStr"/>
      <c r="B81" s="10" t="inlineStr">
        <is>
          <t>Metric</t>
        </is>
      </c>
      <c r="C81" s="10" t="inlineStr">
        <is>
          <t>Overall (Mean)</t>
        </is>
      </c>
      <c r="D81" s="10" t="inlineStr">
        <is>
          <t>Overall (n)</t>
        </is>
      </c>
      <c r="E81" s="10" t="inlineStr">
        <is>
          <t>SAMPLE_TYPE_1 = Onlist (Mean)</t>
        </is>
      </c>
      <c r="F81" s="10" t="inlineStr">
        <is>
          <t>SAMPLE_TYPE_1 = Onlist (n)</t>
        </is>
      </c>
      <c r="G81" s="10" t="inlineStr">
        <is>
          <t>SAMPLE_TYPE_2 = Offist (Mean)</t>
        </is>
      </c>
      <c r="H81" s="10" t="inlineStr">
        <is>
          <t>SAMPLE_TYPE_2 = Offist (n)</t>
        </is>
      </c>
      <c r="I81" s="10" t="inlineStr">
        <is>
          <t>S2_1 = Medical / clinical oncology (Mean)</t>
        </is>
      </c>
      <c r="J81" s="10" t="inlineStr">
        <is>
          <t>S2_1 = Medical / clinical oncology (n)</t>
        </is>
      </c>
      <c r="K81" s="10" t="inlineStr">
        <is>
          <t>S2_2 = Neuro-oncology (Mean)</t>
        </is>
      </c>
      <c r="L81" s="10" t="inlineStr">
        <is>
          <t>S2_2 = Neuro-oncology (n)</t>
        </is>
      </c>
      <c r="M81" s="10" t="inlineStr">
        <is>
          <t>S2_3 = Hematology oncology (Mean)</t>
        </is>
      </c>
      <c r="N81" s="10" t="inlineStr">
        <is>
          <t>S2_3 = Hematology oncology (n)</t>
        </is>
      </c>
      <c r="O81" s="10" t="inlineStr">
        <is>
          <t>SETTING_1 = Academic (Mean)</t>
        </is>
      </c>
      <c r="P81" s="10" t="inlineStr">
        <is>
          <t>SETTING_1 = Academic (n)</t>
        </is>
      </c>
      <c r="Q81" s="10" t="inlineStr">
        <is>
          <t>SETTING_2 = Community (Mean)</t>
        </is>
      </c>
      <c r="R81" s="10" t="inlineStr">
        <is>
          <t>SETTING_2 = Community (n)</t>
        </is>
      </c>
    </row>
    <row r="82">
      <c r="A82" s="11" t="inlineStr"/>
      <c r="B82" s="11" t="inlineStr">
        <is>
          <t>Mean</t>
        </is>
      </c>
      <c r="C82" s="12" t="n">
        <v>5.1</v>
      </c>
      <c r="D82" s="11" t="n">
        <v>75</v>
      </c>
      <c r="E82" s="12" t="n">
        <v>5.6</v>
      </c>
      <c r="F82" s="11" t="n">
        <v>18</v>
      </c>
      <c r="G82" s="12" t="n">
        <v>5</v>
      </c>
      <c r="H82" s="11" t="n">
        <v>57</v>
      </c>
      <c r="I82" s="12" t="n">
        <v>2.9</v>
      </c>
      <c r="J82" s="11" t="n">
        <v>29</v>
      </c>
      <c r="K82" s="12" t="n">
        <v>11.7</v>
      </c>
      <c r="L82" s="11" t="n">
        <v>18</v>
      </c>
      <c r="M82" s="12" t="n">
        <v>3.2</v>
      </c>
      <c r="N82" s="11" t="n">
        <v>28</v>
      </c>
      <c r="O82" s="12" t="n">
        <v>0</v>
      </c>
      <c r="P82" s="11" t="n">
        <v>34</v>
      </c>
      <c r="Q82" s="12" t="n">
        <v>9.4</v>
      </c>
      <c r="R82" s="11" t="n">
        <v>41</v>
      </c>
    </row>
    <row r="83"/>
    <row r="84">
      <c r="A84" s="14" t="inlineStr">
        <is>
          <t xml:space="preserve">  Outpatient center (independent or non-hospital affiliation)</t>
        </is>
      </c>
    </row>
    <row r="85">
      <c r="A85" s="10" t="inlineStr"/>
      <c r="B85" s="10" t="inlineStr">
        <is>
          <t>Metric</t>
        </is>
      </c>
      <c r="C85" s="10" t="inlineStr">
        <is>
          <t>Overall (Mean)</t>
        </is>
      </c>
      <c r="D85" s="10" t="inlineStr">
        <is>
          <t>Overall (n)</t>
        </is>
      </c>
      <c r="E85" s="10" t="inlineStr">
        <is>
          <t>SAMPLE_TYPE_1 = Onlist (Mean)</t>
        </is>
      </c>
      <c r="F85" s="10" t="inlineStr">
        <is>
          <t>SAMPLE_TYPE_1 = Onlist (n)</t>
        </is>
      </c>
      <c r="G85" s="10" t="inlineStr">
        <is>
          <t>SAMPLE_TYPE_2 = Offist (Mean)</t>
        </is>
      </c>
      <c r="H85" s="10" t="inlineStr">
        <is>
          <t>SAMPLE_TYPE_2 = Offist (n)</t>
        </is>
      </c>
      <c r="I85" s="10" t="inlineStr">
        <is>
          <t>S2_1 = Medical / clinical oncology (Mean)</t>
        </is>
      </c>
      <c r="J85" s="10" t="inlineStr">
        <is>
          <t>S2_1 = Medical / clinical oncology (n)</t>
        </is>
      </c>
      <c r="K85" s="10" t="inlineStr">
        <is>
          <t>S2_2 = Neuro-oncology (Mean)</t>
        </is>
      </c>
      <c r="L85" s="10" t="inlineStr">
        <is>
          <t>S2_2 = Neuro-oncology (n)</t>
        </is>
      </c>
      <c r="M85" s="10" t="inlineStr">
        <is>
          <t>S2_3 = Hematology oncology (Mean)</t>
        </is>
      </c>
      <c r="N85" s="10" t="inlineStr">
        <is>
          <t>S2_3 = Hematology oncology (n)</t>
        </is>
      </c>
      <c r="O85" s="10" t="inlineStr">
        <is>
          <t>SETTING_1 = Academic (Mean)</t>
        </is>
      </c>
      <c r="P85" s="10" t="inlineStr">
        <is>
          <t>SETTING_1 = Academic (n)</t>
        </is>
      </c>
      <c r="Q85" s="10" t="inlineStr">
        <is>
          <t>SETTING_2 = Community (Mean)</t>
        </is>
      </c>
      <c r="R85" s="10" t="inlineStr">
        <is>
          <t>SETTING_2 = Community (n)</t>
        </is>
      </c>
    </row>
    <row r="86">
      <c r="A86" s="11" t="inlineStr"/>
      <c r="B86" s="11" t="inlineStr">
        <is>
          <t>Mean</t>
        </is>
      </c>
      <c r="C86" s="12" t="n">
        <v>3.9</v>
      </c>
      <c r="D86" s="11" t="n">
        <v>75</v>
      </c>
      <c r="E86" s="12" t="n">
        <v>2.4</v>
      </c>
      <c r="F86" s="11" t="n">
        <v>18</v>
      </c>
      <c r="G86" s="12" t="n">
        <v>4.4</v>
      </c>
      <c r="H86" s="11" t="n">
        <v>57</v>
      </c>
      <c r="I86" s="12" t="n">
        <v>5.6</v>
      </c>
      <c r="J86" s="11" t="n">
        <v>29</v>
      </c>
      <c r="K86" s="12" t="n">
        <v>2.8</v>
      </c>
      <c r="L86" s="11" t="n">
        <v>18</v>
      </c>
      <c r="M86" s="12" t="n">
        <v>2.9</v>
      </c>
      <c r="N86" s="11" t="n">
        <v>28</v>
      </c>
      <c r="O86" s="12" t="n">
        <v>0</v>
      </c>
      <c r="P86" s="11" t="n">
        <v>34</v>
      </c>
      <c r="Q86" s="12" t="n">
        <v>7.1</v>
      </c>
      <c r="R86" s="11" t="n">
        <v>41</v>
      </c>
    </row>
    <row r="87"/>
    <row r="88">
      <c r="A88" s="14" t="inlineStr">
        <is>
          <t xml:space="preserve">  Private practice (group or solo)</t>
        </is>
      </c>
    </row>
    <row r="89">
      <c r="A89" s="10" t="inlineStr"/>
      <c r="B89" s="10" t="inlineStr">
        <is>
          <t>Metric</t>
        </is>
      </c>
      <c r="C89" s="10" t="inlineStr">
        <is>
          <t>Overall (Mean)</t>
        </is>
      </c>
      <c r="D89" s="10" t="inlineStr">
        <is>
          <t>Overall (n)</t>
        </is>
      </c>
      <c r="E89" s="10" t="inlineStr">
        <is>
          <t>SAMPLE_TYPE_1 = Onlist (Mean)</t>
        </is>
      </c>
      <c r="F89" s="10" t="inlineStr">
        <is>
          <t>SAMPLE_TYPE_1 = Onlist (n)</t>
        </is>
      </c>
      <c r="G89" s="10" t="inlineStr">
        <is>
          <t>SAMPLE_TYPE_2 = Offist (Mean)</t>
        </is>
      </c>
      <c r="H89" s="10" t="inlineStr">
        <is>
          <t>SAMPLE_TYPE_2 = Offist (n)</t>
        </is>
      </c>
      <c r="I89" s="10" t="inlineStr">
        <is>
          <t>S2_1 = Medical / clinical oncology (Mean)</t>
        </is>
      </c>
      <c r="J89" s="10" t="inlineStr">
        <is>
          <t>S2_1 = Medical / clinical oncology (n)</t>
        </is>
      </c>
      <c r="K89" s="10" t="inlineStr">
        <is>
          <t>S2_2 = Neuro-oncology (Mean)</t>
        </is>
      </c>
      <c r="L89" s="10" t="inlineStr">
        <is>
          <t>S2_2 = Neuro-oncology (n)</t>
        </is>
      </c>
      <c r="M89" s="10" t="inlineStr">
        <is>
          <t>S2_3 = Hematology oncology (Mean)</t>
        </is>
      </c>
      <c r="N89" s="10" t="inlineStr">
        <is>
          <t>S2_3 = Hematology oncology (n)</t>
        </is>
      </c>
      <c r="O89" s="10" t="inlineStr">
        <is>
          <t>SETTING_1 = Academic (Mean)</t>
        </is>
      </c>
      <c r="P89" s="10" t="inlineStr">
        <is>
          <t>SETTING_1 = Academic (n)</t>
        </is>
      </c>
      <c r="Q89" s="10" t="inlineStr">
        <is>
          <t>SETTING_2 = Community (Mean)</t>
        </is>
      </c>
      <c r="R89" s="10" t="inlineStr">
        <is>
          <t>SETTING_2 = Community (n)</t>
        </is>
      </c>
    </row>
    <row r="90">
      <c r="A90" s="11" t="inlineStr"/>
      <c r="B90" s="11" t="inlineStr">
        <is>
          <t>Mean</t>
        </is>
      </c>
      <c r="C90" s="12" t="n">
        <v>25.8</v>
      </c>
      <c r="D90" s="11" t="n">
        <v>75</v>
      </c>
      <c r="E90" s="12" t="n">
        <v>26.3</v>
      </c>
      <c r="F90" s="11" t="n">
        <v>18</v>
      </c>
      <c r="G90" s="12" t="n">
        <v>25.7</v>
      </c>
      <c r="H90" s="11" t="n">
        <v>57</v>
      </c>
      <c r="I90" s="12" t="n">
        <v>20.4</v>
      </c>
      <c r="J90" s="11" t="n">
        <v>29</v>
      </c>
      <c r="K90" s="12" t="n">
        <v>5.6</v>
      </c>
      <c r="L90" s="11" t="n">
        <v>18</v>
      </c>
      <c r="M90" s="12" t="n">
        <v>44.5</v>
      </c>
      <c r="N90" s="11" t="n">
        <v>28</v>
      </c>
      <c r="O90" s="12" t="n">
        <v>0.7</v>
      </c>
      <c r="P90" s="11" t="n">
        <v>34</v>
      </c>
      <c r="Q90" s="12" t="n">
        <v>46.7</v>
      </c>
      <c r="R90" s="11" t="n">
        <v>41</v>
      </c>
    </row>
    <row r="91"/>
    <row r="92"/>
    <row r="93">
      <c r="A93" s="9" t="inlineStr">
        <is>
          <t>Question S6: What percent of your professional time do you spend treating patients, as opposed to teaching, research, etc.?</t>
        </is>
      </c>
    </row>
    <row r="94">
      <c r="A94" s="10" t="inlineStr"/>
      <c r="B94" s="10" t="inlineStr">
        <is>
          <t>Metric</t>
        </is>
      </c>
      <c r="C94" s="10" t="inlineStr">
        <is>
          <t>Overall (Mean)</t>
        </is>
      </c>
      <c r="D94" s="10" t="inlineStr">
        <is>
          <t>Overall (n)</t>
        </is>
      </c>
      <c r="E94" s="10" t="inlineStr">
        <is>
          <t>SAMPLE_TYPE_1 = Onlist (Mean)</t>
        </is>
      </c>
      <c r="F94" s="10" t="inlineStr">
        <is>
          <t>SAMPLE_TYPE_1 = Onlist (n)</t>
        </is>
      </c>
      <c r="G94" s="10" t="inlineStr">
        <is>
          <t>SAMPLE_TYPE_2 = Offist (Mean)</t>
        </is>
      </c>
      <c r="H94" s="10" t="inlineStr">
        <is>
          <t>SAMPLE_TYPE_2 = Offist (n)</t>
        </is>
      </c>
      <c r="I94" s="10" t="inlineStr">
        <is>
          <t>S2_1 = Medical / clinical oncology (Mean)</t>
        </is>
      </c>
      <c r="J94" s="10" t="inlineStr">
        <is>
          <t>S2_1 = Medical / clinical oncology (n)</t>
        </is>
      </c>
      <c r="K94" s="10" t="inlineStr">
        <is>
          <t>S2_2 = Neuro-oncology (Mean)</t>
        </is>
      </c>
      <c r="L94" s="10" t="inlineStr">
        <is>
          <t>S2_2 = Neuro-oncology (n)</t>
        </is>
      </c>
      <c r="M94" s="10" t="inlineStr">
        <is>
          <t>S2_3 = Hematology oncology (Mean)</t>
        </is>
      </c>
      <c r="N94" s="10" t="inlineStr">
        <is>
          <t>S2_3 = Hematology oncology (n)</t>
        </is>
      </c>
      <c r="O94" s="10" t="inlineStr">
        <is>
          <t>SETTING_1 = Academic (Mean)</t>
        </is>
      </c>
      <c r="P94" s="10" t="inlineStr">
        <is>
          <t>SETTING_1 = Academic (n)</t>
        </is>
      </c>
      <c r="Q94" s="10" t="inlineStr">
        <is>
          <t>SETTING_2 = Community (Mean)</t>
        </is>
      </c>
      <c r="R94" s="10" t="inlineStr">
        <is>
          <t>SETTING_2 = Community (n)</t>
        </is>
      </c>
    </row>
    <row r="95">
      <c r="A95" s="11" t="inlineStr"/>
      <c r="B95" s="11" t="inlineStr">
        <is>
          <t>Mean</t>
        </is>
      </c>
      <c r="C95" s="12" t="n">
        <v>90.09999999999999</v>
      </c>
      <c r="D95" s="11" t="n">
        <v>75</v>
      </c>
      <c r="E95" s="12" t="n">
        <v>85.8</v>
      </c>
      <c r="F95" s="11" t="n">
        <v>18</v>
      </c>
      <c r="G95" s="12" t="n">
        <v>91.40000000000001</v>
      </c>
      <c r="H95" s="11" t="n">
        <v>57</v>
      </c>
      <c r="I95" s="12" t="n">
        <v>90.2</v>
      </c>
      <c r="J95" s="11" t="n">
        <v>29</v>
      </c>
      <c r="K95" s="12" t="n">
        <v>87.8</v>
      </c>
      <c r="L95" s="11" t="n">
        <v>18</v>
      </c>
      <c r="M95" s="12" t="n">
        <v>91.40000000000001</v>
      </c>
      <c r="N95" s="11" t="n">
        <v>28</v>
      </c>
      <c r="O95" s="12" t="n">
        <v>86.8</v>
      </c>
      <c r="P95" s="11" t="n">
        <v>34</v>
      </c>
      <c r="Q95" s="12" t="n">
        <v>92.7</v>
      </c>
      <c r="R95" s="11" t="n">
        <v>41</v>
      </c>
    </row>
    <row r="96"/>
    <row r="97"/>
    <row r="98">
      <c r="A98" s="9" t="inlineStr">
        <is>
          <t>Question S7: Of the patients you've treated in the last six months, approximately how many have each of the following tumor types?</t>
        </is>
      </c>
    </row>
    <row r="99">
      <c r="A99" s="14" t="inlineStr">
        <is>
          <t xml:space="preserve">  Primary brain tumors</t>
        </is>
      </c>
    </row>
    <row r="100">
      <c r="A100" s="10" t="inlineStr"/>
      <c r="B100" s="10" t="inlineStr">
        <is>
          <t>Metric</t>
        </is>
      </c>
      <c r="C100" s="10" t="inlineStr">
        <is>
          <t>Overall (Mean)</t>
        </is>
      </c>
      <c r="D100" s="10" t="inlineStr">
        <is>
          <t>Overall (n)</t>
        </is>
      </c>
      <c r="E100" s="10" t="inlineStr">
        <is>
          <t>SAMPLE_TYPE_1 = Onlist (Mean)</t>
        </is>
      </c>
      <c r="F100" s="10" t="inlineStr">
        <is>
          <t>SAMPLE_TYPE_1 = Onlist (n)</t>
        </is>
      </c>
      <c r="G100" s="10" t="inlineStr">
        <is>
          <t>SAMPLE_TYPE_2 = Offist (Mean)</t>
        </is>
      </c>
      <c r="H100" s="10" t="inlineStr">
        <is>
          <t>SAMPLE_TYPE_2 = Offist (n)</t>
        </is>
      </c>
      <c r="I100" s="10" t="inlineStr">
        <is>
          <t>S2_1 = Medical / clinical oncology (Mean)</t>
        </is>
      </c>
      <c r="J100" s="10" t="inlineStr">
        <is>
          <t>S2_1 = Medical / clinical oncology (n)</t>
        </is>
      </c>
      <c r="K100" s="10" t="inlineStr">
        <is>
          <t>S2_2 = Neuro-oncology (Mean)</t>
        </is>
      </c>
      <c r="L100" s="10" t="inlineStr">
        <is>
          <t>S2_2 = Neuro-oncology (n)</t>
        </is>
      </c>
      <c r="M100" s="10" t="inlineStr">
        <is>
          <t>S2_3 = Hematology oncology (Mean)</t>
        </is>
      </c>
      <c r="N100" s="10" t="inlineStr">
        <is>
          <t>S2_3 = Hematology oncology (n)</t>
        </is>
      </c>
      <c r="O100" s="10" t="inlineStr">
        <is>
          <t>SETTING_1 = Academic (Mean)</t>
        </is>
      </c>
      <c r="P100" s="10" t="inlineStr">
        <is>
          <t>SETTING_1 = Academic (n)</t>
        </is>
      </c>
      <c r="Q100" s="10" t="inlineStr">
        <is>
          <t>SETTING_2 = Community (Mean)</t>
        </is>
      </c>
      <c r="R100" s="10" t="inlineStr">
        <is>
          <t>SETTING_2 = Community (n)</t>
        </is>
      </c>
    </row>
    <row r="101">
      <c r="A101" s="11" t="inlineStr"/>
      <c r="B101" s="11" t="inlineStr">
        <is>
          <t>Mean</t>
        </is>
      </c>
      <c r="C101" s="12" t="n">
        <v>97.8</v>
      </c>
      <c r="D101" s="11" t="n">
        <v>75</v>
      </c>
      <c r="E101" s="12" t="n">
        <v>87.5</v>
      </c>
      <c r="F101" s="11" t="n">
        <v>18</v>
      </c>
      <c r="G101" s="12" t="n">
        <v>101</v>
      </c>
      <c r="H101" s="11" t="n">
        <v>57</v>
      </c>
      <c r="I101" s="12" t="n">
        <v>96.09999999999999</v>
      </c>
      <c r="J101" s="11" t="n">
        <v>29</v>
      </c>
      <c r="K101" s="12" t="n">
        <v>127.3</v>
      </c>
      <c r="L101" s="11" t="n">
        <v>18</v>
      </c>
      <c r="M101" s="12" t="n">
        <v>80.5</v>
      </c>
      <c r="N101" s="11" t="n">
        <v>28</v>
      </c>
      <c r="O101" s="12" t="n">
        <v>103.3</v>
      </c>
      <c r="P101" s="11" t="n">
        <v>34</v>
      </c>
      <c r="Q101" s="12" t="n">
        <v>93.2</v>
      </c>
      <c r="R101" s="11" t="n">
        <v>41</v>
      </c>
    </row>
    <row r="102"/>
    <row r="103">
      <c r="A103" s="14" t="inlineStr">
        <is>
          <t xml:space="preserve">  Lung cancer</t>
        </is>
      </c>
    </row>
    <row r="104">
      <c r="A104" s="10" t="inlineStr"/>
      <c r="B104" s="10" t="inlineStr">
        <is>
          <t>Metric</t>
        </is>
      </c>
      <c r="C104" s="10" t="inlineStr">
        <is>
          <t>Overall (Mean)</t>
        </is>
      </c>
      <c r="D104" s="10" t="inlineStr">
        <is>
          <t>Overall (n)</t>
        </is>
      </c>
      <c r="E104" s="10" t="inlineStr">
        <is>
          <t>SAMPLE_TYPE_1 = Onlist (Mean)</t>
        </is>
      </c>
      <c r="F104" s="10" t="inlineStr">
        <is>
          <t>SAMPLE_TYPE_1 = Onlist (n)</t>
        </is>
      </c>
      <c r="G104" s="10" t="inlineStr">
        <is>
          <t>SAMPLE_TYPE_2 = Offist (Mean)</t>
        </is>
      </c>
      <c r="H104" s="10" t="inlineStr">
        <is>
          <t>SAMPLE_TYPE_2 = Offist (n)</t>
        </is>
      </c>
      <c r="I104" s="10" t="inlineStr">
        <is>
          <t>S2_1 = Medical / clinical oncology (Mean)</t>
        </is>
      </c>
      <c r="J104" s="10" t="inlineStr">
        <is>
          <t>S2_1 = Medical / clinical oncology (n)</t>
        </is>
      </c>
      <c r="K104" s="10" t="inlineStr">
        <is>
          <t>S2_2 = Neuro-oncology (Mean)</t>
        </is>
      </c>
      <c r="L104" s="10" t="inlineStr">
        <is>
          <t>S2_2 = Neuro-oncology (n)</t>
        </is>
      </c>
      <c r="M104" s="10" t="inlineStr">
        <is>
          <t>S2_3 = Hematology oncology (Mean)</t>
        </is>
      </c>
      <c r="N104" s="10" t="inlineStr">
        <is>
          <t>S2_3 = Hematology oncology (n)</t>
        </is>
      </c>
      <c r="O104" s="10" t="inlineStr">
        <is>
          <t>SETTING_1 = Academic (Mean)</t>
        </is>
      </c>
      <c r="P104" s="10" t="inlineStr">
        <is>
          <t>SETTING_1 = Academic (n)</t>
        </is>
      </c>
      <c r="Q104" s="10" t="inlineStr">
        <is>
          <t>SETTING_2 = Community (Mean)</t>
        </is>
      </c>
      <c r="R104" s="10" t="inlineStr">
        <is>
          <t>SETTING_2 = Community (n)</t>
        </is>
      </c>
    </row>
    <row r="105">
      <c r="A105" s="11" t="inlineStr"/>
      <c r="B105" s="11" t="inlineStr">
        <is>
          <t>Mean</t>
        </is>
      </c>
      <c r="C105" s="12" t="n">
        <v>69.5</v>
      </c>
      <c r="D105" s="11" t="n">
        <v>75</v>
      </c>
      <c r="E105" s="12" t="n">
        <v>40.7</v>
      </c>
      <c r="F105" s="11" t="n">
        <v>18</v>
      </c>
      <c r="G105" s="12" t="n">
        <v>78.59999999999999</v>
      </c>
      <c r="H105" s="11" t="n">
        <v>57</v>
      </c>
      <c r="I105" s="12" t="n">
        <v>67.59999999999999</v>
      </c>
      <c r="J105" s="11" t="n">
        <v>29</v>
      </c>
      <c r="K105" s="12" t="n">
        <v>29.6</v>
      </c>
      <c r="L105" s="11" t="n">
        <v>18</v>
      </c>
      <c r="M105" s="12" t="n">
        <v>97.2</v>
      </c>
      <c r="N105" s="11" t="n">
        <v>28</v>
      </c>
      <c r="O105" s="12" t="n">
        <v>69.3</v>
      </c>
      <c r="P105" s="11" t="n">
        <v>34</v>
      </c>
      <c r="Q105" s="12" t="n">
        <v>69.7</v>
      </c>
      <c r="R105" s="11" t="n">
        <v>41</v>
      </c>
    </row>
    <row r="106"/>
    <row r="107">
      <c r="A107" s="14" t="inlineStr">
        <is>
          <t xml:space="preserve">  Breast cancer</t>
        </is>
      </c>
    </row>
    <row r="108">
      <c r="A108" s="10" t="inlineStr"/>
      <c r="B108" s="10" t="inlineStr">
        <is>
          <t>Metric</t>
        </is>
      </c>
      <c r="C108" s="10" t="inlineStr">
        <is>
          <t>Overall (Mean)</t>
        </is>
      </c>
      <c r="D108" s="10" t="inlineStr">
        <is>
          <t>Overall (n)</t>
        </is>
      </c>
      <c r="E108" s="10" t="inlineStr">
        <is>
          <t>SAMPLE_TYPE_1 = Onlist (Mean)</t>
        </is>
      </c>
      <c r="F108" s="10" t="inlineStr">
        <is>
          <t>SAMPLE_TYPE_1 = Onlist (n)</t>
        </is>
      </c>
      <c r="G108" s="10" t="inlineStr">
        <is>
          <t>SAMPLE_TYPE_2 = Offist (Mean)</t>
        </is>
      </c>
      <c r="H108" s="10" t="inlineStr">
        <is>
          <t>SAMPLE_TYPE_2 = Offist (n)</t>
        </is>
      </c>
      <c r="I108" s="10" t="inlineStr">
        <is>
          <t>S2_1 = Medical / clinical oncology (Mean)</t>
        </is>
      </c>
      <c r="J108" s="10" t="inlineStr">
        <is>
          <t>S2_1 = Medical / clinical oncology (n)</t>
        </is>
      </c>
      <c r="K108" s="10" t="inlineStr">
        <is>
          <t>S2_2 = Neuro-oncology (Mean)</t>
        </is>
      </c>
      <c r="L108" s="10" t="inlineStr">
        <is>
          <t>S2_2 = Neuro-oncology (n)</t>
        </is>
      </c>
      <c r="M108" s="10" t="inlineStr">
        <is>
          <t>S2_3 = Hematology oncology (Mean)</t>
        </is>
      </c>
      <c r="N108" s="10" t="inlineStr">
        <is>
          <t>S2_3 = Hematology oncology (n)</t>
        </is>
      </c>
      <c r="O108" s="10" t="inlineStr">
        <is>
          <t>SETTING_1 = Academic (Mean)</t>
        </is>
      </c>
      <c r="P108" s="10" t="inlineStr">
        <is>
          <t>SETTING_1 = Academic (n)</t>
        </is>
      </c>
      <c r="Q108" s="10" t="inlineStr">
        <is>
          <t>SETTING_2 = Community (Mean)</t>
        </is>
      </c>
      <c r="R108" s="10" t="inlineStr">
        <is>
          <t>SETTING_2 = Community (n)</t>
        </is>
      </c>
    </row>
    <row r="109">
      <c r="A109" s="11" t="inlineStr"/>
      <c r="B109" s="11" t="inlineStr">
        <is>
          <t>Mean</t>
        </is>
      </c>
      <c r="C109" s="12" t="n">
        <v>83.5</v>
      </c>
      <c r="D109" s="11" t="n">
        <v>75</v>
      </c>
      <c r="E109" s="12" t="n">
        <v>47.3</v>
      </c>
      <c r="F109" s="11" t="n">
        <v>18</v>
      </c>
      <c r="G109" s="12" t="n">
        <v>94.90000000000001</v>
      </c>
      <c r="H109" s="11" t="n">
        <v>57</v>
      </c>
      <c r="I109" s="12" t="n">
        <v>97.09999999999999</v>
      </c>
      <c r="J109" s="11" t="n">
        <v>29</v>
      </c>
      <c r="K109" s="12" t="n">
        <v>25.6</v>
      </c>
      <c r="L109" s="11" t="n">
        <v>18</v>
      </c>
      <c r="M109" s="12" t="n">
        <v>106.7</v>
      </c>
      <c r="N109" s="11" t="n">
        <v>28</v>
      </c>
      <c r="O109" s="12" t="n">
        <v>73.59999999999999</v>
      </c>
      <c r="P109" s="11" t="n">
        <v>34</v>
      </c>
      <c r="Q109" s="12" t="n">
        <v>91.7</v>
      </c>
      <c r="R109" s="11" t="n">
        <v>41</v>
      </c>
    </row>
    <row r="110"/>
    <row r="111">
      <c r="A111" s="14" t="inlineStr">
        <is>
          <t xml:space="preserve">  Liver cancer</t>
        </is>
      </c>
    </row>
    <row r="112">
      <c r="A112" s="10" t="inlineStr"/>
      <c r="B112" s="10" t="inlineStr">
        <is>
          <t>Metric</t>
        </is>
      </c>
      <c r="C112" s="10" t="inlineStr">
        <is>
          <t>Overall (Mean)</t>
        </is>
      </c>
      <c r="D112" s="10" t="inlineStr">
        <is>
          <t>Overall (n)</t>
        </is>
      </c>
      <c r="E112" s="10" t="inlineStr">
        <is>
          <t>SAMPLE_TYPE_1 = Onlist (Mean)</t>
        </is>
      </c>
      <c r="F112" s="10" t="inlineStr">
        <is>
          <t>SAMPLE_TYPE_1 = Onlist (n)</t>
        </is>
      </c>
      <c r="G112" s="10" t="inlineStr">
        <is>
          <t>SAMPLE_TYPE_2 = Offist (Mean)</t>
        </is>
      </c>
      <c r="H112" s="10" t="inlineStr">
        <is>
          <t>SAMPLE_TYPE_2 = Offist (n)</t>
        </is>
      </c>
      <c r="I112" s="10" t="inlineStr">
        <is>
          <t>S2_1 = Medical / clinical oncology (Mean)</t>
        </is>
      </c>
      <c r="J112" s="10" t="inlineStr">
        <is>
          <t>S2_1 = Medical / clinical oncology (n)</t>
        </is>
      </c>
      <c r="K112" s="10" t="inlineStr">
        <is>
          <t>S2_2 = Neuro-oncology (Mean)</t>
        </is>
      </c>
      <c r="L112" s="10" t="inlineStr">
        <is>
          <t>S2_2 = Neuro-oncology (n)</t>
        </is>
      </c>
      <c r="M112" s="10" t="inlineStr">
        <is>
          <t>S2_3 = Hematology oncology (Mean)</t>
        </is>
      </c>
      <c r="N112" s="10" t="inlineStr">
        <is>
          <t>S2_3 = Hematology oncology (n)</t>
        </is>
      </c>
      <c r="O112" s="10" t="inlineStr">
        <is>
          <t>SETTING_1 = Academic (Mean)</t>
        </is>
      </c>
      <c r="P112" s="10" t="inlineStr">
        <is>
          <t>SETTING_1 = Academic (n)</t>
        </is>
      </c>
      <c r="Q112" s="10" t="inlineStr">
        <is>
          <t>SETTING_2 = Community (Mean)</t>
        </is>
      </c>
      <c r="R112" s="10" t="inlineStr">
        <is>
          <t>SETTING_2 = Community (n)</t>
        </is>
      </c>
    </row>
    <row r="113">
      <c r="A113" s="11" t="inlineStr"/>
      <c r="B113" s="11" t="inlineStr">
        <is>
          <t>Mean</t>
        </is>
      </c>
      <c r="C113" s="12" t="n">
        <v>55.3</v>
      </c>
      <c r="D113" s="11" t="n">
        <v>75</v>
      </c>
      <c r="E113" s="12" t="n">
        <v>16.9</v>
      </c>
      <c r="F113" s="11" t="n">
        <v>18</v>
      </c>
      <c r="G113" s="12" t="n">
        <v>67.40000000000001</v>
      </c>
      <c r="H113" s="11" t="n">
        <v>57</v>
      </c>
      <c r="I113" s="12" t="n">
        <v>62</v>
      </c>
      <c r="J113" s="11" t="n">
        <v>29</v>
      </c>
      <c r="K113" s="12" t="n">
        <v>15.9</v>
      </c>
      <c r="L113" s="11" t="n">
        <v>18</v>
      </c>
      <c r="M113" s="12" t="n">
        <v>73.59999999999999</v>
      </c>
      <c r="N113" s="11" t="n">
        <v>28</v>
      </c>
      <c r="O113" s="12" t="n">
        <v>47</v>
      </c>
      <c r="P113" s="11" t="n">
        <v>34</v>
      </c>
      <c r="Q113" s="12" t="n">
        <v>62.2</v>
      </c>
      <c r="R113" s="11" t="n">
        <v>41</v>
      </c>
    </row>
    <row r="114"/>
    <row r="115">
      <c r="A115" s="14" t="inlineStr">
        <is>
          <t xml:space="preserve">  Mesothelioma</t>
        </is>
      </c>
    </row>
    <row r="116">
      <c r="A116" s="10" t="inlineStr"/>
      <c r="B116" s="10" t="inlineStr">
        <is>
          <t>Metric</t>
        </is>
      </c>
      <c r="C116" s="10" t="inlineStr">
        <is>
          <t>Overall (Mean)</t>
        </is>
      </c>
      <c r="D116" s="10" t="inlineStr">
        <is>
          <t>Overall (n)</t>
        </is>
      </c>
      <c r="E116" s="10" t="inlineStr">
        <is>
          <t>SAMPLE_TYPE_1 = Onlist (Mean)</t>
        </is>
      </c>
      <c r="F116" s="10" t="inlineStr">
        <is>
          <t>SAMPLE_TYPE_1 = Onlist (n)</t>
        </is>
      </c>
      <c r="G116" s="10" t="inlineStr">
        <is>
          <t>SAMPLE_TYPE_2 = Offist (Mean)</t>
        </is>
      </c>
      <c r="H116" s="10" t="inlineStr">
        <is>
          <t>SAMPLE_TYPE_2 = Offist (n)</t>
        </is>
      </c>
      <c r="I116" s="10" t="inlineStr">
        <is>
          <t>S2_1 = Medical / clinical oncology (Mean)</t>
        </is>
      </c>
      <c r="J116" s="10" t="inlineStr">
        <is>
          <t>S2_1 = Medical / clinical oncology (n)</t>
        </is>
      </c>
      <c r="K116" s="10" t="inlineStr">
        <is>
          <t>S2_2 = Neuro-oncology (Mean)</t>
        </is>
      </c>
      <c r="L116" s="10" t="inlineStr">
        <is>
          <t>S2_2 = Neuro-oncology (n)</t>
        </is>
      </c>
      <c r="M116" s="10" t="inlineStr">
        <is>
          <t>S2_3 = Hematology oncology (Mean)</t>
        </is>
      </c>
      <c r="N116" s="10" t="inlineStr">
        <is>
          <t>S2_3 = Hematology oncology (n)</t>
        </is>
      </c>
      <c r="O116" s="10" t="inlineStr">
        <is>
          <t>SETTING_1 = Academic (Mean)</t>
        </is>
      </c>
      <c r="P116" s="10" t="inlineStr">
        <is>
          <t>SETTING_1 = Academic (n)</t>
        </is>
      </c>
      <c r="Q116" s="10" t="inlineStr">
        <is>
          <t>SETTING_2 = Community (Mean)</t>
        </is>
      </c>
      <c r="R116" s="10" t="inlineStr">
        <is>
          <t>SETTING_2 = Community (n)</t>
        </is>
      </c>
    </row>
    <row r="117">
      <c r="A117" s="11" t="inlineStr"/>
      <c r="B117" s="11" t="inlineStr">
        <is>
          <t>Mean</t>
        </is>
      </c>
      <c r="C117" s="12" t="n">
        <v>40.9</v>
      </c>
      <c r="D117" s="11" t="n">
        <v>75</v>
      </c>
      <c r="E117" s="12" t="n">
        <v>6.9</v>
      </c>
      <c r="F117" s="11" t="n">
        <v>18</v>
      </c>
      <c r="G117" s="12" t="n">
        <v>51.6</v>
      </c>
      <c r="H117" s="11" t="n">
        <v>57</v>
      </c>
      <c r="I117" s="12" t="n">
        <v>45.4</v>
      </c>
      <c r="J117" s="11" t="n">
        <v>29</v>
      </c>
      <c r="K117" s="12" t="n">
        <v>9.300000000000001</v>
      </c>
      <c r="L117" s="11" t="n">
        <v>18</v>
      </c>
      <c r="M117" s="12" t="n">
        <v>56.4</v>
      </c>
      <c r="N117" s="11" t="n">
        <v>28</v>
      </c>
      <c r="O117" s="12" t="n">
        <v>32.8</v>
      </c>
      <c r="P117" s="11" t="n">
        <v>34</v>
      </c>
      <c r="Q117" s="12" t="n">
        <v>47.6</v>
      </c>
      <c r="R117" s="11" t="n">
        <v>41</v>
      </c>
    </row>
    <row r="118"/>
    <row r="119"/>
    <row r="120">
      <c r="A120" s="9" t="inlineStr">
        <is>
          <t>Question S8: Thinking now of patients aged 12 and older, how many patients with each of the following tumor types do you currently have under active management?  Please consider active management of a patient to mean that the patient is:  Currently receiving active an</t>
        </is>
      </c>
    </row>
    <row r="121">
      <c r="A121" s="14" t="inlineStr">
        <is>
          <t xml:space="preserve">  Adult-type diffuse gliomas (oligodendroglioma, astrocytoma, glioblastoma multiforme)</t>
        </is>
      </c>
    </row>
    <row r="122">
      <c r="A122" s="10" t="inlineStr"/>
      <c r="B122" s="10" t="inlineStr">
        <is>
          <t>Metric</t>
        </is>
      </c>
      <c r="C122" s="10" t="inlineStr">
        <is>
          <t>Overall (Mean)</t>
        </is>
      </c>
      <c r="D122" s="10" t="inlineStr">
        <is>
          <t>Overall (n)</t>
        </is>
      </c>
      <c r="E122" s="10" t="inlineStr">
        <is>
          <t>SAMPLE_TYPE_1 = Onlist (Mean)</t>
        </is>
      </c>
      <c r="F122" s="10" t="inlineStr">
        <is>
          <t>SAMPLE_TYPE_1 = Onlist (n)</t>
        </is>
      </c>
      <c r="G122" s="10" t="inlineStr">
        <is>
          <t>SAMPLE_TYPE_2 = Offist (Mean)</t>
        </is>
      </c>
      <c r="H122" s="10" t="inlineStr">
        <is>
          <t>SAMPLE_TYPE_2 = Offist (n)</t>
        </is>
      </c>
      <c r="I122" s="10" t="inlineStr">
        <is>
          <t>S2_1 = Medical / clinical oncology (Mean)</t>
        </is>
      </c>
      <c r="J122" s="10" t="inlineStr">
        <is>
          <t>S2_1 = Medical / clinical oncology (n)</t>
        </is>
      </c>
      <c r="K122" s="10" t="inlineStr">
        <is>
          <t>S2_2 = Neuro-oncology (Mean)</t>
        </is>
      </c>
      <c r="L122" s="10" t="inlineStr">
        <is>
          <t>S2_2 = Neuro-oncology (n)</t>
        </is>
      </c>
      <c r="M122" s="10" t="inlineStr">
        <is>
          <t>S2_3 = Hematology oncology (Mean)</t>
        </is>
      </c>
      <c r="N122" s="10" t="inlineStr">
        <is>
          <t>S2_3 = Hematology oncology (n)</t>
        </is>
      </c>
      <c r="O122" s="10" t="inlineStr">
        <is>
          <t>SETTING_1 = Academic (Mean)</t>
        </is>
      </c>
      <c r="P122" s="10" t="inlineStr">
        <is>
          <t>SETTING_1 = Academic (n)</t>
        </is>
      </c>
      <c r="Q122" s="10" t="inlineStr">
        <is>
          <t>SETTING_2 = Community (Mean)</t>
        </is>
      </c>
      <c r="R122" s="10" t="inlineStr">
        <is>
          <t>SETTING_2 = Community (n)</t>
        </is>
      </c>
    </row>
    <row r="123">
      <c r="A123" s="11" t="inlineStr"/>
      <c r="B123" s="11" t="inlineStr">
        <is>
          <t>Mean</t>
        </is>
      </c>
      <c r="C123" s="12" t="n">
        <v>53.5</v>
      </c>
      <c r="D123" s="11" t="n">
        <v>75</v>
      </c>
      <c r="E123" s="12" t="n">
        <v>73.59999999999999</v>
      </c>
      <c r="F123" s="11" t="n">
        <v>18</v>
      </c>
      <c r="G123" s="12" t="n">
        <v>47.1</v>
      </c>
      <c r="H123" s="11" t="n">
        <v>57</v>
      </c>
      <c r="I123" s="12" t="n">
        <v>44.4</v>
      </c>
      <c r="J123" s="11" t="n">
        <v>29</v>
      </c>
      <c r="K123" s="12" t="n">
        <v>96.09999999999999</v>
      </c>
      <c r="L123" s="11" t="n">
        <v>18</v>
      </c>
      <c r="M123" s="12" t="n">
        <v>35.5</v>
      </c>
      <c r="N123" s="11" t="n">
        <v>28</v>
      </c>
      <c r="O123" s="12" t="n">
        <v>72.09999999999999</v>
      </c>
      <c r="P123" s="11" t="n">
        <v>34</v>
      </c>
      <c r="Q123" s="12" t="n">
        <v>38</v>
      </c>
      <c r="R123" s="11" t="n">
        <v>41</v>
      </c>
    </row>
    <row r="124"/>
    <row r="125">
      <c r="A125" s="14" t="inlineStr">
        <is>
          <t xml:space="preserve">  Ependymal tumors (subependymoma, myxopapillary ependymoma, ependymoma)</t>
        </is>
      </c>
    </row>
    <row r="126">
      <c r="A126" s="10" t="inlineStr"/>
      <c r="B126" s="10" t="inlineStr">
        <is>
          <t>Metric</t>
        </is>
      </c>
      <c r="C126" s="10" t="inlineStr">
        <is>
          <t>Overall (Mean)</t>
        </is>
      </c>
      <c r="D126" s="10" t="inlineStr">
        <is>
          <t>Overall (n)</t>
        </is>
      </c>
      <c r="E126" s="10" t="inlineStr">
        <is>
          <t>SAMPLE_TYPE_1 = Onlist (Mean)</t>
        </is>
      </c>
      <c r="F126" s="10" t="inlineStr">
        <is>
          <t>SAMPLE_TYPE_1 = Onlist (n)</t>
        </is>
      </c>
      <c r="G126" s="10" t="inlineStr">
        <is>
          <t>SAMPLE_TYPE_2 = Offist (Mean)</t>
        </is>
      </c>
      <c r="H126" s="10" t="inlineStr">
        <is>
          <t>SAMPLE_TYPE_2 = Offist (n)</t>
        </is>
      </c>
      <c r="I126" s="10" t="inlineStr">
        <is>
          <t>S2_1 = Medical / clinical oncology (Mean)</t>
        </is>
      </c>
      <c r="J126" s="10" t="inlineStr">
        <is>
          <t>S2_1 = Medical / clinical oncology (n)</t>
        </is>
      </c>
      <c r="K126" s="10" t="inlineStr">
        <is>
          <t>S2_2 = Neuro-oncology (Mean)</t>
        </is>
      </c>
      <c r="L126" s="10" t="inlineStr">
        <is>
          <t>S2_2 = Neuro-oncology (n)</t>
        </is>
      </c>
      <c r="M126" s="10" t="inlineStr">
        <is>
          <t>S2_3 = Hematology oncology (Mean)</t>
        </is>
      </c>
      <c r="N126" s="10" t="inlineStr">
        <is>
          <t>S2_3 = Hematology oncology (n)</t>
        </is>
      </c>
      <c r="O126" s="10" t="inlineStr">
        <is>
          <t>SETTING_1 = Academic (Mean)</t>
        </is>
      </c>
      <c r="P126" s="10" t="inlineStr">
        <is>
          <t>SETTING_1 = Academic (n)</t>
        </is>
      </c>
      <c r="Q126" s="10" t="inlineStr">
        <is>
          <t>SETTING_2 = Community (Mean)</t>
        </is>
      </c>
      <c r="R126" s="10" t="inlineStr">
        <is>
          <t>SETTING_2 = Community (n)</t>
        </is>
      </c>
    </row>
    <row r="127">
      <c r="A127" s="11" t="inlineStr"/>
      <c r="B127" s="11" t="inlineStr">
        <is>
          <t>Mean</t>
        </is>
      </c>
      <c r="C127" s="12" t="n">
        <v>30.9</v>
      </c>
      <c r="D127" s="11" t="n">
        <v>75</v>
      </c>
      <c r="E127" s="12" t="n">
        <v>13.7</v>
      </c>
      <c r="F127" s="11" t="n">
        <v>18</v>
      </c>
      <c r="G127" s="12" t="n">
        <v>36.3</v>
      </c>
      <c r="H127" s="11" t="n">
        <v>57</v>
      </c>
      <c r="I127" s="12" t="n">
        <v>32.3</v>
      </c>
      <c r="J127" s="11" t="n">
        <v>29</v>
      </c>
      <c r="K127" s="12" t="n">
        <v>26.1</v>
      </c>
      <c r="L127" s="11" t="n">
        <v>18</v>
      </c>
      <c r="M127" s="12" t="n">
        <v>32.5</v>
      </c>
      <c r="N127" s="11" t="n">
        <v>28</v>
      </c>
      <c r="O127" s="12" t="n">
        <v>32.7</v>
      </c>
      <c r="P127" s="11" t="n">
        <v>34</v>
      </c>
      <c r="Q127" s="12" t="n">
        <v>29.3</v>
      </c>
      <c r="R127" s="11" t="n">
        <v>41</v>
      </c>
    </row>
    <row r="128"/>
    <row r="129">
      <c r="A129" s="14" t="inlineStr">
        <is>
          <t xml:space="preserve">  Meningioma</t>
        </is>
      </c>
    </row>
    <row r="130">
      <c r="A130" s="10" t="inlineStr"/>
      <c r="B130" s="10" t="inlineStr">
        <is>
          <t>Metric</t>
        </is>
      </c>
      <c r="C130" s="10" t="inlineStr">
        <is>
          <t>Overall (Mean)</t>
        </is>
      </c>
      <c r="D130" s="10" t="inlineStr">
        <is>
          <t>Overall (n)</t>
        </is>
      </c>
      <c r="E130" s="10" t="inlineStr">
        <is>
          <t>SAMPLE_TYPE_1 = Onlist (Mean)</t>
        </is>
      </c>
      <c r="F130" s="10" t="inlineStr">
        <is>
          <t>SAMPLE_TYPE_1 = Onlist (n)</t>
        </is>
      </c>
      <c r="G130" s="10" t="inlineStr">
        <is>
          <t>SAMPLE_TYPE_2 = Offist (Mean)</t>
        </is>
      </c>
      <c r="H130" s="10" t="inlineStr">
        <is>
          <t>SAMPLE_TYPE_2 = Offist (n)</t>
        </is>
      </c>
      <c r="I130" s="10" t="inlineStr">
        <is>
          <t>S2_1 = Medical / clinical oncology (Mean)</t>
        </is>
      </c>
      <c r="J130" s="10" t="inlineStr">
        <is>
          <t>S2_1 = Medical / clinical oncology (n)</t>
        </is>
      </c>
      <c r="K130" s="10" t="inlineStr">
        <is>
          <t>S2_2 = Neuro-oncology (Mean)</t>
        </is>
      </c>
      <c r="L130" s="10" t="inlineStr">
        <is>
          <t>S2_2 = Neuro-oncology (n)</t>
        </is>
      </c>
      <c r="M130" s="10" t="inlineStr">
        <is>
          <t>S2_3 = Hematology oncology (Mean)</t>
        </is>
      </c>
      <c r="N130" s="10" t="inlineStr">
        <is>
          <t>S2_3 = Hematology oncology (n)</t>
        </is>
      </c>
      <c r="O130" s="10" t="inlineStr">
        <is>
          <t>SETTING_1 = Academic (Mean)</t>
        </is>
      </c>
      <c r="P130" s="10" t="inlineStr">
        <is>
          <t>SETTING_1 = Academic (n)</t>
        </is>
      </c>
      <c r="Q130" s="10" t="inlineStr">
        <is>
          <t>SETTING_2 = Community (Mean)</t>
        </is>
      </c>
      <c r="R130" s="10" t="inlineStr">
        <is>
          <t>SETTING_2 = Community (n)</t>
        </is>
      </c>
    </row>
    <row r="131">
      <c r="A131" s="11" t="inlineStr"/>
      <c r="B131" s="11" t="inlineStr">
        <is>
          <t>Mean</t>
        </is>
      </c>
      <c r="C131" s="12" t="n">
        <v>35.9</v>
      </c>
      <c r="D131" s="11" t="n">
        <v>75</v>
      </c>
      <c r="E131" s="12" t="n">
        <v>27.6</v>
      </c>
      <c r="F131" s="11" t="n">
        <v>18</v>
      </c>
      <c r="G131" s="12" t="n">
        <v>38.5</v>
      </c>
      <c r="H131" s="11" t="n">
        <v>57</v>
      </c>
      <c r="I131" s="12" t="n">
        <v>34.3</v>
      </c>
      <c r="J131" s="11" t="n">
        <v>29</v>
      </c>
      <c r="K131" s="12" t="n">
        <v>40.4</v>
      </c>
      <c r="L131" s="11" t="n">
        <v>18</v>
      </c>
      <c r="M131" s="12" t="n">
        <v>34.7</v>
      </c>
      <c r="N131" s="11" t="n">
        <v>28</v>
      </c>
      <c r="O131" s="12" t="n">
        <v>40.3</v>
      </c>
      <c r="P131" s="11" t="n">
        <v>34</v>
      </c>
      <c r="Q131" s="12" t="n">
        <v>32.3</v>
      </c>
      <c r="R131" s="11" t="n">
        <v>41</v>
      </c>
    </row>
    <row r="132"/>
    <row r="133">
      <c r="A133" s="14" t="inlineStr">
        <is>
          <t xml:space="preserve">  Other primary brain tumors</t>
        </is>
      </c>
    </row>
    <row r="134">
      <c r="A134" s="10" t="inlineStr"/>
      <c r="B134" s="10" t="inlineStr">
        <is>
          <t>Metric</t>
        </is>
      </c>
      <c r="C134" s="10" t="inlineStr">
        <is>
          <t>Overall (Mean)</t>
        </is>
      </c>
      <c r="D134" s="10" t="inlineStr">
        <is>
          <t>Overall (n)</t>
        </is>
      </c>
      <c r="E134" s="10" t="inlineStr">
        <is>
          <t>SAMPLE_TYPE_1 = Onlist (Mean)</t>
        </is>
      </c>
      <c r="F134" s="10" t="inlineStr">
        <is>
          <t>SAMPLE_TYPE_1 = Onlist (n)</t>
        </is>
      </c>
      <c r="G134" s="10" t="inlineStr">
        <is>
          <t>SAMPLE_TYPE_2 = Offist (Mean)</t>
        </is>
      </c>
      <c r="H134" s="10" t="inlineStr">
        <is>
          <t>SAMPLE_TYPE_2 = Offist (n)</t>
        </is>
      </c>
      <c r="I134" s="10" t="inlineStr">
        <is>
          <t>S2_1 = Medical / clinical oncology (Mean)</t>
        </is>
      </c>
      <c r="J134" s="10" t="inlineStr">
        <is>
          <t>S2_1 = Medical / clinical oncology (n)</t>
        </is>
      </c>
      <c r="K134" s="10" t="inlineStr">
        <is>
          <t>S2_2 = Neuro-oncology (Mean)</t>
        </is>
      </c>
      <c r="L134" s="10" t="inlineStr">
        <is>
          <t>S2_2 = Neuro-oncology (n)</t>
        </is>
      </c>
      <c r="M134" s="10" t="inlineStr">
        <is>
          <t>S2_3 = Hematology oncology (Mean)</t>
        </is>
      </c>
      <c r="N134" s="10" t="inlineStr">
        <is>
          <t>S2_3 = Hematology oncology (n)</t>
        </is>
      </c>
      <c r="O134" s="10" t="inlineStr">
        <is>
          <t>SETTING_1 = Academic (Mean)</t>
        </is>
      </c>
      <c r="P134" s="10" t="inlineStr">
        <is>
          <t>SETTING_1 = Academic (n)</t>
        </is>
      </c>
      <c r="Q134" s="10" t="inlineStr">
        <is>
          <t>SETTING_2 = Community (Mean)</t>
        </is>
      </c>
      <c r="R134" s="10" t="inlineStr">
        <is>
          <t>SETTING_2 = Community (n)</t>
        </is>
      </c>
    </row>
    <row r="135">
      <c r="A135" s="11" t="inlineStr"/>
      <c r="B135" s="11" t="inlineStr">
        <is>
          <t>Mean</t>
        </is>
      </c>
      <c r="C135" s="12" t="n">
        <v>28.1</v>
      </c>
      <c r="D135" s="11" t="n">
        <v>75</v>
      </c>
      <c r="E135" s="12" t="n">
        <v>19.8</v>
      </c>
      <c r="F135" s="11" t="n">
        <v>18</v>
      </c>
      <c r="G135" s="12" t="n">
        <v>30.7</v>
      </c>
      <c r="H135" s="11" t="n">
        <v>57</v>
      </c>
      <c r="I135" s="12" t="n">
        <v>25</v>
      </c>
      <c r="J135" s="11" t="n">
        <v>29</v>
      </c>
      <c r="K135" s="12" t="n">
        <v>29.8</v>
      </c>
      <c r="L135" s="11" t="n">
        <v>18</v>
      </c>
      <c r="M135" s="12" t="n">
        <v>30.2</v>
      </c>
      <c r="N135" s="11" t="n">
        <v>28</v>
      </c>
      <c r="O135" s="12" t="n">
        <v>31.2</v>
      </c>
      <c r="P135" s="11" t="n">
        <v>34</v>
      </c>
      <c r="Q135" s="12" t="n">
        <v>25.6</v>
      </c>
      <c r="R135" s="11" t="n">
        <v>41</v>
      </c>
    </row>
    <row r="136"/>
    <row r="137"/>
    <row r="138">
      <c r="A138" s="9" t="inlineStr">
        <is>
          <t>Question S9: More specifically, among your   patients under active management with adult-type diffuse gliomas, how many have each of the following tumor types?</t>
        </is>
      </c>
    </row>
    <row r="139">
      <c r="A139" s="14" t="inlineStr">
        <is>
          <t xml:space="preserve">  Astrocytoma, IDH-mutant</t>
        </is>
      </c>
    </row>
    <row r="140">
      <c r="A140" s="10" t="inlineStr"/>
      <c r="B140" s="10" t="inlineStr">
        <is>
          <t>Metric</t>
        </is>
      </c>
      <c r="C140" s="10" t="inlineStr">
        <is>
          <t>Overall (Mean)</t>
        </is>
      </c>
      <c r="D140" s="10" t="inlineStr">
        <is>
          <t>Overall (n)</t>
        </is>
      </c>
      <c r="E140" s="10" t="inlineStr">
        <is>
          <t>SAMPLE_TYPE_1 = Onlist (Mean)</t>
        </is>
      </c>
      <c r="F140" s="10" t="inlineStr">
        <is>
          <t>SAMPLE_TYPE_1 = Onlist (n)</t>
        </is>
      </c>
      <c r="G140" s="10" t="inlineStr">
        <is>
          <t>SAMPLE_TYPE_2 = Offist (Mean)</t>
        </is>
      </c>
      <c r="H140" s="10" t="inlineStr">
        <is>
          <t>SAMPLE_TYPE_2 = Offist (n)</t>
        </is>
      </c>
      <c r="I140" s="10" t="inlineStr">
        <is>
          <t>S2_1 = Medical / clinical oncology (Mean)</t>
        </is>
      </c>
      <c r="J140" s="10" t="inlineStr">
        <is>
          <t>S2_1 = Medical / clinical oncology (n)</t>
        </is>
      </c>
      <c r="K140" s="10" t="inlineStr">
        <is>
          <t>S2_2 = Neuro-oncology (Mean)</t>
        </is>
      </c>
      <c r="L140" s="10" t="inlineStr">
        <is>
          <t>S2_2 = Neuro-oncology (n)</t>
        </is>
      </c>
      <c r="M140" s="10" t="inlineStr">
        <is>
          <t>S2_3 = Hematology oncology (Mean)</t>
        </is>
      </c>
      <c r="N140" s="10" t="inlineStr">
        <is>
          <t>S2_3 = Hematology oncology (n)</t>
        </is>
      </c>
      <c r="O140" s="10" t="inlineStr">
        <is>
          <t>SETTING_1 = Academic (Mean)</t>
        </is>
      </c>
      <c r="P140" s="10" t="inlineStr">
        <is>
          <t>SETTING_1 = Academic (n)</t>
        </is>
      </c>
      <c r="Q140" s="10" t="inlineStr">
        <is>
          <t>SETTING_2 = Community (Mean)</t>
        </is>
      </c>
      <c r="R140" s="10" t="inlineStr">
        <is>
          <t>SETTING_2 = Community (n)</t>
        </is>
      </c>
    </row>
    <row r="141">
      <c r="A141" s="11" t="inlineStr"/>
      <c r="B141" s="11" t="inlineStr">
        <is>
          <t>Mean</t>
        </is>
      </c>
      <c r="C141" s="12" t="n">
        <v>13.4</v>
      </c>
      <c r="D141" s="11" t="n">
        <v>75</v>
      </c>
      <c r="E141" s="12" t="n">
        <v>14.6</v>
      </c>
      <c r="F141" s="11" t="n">
        <v>18</v>
      </c>
      <c r="G141" s="12" t="n">
        <v>13.1</v>
      </c>
      <c r="H141" s="11" t="n">
        <v>57</v>
      </c>
      <c r="I141" s="12" t="n">
        <v>10.4</v>
      </c>
      <c r="J141" s="11" t="n">
        <v>29</v>
      </c>
      <c r="K141" s="12" t="n">
        <v>20.5</v>
      </c>
      <c r="L141" s="11" t="n">
        <v>18</v>
      </c>
      <c r="M141" s="12" t="n">
        <v>12</v>
      </c>
      <c r="N141" s="11" t="n">
        <v>28</v>
      </c>
      <c r="O141" s="12" t="n">
        <v>17.9</v>
      </c>
      <c r="P141" s="11" t="n">
        <v>34</v>
      </c>
      <c r="Q141" s="12" t="n">
        <v>9.699999999999999</v>
      </c>
      <c r="R141" s="11" t="n">
        <v>41</v>
      </c>
    </row>
    <row r="142"/>
    <row r="143">
      <c r="A143" s="14" t="inlineStr">
        <is>
          <t xml:space="preserve">  Oligodendroglioma, IDH-mutant</t>
        </is>
      </c>
    </row>
    <row r="144">
      <c r="A144" s="10" t="inlineStr"/>
      <c r="B144" s="10" t="inlineStr">
        <is>
          <t>Metric</t>
        </is>
      </c>
      <c r="C144" s="10" t="inlineStr">
        <is>
          <t>Overall (Mean)</t>
        </is>
      </c>
      <c r="D144" s="10" t="inlineStr">
        <is>
          <t>Overall (n)</t>
        </is>
      </c>
      <c r="E144" s="10" t="inlineStr">
        <is>
          <t>SAMPLE_TYPE_1 = Onlist (Mean)</t>
        </is>
      </c>
      <c r="F144" s="10" t="inlineStr">
        <is>
          <t>SAMPLE_TYPE_1 = Onlist (n)</t>
        </is>
      </c>
      <c r="G144" s="10" t="inlineStr">
        <is>
          <t>SAMPLE_TYPE_2 = Offist (Mean)</t>
        </is>
      </c>
      <c r="H144" s="10" t="inlineStr">
        <is>
          <t>SAMPLE_TYPE_2 = Offist (n)</t>
        </is>
      </c>
      <c r="I144" s="10" t="inlineStr">
        <is>
          <t>S2_1 = Medical / clinical oncology (Mean)</t>
        </is>
      </c>
      <c r="J144" s="10" t="inlineStr">
        <is>
          <t>S2_1 = Medical / clinical oncology (n)</t>
        </is>
      </c>
      <c r="K144" s="10" t="inlineStr">
        <is>
          <t>S2_2 = Neuro-oncology (Mean)</t>
        </is>
      </c>
      <c r="L144" s="10" t="inlineStr">
        <is>
          <t>S2_2 = Neuro-oncology (n)</t>
        </is>
      </c>
      <c r="M144" s="10" t="inlineStr">
        <is>
          <t>S2_3 = Hematology oncology (Mean)</t>
        </is>
      </c>
      <c r="N144" s="10" t="inlineStr">
        <is>
          <t>S2_3 = Hematology oncology (n)</t>
        </is>
      </c>
      <c r="O144" s="10" t="inlineStr">
        <is>
          <t>SETTING_1 = Academic (Mean)</t>
        </is>
      </c>
      <c r="P144" s="10" t="inlineStr">
        <is>
          <t>SETTING_1 = Academic (n)</t>
        </is>
      </c>
      <c r="Q144" s="10" t="inlineStr">
        <is>
          <t>SETTING_2 = Community (Mean)</t>
        </is>
      </c>
      <c r="R144" s="10" t="inlineStr">
        <is>
          <t>SETTING_2 = Community (n)</t>
        </is>
      </c>
    </row>
    <row r="145">
      <c r="A145" s="11" t="inlineStr"/>
      <c r="B145" s="11" t="inlineStr">
        <is>
          <t>Mean</t>
        </is>
      </c>
      <c r="C145" s="12" t="n">
        <v>11.8</v>
      </c>
      <c r="D145" s="11" t="n">
        <v>75</v>
      </c>
      <c r="E145" s="12" t="n">
        <v>12.6</v>
      </c>
      <c r="F145" s="11" t="n">
        <v>18</v>
      </c>
      <c r="G145" s="12" t="n">
        <v>11.5</v>
      </c>
      <c r="H145" s="11" t="n">
        <v>57</v>
      </c>
      <c r="I145" s="12" t="n">
        <v>12.9</v>
      </c>
      <c r="J145" s="11" t="n">
        <v>29</v>
      </c>
      <c r="K145" s="12" t="n">
        <v>17.4</v>
      </c>
      <c r="L145" s="11" t="n">
        <v>18</v>
      </c>
      <c r="M145" s="12" t="n">
        <v>6.9</v>
      </c>
      <c r="N145" s="11" t="n">
        <v>28</v>
      </c>
      <c r="O145" s="12" t="n">
        <v>13</v>
      </c>
      <c r="P145" s="11" t="n">
        <v>34</v>
      </c>
      <c r="Q145" s="12" t="n">
        <v>10.7</v>
      </c>
      <c r="R145" s="11" t="n">
        <v>41</v>
      </c>
    </row>
    <row r="146"/>
    <row r="147">
      <c r="A147" s="14" t="inlineStr">
        <is>
          <t xml:space="preserve">  Glioblastoma multiforme</t>
        </is>
      </c>
    </row>
    <row r="148">
      <c r="A148" s="10" t="inlineStr"/>
      <c r="B148" s="10" t="inlineStr">
        <is>
          <t>Metric</t>
        </is>
      </c>
      <c r="C148" s="10" t="inlineStr">
        <is>
          <t>Overall (Mean)</t>
        </is>
      </c>
      <c r="D148" s="10" t="inlineStr">
        <is>
          <t>Overall (n)</t>
        </is>
      </c>
      <c r="E148" s="10" t="inlineStr">
        <is>
          <t>SAMPLE_TYPE_1 = Onlist (Mean)</t>
        </is>
      </c>
      <c r="F148" s="10" t="inlineStr">
        <is>
          <t>SAMPLE_TYPE_1 = Onlist (n)</t>
        </is>
      </c>
      <c r="G148" s="10" t="inlineStr">
        <is>
          <t>SAMPLE_TYPE_2 = Offist (Mean)</t>
        </is>
      </c>
      <c r="H148" s="10" t="inlineStr">
        <is>
          <t>SAMPLE_TYPE_2 = Offist (n)</t>
        </is>
      </c>
      <c r="I148" s="10" t="inlineStr">
        <is>
          <t>S2_1 = Medical / clinical oncology (Mean)</t>
        </is>
      </c>
      <c r="J148" s="10" t="inlineStr">
        <is>
          <t>S2_1 = Medical / clinical oncology (n)</t>
        </is>
      </c>
      <c r="K148" s="10" t="inlineStr">
        <is>
          <t>S2_2 = Neuro-oncology (Mean)</t>
        </is>
      </c>
      <c r="L148" s="10" t="inlineStr">
        <is>
          <t>S2_2 = Neuro-oncology (n)</t>
        </is>
      </c>
      <c r="M148" s="10" t="inlineStr">
        <is>
          <t>S2_3 = Hematology oncology (Mean)</t>
        </is>
      </c>
      <c r="N148" s="10" t="inlineStr">
        <is>
          <t>S2_3 = Hematology oncology (n)</t>
        </is>
      </c>
      <c r="O148" s="10" t="inlineStr">
        <is>
          <t>SETTING_1 = Academic (Mean)</t>
        </is>
      </c>
      <c r="P148" s="10" t="inlineStr">
        <is>
          <t>SETTING_1 = Academic (n)</t>
        </is>
      </c>
      <c r="Q148" s="10" t="inlineStr">
        <is>
          <t>SETTING_2 = Community (Mean)</t>
        </is>
      </c>
      <c r="R148" s="10" t="inlineStr">
        <is>
          <t>SETTING_2 = Community (n)</t>
        </is>
      </c>
    </row>
    <row r="149">
      <c r="A149" s="11" t="inlineStr"/>
      <c r="B149" s="11" t="inlineStr">
        <is>
          <t>Mean</t>
        </is>
      </c>
      <c r="C149" s="12" t="n">
        <v>22.9</v>
      </c>
      <c r="D149" s="11" t="n">
        <v>75</v>
      </c>
      <c r="E149" s="12" t="n">
        <v>40.2</v>
      </c>
      <c r="F149" s="11" t="n">
        <v>18</v>
      </c>
      <c r="G149" s="12" t="n">
        <v>17.5</v>
      </c>
      <c r="H149" s="11" t="n">
        <v>57</v>
      </c>
      <c r="I149" s="12" t="n">
        <v>18.9</v>
      </c>
      <c r="J149" s="11" t="n">
        <v>29</v>
      </c>
      <c r="K149" s="12" t="n">
        <v>49.5</v>
      </c>
      <c r="L149" s="11" t="n">
        <v>18</v>
      </c>
      <c r="M149" s="12" t="n">
        <v>10</v>
      </c>
      <c r="N149" s="11" t="n">
        <v>28</v>
      </c>
      <c r="O149" s="12" t="n">
        <v>32.1</v>
      </c>
      <c r="P149" s="11" t="n">
        <v>34</v>
      </c>
      <c r="Q149" s="12" t="n">
        <v>15.4</v>
      </c>
      <c r="R149" s="11" t="n">
        <v>41</v>
      </c>
    </row>
    <row r="150"/>
    <row r="151">
      <c r="A151" s="14" t="inlineStr">
        <is>
          <t xml:space="preserve">  Other</t>
        </is>
      </c>
    </row>
    <row r="152">
      <c r="A152" s="10" t="inlineStr"/>
      <c r="B152" s="10" t="inlineStr">
        <is>
          <t>Metric</t>
        </is>
      </c>
      <c r="C152" s="10" t="inlineStr">
        <is>
          <t>Overall (Mean)</t>
        </is>
      </c>
      <c r="D152" s="10" t="inlineStr">
        <is>
          <t>Overall (n)</t>
        </is>
      </c>
      <c r="E152" s="10" t="inlineStr">
        <is>
          <t>SAMPLE_TYPE_1 = Onlist (Mean)</t>
        </is>
      </c>
      <c r="F152" s="10" t="inlineStr">
        <is>
          <t>SAMPLE_TYPE_1 = Onlist (n)</t>
        </is>
      </c>
      <c r="G152" s="10" t="inlineStr">
        <is>
          <t>SAMPLE_TYPE_2 = Offist (Mean)</t>
        </is>
      </c>
      <c r="H152" s="10" t="inlineStr">
        <is>
          <t>SAMPLE_TYPE_2 = Offist (n)</t>
        </is>
      </c>
      <c r="I152" s="10" t="inlineStr">
        <is>
          <t>S2_1 = Medical / clinical oncology (Mean)</t>
        </is>
      </c>
      <c r="J152" s="10" t="inlineStr">
        <is>
          <t>S2_1 = Medical / clinical oncology (n)</t>
        </is>
      </c>
      <c r="K152" s="10" t="inlineStr">
        <is>
          <t>S2_2 = Neuro-oncology (Mean)</t>
        </is>
      </c>
      <c r="L152" s="10" t="inlineStr">
        <is>
          <t>S2_2 = Neuro-oncology (n)</t>
        </is>
      </c>
      <c r="M152" s="10" t="inlineStr">
        <is>
          <t>S2_3 = Hematology oncology (Mean)</t>
        </is>
      </c>
      <c r="N152" s="10" t="inlineStr">
        <is>
          <t>S2_3 = Hematology oncology (n)</t>
        </is>
      </c>
      <c r="O152" s="10" t="inlineStr">
        <is>
          <t>SETTING_1 = Academic (Mean)</t>
        </is>
      </c>
      <c r="P152" s="10" t="inlineStr">
        <is>
          <t>SETTING_1 = Academic (n)</t>
        </is>
      </c>
      <c r="Q152" s="10" t="inlineStr">
        <is>
          <t>SETTING_2 = Community (Mean)</t>
        </is>
      </c>
      <c r="R152" s="10" t="inlineStr">
        <is>
          <t>SETTING_2 = Community (n)</t>
        </is>
      </c>
    </row>
    <row r="153">
      <c r="A153" s="11" t="inlineStr"/>
      <c r="B153" s="11" t="inlineStr">
        <is>
          <t>Mean</t>
        </is>
      </c>
      <c r="C153" s="12" t="n">
        <v>5.3</v>
      </c>
      <c r="D153" s="11" t="n">
        <v>75</v>
      </c>
      <c r="E153" s="12" t="n">
        <v>6.3</v>
      </c>
      <c r="F153" s="11" t="n">
        <v>18</v>
      </c>
      <c r="G153" s="12" t="n">
        <v>5</v>
      </c>
      <c r="H153" s="11" t="n">
        <v>57</v>
      </c>
      <c r="I153" s="12" t="n">
        <v>2.1</v>
      </c>
      <c r="J153" s="11" t="n">
        <v>29</v>
      </c>
      <c r="K153" s="12" t="n">
        <v>8.6</v>
      </c>
      <c r="L153" s="11" t="n">
        <v>18</v>
      </c>
      <c r="M153" s="12" t="n">
        <v>6.5</v>
      </c>
      <c r="N153" s="11" t="n">
        <v>28</v>
      </c>
      <c r="O153" s="12" t="n">
        <v>9.1</v>
      </c>
      <c r="P153" s="11" t="n">
        <v>34</v>
      </c>
      <c r="Q153" s="12" t="n">
        <v>2.1</v>
      </c>
      <c r="R153" s="11" t="n">
        <v>41</v>
      </c>
    </row>
    <row r="154"/>
    <row r="155"/>
    <row r="156">
      <c r="A156" s="9" t="inlineStr">
        <is>
          <t>Question S10: Among your  patients with IDH-mutant astrocytoma or oligodendroglioma, how many are in each of the following grades?</t>
        </is>
      </c>
    </row>
    <row r="157">
      <c r="A157" s="14" t="inlineStr">
        <is>
          <t xml:space="preserve">  Grade 2</t>
        </is>
      </c>
    </row>
    <row r="158">
      <c r="A158" s="10" t="inlineStr"/>
      <c r="B158" s="10" t="inlineStr">
        <is>
          <t>Metric</t>
        </is>
      </c>
      <c r="C158" s="10" t="inlineStr">
        <is>
          <t>Overall (Mean)</t>
        </is>
      </c>
      <c r="D158" s="10" t="inlineStr">
        <is>
          <t>Overall (n)</t>
        </is>
      </c>
      <c r="E158" s="10" t="inlineStr">
        <is>
          <t>SAMPLE_TYPE_1 = Onlist (Mean)</t>
        </is>
      </c>
      <c r="F158" s="10" t="inlineStr">
        <is>
          <t>SAMPLE_TYPE_1 = Onlist (n)</t>
        </is>
      </c>
      <c r="G158" s="10" t="inlineStr">
        <is>
          <t>SAMPLE_TYPE_2 = Offist (Mean)</t>
        </is>
      </c>
      <c r="H158" s="10" t="inlineStr">
        <is>
          <t>SAMPLE_TYPE_2 = Offist (n)</t>
        </is>
      </c>
      <c r="I158" s="10" t="inlineStr">
        <is>
          <t>S2_1 = Medical / clinical oncology (Mean)</t>
        </is>
      </c>
      <c r="J158" s="10" t="inlineStr">
        <is>
          <t>S2_1 = Medical / clinical oncology (n)</t>
        </is>
      </c>
      <c r="K158" s="10" t="inlineStr">
        <is>
          <t>S2_2 = Neuro-oncology (Mean)</t>
        </is>
      </c>
      <c r="L158" s="10" t="inlineStr">
        <is>
          <t>S2_2 = Neuro-oncology (n)</t>
        </is>
      </c>
      <c r="M158" s="10" t="inlineStr">
        <is>
          <t>S2_3 = Hematology oncology (Mean)</t>
        </is>
      </c>
      <c r="N158" s="10" t="inlineStr">
        <is>
          <t>S2_3 = Hematology oncology (n)</t>
        </is>
      </c>
      <c r="O158" s="10" t="inlineStr">
        <is>
          <t>SETTING_1 = Academic (Mean)</t>
        </is>
      </c>
      <c r="P158" s="10" t="inlineStr">
        <is>
          <t>SETTING_1 = Academic (n)</t>
        </is>
      </c>
      <c r="Q158" s="10" t="inlineStr">
        <is>
          <t>SETTING_2 = Community (Mean)</t>
        </is>
      </c>
      <c r="R158" s="10" t="inlineStr">
        <is>
          <t>SETTING_2 = Community (n)</t>
        </is>
      </c>
    </row>
    <row r="159">
      <c r="A159" s="11" t="inlineStr"/>
      <c r="B159" s="11" t="inlineStr">
        <is>
          <t>Mean</t>
        </is>
      </c>
      <c r="C159" s="12" t="n">
        <v>10.3</v>
      </c>
      <c r="D159" s="11" t="n">
        <v>75</v>
      </c>
      <c r="E159" s="12" t="n">
        <v>11.3</v>
      </c>
      <c r="F159" s="11" t="n">
        <v>18</v>
      </c>
      <c r="G159" s="12" t="n">
        <v>9.9</v>
      </c>
      <c r="H159" s="11" t="n">
        <v>57</v>
      </c>
      <c r="I159" s="12" t="n">
        <v>9.699999999999999</v>
      </c>
      <c r="J159" s="11" t="n">
        <v>29</v>
      </c>
      <c r="K159" s="12" t="n">
        <v>15.7</v>
      </c>
      <c r="L159" s="11" t="n">
        <v>18</v>
      </c>
      <c r="M159" s="12" t="n">
        <v>7.4</v>
      </c>
      <c r="N159" s="11" t="n">
        <v>28</v>
      </c>
      <c r="O159" s="12" t="n">
        <v>12.5</v>
      </c>
      <c r="P159" s="11" t="n">
        <v>34</v>
      </c>
      <c r="Q159" s="12" t="n">
        <v>8.4</v>
      </c>
      <c r="R159" s="11" t="n">
        <v>41</v>
      </c>
    </row>
    <row r="160"/>
    <row r="161">
      <c r="A161" s="14" t="inlineStr">
        <is>
          <t xml:space="preserve">  Grade 3</t>
        </is>
      </c>
    </row>
    <row r="162">
      <c r="A162" s="10" t="inlineStr"/>
      <c r="B162" s="10" t="inlineStr">
        <is>
          <t>Metric</t>
        </is>
      </c>
      <c r="C162" s="10" t="inlineStr">
        <is>
          <t>Overall (Mean)</t>
        </is>
      </c>
      <c r="D162" s="10" t="inlineStr">
        <is>
          <t>Overall (n)</t>
        </is>
      </c>
      <c r="E162" s="10" t="inlineStr">
        <is>
          <t>SAMPLE_TYPE_1 = Onlist (Mean)</t>
        </is>
      </c>
      <c r="F162" s="10" t="inlineStr">
        <is>
          <t>SAMPLE_TYPE_1 = Onlist (n)</t>
        </is>
      </c>
      <c r="G162" s="10" t="inlineStr">
        <is>
          <t>SAMPLE_TYPE_2 = Offist (Mean)</t>
        </is>
      </c>
      <c r="H162" s="10" t="inlineStr">
        <is>
          <t>SAMPLE_TYPE_2 = Offist (n)</t>
        </is>
      </c>
      <c r="I162" s="10" t="inlineStr">
        <is>
          <t>S2_1 = Medical / clinical oncology (Mean)</t>
        </is>
      </c>
      <c r="J162" s="10" t="inlineStr">
        <is>
          <t>S2_1 = Medical / clinical oncology (n)</t>
        </is>
      </c>
      <c r="K162" s="10" t="inlineStr">
        <is>
          <t>S2_2 = Neuro-oncology (Mean)</t>
        </is>
      </c>
      <c r="L162" s="10" t="inlineStr">
        <is>
          <t>S2_2 = Neuro-oncology (n)</t>
        </is>
      </c>
      <c r="M162" s="10" t="inlineStr">
        <is>
          <t>S2_3 = Hematology oncology (Mean)</t>
        </is>
      </c>
      <c r="N162" s="10" t="inlineStr">
        <is>
          <t>S2_3 = Hematology oncology (n)</t>
        </is>
      </c>
      <c r="O162" s="10" t="inlineStr">
        <is>
          <t>SETTING_1 = Academic (Mean)</t>
        </is>
      </c>
      <c r="P162" s="10" t="inlineStr">
        <is>
          <t>SETTING_1 = Academic (n)</t>
        </is>
      </c>
      <c r="Q162" s="10" t="inlineStr">
        <is>
          <t>SETTING_2 = Community (Mean)</t>
        </is>
      </c>
      <c r="R162" s="10" t="inlineStr">
        <is>
          <t>SETTING_2 = Community (n)</t>
        </is>
      </c>
    </row>
    <row r="163">
      <c r="A163" s="11" t="inlineStr"/>
      <c r="B163" s="11" t="inlineStr">
        <is>
          <t>Mean</t>
        </is>
      </c>
      <c r="C163" s="12" t="n">
        <v>8.4</v>
      </c>
      <c r="D163" s="11" t="n">
        <v>75</v>
      </c>
      <c r="E163" s="12" t="n">
        <v>10.2</v>
      </c>
      <c r="F163" s="11" t="n">
        <v>18</v>
      </c>
      <c r="G163" s="12" t="n">
        <v>7.9</v>
      </c>
      <c r="H163" s="11" t="n">
        <v>57</v>
      </c>
      <c r="I163" s="12" t="n">
        <v>6.8</v>
      </c>
      <c r="J163" s="11" t="n">
        <v>29</v>
      </c>
      <c r="K163" s="12" t="n">
        <v>13.9</v>
      </c>
      <c r="L163" s="11" t="n">
        <v>18</v>
      </c>
      <c r="M163" s="12" t="n">
        <v>6.6</v>
      </c>
      <c r="N163" s="11" t="n">
        <v>28</v>
      </c>
      <c r="O163" s="12" t="n">
        <v>10.6</v>
      </c>
      <c r="P163" s="11" t="n">
        <v>34</v>
      </c>
      <c r="Q163" s="12" t="n">
        <v>6.6</v>
      </c>
      <c r="R163" s="11" t="n">
        <v>41</v>
      </c>
    </row>
    <row r="164"/>
    <row r="165">
      <c r="A165" s="14" t="inlineStr">
        <is>
          <t xml:space="preserve">  Grade 4</t>
        </is>
      </c>
    </row>
    <row r="166">
      <c r="A166" s="10" t="inlineStr"/>
      <c r="B166" s="10" t="inlineStr">
        <is>
          <t>Metric</t>
        </is>
      </c>
      <c r="C166" s="10" t="inlineStr">
        <is>
          <t>Overall (Mean)</t>
        </is>
      </c>
      <c r="D166" s="10" t="inlineStr">
        <is>
          <t>Overall (n)</t>
        </is>
      </c>
      <c r="E166" s="10" t="inlineStr">
        <is>
          <t>SAMPLE_TYPE_1 = Onlist (Mean)</t>
        </is>
      </c>
      <c r="F166" s="10" t="inlineStr">
        <is>
          <t>SAMPLE_TYPE_1 = Onlist (n)</t>
        </is>
      </c>
      <c r="G166" s="10" t="inlineStr">
        <is>
          <t>SAMPLE_TYPE_2 = Offist (Mean)</t>
        </is>
      </c>
      <c r="H166" s="10" t="inlineStr">
        <is>
          <t>SAMPLE_TYPE_2 = Offist (n)</t>
        </is>
      </c>
      <c r="I166" s="10" t="inlineStr">
        <is>
          <t>S2_1 = Medical / clinical oncology (Mean)</t>
        </is>
      </c>
      <c r="J166" s="10" t="inlineStr">
        <is>
          <t>S2_1 = Medical / clinical oncology (n)</t>
        </is>
      </c>
      <c r="K166" s="10" t="inlineStr">
        <is>
          <t>S2_2 = Neuro-oncology (Mean)</t>
        </is>
      </c>
      <c r="L166" s="10" t="inlineStr">
        <is>
          <t>S2_2 = Neuro-oncology (n)</t>
        </is>
      </c>
      <c r="M166" s="10" t="inlineStr">
        <is>
          <t>S2_3 = Hematology oncology (Mean)</t>
        </is>
      </c>
      <c r="N166" s="10" t="inlineStr">
        <is>
          <t>S2_3 = Hematology oncology (n)</t>
        </is>
      </c>
      <c r="O166" s="10" t="inlineStr">
        <is>
          <t>SETTING_1 = Academic (Mean)</t>
        </is>
      </c>
      <c r="P166" s="10" t="inlineStr">
        <is>
          <t>SETTING_1 = Academic (n)</t>
        </is>
      </c>
      <c r="Q166" s="10" t="inlineStr">
        <is>
          <t>SETTING_2 = Community (Mean)</t>
        </is>
      </c>
      <c r="R166" s="10" t="inlineStr">
        <is>
          <t>SETTING_2 = Community (n)</t>
        </is>
      </c>
    </row>
    <row r="167">
      <c r="A167" s="11" t="inlineStr"/>
      <c r="B167" s="11" t="inlineStr">
        <is>
          <t>Mean</t>
        </is>
      </c>
      <c r="C167" s="12" t="n">
        <v>6.5</v>
      </c>
      <c r="D167" s="11" t="n">
        <v>75</v>
      </c>
      <c r="E167" s="12" t="n">
        <v>5.6</v>
      </c>
      <c r="F167" s="11" t="n">
        <v>18</v>
      </c>
      <c r="G167" s="12" t="n">
        <v>6.8</v>
      </c>
      <c r="H167" s="11" t="n">
        <v>57</v>
      </c>
      <c r="I167" s="12" t="n">
        <v>6.8</v>
      </c>
      <c r="J167" s="11" t="n">
        <v>29</v>
      </c>
      <c r="K167" s="12" t="n">
        <v>8.300000000000001</v>
      </c>
      <c r="L167" s="11" t="n">
        <v>18</v>
      </c>
      <c r="M167" s="12" t="n">
        <v>5</v>
      </c>
      <c r="N167" s="11" t="n">
        <v>28</v>
      </c>
      <c r="O167" s="12" t="n">
        <v>7.8</v>
      </c>
      <c r="P167" s="11" t="n">
        <v>34</v>
      </c>
      <c r="Q167" s="12" t="n">
        <v>5.4</v>
      </c>
      <c r="R167" s="11" t="n">
        <v>41</v>
      </c>
    </row>
    <row r="168"/>
    <row r="169"/>
    <row r="170">
      <c r="A170" s="9" t="inlineStr">
        <is>
          <t>Question S11: What is your role in treatment decisions, including use of systemic (e.g. chemotherapy, targeted therapy) or radiation therapies, for patients with astrocytoma or oligodendroglioma?</t>
        </is>
      </c>
    </row>
    <row r="171">
      <c r="A171" s="10" t="inlineStr">
        <is>
          <t>Sub-Question</t>
        </is>
      </c>
      <c r="B171" s="10" t="inlineStr">
        <is>
          <t>Response</t>
        </is>
      </c>
      <c r="C171" s="10" t="inlineStr">
        <is>
          <t>Overall (%)</t>
        </is>
      </c>
      <c r="D171" s="10" t="inlineStr">
        <is>
          <t>Overall (n)</t>
        </is>
      </c>
      <c r="E171" s="10" t="inlineStr">
        <is>
          <t>SAMPLE_TYPE_1 = Onlist (%)</t>
        </is>
      </c>
      <c r="F171" s="10" t="inlineStr">
        <is>
          <t>SAMPLE_TYPE_1 = Onlist (n)</t>
        </is>
      </c>
      <c r="G171" s="10" t="inlineStr">
        <is>
          <t>SAMPLE_TYPE_2 = Offist (%)</t>
        </is>
      </c>
      <c r="H171" s="10" t="inlineStr">
        <is>
          <t>SAMPLE_TYPE_2 = Offist (n)</t>
        </is>
      </c>
      <c r="I171" s="10" t="inlineStr">
        <is>
          <t>S2_1 = Medical / clinical oncology (%)</t>
        </is>
      </c>
      <c r="J171" s="10" t="inlineStr">
        <is>
          <t>S2_1 = Medical / clinical oncology (n)</t>
        </is>
      </c>
      <c r="K171" s="10" t="inlineStr">
        <is>
          <t>S2_2 = Neuro-oncology (%)</t>
        </is>
      </c>
      <c r="L171" s="10" t="inlineStr">
        <is>
          <t>S2_2 = Neuro-oncology (n)</t>
        </is>
      </c>
      <c r="M171" s="10" t="inlineStr">
        <is>
          <t>S2_3 = Hematology oncology (%)</t>
        </is>
      </c>
      <c r="N171" s="10" t="inlineStr">
        <is>
          <t>S2_3 = Hematology oncology (n)</t>
        </is>
      </c>
      <c r="O171" s="10" t="inlineStr">
        <is>
          <t>SETTING_1 = Academic (%)</t>
        </is>
      </c>
      <c r="P171" s="10" t="inlineStr">
        <is>
          <t>SETTING_1 = Academic (n)</t>
        </is>
      </c>
      <c r="Q171" s="10" t="inlineStr">
        <is>
          <t>SETTING_2 = Community (%)</t>
        </is>
      </c>
      <c r="R171" s="10" t="inlineStr">
        <is>
          <t>SETTING_2 = Community (n)</t>
        </is>
      </c>
    </row>
    <row r="172">
      <c r="A172" s="11" t="inlineStr">
        <is>
          <t>Role in decisions about treatments for patients with astrocytoma or oligodendroglioma</t>
        </is>
      </c>
      <c r="B172" s="11" t="inlineStr">
        <is>
          <t>1 = I am the primary decision-maker for treatments other than surgery</t>
        </is>
      </c>
      <c r="C172" s="13" t="n">
        <v>0.987</v>
      </c>
      <c r="D172" s="11" t="n">
        <v>74</v>
      </c>
      <c r="E172" s="13" t="n">
        <v>1</v>
      </c>
      <c r="F172" s="11" t="n">
        <v>18</v>
      </c>
      <c r="G172" s="13" t="n">
        <v>0.982</v>
      </c>
      <c r="H172" s="11" t="n">
        <v>56</v>
      </c>
      <c r="I172" s="13" t="n">
        <v>0.966</v>
      </c>
      <c r="J172" s="11" t="n">
        <v>28</v>
      </c>
      <c r="K172" s="13" t="n">
        <v>1</v>
      </c>
      <c r="L172" s="11" t="n">
        <v>18</v>
      </c>
      <c r="M172" s="13" t="n">
        <v>1</v>
      </c>
      <c r="N172" s="11" t="n">
        <v>28</v>
      </c>
      <c r="O172" s="13" t="n">
        <v>0.971</v>
      </c>
      <c r="P172" s="11" t="n">
        <v>33</v>
      </c>
      <c r="Q172" s="13" t="n">
        <v>1</v>
      </c>
      <c r="R172" s="11" t="n">
        <v>41</v>
      </c>
    </row>
    <row r="173">
      <c r="A173" s="11" t="inlineStr">
        <is>
          <t>Role in decisions about treatments for patients with astrocytoma or oligodendroglioma</t>
        </is>
      </c>
      <c r="B173" s="11" t="inlineStr">
        <is>
          <t>2 = I am involved in decisions about treatments other than surgery and make recommendations, but am not the primary decision maker</t>
        </is>
      </c>
      <c r="C173" s="13" t="n">
        <v>0.013</v>
      </c>
      <c r="D173" s="11" t="n">
        <v>1</v>
      </c>
      <c r="E173" s="13" t="n">
        <v>0</v>
      </c>
      <c r="F173" s="11" t="n">
        <v>0</v>
      </c>
      <c r="G173" s="13" t="n">
        <v>0.018</v>
      </c>
      <c r="H173" s="11" t="n">
        <v>1</v>
      </c>
      <c r="I173" s="13" t="n">
        <v>0.034</v>
      </c>
      <c r="J173" s="11" t="n">
        <v>1</v>
      </c>
      <c r="K173" s="13" t="n">
        <v>0</v>
      </c>
      <c r="L173" s="11" t="n">
        <v>0</v>
      </c>
      <c r="M173" s="13" t="n">
        <v>0</v>
      </c>
      <c r="N173" s="11" t="n">
        <v>0</v>
      </c>
      <c r="O173" s="13" t="n">
        <v>0.029</v>
      </c>
      <c r="P173" s="11" t="n">
        <v>1</v>
      </c>
      <c r="Q173" s="13" t="n">
        <v>0</v>
      </c>
      <c r="R173" s="11" t="n">
        <v>0</v>
      </c>
    </row>
    <row r="174">
      <c r="A174" s="11" t="inlineStr">
        <is>
          <t>Role in decisions about treatments for patients with astrocytoma or oligodendroglioma</t>
        </is>
      </c>
      <c r="B174" s="11" t="inlineStr">
        <is>
          <t>Total</t>
        </is>
      </c>
      <c r="C174" s="13" t="n">
        <v>1</v>
      </c>
      <c r="D174" s="11" t="n">
        <v>75</v>
      </c>
      <c r="E174" s="13" t="n">
        <v>1</v>
      </c>
      <c r="F174" s="11" t="n">
        <v>18</v>
      </c>
      <c r="G174" s="13" t="n">
        <v>1</v>
      </c>
      <c r="H174" s="11" t="n">
        <v>57</v>
      </c>
      <c r="I174" s="13" t="n">
        <v>1</v>
      </c>
      <c r="J174" s="11" t="n">
        <v>29</v>
      </c>
      <c r="K174" s="13" t="n">
        <v>1</v>
      </c>
      <c r="L174" s="11" t="n">
        <v>18</v>
      </c>
      <c r="M174" s="13" t="n">
        <v>1</v>
      </c>
      <c r="N174" s="11" t="n">
        <v>28</v>
      </c>
      <c r="O174" s="13" t="n">
        <v>1</v>
      </c>
      <c r="P174" s="11" t="n">
        <v>34</v>
      </c>
      <c r="Q174" s="13" t="n">
        <v>1</v>
      </c>
      <c r="R174" s="11" t="n">
        <v>41</v>
      </c>
    </row>
    <row r="175"/>
    <row r="176"/>
    <row r="177">
      <c r="A177" s="9" t="inlineStr">
        <is>
          <t xml:space="preserve">Question S12: Are you or anyone in your family affiliated in any way with any of the following on a full-time or part-time basis:  the FDA, a pharmaceutical or biotech manufacturing company, or a market research, public relations, advertising, or healthcare consulting </t>
        </is>
      </c>
    </row>
    <row r="178">
      <c r="A178" s="10" t="inlineStr"/>
      <c r="B178" s="10" t="inlineStr">
        <is>
          <t>Response</t>
        </is>
      </c>
      <c r="C178" s="10" t="inlineStr">
        <is>
          <t>Overall (%)</t>
        </is>
      </c>
      <c r="D178" s="10" t="inlineStr">
        <is>
          <t>Overall (n)</t>
        </is>
      </c>
      <c r="E178" s="10" t="inlineStr">
        <is>
          <t>SAMPLE_TYPE_1 = Onlist (%)</t>
        </is>
      </c>
      <c r="F178" s="10" t="inlineStr">
        <is>
          <t>SAMPLE_TYPE_1 = Onlist (n)</t>
        </is>
      </c>
      <c r="G178" s="10" t="inlineStr">
        <is>
          <t>SAMPLE_TYPE_2 = Offist (%)</t>
        </is>
      </c>
      <c r="H178" s="10" t="inlineStr">
        <is>
          <t>SAMPLE_TYPE_2 = Offist (n)</t>
        </is>
      </c>
      <c r="I178" s="10" t="inlineStr">
        <is>
          <t>S2_1 = Medical / clinical oncology (%)</t>
        </is>
      </c>
      <c r="J178" s="10" t="inlineStr">
        <is>
          <t>S2_1 = Medical / clinical oncology (n)</t>
        </is>
      </c>
      <c r="K178" s="10" t="inlineStr">
        <is>
          <t>S2_2 = Neuro-oncology (%)</t>
        </is>
      </c>
      <c r="L178" s="10" t="inlineStr">
        <is>
          <t>S2_2 = Neuro-oncology (n)</t>
        </is>
      </c>
      <c r="M178" s="10" t="inlineStr">
        <is>
          <t>S2_3 = Hematology oncology (%)</t>
        </is>
      </c>
      <c r="N178" s="10" t="inlineStr">
        <is>
          <t>S2_3 = Hematology oncology (n)</t>
        </is>
      </c>
      <c r="O178" s="10" t="inlineStr">
        <is>
          <t>SETTING_1 = Academic (%)</t>
        </is>
      </c>
      <c r="P178" s="10" t="inlineStr">
        <is>
          <t>SETTING_1 = Academic (n)</t>
        </is>
      </c>
      <c r="Q178" s="10" t="inlineStr">
        <is>
          <t>SETTING_2 = Community (%)</t>
        </is>
      </c>
      <c r="R178" s="10" t="inlineStr">
        <is>
          <t>SETTING_2 = Community (n)</t>
        </is>
      </c>
    </row>
    <row r="179">
      <c r="A179" s="11" t="inlineStr"/>
      <c r="B179" s="11" t="inlineStr">
        <is>
          <t>2 = No</t>
        </is>
      </c>
      <c r="C179" s="13" t="n">
        <v>1</v>
      </c>
      <c r="D179" s="11" t="n">
        <v>75</v>
      </c>
      <c r="E179" s="13" t="n">
        <v>1</v>
      </c>
      <c r="F179" s="11" t="n">
        <v>18</v>
      </c>
      <c r="G179" s="13" t="n">
        <v>1</v>
      </c>
      <c r="H179" s="11" t="n">
        <v>57</v>
      </c>
      <c r="I179" s="13" t="n">
        <v>1</v>
      </c>
      <c r="J179" s="11" t="n">
        <v>29</v>
      </c>
      <c r="K179" s="13" t="n">
        <v>1</v>
      </c>
      <c r="L179" s="11" t="n">
        <v>18</v>
      </c>
      <c r="M179" s="13" t="n">
        <v>1</v>
      </c>
      <c r="N179" s="11" t="n">
        <v>28</v>
      </c>
      <c r="O179" s="13" t="n">
        <v>1</v>
      </c>
      <c r="P179" s="11" t="n">
        <v>34</v>
      </c>
      <c r="Q179" s="13" t="n">
        <v>1</v>
      </c>
      <c r="R179" s="11" t="n">
        <v>41</v>
      </c>
    </row>
    <row r="180">
      <c r="A180" s="11" t="inlineStr"/>
      <c r="B180" s="11" t="inlineStr">
        <is>
          <t>Total</t>
        </is>
      </c>
      <c r="C180" s="13" t="n">
        <v>1</v>
      </c>
      <c r="D180" s="11" t="n">
        <v>75</v>
      </c>
      <c r="E180" s="13" t="n">
        <v>1</v>
      </c>
      <c r="F180" s="11" t="n">
        <v>18</v>
      </c>
      <c r="G180" s="13" t="n">
        <v>1</v>
      </c>
      <c r="H180" s="11" t="n">
        <v>57</v>
      </c>
      <c r="I180" s="13" t="n">
        <v>1</v>
      </c>
      <c r="J180" s="11" t="n">
        <v>29</v>
      </c>
      <c r="K180" s="13" t="n">
        <v>1</v>
      </c>
      <c r="L180" s="11" t="n">
        <v>18</v>
      </c>
      <c r="M180" s="13" t="n">
        <v>1</v>
      </c>
      <c r="N180" s="11" t="n">
        <v>28</v>
      </c>
      <c r="O180" s="13" t="n">
        <v>1</v>
      </c>
      <c r="P180" s="11" t="n">
        <v>34</v>
      </c>
      <c r="Q180" s="13" t="n">
        <v>1</v>
      </c>
      <c r="R180" s="11" t="n">
        <v>41</v>
      </c>
    </row>
    <row r="181"/>
    <row r="182"/>
    <row r="183">
      <c r="A183" s="9" t="inlineStr">
        <is>
          <t>Question S13: By law, we are required to pass on to the sponsoring company details of adverse events or other safety information and/or product quality complaints related to their own products that are mentioned during the course of market research. Although what you s</t>
        </is>
      </c>
    </row>
    <row r="184">
      <c r="A184" s="10" t="inlineStr"/>
      <c r="B184" s="10" t="inlineStr">
        <is>
          <t>Response</t>
        </is>
      </c>
      <c r="C184" s="10" t="inlineStr">
        <is>
          <t>Overall (%)</t>
        </is>
      </c>
      <c r="D184" s="10" t="inlineStr">
        <is>
          <t>Overall (n)</t>
        </is>
      </c>
      <c r="E184" s="10" t="inlineStr">
        <is>
          <t>SAMPLE_TYPE_1 = Onlist (%)</t>
        </is>
      </c>
      <c r="F184" s="10" t="inlineStr">
        <is>
          <t>SAMPLE_TYPE_1 = Onlist (n)</t>
        </is>
      </c>
      <c r="G184" s="10" t="inlineStr">
        <is>
          <t>SAMPLE_TYPE_2 = Offist (%)</t>
        </is>
      </c>
      <c r="H184" s="10" t="inlineStr">
        <is>
          <t>SAMPLE_TYPE_2 = Offist (n)</t>
        </is>
      </c>
      <c r="I184" s="10" t="inlineStr">
        <is>
          <t>S2_1 = Medical / clinical oncology (%)</t>
        </is>
      </c>
      <c r="J184" s="10" t="inlineStr">
        <is>
          <t>S2_1 = Medical / clinical oncology (n)</t>
        </is>
      </c>
      <c r="K184" s="10" t="inlineStr">
        <is>
          <t>S2_2 = Neuro-oncology (%)</t>
        </is>
      </c>
      <c r="L184" s="10" t="inlineStr">
        <is>
          <t>S2_2 = Neuro-oncology (n)</t>
        </is>
      </c>
      <c r="M184" s="10" t="inlineStr">
        <is>
          <t>S2_3 = Hematology oncology (%)</t>
        </is>
      </c>
      <c r="N184" s="10" t="inlineStr">
        <is>
          <t>S2_3 = Hematology oncology (n)</t>
        </is>
      </c>
      <c r="O184" s="10" t="inlineStr">
        <is>
          <t>SETTING_1 = Academic (%)</t>
        </is>
      </c>
      <c r="P184" s="10" t="inlineStr">
        <is>
          <t>SETTING_1 = Academic (n)</t>
        </is>
      </c>
      <c r="Q184" s="10" t="inlineStr">
        <is>
          <t>SETTING_2 = Community (%)</t>
        </is>
      </c>
      <c r="R184" s="10" t="inlineStr">
        <is>
          <t>SETTING_2 = Community (n)</t>
        </is>
      </c>
    </row>
    <row r="185">
      <c r="A185" s="11" t="inlineStr"/>
      <c r="B185" s="11" t="inlineStr">
        <is>
          <t>1 = Yes</t>
        </is>
      </c>
      <c r="C185" s="13" t="n">
        <v>1</v>
      </c>
      <c r="D185" s="11" t="n">
        <v>75</v>
      </c>
      <c r="E185" s="13" t="n">
        <v>1</v>
      </c>
      <c r="F185" s="11" t="n">
        <v>18</v>
      </c>
      <c r="G185" s="13" t="n">
        <v>1</v>
      </c>
      <c r="H185" s="11" t="n">
        <v>57</v>
      </c>
      <c r="I185" s="13" t="n">
        <v>1</v>
      </c>
      <c r="J185" s="11" t="n">
        <v>29</v>
      </c>
      <c r="K185" s="13" t="n">
        <v>1</v>
      </c>
      <c r="L185" s="11" t="n">
        <v>18</v>
      </c>
      <c r="M185" s="13" t="n">
        <v>1</v>
      </c>
      <c r="N185" s="11" t="n">
        <v>28</v>
      </c>
      <c r="O185" s="13" t="n">
        <v>1</v>
      </c>
      <c r="P185" s="11" t="n">
        <v>34</v>
      </c>
      <c r="Q185" s="13" t="n">
        <v>1</v>
      </c>
      <c r="R185" s="11" t="n">
        <v>41</v>
      </c>
    </row>
    <row r="186">
      <c r="A186" s="11" t="inlineStr"/>
      <c r="B186" s="11" t="inlineStr">
        <is>
          <t>Total</t>
        </is>
      </c>
      <c r="C186" s="13" t="n">
        <v>1</v>
      </c>
      <c r="D186" s="11" t="n">
        <v>75</v>
      </c>
      <c r="E186" s="13" t="n">
        <v>1</v>
      </c>
      <c r="F186" s="11" t="n">
        <v>18</v>
      </c>
      <c r="G186" s="13" t="n">
        <v>1</v>
      </c>
      <c r="H186" s="11" t="n">
        <v>57</v>
      </c>
      <c r="I186" s="13" t="n">
        <v>1</v>
      </c>
      <c r="J186" s="11" t="n">
        <v>29</v>
      </c>
      <c r="K186" s="13" t="n">
        <v>1</v>
      </c>
      <c r="L186" s="11" t="n">
        <v>18</v>
      </c>
      <c r="M186" s="13" t="n">
        <v>1</v>
      </c>
      <c r="N186" s="11" t="n">
        <v>28</v>
      </c>
      <c r="O186" s="13" t="n">
        <v>1</v>
      </c>
      <c r="P186" s="11" t="n">
        <v>34</v>
      </c>
      <c r="Q186" s="13" t="n">
        <v>1</v>
      </c>
      <c r="R186" s="11" t="n">
        <v>41</v>
      </c>
    </row>
    <row r="187"/>
    <row r="188"/>
    <row r="189">
      <c r="A189" s="9" t="inlineStr">
        <is>
          <t>Question QUOTA_CHECK: This question will not be seen in live mode.This variable is used to determine if the quota check should be run or not. If the checkbox below is checked, the quota check will be run when this page is submitted. In live mode, this page will be hidden and a</t>
        </is>
      </c>
    </row>
    <row r="190">
      <c r="A190" s="10" t="inlineStr"/>
      <c r="B190" s="10" t="inlineStr">
        <is>
          <t>Response</t>
        </is>
      </c>
      <c r="C190" s="10" t="inlineStr">
        <is>
          <t>Overall (%)</t>
        </is>
      </c>
      <c r="D190" s="10" t="inlineStr">
        <is>
          <t>Overall (n)</t>
        </is>
      </c>
      <c r="E190" s="10" t="inlineStr">
        <is>
          <t>SAMPLE_TYPE_1 = Onlist (%)</t>
        </is>
      </c>
      <c r="F190" s="10" t="inlineStr">
        <is>
          <t>SAMPLE_TYPE_1 = Onlist (n)</t>
        </is>
      </c>
      <c r="G190" s="10" t="inlineStr">
        <is>
          <t>SAMPLE_TYPE_2 = Offist (%)</t>
        </is>
      </c>
      <c r="H190" s="10" t="inlineStr">
        <is>
          <t>SAMPLE_TYPE_2 = Offist (n)</t>
        </is>
      </c>
      <c r="I190" s="10" t="inlineStr">
        <is>
          <t>S2_1 = Medical / clinical oncology (%)</t>
        </is>
      </c>
      <c r="J190" s="10" t="inlineStr">
        <is>
          <t>S2_1 = Medical / clinical oncology (n)</t>
        </is>
      </c>
      <c r="K190" s="10" t="inlineStr">
        <is>
          <t>S2_2 = Neuro-oncology (%)</t>
        </is>
      </c>
      <c r="L190" s="10" t="inlineStr">
        <is>
          <t>S2_2 = Neuro-oncology (n)</t>
        </is>
      </c>
      <c r="M190" s="10" t="inlineStr">
        <is>
          <t>S2_3 = Hematology oncology (%)</t>
        </is>
      </c>
      <c r="N190" s="10" t="inlineStr">
        <is>
          <t>S2_3 = Hematology oncology (n)</t>
        </is>
      </c>
      <c r="O190" s="10" t="inlineStr">
        <is>
          <t>SETTING_1 = Academic (%)</t>
        </is>
      </c>
      <c r="P190" s="10" t="inlineStr">
        <is>
          <t>SETTING_1 = Academic (n)</t>
        </is>
      </c>
      <c r="Q190" s="10" t="inlineStr">
        <is>
          <t>SETTING_2 = Community (%)</t>
        </is>
      </c>
      <c r="R190" s="10" t="inlineStr">
        <is>
          <t>SETTING_2 = Community (n)</t>
        </is>
      </c>
    </row>
    <row r="191">
      <c r="A191" s="11" t="inlineStr"/>
      <c r="B191" s="11" t="inlineStr">
        <is>
          <t>1 = Yes</t>
        </is>
      </c>
      <c r="C191" s="13" t="n">
        <v>1</v>
      </c>
      <c r="D191" s="11" t="n">
        <v>75</v>
      </c>
      <c r="E191" s="13" t="n">
        <v>1</v>
      </c>
      <c r="F191" s="11" t="n">
        <v>18</v>
      </c>
      <c r="G191" s="13" t="n">
        <v>1</v>
      </c>
      <c r="H191" s="11" t="n">
        <v>57</v>
      </c>
      <c r="I191" s="13" t="n">
        <v>1</v>
      </c>
      <c r="J191" s="11" t="n">
        <v>29</v>
      </c>
      <c r="K191" s="13" t="n">
        <v>1</v>
      </c>
      <c r="L191" s="11" t="n">
        <v>18</v>
      </c>
      <c r="M191" s="13" t="n">
        <v>1</v>
      </c>
      <c r="N191" s="11" t="n">
        <v>28</v>
      </c>
      <c r="O191" s="13" t="n">
        <v>1</v>
      </c>
      <c r="P191" s="11" t="n">
        <v>34</v>
      </c>
      <c r="Q191" s="13" t="n">
        <v>1</v>
      </c>
      <c r="R191" s="11" t="n">
        <v>41</v>
      </c>
    </row>
    <row r="192">
      <c r="A192" s="11" t="inlineStr"/>
      <c r="B192" s="11" t="inlineStr">
        <is>
          <t>Total</t>
        </is>
      </c>
      <c r="C192" s="13" t="n">
        <v>1</v>
      </c>
      <c r="D192" s="11" t="n">
        <v>75</v>
      </c>
      <c r="E192" s="13" t="n">
        <v>1</v>
      </c>
      <c r="F192" s="11" t="n">
        <v>18</v>
      </c>
      <c r="G192" s="13" t="n">
        <v>1</v>
      </c>
      <c r="H192" s="11" t="n">
        <v>57</v>
      </c>
      <c r="I192" s="13" t="n">
        <v>1</v>
      </c>
      <c r="J192" s="11" t="n">
        <v>29</v>
      </c>
      <c r="K192" s="13" t="n">
        <v>1</v>
      </c>
      <c r="L192" s="11" t="n">
        <v>18</v>
      </c>
      <c r="M192" s="13" t="n">
        <v>1</v>
      </c>
      <c r="N192" s="11" t="n">
        <v>28</v>
      </c>
      <c r="O192" s="13" t="n">
        <v>1</v>
      </c>
      <c r="P192" s="11" t="n">
        <v>34</v>
      </c>
      <c r="Q192" s="13" t="n">
        <v>1</v>
      </c>
      <c r="R192" s="11" t="n">
        <v>41</v>
      </c>
    </row>
    <row r="193"/>
    <row r="194"/>
    <row r="195">
      <c r="A195" s="9" t="inlineStr">
        <is>
          <t>Question A1: Thank you for answering those qualifying questions. We’d like to start with some questions about the classification of central nervous system (CNS) tumors.  In your practice, are CNS tumors classified…</t>
        </is>
      </c>
    </row>
    <row r="196">
      <c r="A196" s="10" t="inlineStr"/>
      <c r="B196" s="10" t="inlineStr">
        <is>
          <t>Response</t>
        </is>
      </c>
      <c r="C196" s="10" t="inlineStr">
        <is>
          <t>Overall (%)</t>
        </is>
      </c>
      <c r="D196" s="10" t="inlineStr">
        <is>
          <t>Overall (n)</t>
        </is>
      </c>
      <c r="E196" s="10" t="inlineStr">
        <is>
          <t>SAMPLE_TYPE_1 = Onlist (%)</t>
        </is>
      </c>
      <c r="F196" s="10" t="inlineStr">
        <is>
          <t>SAMPLE_TYPE_1 = Onlist (n)</t>
        </is>
      </c>
      <c r="G196" s="10" t="inlineStr">
        <is>
          <t>SAMPLE_TYPE_2 = Offist (%)</t>
        </is>
      </c>
      <c r="H196" s="10" t="inlineStr">
        <is>
          <t>SAMPLE_TYPE_2 = Offist (n)</t>
        </is>
      </c>
      <c r="I196" s="10" t="inlineStr">
        <is>
          <t>S2_1 = Medical / clinical oncology (%)</t>
        </is>
      </c>
      <c r="J196" s="10" t="inlineStr">
        <is>
          <t>S2_1 = Medical / clinical oncology (n)</t>
        </is>
      </c>
      <c r="K196" s="10" t="inlineStr">
        <is>
          <t>S2_2 = Neuro-oncology (%)</t>
        </is>
      </c>
      <c r="L196" s="10" t="inlineStr">
        <is>
          <t>S2_2 = Neuro-oncology (n)</t>
        </is>
      </c>
      <c r="M196" s="10" t="inlineStr">
        <is>
          <t>S2_3 = Hematology oncology (%)</t>
        </is>
      </c>
      <c r="N196" s="10" t="inlineStr">
        <is>
          <t>S2_3 = Hematology oncology (n)</t>
        </is>
      </c>
      <c r="O196" s="10" t="inlineStr">
        <is>
          <t>SETTING_1 = Academic (%)</t>
        </is>
      </c>
      <c r="P196" s="10" t="inlineStr">
        <is>
          <t>SETTING_1 = Academic (n)</t>
        </is>
      </c>
      <c r="Q196" s="10" t="inlineStr">
        <is>
          <t>SETTING_2 = Community (%)</t>
        </is>
      </c>
      <c r="R196" s="10" t="inlineStr">
        <is>
          <t>SETTING_2 = Community (n)</t>
        </is>
      </c>
    </row>
    <row r="197">
      <c r="A197" s="11" t="inlineStr"/>
      <c r="B197" s="11" t="inlineStr">
        <is>
          <t>1 = Primarily based on histology</t>
        </is>
      </c>
      <c r="C197" s="13" t="n">
        <v>0.12</v>
      </c>
      <c r="D197" s="11" t="n">
        <v>9</v>
      </c>
      <c r="E197" s="13" t="n">
        <v>0.05599999999999999</v>
      </c>
      <c r="F197" s="11" t="n">
        <v>1</v>
      </c>
      <c r="G197" s="13" t="n">
        <v>0.14</v>
      </c>
      <c r="H197" s="11" t="n">
        <v>8</v>
      </c>
      <c r="I197" s="13" t="n">
        <v>0.172</v>
      </c>
      <c r="J197" s="11" t="n">
        <v>5</v>
      </c>
      <c r="K197" s="13" t="n">
        <v>0</v>
      </c>
      <c r="L197" s="11" t="n">
        <v>0</v>
      </c>
      <c r="M197" s="13" t="n">
        <v>0.143</v>
      </c>
      <c r="N197" s="11" t="n">
        <v>4</v>
      </c>
      <c r="O197" s="13" t="n">
        <v>0.059</v>
      </c>
      <c r="P197" s="11" t="n">
        <v>2</v>
      </c>
      <c r="Q197" s="13" t="n">
        <v>0.171</v>
      </c>
      <c r="R197" s="11" t="n">
        <v>7</v>
      </c>
    </row>
    <row r="198">
      <c r="A198" s="11" t="inlineStr"/>
      <c r="B198" s="11" t="inlineStr">
        <is>
          <t>2 = Primarily based on molecular alterations (e.g., mutations, deletions)</t>
        </is>
      </c>
      <c r="C198" s="13" t="n">
        <v>0.133</v>
      </c>
      <c r="D198" s="11" t="n">
        <v>10</v>
      </c>
      <c r="E198" s="13" t="n">
        <v>0.167</v>
      </c>
      <c r="F198" s="11" t="n">
        <v>3</v>
      </c>
      <c r="G198" s="13" t="n">
        <v>0.123</v>
      </c>
      <c r="H198" s="11" t="n">
        <v>7</v>
      </c>
      <c r="I198" s="13" t="n">
        <v>0.06900000000000001</v>
      </c>
      <c r="J198" s="11" t="n">
        <v>2</v>
      </c>
      <c r="K198" s="13" t="n">
        <v>0.167</v>
      </c>
      <c r="L198" s="11" t="n">
        <v>3</v>
      </c>
      <c r="M198" s="13" t="n">
        <v>0.179</v>
      </c>
      <c r="N198" s="11" t="n">
        <v>5</v>
      </c>
      <c r="O198" s="13" t="n">
        <v>0.08800000000000001</v>
      </c>
      <c r="P198" s="11" t="n">
        <v>3</v>
      </c>
      <c r="Q198" s="13" t="n">
        <v>0.171</v>
      </c>
      <c r="R198" s="11" t="n">
        <v>7</v>
      </c>
    </row>
    <row r="199">
      <c r="A199" s="11" t="inlineStr"/>
      <c r="B199" s="11" t="inlineStr">
        <is>
          <t>3 = Based on both histology and mutations</t>
        </is>
      </c>
      <c r="C199" s="13" t="n">
        <v>0.733</v>
      </c>
      <c r="D199" s="11" t="n">
        <v>55</v>
      </c>
      <c r="E199" s="13" t="n">
        <v>0.778</v>
      </c>
      <c r="F199" s="11" t="n">
        <v>14</v>
      </c>
      <c r="G199" s="13" t="n">
        <v>0.7190000000000001</v>
      </c>
      <c r="H199" s="11" t="n">
        <v>41</v>
      </c>
      <c r="I199" s="13" t="n">
        <v>0.7240000000000001</v>
      </c>
      <c r="J199" s="11" t="n">
        <v>21</v>
      </c>
      <c r="K199" s="13" t="n">
        <v>0.833</v>
      </c>
      <c r="L199" s="11" t="n">
        <v>15</v>
      </c>
      <c r="M199" s="13" t="n">
        <v>0.679</v>
      </c>
      <c r="N199" s="11" t="n">
        <v>19</v>
      </c>
      <c r="O199" s="13" t="n">
        <v>0.8240000000000001</v>
      </c>
      <c r="P199" s="11" t="n">
        <v>28</v>
      </c>
      <c r="Q199" s="13" t="n">
        <v>0.659</v>
      </c>
      <c r="R199" s="11" t="n">
        <v>27</v>
      </c>
    </row>
    <row r="200">
      <c r="A200" s="11" t="inlineStr"/>
      <c r="B200" s="11" t="inlineStr">
        <is>
          <t>4 = Unsure</t>
        </is>
      </c>
      <c r="C200" s="13" t="n">
        <v>0.013</v>
      </c>
      <c r="D200" s="11" t="n">
        <v>1</v>
      </c>
      <c r="E200" s="13" t="n">
        <v>0</v>
      </c>
      <c r="F200" s="11" t="n">
        <v>0</v>
      </c>
      <c r="G200" s="13" t="n">
        <v>0.018</v>
      </c>
      <c r="H200" s="11" t="n">
        <v>1</v>
      </c>
      <c r="I200" s="13" t="n">
        <v>0.034</v>
      </c>
      <c r="J200" s="11" t="n">
        <v>1</v>
      </c>
      <c r="K200" s="13" t="n">
        <v>0</v>
      </c>
      <c r="L200" s="11" t="n">
        <v>0</v>
      </c>
      <c r="M200" s="13" t="n">
        <v>0</v>
      </c>
      <c r="N200" s="11" t="n">
        <v>0</v>
      </c>
      <c r="O200" s="13" t="n">
        <v>0.029</v>
      </c>
      <c r="P200" s="11" t="n">
        <v>1</v>
      </c>
      <c r="Q200" s="13" t="n">
        <v>0</v>
      </c>
      <c r="R200" s="11" t="n">
        <v>0</v>
      </c>
    </row>
    <row r="201">
      <c r="A201" s="11" t="inlineStr"/>
      <c r="B201" s="11" t="inlineStr">
        <is>
          <t>Total</t>
        </is>
      </c>
      <c r="C201" s="13" t="n">
        <v>1</v>
      </c>
      <c r="D201" s="11" t="n">
        <v>75</v>
      </c>
      <c r="E201" s="13" t="n">
        <v>1</v>
      </c>
      <c r="F201" s="11" t="n">
        <v>18</v>
      </c>
      <c r="G201" s="13" t="n">
        <v>1</v>
      </c>
      <c r="H201" s="11" t="n">
        <v>57</v>
      </c>
      <c r="I201" s="13" t="n">
        <v>1</v>
      </c>
      <c r="J201" s="11" t="n">
        <v>29</v>
      </c>
      <c r="K201" s="13" t="n">
        <v>1</v>
      </c>
      <c r="L201" s="11" t="n">
        <v>18</v>
      </c>
      <c r="M201" s="13" t="n">
        <v>1</v>
      </c>
      <c r="N201" s="11" t="n">
        <v>28</v>
      </c>
      <c r="O201" s="13" t="n">
        <v>1</v>
      </c>
      <c r="P201" s="11" t="n">
        <v>34</v>
      </c>
      <c r="Q201" s="13" t="n">
        <v>1</v>
      </c>
      <c r="R201" s="11" t="n">
        <v>41</v>
      </c>
    </row>
    <row r="202"/>
    <row r="203"/>
    <row r="204">
      <c r="A204" s="9" t="inlineStr">
        <is>
          <t>Question A2: How familiar are you with the World Health Organization (WHO) Classification of Tumors of the Central Nervous System, if at all?</t>
        </is>
      </c>
    </row>
    <row r="205">
      <c r="A205" s="10" t="inlineStr"/>
      <c r="B205" s="10" t="inlineStr">
        <is>
          <t>Response</t>
        </is>
      </c>
      <c r="C205" s="10" t="inlineStr">
        <is>
          <t>Overall (%)</t>
        </is>
      </c>
      <c r="D205" s="10" t="inlineStr">
        <is>
          <t>Overall (n)</t>
        </is>
      </c>
      <c r="E205" s="10" t="inlineStr">
        <is>
          <t>SAMPLE_TYPE_1 = Onlist (%)</t>
        </is>
      </c>
      <c r="F205" s="10" t="inlineStr">
        <is>
          <t>SAMPLE_TYPE_1 = Onlist (n)</t>
        </is>
      </c>
      <c r="G205" s="10" t="inlineStr">
        <is>
          <t>SAMPLE_TYPE_2 = Offist (%)</t>
        </is>
      </c>
      <c r="H205" s="10" t="inlineStr">
        <is>
          <t>SAMPLE_TYPE_2 = Offist (n)</t>
        </is>
      </c>
      <c r="I205" s="10" t="inlineStr">
        <is>
          <t>S2_1 = Medical / clinical oncology (%)</t>
        </is>
      </c>
      <c r="J205" s="10" t="inlineStr">
        <is>
          <t>S2_1 = Medical / clinical oncology (n)</t>
        </is>
      </c>
      <c r="K205" s="10" t="inlineStr">
        <is>
          <t>S2_2 = Neuro-oncology (%)</t>
        </is>
      </c>
      <c r="L205" s="10" t="inlineStr">
        <is>
          <t>S2_2 = Neuro-oncology (n)</t>
        </is>
      </c>
      <c r="M205" s="10" t="inlineStr">
        <is>
          <t>S2_3 = Hematology oncology (%)</t>
        </is>
      </c>
      <c r="N205" s="10" t="inlineStr">
        <is>
          <t>S2_3 = Hematology oncology (n)</t>
        </is>
      </c>
      <c r="O205" s="10" t="inlineStr">
        <is>
          <t>SETTING_1 = Academic (%)</t>
        </is>
      </c>
      <c r="P205" s="10" t="inlineStr">
        <is>
          <t>SETTING_1 = Academic (n)</t>
        </is>
      </c>
      <c r="Q205" s="10" t="inlineStr">
        <is>
          <t>SETTING_2 = Community (%)</t>
        </is>
      </c>
      <c r="R205" s="10" t="inlineStr">
        <is>
          <t>SETTING_2 = Community (n)</t>
        </is>
      </c>
    </row>
    <row r="206">
      <c r="A206" s="11" t="inlineStr"/>
      <c r="B206" s="11" t="inlineStr">
        <is>
          <t>1 = Never heard of it</t>
        </is>
      </c>
      <c r="C206" s="13" t="n">
        <v>0.013</v>
      </c>
      <c r="D206" s="11" t="n">
        <v>1</v>
      </c>
      <c r="E206" s="13" t="n">
        <v>0</v>
      </c>
      <c r="F206" s="11" t="n">
        <v>0</v>
      </c>
      <c r="G206" s="13" t="n">
        <v>0.018</v>
      </c>
      <c r="H206" s="11" t="n">
        <v>1</v>
      </c>
      <c r="I206" s="13" t="n">
        <v>0</v>
      </c>
      <c r="J206" s="11" t="n">
        <v>0</v>
      </c>
      <c r="K206" s="13" t="n">
        <v>0</v>
      </c>
      <c r="L206" s="11" t="n">
        <v>0</v>
      </c>
      <c r="M206" s="13" t="n">
        <v>0.036</v>
      </c>
      <c r="N206" s="11" t="n">
        <v>1</v>
      </c>
      <c r="O206" s="13" t="n">
        <v>0</v>
      </c>
      <c r="P206" s="11" t="n">
        <v>0</v>
      </c>
      <c r="Q206" s="13" t="n">
        <v>0.024</v>
      </c>
      <c r="R206" s="11" t="n">
        <v>1</v>
      </c>
    </row>
    <row r="207">
      <c r="A207" s="11" t="inlineStr"/>
      <c r="B207" s="11" t="inlineStr">
        <is>
          <t>3 = A little familiar</t>
        </is>
      </c>
      <c r="C207" s="13" t="n">
        <v>0.067</v>
      </c>
      <c r="D207" s="11" t="n">
        <v>5</v>
      </c>
      <c r="E207" s="13" t="n">
        <v>0.167</v>
      </c>
      <c r="F207" s="11" t="n">
        <v>3</v>
      </c>
      <c r="G207" s="13" t="n">
        <v>0.035</v>
      </c>
      <c r="H207" s="11" t="n">
        <v>2</v>
      </c>
      <c r="I207" s="13" t="n">
        <v>0.034</v>
      </c>
      <c r="J207" s="11" t="n">
        <v>1</v>
      </c>
      <c r="K207" s="13" t="n">
        <v>0</v>
      </c>
      <c r="L207" s="11" t="n">
        <v>0</v>
      </c>
      <c r="M207" s="13" t="n">
        <v>0.143</v>
      </c>
      <c r="N207" s="11" t="n">
        <v>4</v>
      </c>
      <c r="O207" s="13" t="n">
        <v>0.029</v>
      </c>
      <c r="P207" s="11" t="n">
        <v>1</v>
      </c>
      <c r="Q207" s="13" t="n">
        <v>0.098</v>
      </c>
      <c r="R207" s="11" t="n">
        <v>4</v>
      </c>
    </row>
    <row r="208">
      <c r="A208" s="11" t="inlineStr"/>
      <c r="B208" s="11" t="inlineStr">
        <is>
          <t>4 = Somewhat familiar</t>
        </is>
      </c>
      <c r="C208" s="13" t="n">
        <v>0.293</v>
      </c>
      <c r="D208" s="11" t="n">
        <v>22</v>
      </c>
      <c r="E208" s="13" t="n">
        <v>0.111</v>
      </c>
      <c r="F208" s="11" t="n">
        <v>2</v>
      </c>
      <c r="G208" s="13" t="n">
        <v>0.351</v>
      </c>
      <c r="H208" s="11" t="n">
        <v>20</v>
      </c>
      <c r="I208" s="13" t="n">
        <v>0.31</v>
      </c>
      <c r="J208" s="11" t="n">
        <v>9</v>
      </c>
      <c r="K208" s="13" t="n">
        <v>0.05599999999999999</v>
      </c>
      <c r="L208" s="11" t="n">
        <v>1</v>
      </c>
      <c r="M208" s="13" t="n">
        <v>0.429</v>
      </c>
      <c r="N208" s="11" t="n">
        <v>12</v>
      </c>
      <c r="O208" s="13" t="n">
        <v>0.294</v>
      </c>
      <c r="P208" s="11" t="n">
        <v>10</v>
      </c>
      <c r="Q208" s="13" t="n">
        <v>0.293</v>
      </c>
      <c r="R208" s="11" t="n">
        <v>12</v>
      </c>
    </row>
    <row r="209">
      <c r="A209" s="11" t="inlineStr"/>
      <c r="B209" s="11" t="inlineStr">
        <is>
          <t>5 = Very familiar</t>
        </is>
      </c>
      <c r="C209" s="13" t="n">
        <v>0.627</v>
      </c>
      <c r="D209" s="11" t="n">
        <v>47</v>
      </c>
      <c r="E209" s="13" t="n">
        <v>0.722</v>
      </c>
      <c r="F209" s="11" t="n">
        <v>13</v>
      </c>
      <c r="G209" s="13" t="n">
        <v>0.596</v>
      </c>
      <c r="H209" s="11" t="n">
        <v>34</v>
      </c>
      <c r="I209" s="13" t="n">
        <v>0.655</v>
      </c>
      <c r="J209" s="11" t="n">
        <v>19</v>
      </c>
      <c r="K209" s="13" t="n">
        <v>0.9440000000000001</v>
      </c>
      <c r="L209" s="11" t="n">
        <v>17</v>
      </c>
      <c r="M209" s="13" t="n">
        <v>0.393</v>
      </c>
      <c r="N209" s="11" t="n">
        <v>11</v>
      </c>
      <c r="O209" s="13" t="n">
        <v>0.6759999999999999</v>
      </c>
      <c r="P209" s="11" t="n">
        <v>23</v>
      </c>
      <c r="Q209" s="13" t="n">
        <v>0.585</v>
      </c>
      <c r="R209" s="11" t="n">
        <v>24</v>
      </c>
    </row>
    <row r="210">
      <c r="A210" s="11" t="inlineStr"/>
      <c r="B210" s="11" t="inlineStr">
        <is>
          <t>Total</t>
        </is>
      </c>
      <c r="C210" s="13" t="n">
        <v>1</v>
      </c>
      <c r="D210" s="11" t="n">
        <v>75</v>
      </c>
      <c r="E210" s="13" t="n">
        <v>1</v>
      </c>
      <c r="F210" s="11" t="n">
        <v>18</v>
      </c>
      <c r="G210" s="13" t="n">
        <v>1</v>
      </c>
      <c r="H210" s="11" t="n">
        <v>57</v>
      </c>
      <c r="I210" s="13" t="n">
        <v>1</v>
      </c>
      <c r="J210" s="11" t="n">
        <v>29</v>
      </c>
      <c r="K210" s="13" t="n">
        <v>1</v>
      </c>
      <c r="L210" s="11" t="n">
        <v>18</v>
      </c>
      <c r="M210" s="13" t="n">
        <v>1</v>
      </c>
      <c r="N210" s="11" t="n">
        <v>28</v>
      </c>
      <c r="O210" s="13" t="n">
        <v>1</v>
      </c>
      <c r="P210" s="11" t="n">
        <v>34</v>
      </c>
      <c r="Q210" s="13" t="n">
        <v>1</v>
      </c>
      <c r="R210" s="11" t="n">
        <v>41</v>
      </c>
    </row>
    <row r="211"/>
    <row r="212"/>
    <row r="213">
      <c r="A213" s="9" t="inlineStr">
        <is>
          <t>Question A3: How familiar are you with the 2021 update to the WHO CNS Tumors classification system, if at all?</t>
        </is>
      </c>
    </row>
    <row r="214">
      <c r="A214" s="10" t="inlineStr"/>
      <c r="B214" s="10" t="inlineStr">
        <is>
          <t>Response</t>
        </is>
      </c>
      <c r="C214" s="10" t="inlineStr">
        <is>
          <t>Overall (%)</t>
        </is>
      </c>
      <c r="D214" s="10" t="inlineStr">
        <is>
          <t>Overall (n)</t>
        </is>
      </c>
      <c r="E214" s="10" t="inlineStr">
        <is>
          <t>SAMPLE_TYPE_1 = Onlist (%)</t>
        </is>
      </c>
      <c r="F214" s="10" t="inlineStr">
        <is>
          <t>SAMPLE_TYPE_1 = Onlist (n)</t>
        </is>
      </c>
      <c r="G214" s="10" t="inlineStr">
        <is>
          <t>SAMPLE_TYPE_2 = Offist (%)</t>
        </is>
      </c>
      <c r="H214" s="10" t="inlineStr">
        <is>
          <t>SAMPLE_TYPE_2 = Offist (n)</t>
        </is>
      </c>
      <c r="I214" s="10" t="inlineStr">
        <is>
          <t>S2_1 = Medical / clinical oncology (%)</t>
        </is>
      </c>
      <c r="J214" s="10" t="inlineStr">
        <is>
          <t>S2_1 = Medical / clinical oncology (n)</t>
        </is>
      </c>
      <c r="K214" s="10" t="inlineStr">
        <is>
          <t>S2_2 = Neuro-oncology (%)</t>
        </is>
      </c>
      <c r="L214" s="10" t="inlineStr">
        <is>
          <t>S2_2 = Neuro-oncology (n)</t>
        </is>
      </c>
      <c r="M214" s="10" t="inlineStr">
        <is>
          <t>S2_3 = Hematology oncology (%)</t>
        </is>
      </c>
      <c r="N214" s="10" t="inlineStr">
        <is>
          <t>S2_3 = Hematology oncology (n)</t>
        </is>
      </c>
      <c r="O214" s="10" t="inlineStr">
        <is>
          <t>SETTING_1 = Academic (%)</t>
        </is>
      </c>
      <c r="P214" s="10" t="inlineStr">
        <is>
          <t>SETTING_1 = Academic (n)</t>
        </is>
      </c>
      <c r="Q214" s="10" t="inlineStr">
        <is>
          <t>SETTING_2 = Community (%)</t>
        </is>
      </c>
      <c r="R214" s="10" t="inlineStr">
        <is>
          <t>SETTING_2 = Community (n)</t>
        </is>
      </c>
    </row>
    <row r="215">
      <c r="A215" s="11" t="inlineStr"/>
      <c r="B215" s="11" t="inlineStr">
        <is>
          <t>2 = Heard of it, but don't know anything about it</t>
        </is>
      </c>
      <c r="C215" s="13" t="n">
        <v>0.014</v>
      </c>
      <c r="D215" s="11" t="n">
        <v>1</v>
      </c>
      <c r="E215" s="13" t="n">
        <v>0</v>
      </c>
      <c r="F215" s="11" t="n">
        <v>0</v>
      </c>
      <c r="G215" s="13" t="n">
        <v>0.018</v>
      </c>
      <c r="H215" s="11" t="n">
        <v>1</v>
      </c>
      <c r="I215" s="13" t="n">
        <v>0.034</v>
      </c>
      <c r="J215" s="11" t="n">
        <v>1</v>
      </c>
      <c r="K215" s="13" t="n">
        <v>0</v>
      </c>
      <c r="L215" s="11" t="n">
        <v>0</v>
      </c>
      <c r="M215" s="13" t="n">
        <v>0</v>
      </c>
      <c r="N215" s="11" t="n">
        <v>0</v>
      </c>
      <c r="O215" s="13" t="n">
        <v>0.029</v>
      </c>
      <c r="P215" s="11" t="n">
        <v>1</v>
      </c>
      <c r="Q215" s="13" t="n">
        <v>0</v>
      </c>
      <c r="R215" s="11" t="n">
        <v>0</v>
      </c>
    </row>
    <row r="216">
      <c r="A216" s="11" t="inlineStr"/>
      <c r="B216" s="11" t="inlineStr">
        <is>
          <t>3 = A little familiar</t>
        </is>
      </c>
      <c r="C216" s="13" t="n">
        <v>0.095</v>
      </c>
      <c r="D216" s="11" t="n">
        <v>7</v>
      </c>
      <c r="E216" s="13" t="n">
        <v>0.222</v>
      </c>
      <c r="F216" s="11" t="n">
        <v>4</v>
      </c>
      <c r="G216" s="13" t="n">
        <v>0.05400000000000001</v>
      </c>
      <c r="H216" s="11" t="n">
        <v>3</v>
      </c>
      <c r="I216" s="13" t="n">
        <v>0.034</v>
      </c>
      <c r="J216" s="11" t="n">
        <v>1</v>
      </c>
      <c r="K216" s="13" t="n">
        <v>0</v>
      </c>
      <c r="L216" s="11" t="n">
        <v>0</v>
      </c>
      <c r="M216" s="13" t="n">
        <v>0.222</v>
      </c>
      <c r="N216" s="11" t="n">
        <v>6</v>
      </c>
      <c r="O216" s="13" t="n">
        <v>0.029</v>
      </c>
      <c r="P216" s="11" t="n">
        <v>1</v>
      </c>
      <c r="Q216" s="13" t="n">
        <v>0.15</v>
      </c>
      <c r="R216" s="11" t="n">
        <v>6</v>
      </c>
    </row>
    <row r="217">
      <c r="A217" s="11" t="inlineStr"/>
      <c r="B217" s="11" t="inlineStr">
        <is>
          <t>4 = Somewhat familiar</t>
        </is>
      </c>
      <c r="C217" s="13" t="n">
        <v>0.365</v>
      </c>
      <c r="D217" s="11" t="n">
        <v>27</v>
      </c>
      <c r="E217" s="13" t="n">
        <v>0.222</v>
      </c>
      <c r="F217" s="11" t="n">
        <v>4</v>
      </c>
      <c r="G217" s="13" t="n">
        <v>0.411</v>
      </c>
      <c r="H217" s="11" t="n">
        <v>23</v>
      </c>
      <c r="I217" s="13" t="n">
        <v>0.517</v>
      </c>
      <c r="J217" s="11" t="n">
        <v>15</v>
      </c>
      <c r="K217" s="13" t="n">
        <v>0.05599999999999999</v>
      </c>
      <c r="L217" s="11" t="n">
        <v>1</v>
      </c>
      <c r="M217" s="13" t="n">
        <v>0.407</v>
      </c>
      <c r="N217" s="11" t="n">
        <v>11</v>
      </c>
      <c r="O217" s="13" t="n">
        <v>0.412</v>
      </c>
      <c r="P217" s="11" t="n">
        <v>14</v>
      </c>
      <c r="Q217" s="13" t="n">
        <v>0.325</v>
      </c>
      <c r="R217" s="11" t="n">
        <v>13</v>
      </c>
    </row>
    <row r="218">
      <c r="A218" s="11" t="inlineStr"/>
      <c r="B218" s="11" t="inlineStr">
        <is>
          <t>5 = Very familiar</t>
        </is>
      </c>
      <c r="C218" s="13" t="n">
        <v>0.527</v>
      </c>
      <c r="D218" s="11" t="n">
        <v>39</v>
      </c>
      <c r="E218" s="13" t="n">
        <v>0.556</v>
      </c>
      <c r="F218" s="11" t="n">
        <v>10</v>
      </c>
      <c r="G218" s="13" t="n">
        <v>0.518</v>
      </c>
      <c r="H218" s="11" t="n">
        <v>29</v>
      </c>
      <c r="I218" s="13" t="n">
        <v>0.414</v>
      </c>
      <c r="J218" s="11" t="n">
        <v>12</v>
      </c>
      <c r="K218" s="13" t="n">
        <v>0.9440000000000001</v>
      </c>
      <c r="L218" s="11" t="n">
        <v>17</v>
      </c>
      <c r="M218" s="13" t="n">
        <v>0.37</v>
      </c>
      <c r="N218" s="11" t="n">
        <v>10</v>
      </c>
      <c r="O218" s="13" t="n">
        <v>0.529</v>
      </c>
      <c r="P218" s="11" t="n">
        <v>18</v>
      </c>
      <c r="Q218" s="13" t="n">
        <v>0.525</v>
      </c>
      <c r="R218" s="11" t="n">
        <v>21</v>
      </c>
    </row>
    <row r="219">
      <c r="A219" s="11" t="inlineStr"/>
      <c r="B219" s="11" t="inlineStr">
        <is>
          <t>Total</t>
        </is>
      </c>
      <c r="C219" s="13" t="n">
        <v>1</v>
      </c>
      <c r="D219" s="11" t="n">
        <v>74</v>
      </c>
      <c r="E219" s="13" t="n">
        <v>1</v>
      </c>
      <c r="F219" s="11" t="n">
        <v>18</v>
      </c>
      <c r="G219" s="13" t="n">
        <v>1</v>
      </c>
      <c r="H219" s="11" t="n">
        <v>56</v>
      </c>
      <c r="I219" s="13" t="n">
        <v>1</v>
      </c>
      <c r="J219" s="11" t="n">
        <v>29</v>
      </c>
      <c r="K219" s="13" t="n">
        <v>1</v>
      </c>
      <c r="L219" s="11" t="n">
        <v>18</v>
      </c>
      <c r="M219" s="13" t="n">
        <v>1</v>
      </c>
      <c r="N219" s="11" t="n">
        <v>27</v>
      </c>
      <c r="O219" s="13" t="n">
        <v>1</v>
      </c>
      <c r="P219" s="11" t="n">
        <v>34</v>
      </c>
      <c r="Q219" s="13" t="n">
        <v>1</v>
      </c>
      <c r="R219" s="11" t="n">
        <v>40</v>
      </c>
    </row>
    <row r="220"/>
    <row r="221"/>
    <row r="222">
      <c r="A222" s="9" t="inlineStr">
        <is>
          <t>Question A4: What changes in the 2021 update to the WHO CNS Tumors classification system are you aware of? Please select all that apply.</t>
        </is>
      </c>
    </row>
    <row r="223">
      <c r="A223" s="14" t="inlineStr">
        <is>
          <t xml:space="preserve">  Arabic numerals replace Roman numbers in tumor grading system</t>
        </is>
      </c>
    </row>
    <row r="224">
      <c r="A224" s="10" t="inlineStr"/>
      <c r="B224" s="10" t="inlineStr">
        <is>
          <t>Response</t>
        </is>
      </c>
      <c r="C224" s="10" t="inlineStr">
        <is>
          <t>Overall (%)</t>
        </is>
      </c>
      <c r="D224" s="10" t="inlineStr">
        <is>
          <t>Overall (n)</t>
        </is>
      </c>
      <c r="E224" s="10" t="inlineStr">
        <is>
          <t>SAMPLE_TYPE_1 = Onlist (%)</t>
        </is>
      </c>
      <c r="F224" s="10" t="inlineStr">
        <is>
          <t>SAMPLE_TYPE_1 = Onlist (n)</t>
        </is>
      </c>
      <c r="G224" s="10" t="inlineStr">
        <is>
          <t>SAMPLE_TYPE_2 = Offist (%)</t>
        </is>
      </c>
      <c r="H224" s="10" t="inlineStr">
        <is>
          <t>SAMPLE_TYPE_2 = Offist (n)</t>
        </is>
      </c>
      <c r="I224" s="10" t="inlineStr">
        <is>
          <t>S2_1 = Medical / clinical oncology (%)</t>
        </is>
      </c>
      <c r="J224" s="10" t="inlineStr">
        <is>
          <t>S2_1 = Medical / clinical oncology (n)</t>
        </is>
      </c>
      <c r="K224" s="10" t="inlineStr">
        <is>
          <t>S2_2 = Neuro-oncology (%)</t>
        </is>
      </c>
      <c r="L224" s="10" t="inlineStr">
        <is>
          <t>S2_2 = Neuro-oncology (n)</t>
        </is>
      </c>
      <c r="M224" s="10" t="inlineStr">
        <is>
          <t>S2_3 = Hematology oncology (%)</t>
        </is>
      </c>
      <c r="N224" s="10" t="inlineStr">
        <is>
          <t>S2_3 = Hematology oncology (n)</t>
        </is>
      </c>
      <c r="O224" s="10" t="inlineStr">
        <is>
          <t>SETTING_1 = Academic (%)</t>
        </is>
      </c>
      <c r="P224" s="10" t="inlineStr">
        <is>
          <t>SETTING_1 = Academic (n)</t>
        </is>
      </c>
      <c r="Q224" s="10" t="inlineStr">
        <is>
          <t>SETTING_2 = Community (%)</t>
        </is>
      </c>
      <c r="R224" s="10" t="inlineStr">
        <is>
          <t>SETTING_2 = Community (n)</t>
        </is>
      </c>
    </row>
    <row r="225">
      <c r="A225" s="11" t="inlineStr"/>
      <c r="B225" s="11" t="inlineStr">
        <is>
          <t>0 = No</t>
        </is>
      </c>
      <c r="C225" s="13" t="n">
        <v>0.581</v>
      </c>
      <c r="D225" s="11" t="n">
        <v>43</v>
      </c>
      <c r="E225" s="13" t="n">
        <v>0.556</v>
      </c>
      <c r="F225" s="11" t="n">
        <v>10</v>
      </c>
      <c r="G225" s="13" t="n">
        <v>0.589</v>
      </c>
      <c r="H225" s="11" t="n">
        <v>33</v>
      </c>
      <c r="I225" s="13" t="n">
        <v>0.6899999999999999</v>
      </c>
      <c r="J225" s="11" t="n">
        <v>20</v>
      </c>
      <c r="K225" s="13" t="n">
        <v>0.278</v>
      </c>
      <c r="L225" s="11" t="n">
        <v>5</v>
      </c>
      <c r="M225" s="13" t="n">
        <v>0.667</v>
      </c>
      <c r="N225" s="11" t="n">
        <v>18</v>
      </c>
      <c r="O225" s="13" t="n">
        <v>0.5</v>
      </c>
      <c r="P225" s="11" t="n">
        <v>17</v>
      </c>
      <c r="Q225" s="13" t="n">
        <v>0.65</v>
      </c>
      <c r="R225" s="11" t="n">
        <v>26</v>
      </c>
    </row>
    <row r="226">
      <c r="A226" s="11" t="inlineStr"/>
      <c r="B226" s="11" t="inlineStr">
        <is>
          <t>1 = Yes</t>
        </is>
      </c>
      <c r="C226" s="13" t="n">
        <v>0.419</v>
      </c>
      <c r="D226" s="11" t="n">
        <v>31</v>
      </c>
      <c r="E226" s="13" t="n">
        <v>0.444</v>
      </c>
      <c r="F226" s="11" t="n">
        <v>8</v>
      </c>
      <c r="G226" s="13" t="n">
        <v>0.411</v>
      </c>
      <c r="H226" s="11" t="n">
        <v>23</v>
      </c>
      <c r="I226" s="13" t="n">
        <v>0.31</v>
      </c>
      <c r="J226" s="11" t="n">
        <v>9</v>
      </c>
      <c r="K226" s="13" t="n">
        <v>0.722</v>
      </c>
      <c r="L226" s="11" t="n">
        <v>13</v>
      </c>
      <c r="M226" s="13" t="n">
        <v>0.333</v>
      </c>
      <c r="N226" s="11" t="n">
        <v>9</v>
      </c>
      <c r="O226" s="13" t="n">
        <v>0.5</v>
      </c>
      <c r="P226" s="11" t="n">
        <v>17</v>
      </c>
      <c r="Q226" s="13" t="n">
        <v>0.35</v>
      </c>
      <c r="R226" s="11" t="n">
        <v>14</v>
      </c>
    </row>
    <row r="227">
      <c r="A227" s="11" t="inlineStr"/>
      <c r="B227" s="11" t="inlineStr">
        <is>
          <t>Total</t>
        </is>
      </c>
      <c r="C227" s="13" t="n">
        <v>1</v>
      </c>
      <c r="D227" s="11" t="n">
        <v>74</v>
      </c>
      <c r="E227" s="13" t="n">
        <v>1</v>
      </c>
      <c r="F227" s="11" t="n">
        <v>18</v>
      </c>
      <c r="G227" s="13" t="n">
        <v>1</v>
      </c>
      <c r="H227" s="11" t="n">
        <v>56</v>
      </c>
      <c r="I227" s="13" t="n">
        <v>1</v>
      </c>
      <c r="J227" s="11" t="n">
        <v>29</v>
      </c>
      <c r="K227" s="13" t="n">
        <v>1</v>
      </c>
      <c r="L227" s="11" t="n">
        <v>18</v>
      </c>
      <c r="M227" s="13" t="n">
        <v>1</v>
      </c>
      <c r="N227" s="11" t="n">
        <v>27</v>
      </c>
      <c r="O227" s="13" t="n">
        <v>1</v>
      </c>
      <c r="P227" s="11" t="n">
        <v>34</v>
      </c>
      <c r="Q227" s="13" t="n">
        <v>1</v>
      </c>
      <c r="R227" s="11" t="n">
        <v>40</v>
      </c>
    </row>
    <row r="228"/>
    <row r="229">
      <c r="A229" s="14" t="inlineStr">
        <is>
          <t xml:space="preserve">  Astrocytoma IDH-wildtype is no longer a recognized tumor family</t>
        </is>
      </c>
    </row>
    <row r="230">
      <c r="A230" s="10" t="inlineStr"/>
      <c r="B230" s="10" t="inlineStr">
        <is>
          <t>Response</t>
        </is>
      </c>
      <c r="C230" s="10" t="inlineStr">
        <is>
          <t>Overall (%)</t>
        </is>
      </c>
      <c r="D230" s="10" t="inlineStr">
        <is>
          <t>Overall (n)</t>
        </is>
      </c>
      <c r="E230" s="10" t="inlineStr">
        <is>
          <t>SAMPLE_TYPE_1 = Onlist (%)</t>
        </is>
      </c>
      <c r="F230" s="10" t="inlineStr">
        <is>
          <t>SAMPLE_TYPE_1 = Onlist (n)</t>
        </is>
      </c>
      <c r="G230" s="10" t="inlineStr">
        <is>
          <t>SAMPLE_TYPE_2 = Offist (%)</t>
        </is>
      </c>
      <c r="H230" s="10" t="inlineStr">
        <is>
          <t>SAMPLE_TYPE_2 = Offist (n)</t>
        </is>
      </c>
      <c r="I230" s="10" t="inlineStr">
        <is>
          <t>S2_1 = Medical / clinical oncology (%)</t>
        </is>
      </c>
      <c r="J230" s="10" t="inlineStr">
        <is>
          <t>S2_1 = Medical / clinical oncology (n)</t>
        </is>
      </c>
      <c r="K230" s="10" t="inlineStr">
        <is>
          <t>S2_2 = Neuro-oncology (%)</t>
        </is>
      </c>
      <c r="L230" s="10" t="inlineStr">
        <is>
          <t>S2_2 = Neuro-oncology (n)</t>
        </is>
      </c>
      <c r="M230" s="10" t="inlineStr">
        <is>
          <t>S2_3 = Hematology oncology (%)</t>
        </is>
      </c>
      <c r="N230" s="10" t="inlineStr">
        <is>
          <t>S2_3 = Hematology oncology (n)</t>
        </is>
      </c>
      <c r="O230" s="10" t="inlineStr">
        <is>
          <t>SETTING_1 = Academic (%)</t>
        </is>
      </c>
      <c r="P230" s="10" t="inlineStr">
        <is>
          <t>SETTING_1 = Academic (n)</t>
        </is>
      </c>
      <c r="Q230" s="10" t="inlineStr">
        <is>
          <t>SETTING_2 = Community (%)</t>
        </is>
      </c>
      <c r="R230" s="10" t="inlineStr">
        <is>
          <t>SETTING_2 = Community (n)</t>
        </is>
      </c>
    </row>
    <row r="231">
      <c r="A231" s="11" t="inlineStr"/>
      <c r="B231" s="11" t="inlineStr">
        <is>
          <t>0 = No</t>
        </is>
      </c>
      <c r="C231" s="13" t="n">
        <v>0.5</v>
      </c>
      <c r="D231" s="11" t="n">
        <v>37</v>
      </c>
      <c r="E231" s="13" t="n">
        <v>0.556</v>
      </c>
      <c r="F231" s="11" t="n">
        <v>10</v>
      </c>
      <c r="G231" s="13" t="n">
        <v>0.482</v>
      </c>
      <c r="H231" s="11" t="n">
        <v>27</v>
      </c>
      <c r="I231" s="13" t="n">
        <v>0.552</v>
      </c>
      <c r="J231" s="11" t="n">
        <v>16</v>
      </c>
      <c r="K231" s="13" t="n">
        <v>0.5</v>
      </c>
      <c r="L231" s="11" t="n">
        <v>9</v>
      </c>
      <c r="M231" s="13" t="n">
        <v>0.444</v>
      </c>
      <c r="N231" s="11" t="n">
        <v>12</v>
      </c>
      <c r="O231" s="13" t="n">
        <v>0.618</v>
      </c>
      <c r="P231" s="11" t="n">
        <v>21</v>
      </c>
      <c r="Q231" s="13" t="n">
        <v>0.4</v>
      </c>
      <c r="R231" s="11" t="n">
        <v>16</v>
      </c>
    </row>
    <row r="232">
      <c r="A232" s="11" t="inlineStr"/>
      <c r="B232" s="11" t="inlineStr">
        <is>
          <t>1 = Yes</t>
        </is>
      </c>
      <c r="C232" s="13" t="n">
        <v>0.5</v>
      </c>
      <c r="D232" s="11" t="n">
        <v>37</v>
      </c>
      <c r="E232" s="13" t="n">
        <v>0.444</v>
      </c>
      <c r="F232" s="11" t="n">
        <v>8</v>
      </c>
      <c r="G232" s="13" t="n">
        <v>0.518</v>
      </c>
      <c r="H232" s="11" t="n">
        <v>29</v>
      </c>
      <c r="I232" s="13" t="n">
        <v>0.448</v>
      </c>
      <c r="J232" s="11" t="n">
        <v>13</v>
      </c>
      <c r="K232" s="13" t="n">
        <v>0.5</v>
      </c>
      <c r="L232" s="11" t="n">
        <v>9</v>
      </c>
      <c r="M232" s="13" t="n">
        <v>0.556</v>
      </c>
      <c r="N232" s="11" t="n">
        <v>15</v>
      </c>
      <c r="O232" s="13" t="n">
        <v>0.382</v>
      </c>
      <c r="P232" s="11" t="n">
        <v>13</v>
      </c>
      <c r="Q232" s="13" t="n">
        <v>0.6</v>
      </c>
      <c r="R232" s="11" t="n">
        <v>24</v>
      </c>
    </row>
    <row r="233">
      <c r="A233" s="11" t="inlineStr"/>
      <c r="B233" s="11" t="inlineStr">
        <is>
          <t>Total</t>
        </is>
      </c>
      <c r="C233" s="13" t="n">
        <v>1</v>
      </c>
      <c r="D233" s="11" t="n">
        <v>74</v>
      </c>
      <c r="E233" s="13" t="n">
        <v>1</v>
      </c>
      <c r="F233" s="11" t="n">
        <v>18</v>
      </c>
      <c r="G233" s="13" t="n">
        <v>1</v>
      </c>
      <c r="H233" s="11" t="n">
        <v>56</v>
      </c>
      <c r="I233" s="13" t="n">
        <v>1</v>
      </c>
      <c r="J233" s="11" t="n">
        <v>29</v>
      </c>
      <c r="K233" s="13" t="n">
        <v>1</v>
      </c>
      <c r="L233" s="11" t="n">
        <v>18</v>
      </c>
      <c r="M233" s="13" t="n">
        <v>1</v>
      </c>
      <c r="N233" s="11" t="n">
        <v>27</v>
      </c>
      <c r="O233" s="13" t="n">
        <v>1</v>
      </c>
      <c r="P233" s="11" t="n">
        <v>34</v>
      </c>
      <c r="Q233" s="13" t="n">
        <v>1</v>
      </c>
      <c r="R233" s="11" t="n">
        <v>40</v>
      </c>
    </row>
    <row r="234"/>
    <row r="235">
      <c r="A235" s="14" t="inlineStr">
        <is>
          <t xml:space="preserve">  Classification and grade driven by molecular testing rather than histology</t>
        </is>
      </c>
    </row>
    <row r="236">
      <c r="A236" s="10" t="inlineStr"/>
      <c r="B236" s="10" t="inlineStr">
        <is>
          <t>Response</t>
        </is>
      </c>
      <c r="C236" s="10" t="inlineStr">
        <is>
          <t>Overall (%)</t>
        </is>
      </c>
      <c r="D236" s="10" t="inlineStr">
        <is>
          <t>Overall (n)</t>
        </is>
      </c>
      <c r="E236" s="10" t="inlineStr">
        <is>
          <t>SAMPLE_TYPE_1 = Onlist (%)</t>
        </is>
      </c>
      <c r="F236" s="10" t="inlineStr">
        <is>
          <t>SAMPLE_TYPE_1 = Onlist (n)</t>
        </is>
      </c>
      <c r="G236" s="10" t="inlineStr">
        <is>
          <t>SAMPLE_TYPE_2 = Offist (%)</t>
        </is>
      </c>
      <c r="H236" s="10" t="inlineStr">
        <is>
          <t>SAMPLE_TYPE_2 = Offist (n)</t>
        </is>
      </c>
      <c r="I236" s="10" t="inlineStr">
        <is>
          <t>S2_1 = Medical / clinical oncology (%)</t>
        </is>
      </c>
      <c r="J236" s="10" t="inlineStr">
        <is>
          <t>S2_1 = Medical / clinical oncology (n)</t>
        </is>
      </c>
      <c r="K236" s="10" t="inlineStr">
        <is>
          <t>S2_2 = Neuro-oncology (%)</t>
        </is>
      </c>
      <c r="L236" s="10" t="inlineStr">
        <is>
          <t>S2_2 = Neuro-oncology (n)</t>
        </is>
      </c>
      <c r="M236" s="10" t="inlineStr">
        <is>
          <t>S2_3 = Hematology oncology (%)</t>
        </is>
      </c>
      <c r="N236" s="10" t="inlineStr">
        <is>
          <t>S2_3 = Hematology oncology (n)</t>
        </is>
      </c>
      <c r="O236" s="10" t="inlineStr">
        <is>
          <t>SETTING_1 = Academic (%)</t>
        </is>
      </c>
      <c r="P236" s="10" t="inlineStr">
        <is>
          <t>SETTING_1 = Academic (n)</t>
        </is>
      </c>
      <c r="Q236" s="10" t="inlineStr">
        <is>
          <t>SETTING_2 = Community (%)</t>
        </is>
      </c>
      <c r="R236" s="10" t="inlineStr">
        <is>
          <t>SETTING_2 = Community (n)</t>
        </is>
      </c>
    </row>
    <row r="237">
      <c r="A237" s="11" t="inlineStr"/>
      <c r="B237" s="11" t="inlineStr">
        <is>
          <t>0 = No</t>
        </is>
      </c>
      <c r="C237" s="13" t="n">
        <v>0.297</v>
      </c>
      <c r="D237" s="11" t="n">
        <v>22</v>
      </c>
      <c r="E237" s="13" t="n">
        <v>0.167</v>
      </c>
      <c r="F237" s="11" t="n">
        <v>3</v>
      </c>
      <c r="G237" s="13" t="n">
        <v>0.339</v>
      </c>
      <c r="H237" s="11" t="n">
        <v>19</v>
      </c>
      <c r="I237" s="13" t="n">
        <v>0.345</v>
      </c>
      <c r="J237" s="11" t="n">
        <v>10</v>
      </c>
      <c r="K237" s="13" t="n">
        <v>0.167</v>
      </c>
      <c r="L237" s="11" t="n">
        <v>3</v>
      </c>
      <c r="M237" s="13" t="n">
        <v>0.333</v>
      </c>
      <c r="N237" s="11" t="n">
        <v>9</v>
      </c>
      <c r="O237" s="13" t="n">
        <v>0.324</v>
      </c>
      <c r="P237" s="11" t="n">
        <v>11</v>
      </c>
      <c r="Q237" s="13" t="n">
        <v>0.275</v>
      </c>
      <c r="R237" s="11" t="n">
        <v>11</v>
      </c>
    </row>
    <row r="238">
      <c r="A238" s="11" t="inlineStr"/>
      <c r="B238" s="11" t="inlineStr">
        <is>
          <t>1 = Yes</t>
        </is>
      </c>
      <c r="C238" s="13" t="n">
        <v>0.703</v>
      </c>
      <c r="D238" s="11" t="n">
        <v>52</v>
      </c>
      <c r="E238" s="13" t="n">
        <v>0.833</v>
      </c>
      <c r="F238" s="11" t="n">
        <v>15</v>
      </c>
      <c r="G238" s="13" t="n">
        <v>0.6609999999999999</v>
      </c>
      <c r="H238" s="11" t="n">
        <v>37</v>
      </c>
      <c r="I238" s="13" t="n">
        <v>0.655</v>
      </c>
      <c r="J238" s="11" t="n">
        <v>19</v>
      </c>
      <c r="K238" s="13" t="n">
        <v>0.833</v>
      </c>
      <c r="L238" s="11" t="n">
        <v>15</v>
      </c>
      <c r="M238" s="13" t="n">
        <v>0.667</v>
      </c>
      <c r="N238" s="11" t="n">
        <v>18</v>
      </c>
      <c r="O238" s="13" t="n">
        <v>0.6759999999999999</v>
      </c>
      <c r="P238" s="11" t="n">
        <v>23</v>
      </c>
      <c r="Q238" s="13" t="n">
        <v>0.725</v>
      </c>
      <c r="R238" s="11" t="n">
        <v>29</v>
      </c>
    </row>
    <row r="239">
      <c r="A239" s="11" t="inlineStr"/>
      <c r="B239" s="11" t="inlineStr">
        <is>
          <t>Total</t>
        </is>
      </c>
      <c r="C239" s="13" t="n">
        <v>1</v>
      </c>
      <c r="D239" s="11" t="n">
        <v>74</v>
      </c>
      <c r="E239" s="13" t="n">
        <v>1</v>
      </c>
      <c r="F239" s="11" t="n">
        <v>18</v>
      </c>
      <c r="G239" s="13" t="n">
        <v>1</v>
      </c>
      <c r="H239" s="11" t="n">
        <v>56</v>
      </c>
      <c r="I239" s="13" t="n">
        <v>1</v>
      </c>
      <c r="J239" s="11" t="n">
        <v>29</v>
      </c>
      <c r="K239" s="13" t="n">
        <v>1</v>
      </c>
      <c r="L239" s="11" t="n">
        <v>18</v>
      </c>
      <c r="M239" s="13" t="n">
        <v>1</v>
      </c>
      <c r="N239" s="11" t="n">
        <v>27</v>
      </c>
      <c r="O239" s="13" t="n">
        <v>1</v>
      </c>
      <c r="P239" s="11" t="n">
        <v>34</v>
      </c>
      <c r="Q239" s="13" t="n">
        <v>1</v>
      </c>
      <c r="R239" s="11" t="n">
        <v>40</v>
      </c>
    </row>
    <row r="240"/>
    <row r="241">
      <c r="A241" s="14" t="inlineStr">
        <is>
          <t xml:space="preserve">  Anaplastic astrocytoma upgraded to Grade 4</t>
        </is>
      </c>
    </row>
    <row r="242">
      <c r="A242" s="10" t="inlineStr"/>
      <c r="B242" s="10" t="inlineStr">
        <is>
          <t>Response</t>
        </is>
      </c>
      <c r="C242" s="10" t="inlineStr">
        <is>
          <t>Overall (%)</t>
        </is>
      </c>
      <c r="D242" s="10" t="inlineStr">
        <is>
          <t>Overall (n)</t>
        </is>
      </c>
      <c r="E242" s="10" t="inlineStr">
        <is>
          <t>SAMPLE_TYPE_1 = Onlist (%)</t>
        </is>
      </c>
      <c r="F242" s="10" t="inlineStr">
        <is>
          <t>SAMPLE_TYPE_1 = Onlist (n)</t>
        </is>
      </c>
      <c r="G242" s="10" t="inlineStr">
        <is>
          <t>SAMPLE_TYPE_2 = Offist (%)</t>
        </is>
      </c>
      <c r="H242" s="10" t="inlineStr">
        <is>
          <t>SAMPLE_TYPE_2 = Offist (n)</t>
        </is>
      </c>
      <c r="I242" s="10" t="inlineStr">
        <is>
          <t>S2_1 = Medical / clinical oncology (%)</t>
        </is>
      </c>
      <c r="J242" s="10" t="inlineStr">
        <is>
          <t>S2_1 = Medical / clinical oncology (n)</t>
        </is>
      </c>
      <c r="K242" s="10" t="inlineStr">
        <is>
          <t>S2_2 = Neuro-oncology (%)</t>
        </is>
      </c>
      <c r="L242" s="10" t="inlineStr">
        <is>
          <t>S2_2 = Neuro-oncology (n)</t>
        </is>
      </c>
      <c r="M242" s="10" t="inlineStr">
        <is>
          <t>S2_3 = Hematology oncology (%)</t>
        </is>
      </c>
      <c r="N242" s="10" t="inlineStr">
        <is>
          <t>S2_3 = Hematology oncology (n)</t>
        </is>
      </c>
      <c r="O242" s="10" t="inlineStr">
        <is>
          <t>SETTING_1 = Academic (%)</t>
        </is>
      </c>
      <c r="P242" s="10" t="inlineStr">
        <is>
          <t>SETTING_1 = Academic (n)</t>
        </is>
      </c>
      <c r="Q242" s="10" t="inlineStr">
        <is>
          <t>SETTING_2 = Community (%)</t>
        </is>
      </c>
      <c r="R242" s="10" t="inlineStr">
        <is>
          <t>SETTING_2 = Community (n)</t>
        </is>
      </c>
    </row>
    <row r="243">
      <c r="A243" s="11" t="inlineStr"/>
      <c r="B243" s="11" t="inlineStr">
        <is>
          <t>0 = No</t>
        </is>
      </c>
      <c r="C243" s="13" t="n">
        <v>0.5679999999999999</v>
      </c>
      <c r="D243" s="11" t="n">
        <v>42</v>
      </c>
      <c r="E243" s="13" t="n">
        <v>0.778</v>
      </c>
      <c r="F243" s="11" t="n">
        <v>14</v>
      </c>
      <c r="G243" s="13" t="n">
        <v>0.5</v>
      </c>
      <c r="H243" s="11" t="n">
        <v>28</v>
      </c>
      <c r="I243" s="13" t="n">
        <v>0.517</v>
      </c>
      <c r="J243" s="11" t="n">
        <v>15</v>
      </c>
      <c r="K243" s="13" t="n">
        <v>0.556</v>
      </c>
      <c r="L243" s="11" t="n">
        <v>10</v>
      </c>
      <c r="M243" s="13" t="n">
        <v>0.63</v>
      </c>
      <c r="N243" s="11" t="n">
        <v>17</v>
      </c>
      <c r="O243" s="13" t="n">
        <v>0.706</v>
      </c>
      <c r="P243" s="11" t="n">
        <v>24</v>
      </c>
      <c r="Q243" s="13" t="n">
        <v>0.45</v>
      </c>
      <c r="R243" s="11" t="n">
        <v>18</v>
      </c>
    </row>
    <row r="244">
      <c r="A244" s="11" t="inlineStr"/>
      <c r="B244" s="11" t="inlineStr">
        <is>
          <t>1 = Yes</t>
        </is>
      </c>
      <c r="C244" s="13" t="n">
        <v>0.4320000000000001</v>
      </c>
      <c r="D244" s="11" t="n">
        <v>32</v>
      </c>
      <c r="E244" s="13" t="n">
        <v>0.222</v>
      </c>
      <c r="F244" s="11" t="n">
        <v>4</v>
      </c>
      <c r="G244" s="13" t="n">
        <v>0.5</v>
      </c>
      <c r="H244" s="11" t="n">
        <v>28</v>
      </c>
      <c r="I244" s="13" t="n">
        <v>0.483</v>
      </c>
      <c r="J244" s="11" t="n">
        <v>14</v>
      </c>
      <c r="K244" s="13" t="n">
        <v>0.444</v>
      </c>
      <c r="L244" s="11" t="n">
        <v>8</v>
      </c>
      <c r="M244" s="13" t="n">
        <v>0.37</v>
      </c>
      <c r="N244" s="11" t="n">
        <v>10</v>
      </c>
      <c r="O244" s="13" t="n">
        <v>0.294</v>
      </c>
      <c r="P244" s="11" t="n">
        <v>10</v>
      </c>
      <c r="Q244" s="13" t="n">
        <v>0.55</v>
      </c>
      <c r="R244" s="11" t="n">
        <v>22</v>
      </c>
    </row>
    <row r="245">
      <c r="A245" s="11" t="inlineStr"/>
      <c r="B245" s="11" t="inlineStr">
        <is>
          <t>Total</t>
        </is>
      </c>
      <c r="C245" s="13" t="n">
        <v>1</v>
      </c>
      <c r="D245" s="11" t="n">
        <v>74</v>
      </c>
      <c r="E245" s="13" t="n">
        <v>1</v>
      </c>
      <c r="F245" s="11" t="n">
        <v>18</v>
      </c>
      <c r="G245" s="13" t="n">
        <v>1</v>
      </c>
      <c r="H245" s="11" t="n">
        <v>56</v>
      </c>
      <c r="I245" s="13" t="n">
        <v>1</v>
      </c>
      <c r="J245" s="11" t="n">
        <v>29</v>
      </c>
      <c r="K245" s="13" t="n">
        <v>1</v>
      </c>
      <c r="L245" s="11" t="n">
        <v>18</v>
      </c>
      <c r="M245" s="13" t="n">
        <v>1</v>
      </c>
      <c r="N245" s="11" t="n">
        <v>27</v>
      </c>
      <c r="O245" s="13" t="n">
        <v>1</v>
      </c>
      <c r="P245" s="11" t="n">
        <v>34</v>
      </c>
      <c r="Q245" s="13" t="n">
        <v>1</v>
      </c>
      <c r="R245" s="11" t="n">
        <v>40</v>
      </c>
    </row>
    <row r="246"/>
    <row r="247">
      <c r="A247" s="14" t="inlineStr">
        <is>
          <t xml:space="preserve">  IDH-mutant glioblastoma categorized as Grade 3</t>
        </is>
      </c>
    </row>
    <row r="248">
      <c r="A248" s="10" t="inlineStr"/>
      <c r="B248" s="10" t="inlineStr">
        <is>
          <t>Response</t>
        </is>
      </c>
      <c r="C248" s="10" t="inlineStr">
        <is>
          <t>Overall (%)</t>
        </is>
      </c>
      <c r="D248" s="10" t="inlineStr">
        <is>
          <t>Overall (n)</t>
        </is>
      </c>
      <c r="E248" s="10" t="inlineStr">
        <is>
          <t>SAMPLE_TYPE_1 = Onlist (%)</t>
        </is>
      </c>
      <c r="F248" s="10" t="inlineStr">
        <is>
          <t>SAMPLE_TYPE_1 = Onlist (n)</t>
        </is>
      </c>
      <c r="G248" s="10" t="inlineStr">
        <is>
          <t>SAMPLE_TYPE_2 = Offist (%)</t>
        </is>
      </c>
      <c r="H248" s="10" t="inlineStr">
        <is>
          <t>SAMPLE_TYPE_2 = Offist (n)</t>
        </is>
      </c>
      <c r="I248" s="10" t="inlineStr">
        <is>
          <t>S2_1 = Medical / clinical oncology (%)</t>
        </is>
      </c>
      <c r="J248" s="10" t="inlineStr">
        <is>
          <t>S2_1 = Medical / clinical oncology (n)</t>
        </is>
      </c>
      <c r="K248" s="10" t="inlineStr">
        <is>
          <t>S2_2 = Neuro-oncology (%)</t>
        </is>
      </c>
      <c r="L248" s="10" t="inlineStr">
        <is>
          <t>S2_2 = Neuro-oncology (n)</t>
        </is>
      </c>
      <c r="M248" s="10" t="inlineStr">
        <is>
          <t>S2_3 = Hematology oncology (%)</t>
        </is>
      </c>
      <c r="N248" s="10" t="inlineStr">
        <is>
          <t>S2_3 = Hematology oncology (n)</t>
        </is>
      </c>
      <c r="O248" s="10" t="inlineStr">
        <is>
          <t>SETTING_1 = Academic (%)</t>
        </is>
      </c>
      <c r="P248" s="10" t="inlineStr">
        <is>
          <t>SETTING_1 = Academic (n)</t>
        </is>
      </c>
      <c r="Q248" s="10" t="inlineStr">
        <is>
          <t>SETTING_2 = Community (%)</t>
        </is>
      </c>
      <c r="R248" s="10" t="inlineStr">
        <is>
          <t>SETTING_2 = Community (n)</t>
        </is>
      </c>
    </row>
    <row r="249">
      <c r="A249" s="11" t="inlineStr"/>
      <c r="B249" s="11" t="inlineStr">
        <is>
          <t>0 = No</t>
        </is>
      </c>
      <c r="C249" s="13" t="n">
        <v>0.527</v>
      </c>
      <c r="D249" s="11" t="n">
        <v>39</v>
      </c>
      <c r="E249" s="13" t="n">
        <v>0.5</v>
      </c>
      <c r="F249" s="11" t="n">
        <v>9</v>
      </c>
      <c r="G249" s="13" t="n">
        <v>0.536</v>
      </c>
      <c r="H249" s="11" t="n">
        <v>30</v>
      </c>
      <c r="I249" s="13" t="n">
        <v>0.483</v>
      </c>
      <c r="J249" s="11" t="n">
        <v>14</v>
      </c>
      <c r="K249" s="13" t="n">
        <v>0.667</v>
      </c>
      <c r="L249" s="11" t="n">
        <v>12</v>
      </c>
      <c r="M249" s="13" t="n">
        <v>0.481</v>
      </c>
      <c r="N249" s="11" t="n">
        <v>13</v>
      </c>
      <c r="O249" s="13" t="n">
        <v>0.647</v>
      </c>
      <c r="P249" s="11" t="n">
        <v>22</v>
      </c>
      <c r="Q249" s="13" t="n">
        <v>0.425</v>
      </c>
      <c r="R249" s="11" t="n">
        <v>17</v>
      </c>
    </row>
    <row r="250">
      <c r="A250" s="11" t="inlineStr"/>
      <c r="B250" s="11" t="inlineStr">
        <is>
          <t>1 = Yes</t>
        </is>
      </c>
      <c r="C250" s="13" t="n">
        <v>0.473</v>
      </c>
      <c r="D250" s="11" t="n">
        <v>35</v>
      </c>
      <c r="E250" s="13" t="n">
        <v>0.5</v>
      </c>
      <c r="F250" s="11" t="n">
        <v>9</v>
      </c>
      <c r="G250" s="13" t="n">
        <v>0.464</v>
      </c>
      <c r="H250" s="11" t="n">
        <v>26</v>
      </c>
      <c r="I250" s="13" t="n">
        <v>0.517</v>
      </c>
      <c r="J250" s="11" t="n">
        <v>15</v>
      </c>
      <c r="K250" s="13" t="n">
        <v>0.333</v>
      </c>
      <c r="L250" s="11" t="n">
        <v>6</v>
      </c>
      <c r="M250" s="13" t="n">
        <v>0.519</v>
      </c>
      <c r="N250" s="11" t="n">
        <v>14</v>
      </c>
      <c r="O250" s="13" t="n">
        <v>0.353</v>
      </c>
      <c r="P250" s="11" t="n">
        <v>12</v>
      </c>
      <c r="Q250" s="13" t="n">
        <v>0.575</v>
      </c>
      <c r="R250" s="11" t="n">
        <v>23</v>
      </c>
    </row>
    <row r="251">
      <c r="A251" s="11" t="inlineStr"/>
      <c r="B251" s="11" t="inlineStr">
        <is>
          <t>Total</t>
        </is>
      </c>
      <c r="C251" s="13" t="n">
        <v>1</v>
      </c>
      <c r="D251" s="11" t="n">
        <v>74</v>
      </c>
      <c r="E251" s="13" t="n">
        <v>1</v>
      </c>
      <c r="F251" s="11" t="n">
        <v>18</v>
      </c>
      <c r="G251" s="13" t="n">
        <v>1</v>
      </c>
      <c r="H251" s="11" t="n">
        <v>56</v>
      </c>
      <c r="I251" s="13" t="n">
        <v>1</v>
      </c>
      <c r="J251" s="11" t="n">
        <v>29</v>
      </c>
      <c r="K251" s="13" t="n">
        <v>1</v>
      </c>
      <c r="L251" s="11" t="n">
        <v>18</v>
      </c>
      <c r="M251" s="13" t="n">
        <v>1</v>
      </c>
      <c r="N251" s="11" t="n">
        <v>27</v>
      </c>
      <c r="O251" s="13" t="n">
        <v>1</v>
      </c>
      <c r="P251" s="11" t="n">
        <v>34</v>
      </c>
      <c r="Q251" s="13" t="n">
        <v>1</v>
      </c>
      <c r="R251" s="11" t="n">
        <v>40</v>
      </c>
    </row>
    <row r="252"/>
    <row r="253">
      <c r="A253" s="14" t="inlineStr">
        <is>
          <t xml:space="preserve">  Other, specify:</t>
        </is>
      </c>
    </row>
    <row r="254">
      <c r="A254" s="10" t="inlineStr"/>
      <c r="B254" s="10" t="inlineStr">
        <is>
          <t>Response</t>
        </is>
      </c>
      <c r="C254" s="10" t="inlineStr">
        <is>
          <t>Overall (%)</t>
        </is>
      </c>
      <c r="D254" s="10" t="inlineStr">
        <is>
          <t>Overall (n)</t>
        </is>
      </c>
      <c r="E254" s="10" t="inlineStr">
        <is>
          <t>SAMPLE_TYPE_1 = Onlist (%)</t>
        </is>
      </c>
      <c r="F254" s="10" t="inlineStr">
        <is>
          <t>SAMPLE_TYPE_1 = Onlist (n)</t>
        </is>
      </c>
      <c r="G254" s="10" t="inlineStr">
        <is>
          <t>SAMPLE_TYPE_2 = Offist (%)</t>
        </is>
      </c>
      <c r="H254" s="10" t="inlineStr">
        <is>
          <t>SAMPLE_TYPE_2 = Offist (n)</t>
        </is>
      </c>
      <c r="I254" s="10" t="inlineStr">
        <is>
          <t>S2_1 = Medical / clinical oncology (%)</t>
        </is>
      </c>
      <c r="J254" s="10" t="inlineStr">
        <is>
          <t>S2_1 = Medical / clinical oncology (n)</t>
        </is>
      </c>
      <c r="K254" s="10" t="inlineStr">
        <is>
          <t>S2_2 = Neuro-oncology (%)</t>
        </is>
      </c>
      <c r="L254" s="10" t="inlineStr">
        <is>
          <t>S2_2 = Neuro-oncology (n)</t>
        </is>
      </c>
      <c r="M254" s="10" t="inlineStr">
        <is>
          <t>S2_3 = Hematology oncology (%)</t>
        </is>
      </c>
      <c r="N254" s="10" t="inlineStr">
        <is>
          <t>S2_3 = Hematology oncology (n)</t>
        </is>
      </c>
      <c r="O254" s="10" t="inlineStr">
        <is>
          <t>SETTING_1 = Academic (%)</t>
        </is>
      </c>
      <c r="P254" s="10" t="inlineStr">
        <is>
          <t>SETTING_1 = Academic (n)</t>
        </is>
      </c>
      <c r="Q254" s="10" t="inlineStr">
        <is>
          <t>SETTING_2 = Community (%)</t>
        </is>
      </c>
      <c r="R254" s="10" t="inlineStr">
        <is>
          <t>SETTING_2 = Community (n)</t>
        </is>
      </c>
    </row>
    <row r="255">
      <c r="A255" s="11" t="inlineStr"/>
      <c r="B255" s="11" t="inlineStr">
        <is>
          <t>0 = No</t>
        </is>
      </c>
      <c r="C255" s="13" t="n">
        <v>0.986</v>
      </c>
      <c r="D255" s="11" t="n">
        <v>73</v>
      </c>
      <c r="E255" s="13" t="n">
        <v>0.9440000000000001</v>
      </c>
      <c r="F255" s="11" t="n">
        <v>17</v>
      </c>
      <c r="G255" s="13" t="n">
        <v>1</v>
      </c>
      <c r="H255" s="11" t="n">
        <v>56</v>
      </c>
      <c r="I255" s="13" t="n">
        <v>1</v>
      </c>
      <c r="J255" s="11" t="n">
        <v>29</v>
      </c>
      <c r="K255" s="13" t="n">
        <v>0.9440000000000001</v>
      </c>
      <c r="L255" s="11" t="n">
        <v>17</v>
      </c>
      <c r="M255" s="13" t="n">
        <v>1</v>
      </c>
      <c r="N255" s="11" t="n">
        <v>27</v>
      </c>
      <c r="O255" s="13" t="n">
        <v>0.971</v>
      </c>
      <c r="P255" s="11" t="n">
        <v>33</v>
      </c>
      <c r="Q255" s="13" t="n">
        <v>1</v>
      </c>
      <c r="R255" s="11" t="n">
        <v>40</v>
      </c>
    </row>
    <row r="256">
      <c r="A256" s="11" t="inlineStr"/>
      <c r="B256" s="11" t="inlineStr">
        <is>
          <t>1 = Yes</t>
        </is>
      </c>
      <c r="C256" s="13" t="n">
        <v>0.014</v>
      </c>
      <c r="D256" s="11" t="n">
        <v>1</v>
      </c>
      <c r="E256" s="13" t="n">
        <v>0.05599999999999999</v>
      </c>
      <c r="F256" s="11" t="n">
        <v>1</v>
      </c>
      <c r="G256" s="13" t="n">
        <v>0</v>
      </c>
      <c r="H256" s="11" t="n">
        <v>0</v>
      </c>
      <c r="I256" s="13" t="n">
        <v>0</v>
      </c>
      <c r="J256" s="11" t="n">
        <v>0</v>
      </c>
      <c r="K256" s="13" t="n">
        <v>0.05599999999999999</v>
      </c>
      <c r="L256" s="11" t="n">
        <v>1</v>
      </c>
      <c r="M256" s="13" t="n">
        <v>0</v>
      </c>
      <c r="N256" s="11" t="n">
        <v>0</v>
      </c>
      <c r="O256" s="13" t="n">
        <v>0.029</v>
      </c>
      <c r="P256" s="11" t="n">
        <v>1</v>
      </c>
      <c r="Q256" s="13" t="n">
        <v>0</v>
      </c>
      <c r="R256" s="11" t="n">
        <v>0</v>
      </c>
    </row>
    <row r="257">
      <c r="A257" s="11" t="inlineStr"/>
      <c r="B257" s="11" t="inlineStr">
        <is>
          <t>Total</t>
        </is>
      </c>
      <c r="C257" s="13" t="n">
        <v>1</v>
      </c>
      <c r="D257" s="11" t="n">
        <v>74</v>
      </c>
      <c r="E257" s="13" t="n">
        <v>1</v>
      </c>
      <c r="F257" s="11" t="n">
        <v>18</v>
      </c>
      <c r="G257" s="13" t="n">
        <v>1</v>
      </c>
      <c r="H257" s="11" t="n">
        <v>56</v>
      </c>
      <c r="I257" s="13" t="n">
        <v>1</v>
      </c>
      <c r="J257" s="11" t="n">
        <v>29</v>
      </c>
      <c r="K257" s="13" t="n">
        <v>1</v>
      </c>
      <c r="L257" s="11" t="n">
        <v>18</v>
      </c>
      <c r="M257" s="13" t="n">
        <v>1</v>
      </c>
      <c r="N257" s="11" t="n">
        <v>27</v>
      </c>
      <c r="O257" s="13" t="n">
        <v>1</v>
      </c>
      <c r="P257" s="11" t="n">
        <v>34</v>
      </c>
      <c r="Q257" s="13" t="n">
        <v>1</v>
      </c>
      <c r="R257" s="11" t="n">
        <v>40</v>
      </c>
    </row>
    <row r="258"/>
    <row r="259">
      <c r="A259" s="14" t="inlineStr">
        <is>
          <t xml:space="preserve">  None of these</t>
        </is>
      </c>
    </row>
    <row r="260">
      <c r="A260" s="10" t="inlineStr"/>
      <c r="B260" s="10" t="inlineStr">
        <is>
          <t>Response</t>
        </is>
      </c>
      <c r="C260" s="10" t="inlineStr">
        <is>
          <t>Overall (%)</t>
        </is>
      </c>
      <c r="D260" s="10" t="inlineStr">
        <is>
          <t>Overall (n)</t>
        </is>
      </c>
      <c r="E260" s="10" t="inlineStr">
        <is>
          <t>SAMPLE_TYPE_1 = Onlist (%)</t>
        </is>
      </c>
      <c r="F260" s="10" t="inlineStr">
        <is>
          <t>SAMPLE_TYPE_1 = Onlist (n)</t>
        </is>
      </c>
      <c r="G260" s="10" t="inlineStr">
        <is>
          <t>SAMPLE_TYPE_2 = Offist (%)</t>
        </is>
      </c>
      <c r="H260" s="10" t="inlineStr">
        <is>
          <t>SAMPLE_TYPE_2 = Offist (n)</t>
        </is>
      </c>
      <c r="I260" s="10" t="inlineStr">
        <is>
          <t>S2_1 = Medical / clinical oncology (%)</t>
        </is>
      </c>
      <c r="J260" s="10" t="inlineStr">
        <is>
          <t>S2_1 = Medical / clinical oncology (n)</t>
        </is>
      </c>
      <c r="K260" s="10" t="inlineStr">
        <is>
          <t>S2_2 = Neuro-oncology (%)</t>
        </is>
      </c>
      <c r="L260" s="10" t="inlineStr">
        <is>
          <t>S2_2 = Neuro-oncology (n)</t>
        </is>
      </c>
      <c r="M260" s="10" t="inlineStr">
        <is>
          <t>S2_3 = Hematology oncology (%)</t>
        </is>
      </c>
      <c r="N260" s="10" t="inlineStr">
        <is>
          <t>S2_3 = Hematology oncology (n)</t>
        </is>
      </c>
      <c r="O260" s="10" t="inlineStr">
        <is>
          <t>SETTING_1 = Academic (%)</t>
        </is>
      </c>
      <c r="P260" s="10" t="inlineStr">
        <is>
          <t>SETTING_1 = Academic (n)</t>
        </is>
      </c>
      <c r="Q260" s="10" t="inlineStr">
        <is>
          <t>SETTING_2 = Community (%)</t>
        </is>
      </c>
      <c r="R260" s="10" t="inlineStr">
        <is>
          <t>SETTING_2 = Community (n)</t>
        </is>
      </c>
    </row>
    <row r="261">
      <c r="A261" s="11" t="inlineStr"/>
      <c r="B261" s="11" t="inlineStr">
        <is>
          <t>0 = No</t>
        </is>
      </c>
      <c r="C261" s="13" t="n">
        <v>0.973</v>
      </c>
      <c r="D261" s="11" t="n">
        <v>72</v>
      </c>
      <c r="E261" s="13" t="n">
        <v>1</v>
      </c>
      <c r="F261" s="11" t="n">
        <v>18</v>
      </c>
      <c r="G261" s="13" t="n">
        <v>0.9640000000000001</v>
      </c>
      <c r="H261" s="11" t="n">
        <v>54</v>
      </c>
      <c r="I261" s="13" t="n">
        <v>0.966</v>
      </c>
      <c r="J261" s="11" t="n">
        <v>28</v>
      </c>
      <c r="K261" s="13" t="n">
        <v>1</v>
      </c>
      <c r="L261" s="11" t="n">
        <v>18</v>
      </c>
      <c r="M261" s="13" t="n">
        <v>0.963</v>
      </c>
      <c r="N261" s="11" t="n">
        <v>26</v>
      </c>
      <c r="O261" s="13" t="n">
        <v>0.9409999999999999</v>
      </c>
      <c r="P261" s="11" t="n">
        <v>32</v>
      </c>
      <c r="Q261" s="13" t="n">
        <v>1</v>
      </c>
      <c r="R261" s="11" t="n">
        <v>40</v>
      </c>
    </row>
    <row r="262">
      <c r="A262" s="11" t="inlineStr"/>
      <c r="B262" s="11" t="inlineStr">
        <is>
          <t>1 = Yes</t>
        </is>
      </c>
      <c r="C262" s="13" t="n">
        <v>0.027</v>
      </c>
      <c r="D262" s="11" t="n">
        <v>2</v>
      </c>
      <c r="E262" s="13" t="n">
        <v>0</v>
      </c>
      <c r="F262" s="11" t="n">
        <v>0</v>
      </c>
      <c r="G262" s="13" t="n">
        <v>0.036</v>
      </c>
      <c r="H262" s="11" t="n">
        <v>2</v>
      </c>
      <c r="I262" s="13" t="n">
        <v>0.034</v>
      </c>
      <c r="J262" s="11" t="n">
        <v>1</v>
      </c>
      <c r="K262" s="13" t="n">
        <v>0</v>
      </c>
      <c r="L262" s="11" t="n">
        <v>0</v>
      </c>
      <c r="M262" s="13" t="n">
        <v>0.03700000000000001</v>
      </c>
      <c r="N262" s="11" t="n">
        <v>1</v>
      </c>
      <c r="O262" s="13" t="n">
        <v>0.059</v>
      </c>
      <c r="P262" s="11" t="n">
        <v>2</v>
      </c>
      <c r="Q262" s="13" t="n">
        <v>0</v>
      </c>
      <c r="R262" s="11" t="n">
        <v>0</v>
      </c>
    </row>
    <row r="263">
      <c r="A263" s="11" t="inlineStr"/>
      <c r="B263" s="11" t="inlineStr">
        <is>
          <t>Total</t>
        </is>
      </c>
      <c r="C263" s="13" t="n">
        <v>1</v>
      </c>
      <c r="D263" s="11" t="n">
        <v>74</v>
      </c>
      <c r="E263" s="13" t="n">
        <v>1</v>
      </c>
      <c r="F263" s="11" t="n">
        <v>18</v>
      </c>
      <c r="G263" s="13" t="n">
        <v>1</v>
      </c>
      <c r="H263" s="11" t="n">
        <v>56</v>
      </c>
      <c r="I263" s="13" t="n">
        <v>1</v>
      </c>
      <c r="J263" s="11" t="n">
        <v>29</v>
      </c>
      <c r="K263" s="13" t="n">
        <v>1</v>
      </c>
      <c r="L263" s="11" t="n">
        <v>18</v>
      </c>
      <c r="M263" s="13" t="n">
        <v>1</v>
      </c>
      <c r="N263" s="11" t="n">
        <v>27</v>
      </c>
      <c r="O263" s="13" t="n">
        <v>1</v>
      </c>
      <c r="P263" s="11" t="n">
        <v>34</v>
      </c>
      <c r="Q263" s="13" t="n">
        <v>1</v>
      </c>
      <c r="R263" s="11" t="n">
        <v>40</v>
      </c>
    </row>
    <row r="264"/>
    <row r="265">
      <c r="A265" s="14" t="inlineStr">
        <is>
          <t xml:space="preserve">  Other, specify:</t>
        </is>
      </c>
    </row>
    <row r="266">
      <c r="A266" s="10" t="inlineStr"/>
      <c r="B266" s="10" t="inlineStr">
        <is>
          <t>Response</t>
        </is>
      </c>
      <c r="C266" s="10" t="inlineStr">
        <is>
          <t>Overall (%)</t>
        </is>
      </c>
      <c r="D266" s="10" t="inlineStr">
        <is>
          <t>Overall (n)</t>
        </is>
      </c>
      <c r="E266" s="10" t="inlineStr">
        <is>
          <t>SAMPLE_TYPE_1 = Onlist (%)</t>
        </is>
      </c>
      <c r="F266" s="10" t="inlineStr">
        <is>
          <t>SAMPLE_TYPE_1 = Onlist (n)</t>
        </is>
      </c>
      <c r="G266" s="10" t="inlineStr">
        <is>
          <t>S2_2 = Neuro-oncology (%)</t>
        </is>
      </c>
      <c r="H266" s="10" t="inlineStr">
        <is>
          <t>S2_2 = Neuro-oncology (n)</t>
        </is>
      </c>
      <c r="I266" s="10" t="inlineStr">
        <is>
          <t>SETTING_1 = Academic (%)</t>
        </is>
      </c>
      <c r="J266" s="10" t="inlineStr">
        <is>
          <t>SETTING_1 = Academic (n)</t>
        </is>
      </c>
    </row>
    <row r="267">
      <c r="A267" s="11" t="inlineStr"/>
      <c r="B267" s="11" t="inlineStr">
        <is>
          <t>CDKN2A/B alteration in grade2/3 astrocytoma with IDH mutation will upgrade it to grade 4 astrocytoma with IDH mutation</t>
        </is>
      </c>
      <c r="C267" s="13" t="n">
        <v>1</v>
      </c>
      <c r="D267" s="11" t="n">
        <v>1</v>
      </c>
      <c r="E267" s="13" t="n">
        <v>1</v>
      </c>
      <c r="F267" s="11" t="n">
        <v>1</v>
      </c>
      <c r="G267" s="13" t="n">
        <v>1</v>
      </c>
      <c r="H267" s="11" t="n">
        <v>1</v>
      </c>
      <c r="I267" s="13" t="n">
        <v>1</v>
      </c>
      <c r="J267" s="11" t="n">
        <v>1</v>
      </c>
    </row>
    <row r="268">
      <c r="A268" s="11" t="inlineStr"/>
      <c r="B268" s="11" t="inlineStr">
        <is>
          <t>Total</t>
        </is>
      </c>
      <c r="C268" s="13" t="n">
        <v>1</v>
      </c>
      <c r="D268" s="11" t="n">
        <v>1</v>
      </c>
      <c r="E268" s="13" t="n">
        <v>1</v>
      </c>
      <c r="F268" s="11" t="n">
        <v>1</v>
      </c>
      <c r="G268" s="13" t="n">
        <v>1</v>
      </c>
      <c r="H268" s="11" t="n">
        <v>1</v>
      </c>
      <c r="I268" s="13" t="n">
        <v>1</v>
      </c>
      <c r="J268" s="11" t="n">
        <v>1</v>
      </c>
    </row>
    <row r="269"/>
    <row r="270"/>
    <row r="271">
      <c r="A271" s="9" t="inlineStr">
        <is>
          <t>Question A5: Next, we would like to ask you about your perspectives on the treatment of IDH-mutant astrocytoma and oligodendroglioma. For the remainder of the survey, please focus on patients aged 12 and over being treated for IDH-mutant astrocytoma or oligodendroglio</t>
        </is>
      </c>
    </row>
    <row r="272">
      <c r="A272" s="10" t="inlineStr"/>
      <c r="B272" s="10" t="inlineStr">
        <is>
          <t>Response</t>
        </is>
      </c>
      <c r="C272" s="10" t="inlineStr">
        <is>
          <t>Overall (%)</t>
        </is>
      </c>
      <c r="D272" s="10" t="inlineStr">
        <is>
          <t>Overall (n)</t>
        </is>
      </c>
      <c r="E272" s="10" t="inlineStr">
        <is>
          <t>SAMPLE_TYPE_1 = Onlist (%)</t>
        </is>
      </c>
      <c r="F272" s="10" t="inlineStr">
        <is>
          <t>SAMPLE_TYPE_1 = Onlist (n)</t>
        </is>
      </c>
      <c r="G272" s="10" t="inlineStr">
        <is>
          <t>SAMPLE_TYPE_2 = Offist (%)</t>
        </is>
      </c>
      <c r="H272" s="10" t="inlineStr">
        <is>
          <t>SAMPLE_TYPE_2 = Offist (n)</t>
        </is>
      </c>
      <c r="I272" s="10" t="inlineStr">
        <is>
          <t>S2_1 = Medical / clinical oncology (%)</t>
        </is>
      </c>
      <c r="J272" s="10" t="inlineStr">
        <is>
          <t>S2_1 = Medical / clinical oncology (n)</t>
        </is>
      </c>
      <c r="K272" s="10" t="inlineStr">
        <is>
          <t>S2_2 = Neuro-oncology (%)</t>
        </is>
      </c>
      <c r="L272" s="10" t="inlineStr">
        <is>
          <t>S2_2 = Neuro-oncology (n)</t>
        </is>
      </c>
      <c r="M272" s="10" t="inlineStr">
        <is>
          <t>S2_3 = Hematology oncology (%)</t>
        </is>
      </c>
      <c r="N272" s="10" t="inlineStr">
        <is>
          <t>S2_3 = Hematology oncology (n)</t>
        </is>
      </c>
      <c r="O272" s="10" t="inlineStr">
        <is>
          <t>SETTING_1 = Academic (%)</t>
        </is>
      </c>
      <c r="P272" s="10" t="inlineStr">
        <is>
          <t>SETTING_1 = Academic (n)</t>
        </is>
      </c>
      <c r="Q272" s="10" t="inlineStr">
        <is>
          <t>SETTING_2 = Community (%)</t>
        </is>
      </c>
      <c r="R272" s="10" t="inlineStr">
        <is>
          <t>SETTING_2 = Community (n)</t>
        </is>
      </c>
    </row>
    <row r="273">
      <c r="A273" s="11" t="inlineStr"/>
      <c r="B273" s="11" t="inlineStr">
        <is>
          <t>Avastin</t>
        </is>
      </c>
      <c r="C273" s="13" t="n">
        <v>0.013</v>
      </c>
      <c r="D273" s="11" t="n">
        <v>1</v>
      </c>
      <c r="E273" s="13" t="n">
        <v>0</v>
      </c>
      <c r="F273" s="11" t="n">
        <v>0</v>
      </c>
      <c r="G273" s="13" t="n">
        <v>0.018</v>
      </c>
      <c r="H273" s="11" t="n">
        <v>1</v>
      </c>
      <c r="I273" s="13" t="n">
        <v>0</v>
      </c>
      <c r="J273" s="11" t="n">
        <v>0</v>
      </c>
      <c r="K273" s="13" t="n">
        <v>0.05599999999999999</v>
      </c>
      <c r="L273" s="11" t="n">
        <v>1</v>
      </c>
      <c r="M273" s="13" t="n">
        <v>0</v>
      </c>
      <c r="N273" s="11" t="n">
        <v>0</v>
      </c>
      <c r="O273" s="13" t="n">
        <v>0.029</v>
      </c>
      <c r="P273" s="11" t="n">
        <v>1</v>
      </c>
      <c r="Q273" s="13" t="n">
        <v>0</v>
      </c>
      <c r="R273" s="11" t="n">
        <v>0</v>
      </c>
    </row>
    <row r="274">
      <c r="A274" s="11" t="inlineStr"/>
      <c r="B274" s="11" t="inlineStr">
        <is>
          <t>Bevacizumab</t>
        </is>
      </c>
      <c r="C274" s="13" t="n">
        <v>0.027</v>
      </c>
      <c r="D274" s="11" t="n">
        <v>2</v>
      </c>
      <c r="E274" s="13" t="n">
        <v>0</v>
      </c>
      <c r="F274" s="11" t="n">
        <v>0</v>
      </c>
      <c r="G274" s="13" t="n">
        <v>0.035</v>
      </c>
      <c r="H274" s="11" t="n">
        <v>2</v>
      </c>
      <c r="I274" s="13" t="n">
        <v>0</v>
      </c>
      <c r="J274" s="11" t="n">
        <v>0</v>
      </c>
      <c r="K274" s="13" t="n">
        <v>0</v>
      </c>
      <c r="L274" s="11" t="n">
        <v>0</v>
      </c>
      <c r="M274" s="13" t="n">
        <v>0.07099999999999999</v>
      </c>
      <c r="N274" s="11" t="n">
        <v>2</v>
      </c>
      <c r="O274" s="13" t="n">
        <v>0</v>
      </c>
      <c r="P274" s="11" t="n">
        <v>0</v>
      </c>
      <c r="Q274" s="13" t="n">
        <v>0.049</v>
      </c>
      <c r="R274" s="11" t="n">
        <v>2</v>
      </c>
    </row>
    <row r="275">
      <c r="A275" s="11" t="inlineStr"/>
      <c r="B275" s="11" t="inlineStr">
        <is>
          <t>Carmustine</t>
        </is>
      </c>
      <c r="C275" s="13" t="n">
        <v>0.027</v>
      </c>
      <c r="D275" s="11" t="n">
        <v>2</v>
      </c>
      <c r="E275" s="13" t="n">
        <v>0</v>
      </c>
      <c r="F275" s="11" t="n">
        <v>0</v>
      </c>
      <c r="G275" s="13" t="n">
        <v>0.035</v>
      </c>
      <c r="H275" s="11" t="n">
        <v>2</v>
      </c>
      <c r="I275" s="13" t="n">
        <v>0</v>
      </c>
      <c r="J275" s="11" t="n">
        <v>0</v>
      </c>
      <c r="K275" s="13" t="n">
        <v>0</v>
      </c>
      <c r="L275" s="11" t="n">
        <v>0</v>
      </c>
      <c r="M275" s="13" t="n">
        <v>0.07099999999999999</v>
      </c>
      <c r="N275" s="11" t="n">
        <v>2</v>
      </c>
      <c r="O275" s="13" t="n">
        <v>0</v>
      </c>
      <c r="P275" s="11" t="n">
        <v>0</v>
      </c>
      <c r="Q275" s="13" t="n">
        <v>0.049</v>
      </c>
      <c r="R275" s="11" t="n">
        <v>2</v>
      </c>
    </row>
    <row r="276">
      <c r="A276" s="11" t="inlineStr"/>
      <c r="B276" s="11" t="inlineStr">
        <is>
          <t>Enasidenib</t>
        </is>
      </c>
      <c r="C276" s="13" t="n">
        <v>0.027</v>
      </c>
      <c r="D276" s="11" t="n">
        <v>2</v>
      </c>
      <c r="E276" s="13" t="n">
        <v>0</v>
      </c>
      <c r="F276" s="11" t="n">
        <v>0</v>
      </c>
      <c r="G276" s="13" t="n">
        <v>0.035</v>
      </c>
      <c r="H276" s="11" t="n">
        <v>2</v>
      </c>
      <c r="I276" s="13" t="n">
        <v>0.034</v>
      </c>
      <c r="J276" s="11" t="n">
        <v>1</v>
      </c>
      <c r="K276" s="13" t="n">
        <v>0</v>
      </c>
      <c r="L276" s="11" t="n">
        <v>0</v>
      </c>
      <c r="M276" s="13" t="n">
        <v>0.036</v>
      </c>
      <c r="N276" s="11" t="n">
        <v>1</v>
      </c>
      <c r="O276" s="13" t="n">
        <v>0</v>
      </c>
      <c r="P276" s="11" t="n">
        <v>0</v>
      </c>
      <c r="Q276" s="13" t="n">
        <v>0.049</v>
      </c>
      <c r="R276" s="11" t="n">
        <v>2</v>
      </c>
    </row>
    <row r="277">
      <c r="A277" s="11" t="inlineStr"/>
      <c r="B277" s="11" t="inlineStr">
        <is>
          <t>Ivosidenib</t>
        </is>
      </c>
      <c r="C277" s="13" t="n">
        <v>0.067</v>
      </c>
      <c r="D277" s="11" t="n">
        <v>5</v>
      </c>
      <c r="E277" s="13" t="n">
        <v>0.111</v>
      </c>
      <c r="F277" s="11" t="n">
        <v>2</v>
      </c>
      <c r="G277" s="13" t="n">
        <v>0.053</v>
      </c>
      <c r="H277" s="11" t="n">
        <v>3</v>
      </c>
      <c r="I277" s="13" t="n">
        <v>0.034</v>
      </c>
      <c r="J277" s="11" t="n">
        <v>1</v>
      </c>
      <c r="K277" s="13" t="n">
        <v>0.167</v>
      </c>
      <c r="L277" s="11" t="n">
        <v>3</v>
      </c>
      <c r="M277" s="13" t="n">
        <v>0.036</v>
      </c>
      <c r="N277" s="11" t="n">
        <v>1</v>
      </c>
      <c r="O277" s="13" t="n">
        <v>0.08800000000000001</v>
      </c>
      <c r="P277" s="11" t="n">
        <v>3</v>
      </c>
      <c r="Q277" s="13" t="n">
        <v>0.049</v>
      </c>
      <c r="R277" s="11" t="n">
        <v>2</v>
      </c>
    </row>
    <row r="278">
      <c r="A278" s="11" t="inlineStr"/>
      <c r="B278" s="11" t="inlineStr">
        <is>
          <t>Lomustine</t>
        </is>
      </c>
      <c r="C278" s="13" t="n">
        <v>0.013</v>
      </c>
      <c r="D278" s="11" t="n">
        <v>1</v>
      </c>
      <c r="E278" s="13" t="n">
        <v>0</v>
      </c>
      <c r="F278" s="11" t="n">
        <v>0</v>
      </c>
      <c r="G278" s="13" t="n">
        <v>0.018</v>
      </c>
      <c r="H278" s="11" t="n">
        <v>1</v>
      </c>
      <c r="I278" s="13" t="n">
        <v>0.034</v>
      </c>
      <c r="J278" s="11" t="n">
        <v>1</v>
      </c>
      <c r="K278" s="13" t="n">
        <v>0</v>
      </c>
      <c r="L278" s="11" t="n">
        <v>0</v>
      </c>
      <c r="M278" s="13" t="n">
        <v>0</v>
      </c>
      <c r="N278" s="11" t="n">
        <v>0</v>
      </c>
      <c r="O278" s="13" t="n">
        <v>0</v>
      </c>
      <c r="P278" s="11" t="n">
        <v>0</v>
      </c>
      <c r="Q278" s="13" t="n">
        <v>0.024</v>
      </c>
      <c r="R278" s="11" t="n">
        <v>1</v>
      </c>
    </row>
    <row r="279">
      <c r="A279" s="11" t="inlineStr"/>
      <c r="B279" s="11" t="inlineStr">
        <is>
          <t>PCR</t>
        </is>
      </c>
      <c r="C279" s="13" t="n">
        <v>0.013</v>
      </c>
      <c r="D279" s="11" t="n">
        <v>1</v>
      </c>
      <c r="E279" s="13" t="n">
        <v>0</v>
      </c>
      <c r="F279" s="11" t="n">
        <v>0</v>
      </c>
      <c r="G279" s="13" t="n">
        <v>0.018</v>
      </c>
      <c r="H279" s="11" t="n">
        <v>1</v>
      </c>
      <c r="I279" s="13" t="n">
        <v>0</v>
      </c>
      <c r="J279" s="11" t="n">
        <v>0</v>
      </c>
      <c r="K279" s="13" t="n">
        <v>0</v>
      </c>
      <c r="L279" s="11" t="n">
        <v>0</v>
      </c>
      <c r="M279" s="13" t="n">
        <v>0.036</v>
      </c>
      <c r="N279" s="11" t="n">
        <v>1</v>
      </c>
      <c r="O279" s="13" t="n">
        <v>0.029</v>
      </c>
      <c r="P279" s="11" t="n">
        <v>1</v>
      </c>
      <c r="Q279" s="13" t="n">
        <v>0</v>
      </c>
      <c r="R279" s="11" t="n">
        <v>0</v>
      </c>
    </row>
    <row r="280">
      <c r="A280" s="11" t="inlineStr"/>
      <c r="B280" s="11" t="inlineStr">
        <is>
          <t>PCV</t>
        </is>
      </c>
      <c r="C280" s="13" t="n">
        <v>0.013</v>
      </c>
      <c r="D280" s="11" t="n">
        <v>1</v>
      </c>
      <c r="E280" s="13" t="n">
        <v>0</v>
      </c>
      <c r="F280" s="11" t="n">
        <v>0</v>
      </c>
      <c r="G280" s="13" t="n">
        <v>0.018</v>
      </c>
      <c r="H280" s="11" t="n">
        <v>1</v>
      </c>
      <c r="I280" s="13" t="n">
        <v>0.034</v>
      </c>
      <c r="J280" s="11" t="n">
        <v>1</v>
      </c>
      <c r="K280" s="13" t="n">
        <v>0</v>
      </c>
      <c r="L280" s="11" t="n">
        <v>0</v>
      </c>
      <c r="M280" s="13" t="n">
        <v>0</v>
      </c>
      <c r="N280" s="11" t="n">
        <v>0</v>
      </c>
      <c r="O280" s="13" t="n">
        <v>0</v>
      </c>
      <c r="P280" s="11" t="n">
        <v>0</v>
      </c>
      <c r="Q280" s="13" t="n">
        <v>0.024</v>
      </c>
      <c r="R280" s="11" t="n">
        <v>1</v>
      </c>
    </row>
    <row r="281">
      <c r="A281" s="11" t="inlineStr"/>
      <c r="B281" s="11" t="inlineStr">
        <is>
          <t>PCV regimen</t>
        </is>
      </c>
      <c r="C281" s="13" t="n">
        <v>0.013</v>
      </c>
      <c r="D281" s="11" t="n">
        <v>1</v>
      </c>
      <c r="E281" s="13" t="n">
        <v>0.05599999999999999</v>
      </c>
      <c r="F281" s="11" t="n">
        <v>1</v>
      </c>
      <c r="G281" s="13" t="n">
        <v>0</v>
      </c>
      <c r="H281" s="11" t="n">
        <v>0</v>
      </c>
      <c r="I281" s="13" t="n">
        <v>0</v>
      </c>
      <c r="J281" s="11" t="n">
        <v>0</v>
      </c>
      <c r="K281" s="13" t="n">
        <v>0.05599999999999999</v>
      </c>
      <c r="L281" s="11" t="n">
        <v>1</v>
      </c>
      <c r="M281" s="13" t="n">
        <v>0</v>
      </c>
      <c r="N281" s="11" t="n">
        <v>0</v>
      </c>
      <c r="O281" s="13" t="n">
        <v>0.029</v>
      </c>
      <c r="P281" s="11" t="n">
        <v>1</v>
      </c>
      <c r="Q281" s="13" t="n">
        <v>0</v>
      </c>
      <c r="R281" s="11" t="n">
        <v>0</v>
      </c>
    </row>
    <row r="282">
      <c r="A282" s="11" t="inlineStr"/>
      <c r="B282" s="11" t="inlineStr">
        <is>
          <t>Procarbazine</t>
        </is>
      </c>
      <c r="C282" s="13" t="n">
        <v>0.04</v>
      </c>
      <c r="D282" s="11" t="n">
        <v>3</v>
      </c>
      <c r="E282" s="13" t="n">
        <v>0</v>
      </c>
      <c r="F282" s="11" t="n">
        <v>0</v>
      </c>
      <c r="G282" s="13" t="n">
        <v>0.053</v>
      </c>
      <c r="H282" s="11" t="n">
        <v>3</v>
      </c>
      <c r="I282" s="13" t="n">
        <v>0.103</v>
      </c>
      <c r="J282" s="11" t="n">
        <v>3</v>
      </c>
      <c r="K282" s="13" t="n">
        <v>0</v>
      </c>
      <c r="L282" s="11" t="n">
        <v>0</v>
      </c>
      <c r="M282" s="13" t="n">
        <v>0</v>
      </c>
      <c r="N282" s="11" t="n">
        <v>0</v>
      </c>
      <c r="O282" s="13" t="n">
        <v>0.059</v>
      </c>
      <c r="P282" s="11" t="n">
        <v>2</v>
      </c>
      <c r="Q282" s="13" t="n">
        <v>0.024</v>
      </c>
      <c r="R282" s="11" t="n">
        <v>1</v>
      </c>
    </row>
    <row r="283">
      <c r="A283" s="11" t="inlineStr"/>
      <c r="B283" s="11" t="inlineStr">
        <is>
          <t>Proton beam therapy</t>
        </is>
      </c>
      <c r="C283" s="13" t="n">
        <v>0.013</v>
      </c>
      <c r="D283" s="11" t="n">
        <v>1</v>
      </c>
      <c r="E283" s="13" t="n">
        <v>0</v>
      </c>
      <c r="F283" s="11" t="n">
        <v>0</v>
      </c>
      <c r="G283" s="13" t="n">
        <v>0.018</v>
      </c>
      <c r="H283" s="11" t="n">
        <v>1</v>
      </c>
      <c r="I283" s="13" t="n">
        <v>0</v>
      </c>
      <c r="J283" s="11" t="n">
        <v>0</v>
      </c>
      <c r="K283" s="13" t="n">
        <v>0</v>
      </c>
      <c r="L283" s="11" t="n">
        <v>0</v>
      </c>
      <c r="M283" s="13" t="n">
        <v>0.036</v>
      </c>
      <c r="N283" s="11" t="n">
        <v>1</v>
      </c>
      <c r="O283" s="13" t="n">
        <v>0</v>
      </c>
      <c r="P283" s="11" t="n">
        <v>0</v>
      </c>
      <c r="Q283" s="13" t="n">
        <v>0.024</v>
      </c>
      <c r="R283" s="11" t="n">
        <v>1</v>
      </c>
    </row>
    <row r="284">
      <c r="A284" s="11" t="inlineStr"/>
      <c r="B284" s="11" t="inlineStr">
        <is>
          <t>Radiation therapy</t>
        </is>
      </c>
      <c r="C284" s="13" t="n">
        <v>0.013</v>
      </c>
      <c r="D284" s="11" t="n">
        <v>1</v>
      </c>
      <c r="E284" s="13" t="n">
        <v>0.05599999999999999</v>
      </c>
      <c r="F284" s="11" t="n">
        <v>1</v>
      </c>
      <c r="G284" s="13" t="n">
        <v>0</v>
      </c>
      <c r="H284" s="11" t="n">
        <v>0</v>
      </c>
      <c r="I284" s="13" t="n">
        <v>0</v>
      </c>
      <c r="J284" s="11" t="n">
        <v>0</v>
      </c>
      <c r="K284" s="13" t="n">
        <v>0.05599999999999999</v>
      </c>
      <c r="L284" s="11" t="n">
        <v>1</v>
      </c>
      <c r="M284" s="13" t="n">
        <v>0</v>
      </c>
      <c r="N284" s="11" t="n">
        <v>0</v>
      </c>
      <c r="O284" s="13" t="n">
        <v>0.029</v>
      </c>
      <c r="P284" s="11" t="n">
        <v>1</v>
      </c>
      <c r="Q284" s="13" t="n">
        <v>0</v>
      </c>
      <c r="R284" s="11" t="n">
        <v>0</v>
      </c>
    </row>
    <row r="285">
      <c r="A285" s="11" t="inlineStr"/>
      <c r="B285" s="11" t="inlineStr">
        <is>
          <t>Surgical resection</t>
        </is>
      </c>
      <c r="C285" s="13" t="n">
        <v>0.013</v>
      </c>
      <c r="D285" s="11" t="n">
        <v>1</v>
      </c>
      <c r="E285" s="13" t="n">
        <v>0</v>
      </c>
      <c r="F285" s="11" t="n">
        <v>0</v>
      </c>
      <c r="G285" s="13" t="n">
        <v>0.018</v>
      </c>
      <c r="H285" s="11" t="n">
        <v>1</v>
      </c>
      <c r="I285" s="13" t="n">
        <v>0.034</v>
      </c>
      <c r="J285" s="11" t="n">
        <v>1</v>
      </c>
      <c r="K285" s="13" t="n">
        <v>0</v>
      </c>
      <c r="L285" s="11" t="n">
        <v>0</v>
      </c>
      <c r="M285" s="13" t="n">
        <v>0</v>
      </c>
      <c r="N285" s="11" t="n">
        <v>0</v>
      </c>
      <c r="O285" s="13" t="n">
        <v>0.029</v>
      </c>
      <c r="P285" s="11" t="n">
        <v>1</v>
      </c>
      <c r="Q285" s="13" t="n">
        <v>0</v>
      </c>
      <c r="R285" s="11" t="n">
        <v>0</v>
      </c>
    </row>
    <row r="286">
      <c r="A286" s="11" t="inlineStr"/>
      <c r="B286" s="11" t="inlineStr">
        <is>
          <t>Temador</t>
        </is>
      </c>
      <c r="C286" s="13" t="n">
        <v>0.013</v>
      </c>
      <c r="D286" s="11" t="n">
        <v>1</v>
      </c>
      <c r="E286" s="13" t="n">
        <v>0</v>
      </c>
      <c r="F286" s="11" t="n">
        <v>0</v>
      </c>
      <c r="G286" s="13" t="n">
        <v>0.018</v>
      </c>
      <c r="H286" s="11" t="n">
        <v>1</v>
      </c>
      <c r="I286" s="13" t="n">
        <v>0.034</v>
      </c>
      <c r="J286" s="11" t="n">
        <v>1</v>
      </c>
      <c r="K286" s="13" t="n">
        <v>0</v>
      </c>
      <c r="L286" s="11" t="n">
        <v>0</v>
      </c>
      <c r="M286" s="13" t="n">
        <v>0</v>
      </c>
      <c r="N286" s="11" t="n">
        <v>0</v>
      </c>
      <c r="O286" s="13" t="n">
        <v>0</v>
      </c>
      <c r="P286" s="11" t="n">
        <v>0</v>
      </c>
      <c r="Q286" s="13" t="n">
        <v>0.024</v>
      </c>
      <c r="R286" s="11" t="n">
        <v>1</v>
      </c>
    </row>
    <row r="287">
      <c r="A287" s="11" t="inlineStr"/>
      <c r="B287" s="11" t="inlineStr">
        <is>
          <t>Temodar</t>
        </is>
      </c>
      <c r="C287" s="13" t="n">
        <v>0.027</v>
      </c>
      <c r="D287" s="11" t="n">
        <v>2</v>
      </c>
      <c r="E287" s="13" t="n">
        <v>0.05599999999999999</v>
      </c>
      <c r="F287" s="11" t="n">
        <v>1</v>
      </c>
      <c r="G287" s="13" t="n">
        <v>0.018</v>
      </c>
      <c r="H287" s="11" t="n">
        <v>1</v>
      </c>
      <c r="I287" s="13" t="n">
        <v>0.06900000000000001</v>
      </c>
      <c r="J287" s="11" t="n">
        <v>2</v>
      </c>
      <c r="K287" s="13" t="n">
        <v>0</v>
      </c>
      <c r="L287" s="11" t="n">
        <v>0</v>
      </c>
      <c r="M287" s="13" t="n">
        <v>0</v>
      </c>
      <c r="N287" s="11" t="n">
        <v>0</v>
      </c>
      <c r="O287" s="13" t="n">
        <v>0.029</v>
      </c>
      <c r="P287" s="11" t="n">
        <v>1</v>
      </c>
      <c r="Q287" s="13" t="n">
        <v>0.024</v>
      </c>
      <c r="R287" s="11" t="n">
        <v>1</v>
      </c>
    </row>
    <row r="288">
      <c r="A288" s="11" t="inlineStr"/>
      <c r="B288" s="11" t="inlineStr">
        <is>
          <t>Temozolamide</t>
        </is>
      </c>
      <c r="C288" s="13" t="n">
        <v>0.013</v>
      </c>
      <c r="D288" s="11" t="n">
        <v>1</v>
      </c>
      <c r="E288" s="13" t="n">
        <v>0</v>
      </c>
      <c r="F288" s="11" t="n">
        <v>0</v>
      </c>
      <c r="G288" s="13" t="n">
        <v>0.018</v>
      </c>
      <c r="H288" s="11" t="n">
        <v>1</v>
      </c>
      <c r="I288" s="13" t="n">
        <v>0.034</v>
      </c>
      <c r="J288" s="11" t="n">
        <v>1</v>
      </c>
      <c r="K288" s="13" t="n">
        <v>0</v>
      </c>
      <c r="L288" s="11" t="n">
        <v>0</v>
      </c>
      <c r="M288" s="13" t="n">
        <v>0</v>
      </c>
      <c r="N288" s="11" t="n">
        <v>0</v>
      </c>
      <c r="O288" s="13" t="n">
        <v>0</v>
      </c>
      <c r="P288" s="11" t="n">
        <v>0</v>
      </c>
      <c r="Q288" s="13" t="n">
        <v>0.024</v>
      </c>
      <c r="R288" s="11" t="n">
        <v>1</v>
      </c>
    </row>
    <row r="289">
      <c r="A289" s="11" t="inlineStr"/>
      <c r="B289" s="11" t="inlineStr">
        <is>
          <t>Temozolomide</t>
        </is>
      </c>
      <c r="C289" s="13" t="n">
        <v>0.09300000000000001</v>
      </c>
      <c r="D289" s="11" t="n">
        <v>7</v>
      </c>
      <c r="E289" s="13" t="n">
        <v>0.167</v>
      </c>
      <c r="F289" s="11" t="n">
        <v>3</v>
      </c>
      <c r="G289" s="13" t="n">
        <v>0.07000000000000001</v>
      </c>
      <c r="H289" s="11" t="n">
        <v>4</v>
      </c>
      <c r="I289" s="13" t="n">
        <v>0.034</v>
      </c>
      <c r="J289" s="11" t="n">
        <v>1</v>
      </c>
      <c r="K289" s="13" t="n">
        <v>0.111</v>
      </c>
      <c r="L289" s="11" t="n">
        <v>2</v>
      </c>
      <c r="M289" s="13" t="n">
        <v>0.143</v>
      </c>
      <c r="N289" s="11" t="n">
        <v>4</v>
      </c>
      <c r="O289" s="13" t="n">
        <v>0.147</v>
      </c>
      <c r="P289" s="11" t="n">
        <v>5</v>
      </c>
      <c r="Q289" s="13" t="n">
        <v>0.049</v>
      </c>
      <c r="R289" s="11" t="n">
        <v>2</v>
      </c>
    </row>
    <row r="290">
      <c r="A290" s="11" t="inlineStr"/>
      <c r="B290" s="11" t="inlineStr">
        <is>
          <t>Tempzolomide</t>
        </is>
      </c>
      <c r="C290" s="13" t="n">
        <v>0.013</v>
      </c>
      <c r="D290" s="11" t="n">
        <v>1</v>
      </c>
      <c r="E290" s="13" t="n">
        <v>0</v>
      </c>
      <c r="F290" s="11" t="n">
        <v>0</v>
      </c>
      <c r="G290" s="13" t="n">
        <v>0.018</v>
      </c>
      <c r="H290" s="11" t="n">
        <v>1</v>
      </c>
      <c r="I290" s="13" t="n">
        <v>0.034</v>
      </c>
      <c r="J290" s="11" t="n">
        <v>1</v>
      </c>
      <c r="K290" s="13" t="n">
        <v>0</v>
      </c>
      <c r="L290" s="11" t="n">
        <v>0</v>
      </c>
      <c r="M290" s="13" t="n">
        <v>0</v>
      </c>
      <c r="N290" s="11" t="n">
        <v>0</v>
      </c>
      <c r="O290" s="13" t="n">
        <v>0</v>
      </c>
      <c r="P290" s="11" t="n">
        <v>0</v>
      </c>
      <c r="Q290" s="13" t="n">
        <v>0.024</v>
      </c>
      <c r="R290" s="11" t="n">
        <v>1</v>
      </c>
    </row>
    <row r="291">
      <c r="A291" s="11" t="inlineStr"/>
      <c r="B291" s="11" t="inlineStr">
        <is>
          <t>Vorasidenib</t>
        </is>
      </c>
      <c r="C291" s="13" t="n">
        <v>0.04</v>
      </c>
      <c r="D291" s="11" t="n">
        <v>3</v>
      </c>
      <c r="E291" s="13" t="n">
        <v>0</v>
      </c>
      <c r="F291" s="11" t="n">
        <v>0</v>
      </c>
      <c r="G291" s="13" t="n">
        <v>0.053</v>
      </c>
      <c r="H291" s="11" t="n">
        <v>3</v>
      </c>
      <c r="I291" s="13" t="n">
        <v>0.034</v>
      </c>
      <c r="J291" s="11" t="n">
        <v>1</v>
      </c>
      <c r="K291" s="13" t="n">
        <v>0.05599999999999999</v>
      </c>
      <c r="L291" s="11" t="n">
        <v>1</v>
      </c>
      <c r="M291" s="13" t="n">
        <v>0.036</v>
      </c>
      <c r="N291" s="11" t="n">
        <v>1</v>
      </c>
      <c r="O291" s="13" t="n">
        <v>0</v>
      </c>
      <c r="P291" s="11" t="n">
        <v>0</v>
      </c>
      <c r="Q291" s="13" t="n">
        <v>0.073</v>
      </c>
      <c r="R291" s="11" t="n">
        <v>3</v>
      </c>
    </row>
    <row r="292">
      <c r="A292" s="11" t="inlineStr"/>
      <c r="B292" s="11" t="inlineStr">
        <is>
          <t>XRT</t>
        </is>
      </c>
      <c r="C292" s="13" t="n">
        <v>0.013</v>
      </c>
      <c r="D292" s="11" t="n">
        <v>1</v>
      </c>
      <c r="E292" s="13" t="n">
        <v>0</v>
      </c>
      <c r="F292" s="11" t="n">
        <v>0</v>
      </c>
      <c r="G292" s="13" t="n">
        <v>0.018</v>
      </c>
      <c r="H292" s="11" t="n">
        <v>1</v>
      </c>
      <c r="I292" s="13" t="n">
        <v>0</v>
      </c>
      <c r="J292" s="11" t="n">
        <v>0</v>
      </c>
      <c r="K292" s="13" t="n">
        <v>0.05599999999999999</v>
      </c>
      <c r="L292" s="11" t="n">
        <v>1</v>
      </c>
      <c r="M292" s="13" t="n">
        <v>0</v>
      </c>
      <c r="N292" s="11" t="n">
        <v>0</v>
      </c>
      <c r="O292" s="13" t="n">
        <v>0</v>
      </c>
      <c r="P292" s="11" t="n">
        <v>0</v>
      </c>
      <c r="Q292" s="13" t="n">
        <v>0.024</v>
      </c>
      <c r="R292" s="11" t="n">
        <v>1</v>
      </c>
    </row>
    <row r="293">
      <c r="A293" s="11" t="inlineStr"/>
      <c r="B293" s="11" t="inlineStr">
        <is>
          <t>avastin</t>
        </is>
      </c>
      <c r="C293" s="13" t="n">
        <v>0.013</v>
      </c>
      <c r="D293" s="11" t="n">
        <v>1</v>
      </c>
      <c r="E293" s="13" t="n">
        <v>0</v>
      </c>
      <c r="F293" s="11" t="n">
        <v>0</v>
      </c>
      <c r="G293" s="13" t="n">
        <v>0.018</v>
      </c>
      <c r="H293" s="11" t="n">
        <v>1</v>
      </c>
      <c r="I293" s="13" t="n">
        <v>0.034</v>
      </c>
      <c r="J293" s="11" t="n">
        <v>1</v>
      </c>
      <c r="K293" s="13" t="n">
        <v>0</v>
      </c>
      <c r="L293" s="11" t="n">
        <v>0</v>
      </c>
      <c r="M293" s="13" t="n">
        <v>0</v>
      </c>
      <c r="N293" s="11" t="n">
        <v>0</v>
      </c>
      <c r="O293" s="13" t="n">
        <v>0</v>
      </c>
      <c r="P293" s="11" t="n">
        <v>0</v>
      </c>
      <c r="Q293" s="13" t="n">
        <v>0.024</v>
      </c>
      <c r="R293" s="11" t="n">
        <v>1</v>
      </c>
    </row>
    <row r="294">
      <c r="A294" s="11" t="inlineStr"/>
      <c r="B294" s="11" t="inlineStr">
        <is>
          <t>bcnu</t>
        </is>
      </c>
      <c r="C294" s="13" t="n">
        <v>0.013</v>
      </c>
      <c r="D294" s="11" t="n">
        <v>1</v>
      </c>
      <c r="E294" s="13" t="n">
        <v>0</v>
      </c>
      <c r="F294" s="11" t="n">
        <v>0</v>
      </c>
      <c r="G294" s="13" t="n">
        <v>0.018</v>
      </c>
      <c r="H294" s="11" t="n">
        <v>1</v>
      </c>
      <c r="I294" s="13" t="n">
        <v>0.034</v>
      </c>
      <c r="J294" s="11" t="n">
        <v>1</v>
      </c>
      <c r="K294" s="13" t="n">
        <v>0</v>
      </c>
      <c r="L294" s="11" t="n">
        <v>0</v>
      </c>
      <c r="M294" s="13" t="n">
        <v>0</v>
      </c>
      <c r="N294" s="11" t="n">
        <v>0</v>
      </c>
      <c r="O294" s="13" t="n">
        <v>0</v>
      </c>
      <c r="P294" s="11" t="n">
        <v>0</v>
      </c>
      <c r="Q294" s="13" t="n">
        <v>0.024</v>
      </c>
      <c r="R294" s="11" t="n">
        <v>1</v>
      </c>
    </row>
    <row r="295">
      <c r="A295" s="11" t="inlineStr"/>
      <c r="B295" s="11" t="inlineStr">
        <is>
          <t>bevacizumab</t>
        </is>
      </c>
      <c r="C295" s="13" t="n">
        <v>0.013</v>
      </c>
      <c r="D295" s="11" t="n">
        <v>1</v>
      </c>
      <c r="E295" s="13" t="n">
        <v>0</v>
      </c>
      <c r="F295" s="11" t="n">
        <v>0</v>
      </c>
      <c r="G295" s="13" t="n">
        <v>0.018</v>
      </c>
      <c r="H295" s="11" t="n">
        <v>1</v>
      </c>
      <c r="I295" s="13" t="n">
        <v>0.034</v>
      </c>
      <c r="J295" s="11" t="n">
        <v>1</v>
      </c>
      <c r="K295" s="13" t="n">
        <v>0</v>
      </c>
      <c r="L295" s="11" t="n">
        <v>0</v>
      </c>
      <c r="M295" s="13" t="n">
        <v>0</v>
      </c>
      <c r="N295" s="11" t="n">
        <v>0</v>
      </c>
      <c r="O295" s="13" t="n">
        <v>0</v>
      </c>
      <c r="P295" s="11" t="n">
        <v>0</v>
      </c>
      <c r="Q295" s="13" t="n">
        <v>0.024</v>
      </c>
      <c r="R295" s="11" t="n">
        <v>1</v>
      </c>
    </row>
    <row r="296">
      <c r="A296" s="11" t="inlineStr"/>
      <c r="B296" s="11" t="inlineStr">
        <is>
          <t>idhhdo</t>
        </is>
      </c>
      <c r="C296" s="13" t="n">
        <v>0.013</v>
      </c>
      <c r="D296" s="11" t="n">
        <v>1</v>
      </c>
      <c r="E296" s="13" t="n">
        <v>0.05599999999999999</v>
      </c>
      <c r="F296" s="11" t="n">
        <v>1</v>
      </c>
      <c r="G296" s="13" t="n">
        <v>0</v>
      </c>
      <c r="H296" s="11" t="n">
        <v>0</v>
      </c>
      <c r="I296" s="13" t="n">
        <v>0</v>
      </c>
      <c r="J296" s="11" t="n">
        <v>0</v>
      </c>
      <c r="K296" s="13" t="n">
        <v>0</v>
      </c>
      <c r="L296" s="11" t="n">
        <v>0</v>
      </c>
      <c r="M296" s="13" t="n">
        <v>0.036</v>
      </c>
      <c r="N296" s="11" t="n">
        <v>1</v>
      </c>
      <c r="O296" s="13" t="n">
        <v>0</v>
      </c>
      <c r="P296" s="11" t="n">
        <v>0</v>
      </c>
      <c r="Q296" s="13" t="n">
        <v>0.024</v>
      </c>
      <c r="R296" s="11" t="n">
        <v>1</v>
      </c>
    </row>
    <row r="297">
      <c r="A297" s="11" t="inlineStr"/>
      <c r="B297" s="11" t="inlineStr">
        <is>
          <t>inovesinib</t>
        </is>
      </c>
      <c r="C297" s="13" t="n">
        <v>0.013</v>
      </c>
      <c r="D297" s="11" t="n">
        <v>1</v>
      </c>
      <c r="E297" s="13" t="n">
        <v>0.05599999999999999</v>
      </c>
      <c r="F297" s="11" t="n">
        <v>1</v>
      </c>
      <c r="G297" s="13" t="n">
        <v>0</v>
      </c>
      <c r="H297" s="11" t="n">
        <v>0</v>
      </c>
      <c r="I297" s="13" t="n">
        <v>0</v>
      </c>
      <c r="J297" s="11" t="n">
        <v>0</v>
      </c>
      <c r="K297" s="13" t="n">
        <v>0</v>
      </c>
      <c r="L297" s="11" t="n">
        <v>0</v>
      </c>
      <c r="M297" s="13" t="n">
        <v>0.036</v>
      </c>
      <c r="N297" s="11" t="n">
        <v>1</v>
      </c>
      <c r="O297" s="13" t="n">
        <v>0.029</v>
      </c>
      <c r="P297" s="11" t="n">
        <v>1</v>
      </c>
      <c r="Q297" s="13" t="n">
        <v>0</v>
      </c>
      <c r="R297" s="11" t="n">
        <v>0</v>
      </c>
    </row>
    <row r="298">
      <c r="A298" s="11" t="inlineStr"/>
      <c r="B298" s="11" t="inlineStr">
        <is>
          <t>ivosedinib</t>
        </is>
      </c>
      <c r="C298" s="13" t="n">
        <v>0.013</v>
      </c>
      <c r="D298" s="11" t="n">
        <v>1</v>
      </c>
      <c r="E298" s="13" t="n">
        <v>0.05599999999999999</v>
      </c>
      <c r="F298" s="11" t="n">
        <v>1</v>
      </c>
      <c r="G298" s="13" t="n">
        <v>0</v>
      </c>
      <c r="H298" s="11" t="n">
        <v>0</v>
      </c>
      <c r="I298" s="13" t="n">
        <v>0</v>
      </c>
      <c r="J298" s="11" t="n">
        <v>0</v>
      </c>
      <c r="K298" s="13" t="n">
        <v>0</v>
      </c>
      <c r="L298" s="11" t="n">
        <v>0</v>
      </c>
      <c r="M298" s="13" t="n">
        <v>0.036</v>
      </c>
      <c r="N298" s="11" t="n">
        <v>1</v>
      </c>
      <c r="O298" s="13" t="n">
        <v>0</v>
      </c>
      <c r="P298" s="11" t="n">
        <v>0</v>
      </c>
      <c r="Q298" s="13" t="n">
        <v>0.024</v>
      </c>
      <c r="R298" s="11" t="n">
        <v>1</v>
      </c>
    </row>
    <row r="299">
      <c r="A299" s="11" t="inlineStr"/>
      <c r="B299" s="11" t="inlineStr">
        <is>
          <t>ivosidenib</t>
        </is>
      </c>
      <c r="C299" s="13" t="n">
        <v>0.04</v>
      </c>
      <c r="D299" s="11" t="n">
        <v>3</v>
      </c>
      <c r="E299" s="13" t="n">
        <v>0.05599999999999999</v>
      </c>
      <c r="F299" s="11" t="n">
        <v>1</v>
      </c>
      <c r="G299" s="13" t="n">
        <v>0.035</v>
      </c>
      <c r="H299" s="11" t="n">
        <v>2</v>
      </c>
      <c r="I299" s="13" t="n">
        <v>0.034</v>
      </c>
      <c r="J299" s="11" t="n">
        <v>1</v>
      </c>
      <c r="K299" s="13" t="n">
        <v>0.05599999999999999</v>
      </c>
      <c r="L299" s="11" t="n">
        <v>1</v>
      </c>
      <c r="M299" s="13" t="n">
        <v>0.036</v>
      </c>
      <c r="N299" s="11" t="n">
        <v>1</v>
      </c>
      <c r="O299" s="13" t="n">
        <v>0.08800000000000001</v>
      </c>
      <c r="P299" s="11" t="n">
        <v>3</v>
      </c>
      <c r="Q299" s="13" t="n">
        <v>0</v>
      </c>
      <c r="R299" s="11" t="n">
        <v>0</v>
      </c>
    </row>
    <row r="300">
      <c r="A300" s="11" t="inlineStr"/>
      <c r="B300" s="11" t="inlineStr">
        <is>
          <t>ivosidinib</t>
        </is>
      </c>
      <c r="C300" s="13" t="n">
        <v>0.027</v>
      </c>
      <c r="D300" s="11" t="n">
        <v>2</v>
      </c>
      <c r="E300" s="13" t="n">
        <v>0.111</v>
      </c>
      <c r="F300" s="11" t="n">
        <v>2</v>
      </c>
      <c r="G300" s="13" t="n">
        <v>0</v>
      </c>
      <c r="H300" s="11" t="n">
        <v>0</v>
      </c>
      <c r="I300" s="13" t="n">
        <v>0.034</v>
      </c>
      <c r="J300" s="11" t="n">
        <v>1</v>
      </c>
      <c r="K300" s="13" t="n">
        <v>0.05599999999999999</v>
      </c>
      <c r="L300" s="11" t="n">
        <v>1</v>
      </c>
      <c r="M300" s="13" t="n">
        <v>0</v>
      </c>
      <c r="N300" s="11" t="n">
        <v>0</v>
      </c>
      <c r="O300" s="13" t="n">
        <v>0.029</v>
      </c>
      <c r="P300" s="11" t="n">
        <v>1</v>
      </c>
      <c r="Q300" s="13" t="n">
        <v>0.024</v>
      </c>
      <c r="R300" s="11" t="n">
        <v>1</v>
      </c>
    </row>
    <row r="301">
      <c r="A301" s="11" t="inlineStr"/>
      <c r="B301" s="11" t="inlineStr">
        <is>
          <t>keytruda</t>
        </is>
      </c>
      <c r="C301" s="13" t="n">
        <v>0.013</v>
      </c>
      <c r="D301" s="11" t="n">
        <v>1</v>
      </c>
      <c r="E301" s="13" t="n">
        <v>0</v>
      </c>
      <c r="F301" s="11" t="n">
        <v>0</v>
      </c>
      <c r="G301" s="13" t="n">
        <v>0.018</v>
      </c>
      <c r="H301" s="11" t="n">
        <v>1</v>
      </c>
      <c r="I301" s="13" t="n">
        <v>0</v>
      </c>
      <c r="J301" s="11" t="n">
        <v>0</v>
      </c>
      <c r="K301" s="13" t="n">
        <v>0.05599999999999999</v>
      </c>
      <c r="L301" s="11" t="n">
        <v>1</v>
      </c>
      <c r="M301" s="13" t="n">
        <v>0</v>
      </c>
      <c r="N301" s="11" t="n">
        <v>0</v>
      </c>
      <c r="O301" s="13" t="n">
        <v>0</v>
      </c>
      <c r="P301" s="11" t="n">
        <v>0</v>
      </c>
      <c r="Q301" s="13" t="n">
        <v>0.024</v>
      </c>
      <c r="R301" s="11" t="n">
        <v>1</v>
      </c>
    </row>
    <row r="302">
      <c r="A302" s="11" t="inlineStr"/>
      <c r="B302" s="11" t="inlineStr">
        <is>
          <t>nitroureas</t>
        </is>
      </c>
      <c r="C302" s="13" t="n">
        <v>0.013</v>
      </c>
      <c r="D302" s="11" t="n">
        <v>1</v>
      </c>
      <c r="E302" s="13" t="n">
        <v>0</v>
      </c>
      <c r="F302" s="11" t="n">
        <v>0</v>
      </c>
      <c r="G302" s="13" t="n">
        <v>0.018</v>
      </c>
      <c r="H302" s="11" t="n">
        <v>1</v>
      </c>
      <c r="I302" s="13" t="n">
        <v>0</v>
      </c>
      <c r="J302" s="11" t="n">
        <v>0</v>
      </c>
      <c r="K302" s="13" t="n">
        <v>0.05599999999999999</v>
      </c>
      <c r="L302" s="11" t="n">
        <v>1</v>
      </c>
      <c r="M302" s="13" t="n">
        <v>0</v>
      </c>
      <c r="N302" s="11" t="n">
        <v>0</v>
      </c>
      <c r="O302" s="13" t="n">
        <v>0</v>
      </c>
      <c r="P302" s="11" t="n">
        <v>0</v>
      </c>
      <c r="Q302" s="13" t="n">
        <v>0.024</v>
      </c>
      <c r="R302" s="11" t="n">
        <v>1</v>
      </c>
    </row>
    <row r="303">
      <c r="A303" s="11" t="inlineStr"/>
      <c r="B303" s="11" t="inlineStr">
        <is>
          <t>none</t>
        </is>
      </c>
      <c r="C303" s="13" t="n">
        <v>0.013</v>
      </c>
      <c r="D303" s="11" t="n">
        <v>1</v>
      </c>
      <c r="E303" s="13" t="n">
        <v>0</v>
      </c>
      <c r="F303" s="11" t="n">
        <v>0</v>
      </c>
      <c r="G303" s="13" t="n">
        <v>0.018</v>
      </c>
      <c r="H303" s="11" t="n">
        <v>1</v>
      </c>
      <c r="I303" s="13" t="n">
        <v>0</v>
      </c>
      <c r="J303" s="11" t="n">
        <v>0</v>
      </c>
      <c r="K303" s="13" t="n">
        <v>0</v>
      </c>
      <c r="L303" s="11" t="n">
        <v>0</v>
      </c>
      <c r="M303" s="13" t="n">
        <v>0.036</v>
      </c>
      <c r="N303" s="11" t="n">
        <v>1</v>
      </c>
      <c r="O303" s="13" t="n">
        <v>0</v>
      </c>
      <c r="P303" s="11" t="n">
        <v>0</v>
      </c>
      <c r="Q303" s="13" t="n">
        <v>0.024</v>
      </c>
      <c r="R303" s="11" t="n">
        <v>1</v>
      </c>
    </row>
    <row r="304">
      <c r="A304" s="11" t="inlineStr"/>
      <c r="B304" s="11" t="inlineStr">
        <is>
          <t>opdivo</t>
        </is>
      </c>
      <c r="C304" s="13" t="n">
        <v>0.013</v>
      </c>
      <c r="D304" s="11" t="n">
        <v>1</v>
      </c>
      <c r="E304" s="13" t="n">
        <v>0</v>
      </c>
      <c r="F304" s="11" t="n">
        <v>0</v>
      </c>
      <c r="G304" s="13" t="n">
        <v>0.018</v>
      </c>
      <c r="H304" s="11" t="n">
        <v>1</v>
      </c>
      <c r="I304" s="13" t="n">
        <v>0</v>
      </c>
      <c r="J304" s="11" t="n">
        <v>0</v>
      </c>
      <c r="K304" s="13" t="n">
        <v>0</v>
      </c>
      <c r="L304" s="11" t="n">
        <v>0</v>
      </c>
      <c r="M304" s="13" t="n">
        <v>0.036</v>
      </c>
      <c r="N304" s="11" t="n">
        <v>1</v>
      </c>
      <c r="O304" s="13" t="n">
        <v>0</v>
      </c>
      <c r="P304" s="11" t="n">
        <v>0</v>
      </c>
      <c r="Q304" s="13" t="n">
        <v>0.024</v>
      </c>
      <c r="R304" s="11" t="n">
        <v>1</v>
      </c>
    </row>
    <row r="305">
      <c r="A305" s="11" t="inlineStr"/>
      <c r="B305" s="11" t="inlineStr">
        <is>
          <t>pcv</t>
        </is>
      </c>
      <c r="C305" s="13" t="n">
        <v>0.013</v>
      </c>
      <c r="D305" s="11" t="n">
        <v>1</v>
      </c>
      <c r="E305" s="13" t="n">
        <v>0</v>
      </c>
      <c r="F305" s="11" t="n">
        <v>0</v>
      </c>
      <c r="G305" s="13" t="n">
        <v>0.018</v>
      </c>
      <c r="H305" s="11" t="n">
        <v>1</v>
      </c>
      <c r="I305" s="13" t="n">
        <v>0</v>
      </c>
      <c r="J305" s="11" t="n">
        <v>0</v>
      </c>
      <c r="K305" s="13" t="n">
        <v>0.05599999999999999</v>
      </c>
      <c r="L305" s="11" t="n">
        <v>1</v>
      </c>
      <c r="M305" s="13" t="n">
        <v>0</v>
      </c>
      <c r="N305" s="11" t="n">
        <v>0</v>
      </c>
      <c r="O305" s="13" t="n">
        <v>0</v>
      </c>
      <c r="P305" s="11" t="n">
        <v>0</v>
      </c>
      <c r="Q305" s="13" t="n">
        <v>0.024</v>
      </c>
      <c r="R305" s="11" t="n">
        <v>1</v>
      </c>
    </row>
    <row r="306">
      <c r="A306" s="11" t="inlineStr"/>
      <c r="B306" s="11" t="inlineStr">
        <is>
          <t>procarbazine</t>
        </is>
      </c>
      <c r="C306" s="13" t="n">
        <v>0.053</v>
      </c>
      <c r="D306" s="11" t="n">
        <v>4</v>
      </c>
      <c r="E306" s="13" t="n">
        <v>0</v>
      </c>
      <c r="F306" s="11" t="n">
        <v>0</v>
      </c>
      <c r="G306" s="13" t="n">
        <v>0.07000000000000001</v>
      </c>
      <c r="H306" s="11" t="n">
        <v>4</v>
      </c>
      <c r="I306" s="13" t="n">
        <v>0.06900000000000001</v>
      </c>
      <c r="J306" s="11" t="n">
        <v>2</v>
      </c>
      <c r="K306" s="13" t="n">
        <v>0</v>
      </c>
      <c r="L306" s="11" t="n">
        <v>0</v>
      </c>
      <c r="M306" s="13" t="n">
        <v>0.07099999999999999</v>
      </c>
      <c r="N306" s="11" t="n">
        <v>2</v>
      </c>
      <c r="O306" s="13" t="n">
        <v>0.118</v>
      </c>
      <c r="P306" s="11" t="n">
        <v>4</v>
      </c>
      <c r="Q306" s="13" t="n">
        <v>0</v>
      </c>
      <c r="R306" s="11" t="n">
        <v>0</v>
      </c>
    </row>
    <row r="307">
      <c r="A307" s="11" t="inlineStr"/>
      <c r="B307" s="11" t="inlineStr">
        <is>
          <t>procarbozine</t>
        </is>
      </c>
      <c r="C307" s="13" t="n">
        <v>0.013</v>
      </c>
      <c r="D307" s="11" t="n">
        <v>1</v>
      </c>
      <c r="E307" s="13" t="n">
        <v>0</v>
      </c>
      <c r="F307" s="11" t="n">
        <v>0</v>
      </c>
      <c r="G307" s="13" t="n">
        <v>0.018</v>
      </c>
      <c r="H307" s="11" t="n">
        <v>1</v>
      </c>
      <c r="I307" s="13" t="n">
        <v>0.034</v>
      </c>
      <c r="J307" s="11" t="n">
        <v>1</v>
      </c>
      <c r="K307" s="13" t="n">
        <v>0</v>
      </c>
      <c r="L307" s="11" t="n">
        <v>0</v>
      </c>
      <c r="M307" s="13" t="n">
        <v>0</v>
      </c>
      <c r="N307" s="11" t="n">
        <v>0</v>
      </c>
      <c r="O307" s="13" t="n">
        <v>0</v>
      </c>
      <c r="P307" s="11" t="n">
        <v>0</v>
      </c>
      <c r="Q307" s="13" t="n">
        <v>0.024</v>
      </c>
      <c r="R307" s="11" t="n">
        <v>1</v>
      </c>
    </row>
    <row r="308">
      <c r="A308" s="11" t="inlineStr"/>
      <c r="B308" s="11" t="inlineStr">
        <is>
          <t>radiation</t>
        </is>
      </c>
      <c r="C308" s="13" t="n">
        <v>0.027</v>
      </c>
      <c r="D308" s="11" t="n">
        <v>2</v>
      </c>
      <c r="E308" s="13" t="n">
        <v>0.05599999999999999</v>
      </c>
      <c r="F308" s="11" t="n">
        <v>1</v>
      </c>
      <c r="G308" s="13" t="n">
        <v>0.018</v>
      </c>
      <c r="H308" s="11" t="n">
        <v>1</v>
      </c>
      <c r="I308" s="13" t="n">
        <v>0.034</v>
      </c>
      <c r="J308" s="11" t="n">
        <v>1</v>
      </c>
      <c r="K308" s="13" t="n">
        <v>0</v>
      </c>
      <c r="L308" s="11" t="n">
        <v>0</v>
      </c>
      <c r="M308" s="13" t="n">
        <v>0.036</v>
      </c>
      <c r="N308" s="11" t="n">
        <v>1</v>
      </c>
      <c r="O308" s="13" t="n">
        <v>0.029</v>
      </c>
      <c r="P308" s="11" t="n">
        <v>1</v>
      </c>
      <c r="Q308" s="13" t="n">
        <v>0.024</v>
      </c>
      <c r="R308" s="11" t="n">
        <v>1</v>
      </c>
    </row>
    <row r="309">
      <c r="A309" s="11" t="inlineStr"/>
      <c r="B309" s="11" t="inlineStr">
        <is>
          <t>redhidhia</t>
        </is>
      </c>
      <c r="C309" s="13" t="n">
        <v>0.013</v>
      </c>
      <c r="D309" s="11" t="n">
        <v>1</v>
      </c>
      <c r="E309" s="13" t="n">
        <v>0</v>
      </c>
      <c r="F309" s="11" t="n">
        <v>0</v>
      </c>
      <c r="G309" s="13" t="n">
        <v>0.018</v>
      </c>
      <c r="H309" s="11" t="n">
        <v>1</v>
      </c>
      <c r="I309" s="13" t="n">
        <v>0.034</v>
      </c>
      <c r="J309" s="11" t="n">
        <v>1</v>
      </c>
      <c r="K309" s="13" t="n">
        <v>0</v>
      </c>
      <c r="L309" s="11" t="n">
        <v>0</v>
      </c>
      <c r="M309" s="13" t="n">
        <v>0</v>
      </c>
      <c r="N309" s="11" t="n">
        <v>0</v>
      </c>
      <c r="O309" s="13" t="n">
        <v>0.029</v>
      </c>
      <c r="P309" s="11" t="n">
        <v>1</v>
      </c>
      <c r="Q309" s="13" t="n">
        <v>0</v>
      </c>
      <c r="R309" s="11" t="n">
        <v>0</v>
      </c>
    </row>
    <row r="310">
      <c r="A310" s="11" t="inlineStr"/>
      <c r="B310" s="11" t="inlineStr">
        <is>
          <t>surgery</t>
        </is>
      </c>
      <c r="C310" s="13" t="n">
        <v>0.013</v>
      </c>
      <c r="D310" s="11" t="n">
        <v>1</v>
      </c>
      <c r="E310" s="13" t="n">
        <v>0</v>
      </c>
      <c r="F310" s="11" t="n">
        <v>0</v>
      </c>
      <c r="G310" s="13" t="n">
        <v>0.018</v>
      </c>
      <c r="H310" s="11" t="n">
        <v>1</v>
      </c>
      <c r="I310" s="13" t="n">
        <v>0</v>
      </c>
      <c r="J310" s="11" t="n">
        <v>0</v>
      </c>
      <c r="K310" s="13" t="n">
        <v>0.05599999999999999</v>
      </c>
      <c r="L310" s="11" t="n">
        <v>1</v>
      </c>
      <c r="M310" s="13" t="n">
        <v>0</v>
      </c>
      <c r="N310" s="11" t="n">
        <v>0</v>
      </c>
      <c r="O310" s="13" t="n">
        <v>0.029</v>
      </c>
      <c r="P310" s="11" t="n">
        <v>1</v>
      </c>
      <c r="Q310" s="13" t="n">
        <v>0</v>
      </c>
      <c r="R310" s="11" t="n">
        <v>0</v>
      </c>
    </row>
    <row r="311">
      <c r="A311" s="11" t="inlineStr"/>
      <c r="B311" s="11" t="inlineStr">
        <is>
          <t>temozolamide</t>
        </is>
      </c>
      <c r="C311" s="13" t="n">
        <v>0.013</v>
      </c>
      <c r="D311" s="11" t="n">
        <v>1</v>
      </c>
      <c r="E311" s="13" t="n">
        <v>0</v>
      </c>
      <c r="F311" s="11" t="n">
        <v>0</v>
      </c>
      <c r="G311" s="13" t="n">
        <v>0.018</v>
      </c>
      <c r="H311" s="11" t="n">
        <v>1</v>
      </c>
      <c r="I311" s="13" t="n">
        <v>0</v>
      </c>
      <c r="J311" s="11" t="n">
        <v>0</v>
      </c>
      <c r="K311" s="13" t="n">
        <v>0</v>
      </c>
      <c r="L311" s="11" t="n">
        <v>0</v>
      </c>
      <c r="M311" s="13" t="n">
        <v>0.036</v>
      </c>
      <c r="N311" s="11" t="n">
        <v>1</v>
      </c>
      <c r="O311" s="13" t="n">
        <v>0.029</v>
      </c>
      <c r="P311" s="11" t="n">
        <v>1</v>
      </c>
      <c r="Q311" s="13" t="n">
        <v>0</v>
      </c>
      <c r="R311" s="11" t="n">
        <v>0</v>
      </c>
    </row>
    <row r="312">
      <c r="A312" s="11" t="inlineStr"/>
      <c r="B312" s="11" t="inlineStr">
        <is>
          <t>temozolomide</t>
        </is>
      </c>
      <c r="C312" s="13" t="n">
        <v>0.04</v>
      </c>
      <c r="D312" s="11" t="n">
        <v>3</v>
      </c>
      <c r="E312" s="13" t="n">
        <v>0</v>
      </c>
      <c r="F312" s="11" t="n">
        <v>0</v>
      </c>
      <c r="G312" s="13" t="n">
        <v>0.053</v>
      </c>
      <c r="H312" s="11" t="n">
        <v>3</v>
      </c>
      <c r="I312" s="13" t="n">
        <v>0.06900000000000001</v>
      </c>
      <c r="J312" s="11" t="n">
        <v>2</v>
      </c>
      <c r="K312" s="13" t="n">
        <v>0.05599999999999999</v>
      </c>
      <c r="L312" s="11" t="n">
        <v>1</v>
      </c>
      <c r="M312" s="13" t="n">
        <v>0</v>
      </c>
      <c r="N312" s="11" t="n">
        <v>0</v>
      </c>
      <c r="O312" s="13" t="n">
        <v>0.059</v>
      </c>
      <c r="P312" s="11" t="n">
        <v>2</v>
      </c>
      <c r="Q312" s="13" t="n">
        <v>0.024</v>
      </c>
      <c r="R312" s="11" t="n">
        <v>1</v>
      </c>
    </row>
    <row r="313">
      <c r="A313" s="11" t="inlineStr"/>
      <c r="B313" s="11" t="inlineStr">
        <is>
          <t>tibsovo</t>
        </is>
      </c>
      <c r="C313" s="13" t="n">
        <v>0.027</v>
      </c>
      <c r="D313" s="11" t="n">
        <v>2</v>
      </c>
      <c r="E313" s="13" t="n">
        <v>0.05599999999999999</v>
      </c>
      <c r="F313" s="11" t="n">
        <v>1</v>
      </c>
      <c r="G313" s="13" t="n">
        <v>0.018</v>
      </c>
      <c r="H313" s="11" t="n">
        <v>1</v>
      </c>
      <c r="I313" s="13" t="n">
        <v>0</v>
      </c>
      <c r="J313" s="11" t="n">
        <v>0</v>
      </c>
      <c r="K313" s="13" t="n">
        <v>0</v>
      </c>
      <c r="L313" s="11" t="n">
        <v>0</v>
      </c>
      <c r="M313" s="13" t="n">
        <v>0.07099999999999999</v>
      </c>
      <c r="N313" s="11" t="n">
        <v>2</v>
      </c>
      <c r="O313" s="13" t="n">
        <v>0</v>
      </c>
      <c r="P313" s="11" t="n">
        <v>0</v>
      </c>
      <c r="Q313" s="13" t="n">
        <v>0.049</v>
      </c>
      <c r="R313" s="11" t="n">
        <v>2</v>
      </c>
    </row>
    <row r="314">
      <c r="A314" s="11" t="inlineStr"/>
      <c r="B314" s="11" t="inlineStr">
        <is>
          <t>tmz</t>
        </is>
      </c>
      <c r="C314" s="13" t="n">
        <v>0.013</v>
      </c>
      <c r="D314" s="11" t="n">
        <v>1</v>
      </c>
      <c r="E314" s="13" t="n">
        <v>0</v>
      </c>
      <c r="F314" s="11" t="n">
        <v>0</v>
      </c>
      <c r="G314" s="13" t="n">
        <v>0.018</v>
      </c>
      <c r="H314" s="11" t="n">
        <v>1</v>
      </c>
      <c r="I314" s="13" t="n">
        <v>0</v>
      </c>
      <c r="J314" s="11" t="n">
        <v>0</v>
      </c>
      <c r="K314" s="13" t="n">
        <v>0</v>
      </c>
      <c r="L314" s="11" t="n">
        <v>0</v>
      </c>
      <c r="M314" s="13" t="n">
        <v>0.036</v>
      </c>
      <c r="N314" s="11" t="n">
        <v>1</v>
      </c>
      <c r="O314" s="13" t="n">
        <v>0</v>
      </c>
      <c r="P314" s="11" t="n">
        <v>0</v>
      </c>
      <c r="Q314" s="13" t="n">
        <v>0.024</v>
      </c>
      <c r="R314" s="11" t="n">
        <v>1</v>
      </c>
    </row>
    <row r="315">
      <c r="A315" s="11" t="inlineStr"/>
      <c r="B315" s="11" t="inlineStr">
        <is>
          <t>total resection</t>
        </is>
      </c>
      <c r="C315" s="13" t="n">
        <v>0.013</v>
      </c>
      <c r="D315" s="11" t="n">
        <v>1</v>
      </c>
      <c r="E315" s="13" t="n">
        <v>0</v>
      </c>
      <c r="F315" s="11" t="n">
        <v>0</v>
      </c>
      <c r="G315" s="13" t="n">
        <v>0.018</v>
      </c>
      <c r="H315" s="11" t="n">
        <v>1</v>
      </c>
      <c r="I315" s="13" t="n">
        <v>0.034</v>
      </c>
      <c r="J315" s="11" t="n">
        <v>1</v>
      </c>
      <c r="K315" s="13" t="n">
        <v>0</v>
      </c>
      <c r="L315" s="11" t="n">
        <v>0</v>
      </c>
      <c r="M315" s="13" t="n">
        <v>0</v>
      </c>
      <c r="N315" s="11" t="n">
        <v>0</v>
      </c>
      <c r="O315" s="13" t="n">
        <v>0.029</v>
      </c>
      <c r="P315" s="11" t="n">
        <v>1</v>
      </c>
      <c r="Q315" s="13" t="n">
        <v>0</v>
      </c>
      <c r="R315" s="11" t="n">
        <v>0</v>
      </c>
    </row>
    <row r="316">
      <c r="A316" s="11" t="inlineStr"/>
      <c r="B316" s="11" t="inlineStr">
        <is>
          <t>vincristine</t>
        </is>
      </c>
      <c r="C316" s="13" t="n">
        <v>0.013</v>
      </c>
      <c r="D316" s="11" t="n">
        <v>1</v>
      </c>
      <c r="E316" s="13" t="n">
        <v>0</v>
      </c>
      <c r="F316" s="11" t="n">
        <v>0</v>
      </c>
      <c r="G316" s="13" t="n">
        <v>0.018</v>
      </c>
      <c r="H316" s="11" t="n">
        <v>1</v>
      </c>
      <c r="I316" s="13" t="n">
        <v>0.034</v>
      </c>
      <c r="J316" s="11" t="n">
        <v>1</v>
      </c>
      <c r="K316" s="13" t="n">
        <v>0</v>
      </c>
      <c r="L316" s="11" t="n">
        <v>0</v>
      </c>
      <c r="M316" s="13" t="n">
        <v>0</v>
      </c>
      <c r="N316" s="11" t="n">
        <v>0</v>
      </c>
      <c r="O316" s="13" t="n">
        <v>0</v>
      </c>
      <c r="P316" s="11" t="n">
        <v>0</v>
      </c>
      <c r="Q316" s="13" t="n">
        <v>0.024</v>
      </c>
      <c r="R316" s="11" t="n">
        <v>1</v>
      </c>
    </row>
    <row r="317">
      <c r="A317" s="11" t="inlineStr"/>
      <c r="B317" s="11" t="inlineStr">
        <is>
          <t>visomotomib</t>
        </is>
      </c>
      <c r="C317" s="13" t="n">
        <v>0.013</v>
      </c>
      <c r="D317" s="11" t="n">
        <v>1</v>
      </c>
      <c r="E317" s="13" t="n">
        <v>0</v>
      </c>
      <c r="F317" s="11" t="n">
        <v>0</v>
      </c>
      <c r="G317" s="13" t="n">
        <v>0.018</v>
      </c>
      <c r="H317" s="11" t="n">
        <v>1</v>
      </c>
      <c r="I317" s="13" t="n">
        <v>0</v>
      </c>
      <c r="J317" s="11" t="n">
        <v>0</v>
      </c>
      <c r="K317" s="13" t="n">
        <v>0</v>
      </c>
      <c r="L317" s="11" t="n">
        <v>0</v>
      </c>
      <c r="M317" s="13" t="n">
        <v>0.036</v>
      </c>
      <c r="N317" s="11" t="n">
        <v>1</v>
      </c>
      <c r="O317" s="13" t="n">
        <v>0.029</v>
      </c>
      <c r="P317" s="11" t="n">
        <v>1</v>
      </c>
      <c r="Q317" s="13" t="n">
        <v>0</v>
      </c>
      <c r="R317" s="11" t="n">
        <v>0</v>
      </c>
    </row>
    <row r="318">
      <c r="A318" s="11" t="inlineStr"/>
      <c r="B318" s="11" t="inlineStr">
        <is>
          <t>vorasidenib</t>
        </is>
      </c>
      <c r="C318" s="13" t="n">
        <v>0.013</v>
      </c>
      <c r="D318" s="11" t="n">
        <v>1</v>
      </c>
      <c r="E318" s="13" t="n">
        <v>0.05599999999999999</v>
      </c>
      <c r="F318" s="11" t="n">
        <v>1</v>
      </c>
      <c r="G318" s="13" t="n">
        <v>0</v>
      </c>
      <c r="H318" s="11" t="n">
        <v>0</v>
      </c>
      <c r="I318" s="13" t="n">
        <v>0</v>
      </c>
      <c r="J318" s="11" t="n">
        <v>0</v>
      </c>
      <c r="K318" s="13" t="n">
        <v>0.05599999999999999</v>
      </c>
      <c r="L318" s="11" t="n">
        <v>1</v>
      </c>
      <c r="M318" s="13" t="n">
        <v>0</v>
      </c>
      <c r="N318" s="11" t="n">
        <v>0</v>
      </c>
      <c r="O318" s="13" t="n">
        <v>0.029</v>
      </c>
      <c r="P318" s="11" t="n">
        <v>1</v>
      </c>
      <c r="Q318" s="13" t="n">
        <v>0</v>
      </c>
      <c r="R318" s="11" t="n">
        <v>0</v>
      </c>
    </row>
    <row r="319">
      <c r="A319" s="11" t="inlineStr"/>
      <c r="B319" s="11" t="inlineStr">
        <is>
          <t>vorasidibnib</t>
        </is>
      </c>
      <c r="C319" s="13" t="n">
        <v>0.013</v>
      </c>
      <c r="D319" s="11" t="n">
        <v>1</v>
      </c>
      <c r="E319" s="13" t="n">
        <v>0.05599999999999999</v>
      </c>
      <c r="F319" s="11" t="n">
        <v>1</v>
      </c>
      <c r="G319" s="13" t="n">
        <v>0</v>
      </c>
      <c r="H319" s="11" t="n">
        <v>0</v>
      </c>
      <c r="I319" s="13" t="n">
        <v>0</v>
      </c>
      <c r="J319" s="11" t="n">
        <v>0</v>
      </c>
      <c r="K319" s="13" t="n">
        <v>0</v>
      </c>
      <c r="L319" s="11" t="n">
        <v>0</v>
      </c>
      <c r="M319" s="13" t="n">
        <v>0.036</v>
      </c>
      <c r="N319" s="11" t="n">
        <v>1</v>
      </c>
      <c r="O319" s="13" t="n">
        <v>0</v>
      </c>
      <c r="P319" s="11" t="n">
        <v>0</v>
      </c>
      <c r="Q319" s="13" t="n">
        <v>0.024</v>
      </c>
      <c r="R319" s="11" t="n">
        <v>1</v>
      </c>
    </row>
    <row r="320">
      <c r="A320" s="11" t="inlineStr"/>
      <c r="B320" s="11" t="inlineStr">
        <is>
          <t>Total</t>
        </is>
      </c>
      <c r="C320" s="13" t="n">
        <v>1</v>
      </c>
      <c r="D320" s="11" t="n">
        <v>75</v>
      </c>
      <c r="E320" s="13" t="n">
        <v>1</v>
      </c>
      <c r="F320" s="11" t="n">
        <v>18</v>
      </c>
      <c r="G320" s="13" t="n">
        <v>1</v>
      </c>
      <c r="H320" s="11" t="n">
        <v>57</v>
      </c>
      <c r="I320" s="13" t="n">
        <v>1</v>
      </c>
      <c r="J320" s="11" t="n">
        <v>29</v>
      </c>
      <c r="K320" s="13" t="n">
        <v>1</v>
      </c>
      <c r="L320" s="11" t="n">
        <v>18</v>
      </c>
      <c r="M320" s="13" t="n">
        <v>1</v>
      </c>
      <c r="N320" s="11" t="n">
        <v>28</v>
      </c>
      <c r="O320" s="13" t="n">
        <v>1</v>
      </c>
      <c r="P320" s="11" t="n">
        <v>34</v>
      </c>
      <c r="Q320" s="13" t="n">
        <v>1</v>
      </c>
      <c r="R320" s="11" t="n">
        <v>41</v>
      </c>
    </row>
    <row r="321"/>
    <row r="322"/>
    <row r="323">
      <c r="A323" s="9" t="inlineStr">
        <is>
          <t>Question A6: How familiar are you with each of the following as a treatment for IDH-mutant astrocytoma or oligodendroglioma? Please use the scale below.</t>
        </is>
      </c>
    </row>
    <row r="324">
      <c r="A324" s="10" t="inlineStr">
        <is>
          <t>Sub-Question</t>
        </is>
      </c>
      <c r="B324" s="10" t="inlineStr">
        <is>
          <t>Response</t>
        </is>
      </c>
      <c r="C324" s="10" t="inlineStr">
        <is>
          <t>Overall (%)</t>
        </is>
      </c>
      <c r="D324" s="10" t="inlineStr">
        <is>
          <t>Overall (n)</t>
        </is>
      </c>
      <c r="E324" s="10" t="inlineStr">
        <is>
          <t>SAMPLE_TYPE_1 = Onlist (%)</t>
        </is>
      </c>
      <c r="F324" s="10" t="inlineStr">
        <is>
          <t>SAMPLE_TYPE_1 = Onlist (n)</t>
        </is>
      </c>
      <c r="G324" s="10" t="inlineStr">
        <is>
          <t>SAMPLE_TYPE_2 = Offist (%)</t>
        </is>
      </c>
      <c r="H324" s="10" t="inlineStr">
        <is>
          <t>SAMPLE_TYPE_2 = Offist (n)</t>
        </is>
      </c>
      <c r="I324" s="10" t="inlineStr">
        <is>
          <t>S2_1 = Medical / clinical oncology (%)</t>
        </is>
      </c>
      <c r="J324" s="10" t="inlineStr">
        <is>
          <t>S2_1 = Medical / clinical oncology (n)</t>
        </is>
      </c>
      <c r="K324" s="10" t="inlineStr">
        <is>
          <t>S2_2 = Neuro-oncology (%)</t>
        </is>
      </c>
      <c r="L324" s="10" t="inlineStr">
        <is>
          <t>S2_2 = Neuro-oncology (n)</t>
        </is>
      </c>
      <c r="M324" s="10" t="inlineStr">
        <is>
          <t>S2_3 = Hematology oncology (%)</t>
        </is>
      </c>
      <c r="N324" s="10" t="inlineStr">
        <is>
          <t>S2_3 = Hematology oncology (n)</t>
        </is>
      </c>
      <c r="O324" s="10" t="inlineStr">
        <is>
          <t>SETTING_1 = Academic (%)</t>
        </is>
      </c>
      <c r="P324" s="10" t="inlineStr">
        <is>
          <t>SETTING_1 = Academic (n)</t>
        </is>
      </c>
      <c r="Q324" s="10" t="inlineStr">
        <is>
          <t>SETTING_2 = Community (%)</t>
        </is>
      </c>
      <c r="R324" s="10" t="inlineStr">
        <is>
          <t>SETTING_2 = Community (n)</t>
        </is>
      </c>
    </row>
    <row r="325">
      <c r="A325" s="11" t="inlineStr">
        <is>
          <t>Temozolomide (Temodar)</t>
        </is>
      </c>
      <c r="B325" s="11" t="inlineStr">
        <is>
          <t>3 = Familiar with it, but not yet planning to use</t>
        </is>
      </c>
      <c r="C325" s="13" t="n">
        <v>0.04</v>
      </c>
      <c r="D325" s="11" t="n">
        <v>3</v>
      </c>
      <c r="E325" s="13" t="n">
        <v>0</v>
      </c>
      <c r="F325" s="11" t="n">
        <v>0</v>
      </c>
      <c r="G325" s="13" t="n">
        <v>0.053</v>
      </c>
      <c r="H325" s="11" t="n">
        <v>3</v>
      </c>
      <c r="I325" s="13" t="n">
        <v>0.06900000000000001</v>
      </c>
      <c r="J325" s="11" t="n">
        <v>2</v>
      </c>
      <c r="K325" s="13" t="n">
        <v>0</v>
      </c>
      <c r="L325" s="11" t="n">
        <v>0</v>
      </c>
      <c r="M325" s="13" t="n">
        <v>0.036</v>
      </c>
      <c r="N325" s="11" t="n">
        <v>1</v>
      </c>
      <c r="O325" s="13" t="n">
        <v>0</v>
      </c>
      <c r="P325" s="11" t="n">
        <v>0</v>
      </c>
      <c r="Q325" s="13" t="n">
        <v>0.073</v>
      </c>
      <c r="R325" s="11" t="n">
        <v>3</v>
      </c>
    </row>
    <row r="326">
      <c r="A326" s="11" t="inlineStr">
        <is>
          <t>Temozolomide (Temodar)</t>
        </is>
      </c>
      <c r="B326" s="11" t="inlineStr">
        <is>
          <t>4 = Planning to use, but have not yet had opportunity</t>
        </is>
      </c>
      <c r="C326" s="13" t="n">
        <v>0.187</v>
      </c>
      <c r="D326" s="11" t="n">
        <v>14</v>
      </c>
      <c r="E326" s="13" t="n">
        <v>0</v>
      </c>
      <c r="F326" s="11" t="n">
        <v>0</v>
      </c>
      <c r="G326" s="13" t="n">
        <v>0.246</v>
      </c>
      <c r="H326" s="11" t="n">
        <v>14</v>
      </c>
      <c r="I326" s="13" t="n">
        <v>0.207</v>
      </c>
      <c r="J326" s="11" t="n">
        <v>6</v>
      </c>
      <c r="K326" s="13" t="n">
        <v>0.05599999999999999</v>
      </c>
      <c r="L326" s="11" t="n">
        <v>1</v>
      </c>
      <c r="M326" s="13" t="n">
        <v>0.25</v>
      </c>
      <c r="N326" s="11" t="n">
        <v>7</v>
      </c>
      <c r="O326" s="13" t="n">
        <v>0.176</v>
      </c>
      <c r="P326" s="11" t="n">
        <v>6</v>
      </c>
      <c r="Q326" s="13" t="n">
        <v>0.195</v>
      </c>
      <c r="R326" s="11" t="n">
        <v>8</v>
      </c>
    </row>
    <row r="327">
      <c r="A327" s="11" t="inlineStr">
        <is>
          <t>Temozolomide (Temodar)</t>
        </is>
      </c>
      <c r="B327" s="11" t="inlineStr">
        <is>
          <t>5 = Have used it to treat IDH-mutant astrocytoma or oligodendroglioma</t>
        </is>
      </c>
      <c r="C327" s="13" t="n">
        <v>0.773</v>
      </c>
      <c r="D327" s="11" t="n">
        <v>58</v>
      </c>
      <c r="E327" s="13" t="n">
        <v>1</v>
      </c>
      <c r="F327" s="11" t="n">
        <v>18</v>
      </c>
      <c r="G327" s="13" t="n">
        <v>0.7020000000000001</v>
      </c>
      <c r="H327" s="11" t="n">
        <v>40</v>
      </c>
      <c r="I327" s="13" t="n">
        <v>0.7240000000000001</v>
      </c>
      <c r="J327" s="11" t="n">
        <v>21</v>
      </c>
      <c r="K327" s="13" t="n">
        <v>0.9440000000000001</v>
      </c>
      <c r="L327" s="11" t="n">
        <v>17</v>
      </c>
      <c r="M327" s="13" t="n">
        <v>0.7140000000000001</v>
      </c>
      <c r="N327" s="11" t="n">
        <v>20</v>
      </c>
      <c r="O327" s="13" t="n">
        <v>0.8240000000000001</v>
      </c>
      <c r="P327" s="11" t="n">
        <v>28</v>
      </c>
      <c r="Q327" s="13" t="n">
        <v>0.732</v>
      </c>
      <c r="R327" s="11" t="n">
        <v>30</v>
      </c>
    </row>
    <row r="328">
      <c r="A328" s="11" t="inlineStr">
        <is>
          <t>Temozolomide (Temodar)</t>
        </is>
      </c>
      <c r="B328" s="11" t="inlineStr">
        <is>
          <t>Total</t>
        </is>
      </c>
      <c r="C328" s="13" t="n">
        <v>1</v>
      </c>
      <c r="D328" s="11" t="n">
        <v>75</v>
      </c>
      <c r="E328" s="13" t="n">
        <v>1</v>
      </c>
      <c r="F328" s="11" t="n">
        <v>18</v>
      </c>
      <c r="G328" s="13" t="n">
        <v>1</v>
      </c>
      <c r="H328" s="11" t="n">
        <v>57</v>
      </c>
      <c r="I328" s="13" t="n">
        <v>1</v>
      </c>
      <c r="J328" s="11" t="n">
        <v>29</v>
      </c>
      <c r="K328" s="13" t="n">
        <v>1</v>
      </c>
      <c r="L328" s="11" t="n">
        <v>18</v>
      </c>
      <c r="M328" s="13" t="n">
        <v>1</v>
      </c>
      <c r="N328" s="11" t="n">
        <v>28</v>
      </c>
      <c r="O328" s="13" t="n">
        <v>1</v>
      </c>
      <c r="P328" s="11" t="n">
        <v>34</v>
      </c>
      <c r="Q328" s="13" t="n">
        <v>1</v>
      </c>
      <c r="R328" s="11" t="n">
        <v>41</v>
      </c>
    </row>
    <row r="329">
      <c r="A329" s="11" t="inlineStr">
        <is>
          <t>Procarbazine, lomustine, vincristine (PCV) regimen</t>
        </is>
      </c>
      <c r="B329" s="11" t="inlineStr">
        <is>
          <t>2 = Heard of it, but don't know anything about it</t>
        </is>
      </c>
      <c r="C329" s="13" t="n">
        <v>0.013</v>
      </c>
      <c r="D329" s="11" t="n">
        <v>1</v>
      </c>
      <c r="E329" s="13" t="n">
        <v>0.05599999999999999</v>
      </c>
      <c r="F329" s="11" t="n">
        <v>1</v>
      </c>
      <c r="G329" s="13" t="n">
        <v>0</v>
      </c>
      <c r="H329" s="11" t="n">
        <v>0</v>
      </c>
      <c r="I329" s="13" t="n">
        <v>0</v>
      </c>
      <c r="J329" s="11" t="n">
        <v>0</v>
      </c>
      <c r="K329" s="13" t="n">
        <v>0</v>
      </c>
      <c r="L329" s="11" t="n">
        <v>0</v>
      </c>
      <c r="M329" s="13" t="n">
        <v>0.036</v>
      </c>
      <c r="N329" s="11" t="n">
        <v>1</v>
      </c>
      <c r="O329" s="13" t="n">
        <v>0.029</v>
      </c>
      <c r="P329" s="11" t="n">
        <v>1</v>
      </c>
      <c r="Q329" s="13" t="n">
        <v>0</v>
      </c>
      <c r="R329" s="11" t="n">
        <v>0</v>
      </c>
    </row>
    <row r="330">
      <c r="A330" s="11" t="inlineStr">
        <is>
          <t>Procarbazine, lomustine, vincristine (PCV) regimen</t>
        </is>
      </c>
      <c r="B330" s="11" t="inlineStr">
        <is>
          <t>3 = Familiar with it, but not yet planning to use</t>
        </is>
      </c>
      <c r="C330" s="13" t="n">
        <v>0.09300000000000001</v>
      </c>
      <c r="D330" s="11" t="n">
        <v>7</v>
      </c>
      <c r="E330" s="13" t="n">
        <v>0.05599999999999999</v>
      </c>
      <c r="F330" s="11" t="n">
        <v>1</v>
      </c>
      <c r="G330" s="13" t="n">
        <v>0.105</v>
      </c>
      <c r="H330" s="11" t="n">
        <v>6</v>
      </c>
      <c r="I330" s="13" t="n">
        <v>0.06900000000000001</v>
      </c>
      <c r="J330" s="11" t="n">
        <v>2</v>
      </c>
      <c r="K330" s="13" t="n">
        <v>0</v>
      </c>
      <c r="L330" s="11" t="n">
        <v>0</v>
      </c>
      <c r="M330" s="13" t="n">
        <v>0.179</v>
      </c>
      <c r="N330" s="11" t="n">
        <v>5</v>
      </c>
      <c r="O330" s="13" t="n">
        <v>0.059</v>
      </c>
      <c r="P330" s="11" t="n">
        <v>2</v>
      </c>
      <c r="Q330" s="13" t="n">
        <v>0.122</v>
      </c>
      <c r="R330" s="11" t="n">
        <v>5</v>
      </c>
    </row>
    <row r="331">
      <c r="A331" s="11" t="inlineStr">
        <is>
          <t>Procarbazine, lomustine, vincristine (PCV) regimen</t>
        </is>
      </c>
      <c r="B331" s="11" t="inlineStr">
        <is>
          <t>4 = Planning to use, but have not yet had opportunity</t>
        </is>
      </c>
      <c r="C331" s="13" t="n">
        <v>0.133</v>
      </c>
      <c r="D331" s="11" t="n">
        <v>10</v>
      </c>
      <c r="E331" s="13" t="n">
        <v>0.05599999999999999</v>
      </c>
      <c r="F331" s="11" t="n">
        <v>1</v>
      </c>
      <c r="G331" s="13" t="n">
        <v>0.158</v>
      </c>
      <c r="H331" s="11" t="n">
        <v>9</v>
      </c>
      <c r="I331" s="13" t="n">
        <v>0.103</v>
      </c>
      <c r="J331" s="11" t="n">
        <v>3</v>
      </c>
      <c r="K331" s="13" t="n">
        <v>0.05599999999999999</v>
      </c>
      <c r="L331" s="11" t="n">
        <v>1</v>
      </c>
      <c r="M331" s="13" t="n">
        <v>0.214</v>
      </c>
      <c r="N331" s="11" t="n">
        <v>6</v>
      </c>
      <c r="O331" s="13" t="n">
        <v>0.08800000000000001</v>
      </c>
      <c r="P331" s="11" t="n">
        <v>3</v>
      </c>
      <c r="Q331" s="13" t="n">
        <v>0.171</v>
      </c>
      <c r="R331" s="11" t="n">
        <v>7</v>
      </c>
    </row>
    <row r="332">
      <c r="A332" s="11" t="inlineStr">
        <is>
          <t>Procarbazine, lomustine, vincristine (PCV) regimen</t>
        </is>
      </c>
      <c r="B332" s="11" t="inlineStr">
        <is>
          <t>5 = Have used it to treat IDH-mutant astrocytoma or oligodendroglioma</t>
        </is>
      </c>
      <c r="C332" s="13" t="n">
        <v>0.76</v>
      </c>
      <c r="D332" s="11" t="n">
        <v>57</v>
      </c>
      <c r="E332" s="13" t="n">
        <v>0.833</v>
      </c>
      <c r="F332" s="11" t="n">
        <v>15</v>
      </c>
      <c r="G332" s="13" t="n">
        <v>0.737</v>
      </c>
      <c r="H332" s="11" t="n">
        <v>42</v>
      </c>
      <c r="I332" s="13" t="n">
        <v>0.828</v>
      </c>
      <c r="J332" s="11" t="n">
        <v>24</v>
      </c>
      <c r="K332" s="13" t="n">
        <v>0.9440000000000001</v>
      </c>
      <c r="L332" s="11" t="n">
        <v>17</v>
      </c>
      <c r="M332" s="13" t="n">
        <v>0.5710000000000001</v>
      </c>
      <c r="N332" s="11" t="n">
        <v>16</v>
      </c>
      <c r="O332" s="13" t="n">
        <v>0.8240000000000001</v>
      </c>
      <c r="P332" s="11" t="n">
        <v>28</v>
      </c>
      <c r="Q332" s="13" t="n">
        <v>0.7070000000000001</v>
      </c>
      <c r="R332" s="11" t="n">
        <v>29</v>
      </c>
    </row>
    <row r="333">
      <c r="A333" s="11" t="inlineStr">
        <is>
          <t>Procarbazine, lomustine, vincristine (PCV) regimen</t>
        </is>
      </c>
      <c r="B333" s="11" t="inlineStr">
        <is>
          <t>Total</t>
        </is>
      </c>
      <c r="C333" s="13" t="n">
        <v>1</v>
      </c>
      <c r="D333" s="11" t="n">
        <v>75</v>
      </c>
      <c r="E333" s="13" t="n">
        <v>1</v>
      </c>
      <c r="F333" s="11" t="n">
        <v>18</v>
      </c>
      <c r="G333" s="13" t="n">
        <v>1</v>
      </c>
      <c r="H333" s="11" t="n">
        <v>57</v>
      </c>
      <c r="I333" s="13" t="n">
        <v>1</v>
      </c>
      <c r="J333" s="11" t="n">
        <v>29</v>
      </c>
      <c r="K333" s="13" t="n">
        <v>1</v>
      </c>
      <c r="L333" s="11" t="n">
        <v>18</v>
      </c>
      <c r="M333" s="13" t="n">
        <v>1</v>
      </c>
      <c r="N333" s="11" t="n">
        <v>28</v>
      </c>
      <c r="O333" s="13" t="n">
        <v>1</v>
      </c>
      <c r="P333" s="11" t="n">
        <v>34</v>
      </c>
      <c r="Q333" s="13" t="n">
        <v>1</v>
      </c>
      <c r="R333" s="11" t="n">
        <v>41</v>
      </c>
    </row>
    <row r="334">
      <c r="A334" s="11" t="inlineStr">
        <is>
          <t>Platinum-based chemotherapy (i.e., cisplatin or carboplatin)</t>
        </is>
      </c>
      <c r="B334" s="11" t="inlineStr">
        <is>
          <t>1 = Never heard of it</t>
        </is>
      </c>
      <c r="C334" s="13" t="n">
        <v>0.013</v>
      </c>
      <c r="D334" s="11" t="n">
        <v>1</v>
      </c>
      <c r="E334" s="13" t="n">
        <v>0.05599999999999999</v>
      </c>
      <c r="F334" s="11" t="n">
        <v>1</v>
      </c>
      <c r="G334" s="13" t="n">
        <v>0</v>
      </c>
      <c r="H334" s="11" t="n">
        <v>0</v>
      </c>
      <c r="I334" s="13" t="n">
        <v>0</v>
      </c>
      <c r="J334" s="11" t="n">
        <v>0</v>
      </c>
      <c r="K334" s="13" t="n">
        <v>0</v>
      </c>
      <c r="L334" s="11" t="n">
        <v>0</v>
      </c>
      <c r="M334" s="13" t="n">
        <v>0.036</v>
      </c>
      <c r="N334" s="11" t="n">
        <v>1</v>
      </c>
      <c r="O334" s="13" t="n">
        <v>0.029</v>
      </c>
      <c r="P334" s="11" t="n">
        <v>1</v>
      </c>
      <c r="Q334" s="13" t="n">
        <v>0</v>
      </c>
      <c r="R334" s="11" t="n">
        <v>0</v>
      </c>
    </row>
    <row r="335">
      <c r="A335" s="11" t="inlineStr">
        <is>
          <t>Platinum-based chemotherapy (i.e., cisplatin or carboplatin)</t>
        </is>
      </c>
      <c r="B335" s="11" t="inlineStr">
        <is>
          <t>2 = Heard of it, but don't know anything about it</t>
        </is>
      </c>
      <c r="C335" s="13" t="n">
        <v>0.027</v>
      </c>
      <c r="D335" s="11" t="n">
        <v>2</v>
      </c>
      <c r="E335" s="13" t="n">
        <v>0.05599999999999999</v>
      </c>
      <c r="F335" s="11" t="n">
        <v>1</v>
      </c>
      <c r="G335" s="13" t="n">
        <v>0.018</v>
      </c>
      <c r="H335" s="11" t="n">
        <v>1</v>
      </c>
      <c r="I335" s="13" t="n">
        <v>0</v>
      </c>
      <c r="J335" s="11" t="n">
        <v>0</v>
      </c>
      <c r="K335" s="13" t="n">
        <v>0</v>
      </c>
      <c r="L335" s="11" t="n">
        <v>0</v>
      </c>
      <c r="M335" s="13" t="n">
        <v>0.07099999999999999</v>
      </c>
      <c r="N335" s="11" t="n">
        <v>2</v>
      </c>
      <c r="O335" s="13" t="n">
        <v>0.029</v>
      </c>
      <c r="P335" s="11" t="n">
        <v>1</v>
      </c>
      <c r="Q335" s="13" t="n">
        <v>0.024</v>
      </c>
      <c r="R335" s="11" t="n">
        <v>1</v>
      </c>
    </row>
    <row r="336">
      <c r="A336" s="11" t="inlineStr">
        <is>
          <t>Platinum-based chemotherapy (i.e., cisplatin or carboplatin)</t>
        </is>
      </c>
      <c r="B336" s="11" t="inlineStr">
        <is>
          <t>3 = Familiar with it, but not yet planning to use</t>
        </is>
      </c>
      <c r="C336" s="13" t="n">
        <v>0.213</v>
      </c>
      <c r="D336" s="11" t="n">
        <v>16</v>
      </c>
      <c r="E336" s="13" t="n">
        <v>0.333</v>
      </c>
      <c r="F336" s="11" t="n">
        <v>6</v>
      </c>
      <c r="G336" s="13" t="n">
        <v>0.175</v>
      </c>
      <c r="H336" s="11" t="n">
        <v>10</v>
      </c>
      <c r="I336" s="13" t="n">
        <v>0.207</v>
      </c>
      <c r="J336" s="11" t="n">
        <v>6</v>
      </c>
      <c r="K336" s="13" t="n">
        <v>0.222</v>
      </c>
      <c r="L336" s="11" t="n">
        <v>4</v>
      </c>
      <c r="M336" s="13" t="n">
        <v>0.214</v>
      </c>
      <c r="N336" s="11" t="n">
        <v>6</v>
      </c>
      <c r="O336" s="13" t="n">
        <v>0.265</v>
      </c>
      <c r="P336" s="11" t="n">
        <v>9</v>
      </c>
      <c r="Q336" s="13" t="n">
        <v>0.171</v>
      </c>
      <c r="R336" s="11" t="n">
        <v>7</v>
      </c>
    </row>
    <row r="337">
      <c r="A337" s="11" t="inlineStr">
        <is>
          <t>Platinum-based chemotherapy (i.e., cisplatin or carboplatin)</t>
        </is>
      </c>
      <c r="B337" s="11" t="inlineStr">
        <is>
          <t>4 = Planning to use, but have not yet had opportunity</t>
        </is>
      </c>
      <c r="C337" s="13" t="n">
        <v>0.107</v>
      </c>
      <c r="D337" s="11" t="n">
        <v>8</v>
      </c>
      <c r="E337" s="13" t="n">
        <v>0</v>
      </c>
      <c r="F337" s="11" t="n">
        <v>0</v>
      </c>
      <c r="G337" s="13" t="n">
        <v>0.14</v>
      </c>
      <c r="H337" s="11" t="n">
        <v>8</v>
      </c>
      <c r="I337" s="13" t="n">
        <v>0.06900000000000001</v>
      </c>
      <c r="J337" s="11" t="n">
        <v>2</v>
      </c>
      <c r="K337" s="13" t="n">
        <v>0.05599999999999999</v>
      </c>
      <c r="L337" s="11" t="n">
        <v>1</v>
      </c>
      <c r="M337" s="13" t="n">
        <v>0.179</v>
      </c>
      <c r="N337" s="11" t="n">
        <v>5</v>
      </c>
      <c r="O337" s="13" t="n">
        <v>0.147</v>
      </c>
      <c r="P337" s="11" t="n">
        <v>5</v>
      </c>
      <c r="Q337" s="13" t="n">
        <v>0.073</v>
      </c>
      <c r="R337" s="11" t="n">
        <v>3</v>
      </c>
    </row>
    <row r="338">
      <c r="A338" s="11" t="inlineStr">
        <is>
          <t>Platinum-based chemotherapy (i.e., cisplatin or carboplatin)</t>
        </is>
      </c>
      <c r="B338" s="11" t="inlineStr">
        <is>
          <t>5 = Have used it to treat IDH-mutant astrocytoma or oligodendroglioma</t>
        </is>
      </c>
      <c r="C338" s="13" t="n">
        <v>0.64</v>
      </c>
      <c r="D338" s="11" t="n">
        <v>48</v>
      </c>
      <c r="E338" s="13" t="n">
        <v>0.556</v>
      </c>
      <c r="F338" s="11" t="n">
        <v>10</v>
      </c>
      <c r="G338" s="13" t="n">
        <v>0.667</v>
      </c>
      <c r="H338" s="11" t="n">
        <v>38</v>
      </c>
      <c r="I338" s="13" t="n">
        <v>0.7240000000000001</v>
      </c>
      <c r="J338" s="11" t="n">
        <v>21</v>
      </c>
      <c r="K338" s="13" t="n">
        <v>0.722</v>
      </c>
      <c r="L338" s="11" t="n">
        <v>13</v>
      </c>
      <c r="M338" s="13" t="n">
        <v>0.5</v>
      </c>
      <c r="N338" s="11" t="n">
        <v>14</v>
      </c>
      <c r="O338" s="13" t="n">
        <v>0.529</v>
      </c>
      <c r="P338" s="11" t="n">
        <v>18</v>
      </c>
      <c r="Q338" s="13" t="n">
        <v>0.732</v>
      </c>
      <c r="R338" s="11" t="n">
        <v>30</v>
      </c>
    </row>
    <row r="339">
      <c r="A339" s="11" t="inlineStr">
        <is>
          <t>Platinum-based chemotherapy (i.e., cisplatin or carboplatin)</t>
        </is>
      </c>
      <c r="B339" s="11" t="inlineStr">
        <is>
          <t>Total</t>
        </is>
      </c>
      <c r="C339" s="13" t="n">
        <v>1</v>
      </c>
      <c r="D339" s="11" t="n">
        <v>75</v>
      </c>
      <c r="E339" s="13" t="n">
        <v>1</v>
      </c>
      <c r="F339" s="11" t="n">
        <v>18</v>
      </c>
      <c r="G339" s="13" t="n">
        <v>1</v>
      </c>
      <c r="H339" s="11" t="n">
        <v>57</v>
      </c>
      <c r="I339" s="13" t="n">
        <v>1</v>
      </c>
      <c r="J339" s="11" t="n">
        <v>29</v>
      </c>
      <c r="K339" s="13" t="n">
        <v>1</v>
      </c>
      <c r="L339" s="11" t="n">
        <v>18</v>
      </c>
      <c r="M339" s="13" t="n">
        <v>1</v>
      </c>
      <c r="N339" s="11" t="n">
        <v>28</v>
      </c>
      <c r="O339" s="13" t="n">
        <v>1</v>
      </c>
      <c r="P339" s="11" t="n">
        <v>34</v>
      </c>
      <c r="Q339" s="13" t="n">
        <v>1</v>
      </c>
      <c r="R339" s="11" t="n">
        <v>41</v>
      </c>
    </row>
    <row r="340">
      <c r="A340" s="11" t="inlineStr">
        <is>
          <t>Lomustine</t>
        </is>
      </c>
      <c r="B340" s="11" t="inlineStr">
        <is>
          <t>2 = Heard of it, but don't know anything about it</t>
        </is>
      </c>
      <c r="C340" s="13" t="n">
        <v>0.027</v>
      </c>
      <c r="D340" s="11" t="n">
        <v>2</v>
      </c>
      <c r="E340" s="13" t="n">
        <v>0.111</v>
      </c>
      <c r="F340" s="11" t="n">
        <v>2</v>
      </c>
      <c r="G340" s="13" t="n">
        <v>0</v>
      </c>
      <c r="H340" s="11" t="n">
        <v>0</v>
      </c>
      <c r="I340" s="13" t="n">
        <v>0</v>
      </c>
      <c r="J340" s="11" t="n">
        <v>0</v>
      </c>
      <c r="K340" s="13" t="n">
        <v>0</v>
      </c>
      <c r="L340" s="11" t="n">
        <v>0</v>
      </c>
      <c r="M340" s="13" t="n">
        <v>0.07099999999999999</v>
      </c>
      <c r="N340" s="11" t="n">
        <v>2</v>
      </c>
      <c r="O340" s="13" t="n">
        <v>0.029</v>
      </c>
      <c r="P340" s="11" t="n">
        <v>1</v>
      </c>
      <c r="Q340" s="13" t="n">
        <v>0.024</v>
      </c>
      <c r="R340" s="11" t="n">
        <v>1</v>
      </c>
    </row>
    <row r="341">
      <c r="A341" s="11" t="inlineStr">
        <is>
          <t>Lomustine</t>
        </is>
      </c>
      <c r="B341" s="11" t="inlineStr">
        <is>
          <t>3 = Familiar with it, but not yet planning to use</t>
        </is>
      </c>
      <c r="C341" s="13" t="n">
        <v>0.147</v>
      </c>
      <c r="D341" s="11" t="n">
        <v>11</v>
      </c>
      <c r="E341" s="13" t="n">
        <v>0.111</v>
      </c>
      <c r="F341" s="11" t="n">
        <v>2</v>
      </c>
      <c r="G341" s="13" t="n">
        <v>0.158</v>
      </c>
      <c r="H341" s="11" t="n">
        <v>9</v>
      </c>
      <c r="I341" s="13" t="n">
        <v>0.103</v>
      </c>
      <c r="J341" s="11" t="n">
        <v>3</v>
      </c>
      <c r="K341" s="13" t="n">
        <v>0</v>
      </c>
      <c r="L341" s="11" t="n">
        <v>0</v>
      </c>
      <c r="M341" s="13" t="n">
        <v>0.286</v>
      </c>
      <c r="N341" s="11" t="n">
        <v>8</v>
      </c>
      <c r="O341" s="13" t="n">
        <v>0.147</v>
      </c>
      <c r="P341" s="11" t="n">
        <v>5</v>
      </c>
      <c r="Q341" s="13" t="n">
        <v>0.146</v>
      </c>
      <c r="R341" s="11" t="n">
        <v>6</v>
      </c>
    </row>
    <row r="342">
      <c r="A342" s="11" t="inlineStr">
        <is>
          <t>Lomustine</t>
        </is>
      </c>
      <c r="B342" s="11" t="inlineStr">
        <is>
          <t>4 = Planning to use, but have not yet had opportunity</t>
        </is>
      </c>
      <c r="C342" s="13" t="n">
        <v>0.187</v>
      </c>
      <c r="D342" s="11" t="n">
        <v>14</v>
      </c>
      <c r="E342" s="13" t="n">
        <v>0.05599999999999999</v>
      </c>
      <c r="F342" s="11" t="n">
        <v>1</v>
      </c>
      <c r="G342" s="13" t="n">
        <v>0.228</v>
      </c>
      <c r="H342" s="11" t="n">
        <v>13</v>
      </c>
      <c r="I342" s="13" t="n">
        <v>0.103</v>
      </c>
      <c r="J342" s="11" t="n">
        <v>3</v>
      </c>
      <c r="K342" s="13" t="n">
        <v>0.167</v>
      </c>
      <c r="L342" s="11" t="n">
        <v>3</v>
      </c>
      <c r="M342" s="13" t="n">
        <v>0.286</v>
      </c>
      <c r="N342" s="11" t="n">
        <v>8</v>
      </c>
      <c r="O342" s="13" t="n">
        <v>0.147</v>
      </c>
      <c r="P342" s="11" t="n">
        <v>5</v>
      </c>
      <c r="Q342" s="13" t="n">
        <v>0.22</v>
      </c>
      <c r="R342" s="11" t="n">
        <v>9</v>
      </c>
    </row>
    <row r="343">
      <c r="A343" s="11" t="inlineStr">
        <is>
          <t>Lomustine</t>
        </is>
      </c>
      <c r="B343" s="11" t="inlineStr">
        <is>
          <t>5 = Have used it to treat IDH-mutant astrocytoma or oligodendroglioma</t>
        </is>
      </c>
      <c r="C343" s="13" t="n">
        <v>0.64</v>
      </c>
      <c r="D343" s="11" t="n">
        <v>48</v>
      </c>
      <c r="E343" s="13" t="n">
        <v>0.722</v>
      </c>
      <c r="F343" s="11" t="n">
        <v>13</v>
      </c>
      <c r="G343" s="13" t="n">
        <v>0.614</v>
      </c>
      <c r="H343" s="11" t="n">
        <v>35</v>
      </c>
      <c r="I343" s="13" t="n">
        <v>0.7929999999999999</v>
      </c>
      <c r="J343" s="11" t="n">
        <v>23</v>
      </c>
      <c r="K343" s="13" t="n">
        <v>0.833</v>
      </c>
      <c r="L343" s="11" t="n">
        <v>15</v>
      </c>
      <c r="M343" s="13" t="n">
        <v>0.357</v>
      </c>
      <c r="N343" s="11" t="n">
        <v>10</v>
      </c>
      <c r="O343" s="13" t="n">
        <v>0.6759999999999999</v>
      </c>
      <c r="P343" s="11" t="n">
        <v>23</v>
      </c>
      <c r="Q343" s="13" t="n">
        <v>0.61</v>
      </c>
      <c r="R343" s="11" t="n">
        <v>25</v>
      </c>
    </row>
    <row r="344">
      <c r="A344" s="11" t="inlineStr">
        <is>
          <t>Lomustine</t>
        </is>
      </c>
      <c r="B344" s="11" t="inlineStr">
        <is>
          <t>Total</t>
        </is>
      </c>
      <c r="C344" s="13" t="n">
        <v>1</v>
      </c>
      <c r="D344" s="11" t="n">
        <v>75</v>
      </c>
      <c r="E344" s="13" t="n">
        <v>1</v>
      </c>
      <c r="F344" s="11" t="n">
        <v>18</v>
      </c>
      <c r="G344" s="13" t="n">
        <v>1</v>
      </c>
      <c r="H344" s="11" t="n">
        <v>57</v>
      </c>
      <c r="I344" s="13" t="n">
        <v>1</v>
      </c>
      <c r="J344" s="11" t="n">
        <v>29</v>
      </c>
      <c r="K344" s="13" t="n">
        <v>1</v>
      </c>
      <c r="L344" s="11" t="n">
        <v>18</v>
      </c>
      <c r="M344" s="13" t="n">
        <v>1</v>
      </c>
      <c r="N344" s="11" t="n">
        <v>28</v>
      </c>
      <c r="O344" s="13" t="n">
        <v>1</v>
      </c>
      <c r="P344" s="11" t="n">
        <v>34</v>
      </c>
      <c r="Q344" s="13" t="n">
        <v>1</v>
      </c>
      <c r="R344" s="11" t="n">
        <v>41</v>
      </c>
    </row>
    <row r="345">
      <c r="A345" s="11" t="inlineStr">
        <is>
          <t>Ivosidenib (Tibsovo)</t>
        </is>
      </c>
      <c r="B345" s="11" t="inlineStr">
        <is>
          <t>2 = Heard of it, but don't know anything about it</t>
        </is>
      </c>
      <c r="C345" s="13" t="n">
        <v>0.013</v>
      </c>
      <c r="D345" s="11" t="n">
        <v>1</v>
      </c>
      <c r="E345" s="13" t="n">
        <v>0</v>
      </c>
      <c r="F345" s="11" t="n">
        <v>0</v>
      </c>
      <c r="G345" s="13" t="n">
        <v>0.018</v>
      </c>
      <c r="H345" s="11" t="n">
        <v>1</v>
      </c>
      <c r="I345" s="13" t="n">
        <v>0</v>
      </c>
      <c r="J345" s="11" t="n">
        <v>0</v>
      </c>
      <c r="K345" s="13" t="n">
        <v>0.05599999999999999</v>
      </c>
      <c r="L345" s="11" t="n">
        <v>1</v>
      </c>
      <c r="M345" s="13" t="n">
        <v>0</v>
      </c>
      <c r="N345" s="11" t="n">
        <v>0</v>
      </c>
      <c r="O345" s="13" t="n">
        <v>0</v>
      </c>
      <c r="P345" s="11" t="n">
        <v>0</v>
      </c>
      <c r="Q345" s="13" t="n">
        <v>0.024</v>
      </c>
      <c r="R345" s="11" t="n">
        <v>1</v>
      </c>
    </row>
    <row r="346">
      <c r="A346" s="11" t="inlineStr">
        <is>
          <t>Ivosidenib (Tibsovo)</t>
        </is>
      </c>
      <c r="B346" s="11" t="inlineStr">
        <is>
          <t>3 = Familiar with it, but not yet planning to use</t>
        </is>
      </c>
      <c r="C346" s="13" t="n">
        <v>0.213</v>
      </c>
      <c r="D346" s="11" t="n">
        <v>16</v>
      </c>
      <c r="E346" s="13" t="n">
        <v>0.05599999999999999</v>
      </c>
      <c r="F346" s="11" t="n">
        <v>1</v>
      </c>
      <c r="G346" s="13" t="n">
        <v>0.263</v>
      </c>
      <c r="H346" s="11" t="n">
        <v>15</v>
      </c>
      <c r="I346" s="13" t="n">
        <v>0.31</v>
      </c>
      <c r="J346" s="11" t="n">
        <v>9</v>
      </c>
      <c r="K346" s="13" t="n">
        <v>0.05599999999999999</v>
      </c>
      <c r="L346" s="11" t="n">
        <v>1</v>
      </c>
      <c r="M346" s="13" t="n">
        <v>0.214</v>
      </c>
      <c r="N346" s="11" t="n">
        <v>6</v>
      </c>
      <c r="O346" s="13" t="n">
        <v>0.265</v>
      </c>
      <c r="P346" s="11" t="n">
        <v>9</v>
      </c>
      <c r="Q346" s="13" t="n">
        <v>0.171</v>
      </c>
      <c r="R346" s="11" t="n">
        <v>7</v>
      </c>
    </row>
    <row r="347">
      <c r="A347" s="11" t="inlineStr">
        <is>
          <t>Ivosidenib (Tibsovo)</t>
        </is>
      </c>
      <c r="B347" s="11" t="inlineStr">
        <is>
          <t>4 = Planning to use, but have not yet had opportunity</t>
        </is>
      </c>
      <c r="C347" s="13" t="n">
        <v>0.28</v>
      </c>
      <c r="D347" s="11" t="n">
        <v>21</v>
      </c>
      <c r="E347" s="13" t="n">
        <v>0.111</v>
      </c>
      <c r="F347" s="11" t="n">
        <v>2</v>
      </c>
      <c r="G347" s="13" t="n">
        <v>0.333</v>
      </c>
      <c r="H347" s="11" t="n">
        <v>19</v>
      </c>
      <c r="I347" s="13" t="n">
        <v>0.345</v>
      </c>
      <c r="J347" s="11" t="n">
        <v>10</v>
      </c>
      <c r="K347" s="13" t="n">
        <v>0.111</v>
      </c>
      <c r="L347" s="11" t="n">
        <v>2</v>
      </c>
      <c r="M347" s="13" t="n">
        <v>0.321</v>
      </c>
      <c r="N347" s="11" t="n">
        <v>9</v>
      </c>
      <c r="O347" s="13" t="n">
        <v>0.206</v>
      </c>
      <c r="P347" s="11" t="n">
        <v>7</v>
      </c>
      <c r="Q347" s="13" t="n">
        <v>0.341</v>
      </c>
      <c r="R347" s="11" t="n">
        <v>14</v>
      </c>
    </row>
    <row r="348">
      <c r="A348" s="11" t="inlineStr">
        <is>
          <t>Ivosidenib (Tibsovo)</t>
        </is>
      </c>
      <c r="B348" s="11" t="inlineStr">
        <is>
          <t>5 = Have used it to treat IDH-mutant astrocytoma or oligodendroglioma</t>
        </is>
      </c>
      <c r="C348" s="13" t="n">
        <v>0.493</v>
      </c>
      <c r="D348" s="11" t="n">
        <v>37</v>
      </c>
      <c r="E348" s="13" t="n">
        <v>0.833</v>
      </c>
      <c r="F348" s="11" t="n">
        <v>15</v>
      </c>
      <c r="G348" s="13" t="n">
        <v>0.386</v>
      </c>
      <c r="H348" s="11" t="n">
        <v>22</v>
      </c>
      <c r="I348" s="13" t="n">
        <v>0.345</v>
      </c>
      <c r="J348" s="11" t="n">
        <v>10</v>
      </c>
      <c r="K348" s="13" t="n">
        <v>0.778</v>
      </c>
      <c r="L348" s="11" t="n">
        <v>14</v>
      </c>
      <c r="M348" s="13" t="n">
        <v>0.464</v>
      </c>
      <c r="N348" s="11" t="n">
        <v>13</v>
      </c>
      <c r="O348" s="13" t="n">
        <v>0.529</v>
      </c>
      <c r="P348" s="11" t="n">
        <v>18</v>
      </c>
      <c r="Q348" s="13" t="n">
        <v>0.463</v>
      </c>
      <c r="R348" s="11" t="n">
        <v>19</v>
      </c>
    </row>
    <row r="349">
      <c r="A349" s="11" t="inlineStr">
        <is>
          <t>Ivosidenib (Tibsovo)</t>
        </is>
      </c>
      <c r="B349" s="11" t="inlineStr">
        <is>
          <t>Total</t>
        </is>
      </c>
      <c r="C349" s="13" t="n">
        <v>1</v>
      </c>
      <c r="D349" s="11" t="n">
        <v>75</v>
      </c>
      <c r="E349" s="13" t="n">
        <v>1</v>
      </c>
      <c r="F349" s="11" t="n">
        <v>18</v>
      </c>
      <c r="G349" s="13" t="n">
        <v>1</v>
      </c>
      <c r="H349" s="11" t="n">
        <v>57</v>
      </c>
      <c r="I349" s="13" t="n">
        <v>1</v>
      </c>
      <c r="J349" s="11" t="n">
        <v>29</v>
      </c>
      <c r="K349" s="13" t="n">
        <v>1</v>
      </c>
      <c r="L349" s="11" t="n">
        <v>18</v>
      </c>
      <c r="M349" s="13" t="n">
        <v>1</v>
      </c>
      <c r="N349" s="11" t="n">
        <v>28</v>
      </c>
      <c r="O349" s="13" t="n">
        <v>1</v>
      </c>
      <c r="P349" s="11" t="n">
        <v>34</v>
      </c>
      <c r="Q349" s="13" t="n">
        <v>1</v>
      </c>
      <c r="R349" s="11" t="n">
        <v>41</v>
      </c>
    </row>
    <row r="350">
      <c r="A350" s="11" t="inlineStr">
        <is>
          <t>Carmustine / BCNU</t>
        </is>
      </c>
      <c r="B350" s="11" t="inlineStr">
        <is>
          <t>2 = Heard of it, but don't know anything about it</t>
        </is>
      </c>
      <c r="C350" s="13" t="n">
        <v>0.04</v>
      </c>
      <c r="D350" s="11" t="n">
        <v>3</v>
      </c>
      <c r="E350" s="13" t="n">
        <v>0.167</v>
      </c>
      <c r="F350" s="11" t="n">
        <v>3</v>
      </c>
      <c r="G350" s="13" t="n">
        <v>0</v>
      </c>
      <c r="H350" s="11" t="n">
        <v>0</v>
      </c>
      <c r="I350" s="13" t="n">
        <v>0</v>
      </c>
      <c r="J350" s="11" t="n">
        <v>0</v>
      </c>
      <c r="K350" s="13" t="n">
        <v>0.05599999999999999</v>
      </c>
      <c r="L350" s="11" t="n">
        <v>1</v>
      </c>
      <c r="M350" s="13" t="n">
        <v>0.07099999999999999</v>
      </c>
      <c r="N350" s="11" t="n">
        <v>2</v>
      </c>
      <c r="O350" s="13" t="n">
        <v>0.059</v>
      </c>
      <c r="P350" s="11" t="n">
        <v>2</v>
      </c>
      <c r="Q350" s="13" t="n">
        <v>0.024</v>
      </c>
      <c r="R350" s="11" t="n">
        <v>1</v>
      </c>
    </row>
    <row r="351">
      <c r="A351" s="11" t="inlineStr">
        <is>
          <t>Carmustine / BCNU</t>
        </is>
      </c>
      <c r="B351" s="11" t="inlineStr">
        <is>
          <t>3 = Familiar with it, but not yet planning to use</t>
        </is>
      </c>
      <c r="C351" s="13" t="n">
        <v>0.2</v>
      </c>
      <c r="D351" s="11" t="n">
        <v>15</v>
      </c>
      <c r="E351" s="13" t="n">
        <v>0.278</v>
      </c>
      <c r="F351" s="11" t="n">
        <v>5</v>
      </c>
      <c r="G351" s="13" t="n">
        <v>0.175</v>
      </c>
      <c r="H351" s="11" t="n">
        <v>10</v>
      </c>
      <c r="I351" s="13" t="n">
        <v>0.138</v>
      </c>
      <c r="J351" s="11" t="n">
        <v>4</v>
      </c>
      <c r="K351" s="13" t="n">
        <v>0.167</v>
      </c>
      <c r="L351" s="11" t="n">
        <v>3</v>
      </c>
      <c r="M351" s="13" t="n">
        <v>0.286</v>
      </c>
      <c r="N351" s="11" t="n">
        <v>8</v>
      </c>
      <c r="O351" s="13" t="n">
        <v>0.265</v>
      </c>
      <c r="P351" s="11" t="n">
        <v>9</v>
      </c>
      <c r="Q351" s="13" t="n">
        <v>0.146</v>
      </c>
      <c r="R351" s="11" t="n">
        <v>6</v>
      </c>
    </row>
    <row r="352">
      <c r="A352" s="11" t="inlineStr">
        <is>
          <t>Carmustine / BCNU</t>
        </is>
      </c>
      <c r="B352" s="11" t="inlineStr">
        <is>
          <t>4 = Planning to use, but have not yet had opportunity</t>
        </is>
      </c>
      <c r="C352" s="13" t="n">
        <v>0.253</v>
      </c>
      <c r="D352" s="11" t="n">
        <v>19</v>
      </c>
      <c r="E352" s="13" t="n">
        <v>0.05599999999999999</v>
      </c>
      <c r="F352" s="11" t="n">
        <v>1</v>
      </c>
      <c r="G352" s="13" t="n">
        <v>0.316</v>
      </c>
      <c r="H352" s="11" t="n">
        <v>18</v>
      </c>
      <c r="I352" s="13" t="n">
        <v>0.31</v>
      </c>
      <c r="J352" s="11" t="n">
        <v>9</v>
      </c>
      <c r="K352" s="13" t="n">
        <v>0.05599999999999999</v>
      </c>
      <c r="L352" s="11" t="n">
        <v>1</v>
      </c>
      <c r="M352" s="13" t="n">
        <v>0.321</v>
      </c>
      <c r="N352" s="11" t="n">
        <v>9</v>
      </c>
      <c r="O352" s="13" t="n">
        <v>0.235</v>
      </c>
      <c r="P352" s="11" t="n">
        <v>8</v>
      </c>
      <c r="Q352" s="13" t="n">
        <v>0.268</v>
      </c>
      <c r="R352" s="11" t="n">
        <v>11</v>
      </c>
    </row>
    <row r="353">
      <c r="A353" s="11" t="inlineStr">
        <is>
          <t>Carmustine / BCNU</t>
        </is>
      </c>
      <c r="B353" s="11" t="inlineStr">
        <is>
          <t>5 = Have used it to treat IDH-mutant astrocytoma or oligodendroglioma</t>
        </is>
      </c>
      <c r="C353" s="13" t="n">
        <v>0.507</v>
      </c>
      <c r="D353" s="11" t="n">
        <v>38</v>
      </c>
      <c r="E353" s="13" t="n">
        <v>0.5</v>
      </c>
      <c r="F353" s="11" t="n">
        <v>9</v>
      </c>
      <c r="G353" s="13" t="n">
        <v>0.509</v>
      </c>
      <c r="H353" s="11" t="n">
        <v>29</v>
      </c>
      <c r="I353" s="13" t="n">
        <v>0.552</v>
      </c>
      <c r="J353" s="11" t="n">
        <v>16</v>
      </c>
      <c r="K353" s="13" t="n">
        <v>0.722</v>
      </c>
      <c r="L353" s="11" t="n">
        <v>13</v>
      </c>
      <c r="M353" s="13" t="n">
        <v>0.321</v>
      </c>
      <c r="N353" s="11" t="n">
        <v>9</v>
      </c>
      <c r="O353" s="13" t="n">
        <v>0.441</v>
      </c>
      <c r="P353" s="11" t="n">
        <v>15</v>
      </c>
      <c r="Q353" s="13" t="n">
        <v>0.5610000000000001</v>
      </c>
      <c r="R353" s="11" t="n">
        <v>23</v>
      </c>
    </row>
    <row r="354">
      <c r="A354" s="11" t="inlineStr">
        <is>
          <t>Carmustine / BCNU</t>
        </is>
      </c>
      <c r="B354" s="11" t="inlineStr">
        <is>
          <t>Total</t>
        </is>
      </c>
      <c r="C354" s="13" t="n">
        <v>1</v>
      </c>
      <c r="D354" s="11" t="n">
        <v>75</v>
      </c>
      <c r="E354" s="13" t="n">
        <v>1</v>
      </c>
      <c r="F354" s="11" t="n">
        <v>18</v>
      </c>
      <c r="G354" s="13" t="n">
        <v>1</v>
      </c>
      <c r="H354" s="11" t="n">
        <v>57</v>
      </c>
      <c r="I354" s="13" t="n">
        <v>1</v>
      </c>
      <c r="J354" s="11" t="n">
        <v>29</v>
      </c>
      <c r="K354" s="13" t="n">
        <v>1</v>
      </c>
      <c r="L354" s="11" t="n">
        <v>18</v>
      </c>
      <c r="M354" s="13" t="n">
        <v>1</v>
      </c>
      <c r="N354" s="11" t="n">
        <v>28</v>
      </c>
      <c r="O354" s="13" t="n">
        <v>1</v>
      </c>
      <c r="P354" s="11" t="n">
        <v>34</v>
      </c>
      <c r="Q354" s="13" t="n">
        <v>1</v>
      </c>
      <c r="R354" s="11" t="n">
        <v>41</v>
      </c>
    </row>
    <row r="355">
      <c r="A355" s="11" t="inlineStr">
        <is>
          <t>Olutasidenib (Rezlidhia)</t>
        </is>
      </c>
      <c r="B355" s="11" t="inlineStr">
        <is>
          <t>1 = Never heard of it</t>
        </is>
      </c>
      <c r="C355" s="13" t="n">
        <v>0.04</v>
      </c>
      <c r="D355" s="11" t="n">
        <v>3</v>
      </c>
      <c r="E355" s="13" t="n">
        <v>0.111</v>
      </c>
      <c r="F355" s="11" t="n">
        <v>2</v>
      </c>
      <c r="G355" s="13" t="n">
        <v>0.018</v>
      </c>
      <c r="H355" s="11" t="n">
        <v>1</v>
      </c>
      <c r="I355" s="13" t="n">
        <v>0.034</v>
      </c>
      <c r="J355" s="11" t="n">
        <v>1</v>
      </c>
      <c r="K355" s="13" t="n">
        <v>0.111</v>
      </c>
      <c r="L355" s="11" t="n">
        <v>2</v>
      </c>
      <c r="M355" s="13" t="n">
        <v>0</v>
      </c>
      <c r="N355" s="11" t="n">
        <v>0</v>
      </c>
      <c r="O355" s="13" t="n">
        <v>0.08800000000000001</v>
      </c>
      <c r="P355" s="11" t="n">
        <v>3</v>
      </c>
      <c r="Q355" s="13" t="n">
        <v>0</v>
      </c>
      <c r="R355" s="11" t="n">
        <v>0</v>
      </c>
    </row>
    <row r="356">
      <c r="A356" s="11" t="inlineStr">
        <is>
          <t>Olutasidenib (Rezlidhia)</t>
        </is>
      </c>
      <c r="B356" s="11" t="inlineStr">
        <is>
          <t>2 = Heard of it, but don't know anything about it</t>
        </is>
      </c>
      <c r="C356" s="13" t="n">
        <v>0.12</v>
      </c>
      <c r="D356" s="11" t="n">
        <v>9</v>
      </c>
      <c r="E356" s="13" t="n">
        <v>0.389</v>
      </c>
      <c r="F356" s="11" t="n">
        <v>7</v>
      </c>
      <c r="G356" s="13" t="n">
        <v>0.035</v>
      </c>
      <c r="H356" s="11" t="n">
        <v>2</v>
      </c>
      <c r="I356" s="13" t="n">
        <v>0.138</v>
      </c>
      <c r="J356" s="11" t="n">
        <v>4</v>
      </c>
      <c r="K356" s="13" t="n">
        <v>0.167</v>
      </c>
      <c r="L356" s="11" t="n">
        <v>3</v>
      </c>
      <c r="M356" s="13" t="n">
        <v>0.07099999999999999</v>
      </c>
      <c r="N356" s="11" t="n">
        <v>2</v>
      </c>
      <c r="O356" s="13" t="n">
        <v>0.147</v>
      </c>
      <c r="P356" s="11" t="n">
        <v>5</v>
      </c>
      <c r="Q356" s="13" t="n">
        <v>0.098</v>
      </c>
      <c r="R356" s="11" t="n">
        <v>4</v>
      </c>
    </row>
    <row r="357">
      <c r="A357" s="11" t="inlineStr">
        <is>
          <t>Olutasidenib (Rezlidhia)</t>
        </is>
      </c>
      <c r="B357" s="11" t="inlineStr">
        <is>
          <t>3 = Familiar with it, but not yet planning to use</t>
        </is>
      </c>
      <c r="C357" s="13" t="n">
        <v>0.267</v>
      </c>
      <c r="D357" s="11" t="n">
        <v>20</v>
      </c>
      <c r="E357" s="13" t="n">
        <v>0.222</v>
      </c>
      <c r="F357" s="11" t="n">
        <v>4</v>
      </c>
      <c r="G357" s="13" t="n">
        <v>0.281</v>
      </c>
      <c r="H357" s="11" t="n">
        <v>16</v>
      </c>
      <c r="I357" s="13" t="n">
        <v>0.276</v>
      </c>
      <c r="J357" s="11" t="n">
        <v>8</v>
      </c>
      <c r="K357" s="13" t="n">
        <v>0.222</v>
      </c>
      <c r="L357" s="11" t="n">
        <v>4</v>
      </c>
      <c r="M357" s="13" t="n">
        <v>0.286</v>
      </c>
      <c r="N357" s="11" t="n">
        <v>8</v>
      </c>
      <c r="O357" s="13" t="n">
        <v>0.353</v>
      </c>
      <c r="P357" s="11" t="n">
        <v>12</v>
      </c>
      <c r="Q357" s="13" t="n">
        <v>0.195</v>
      </c>
      <c r="R357" s="11" t="n">
        <v>8</v>
      </c>
    </row>
    <row r="358">
      <c r="A358" s="11" t="inlineStr">
        <is>
          <t>Olutasidenib (Rezlidhia)</t>
        </is>
      </c>
      <c r="B358" s="11" t="inlineStr">
        <is>
          <t>4 = Planning to use, but have not yet had opportunity</t>
        </is>
      </c>
      <c r="C358" s="13" t="n">
        <v>0.253</v>
      </c>
      <c r="D358" s="11" t="n">
        <v>19</v>
      </c>
      <c r="E358" s="13" t="n">
        <v>0.05599999999999999</v>
      </c>
      <c r="F358" s="11" t="n">
        <v>1</v>
      </c>
      <c r="G358" s="13" t="n">
        <v>0.316</v>
      </c>
      <c r="H358" s="11" t="n">
        <v>18</v>
      </c>
      <c r="I358" s="13" t="n">
        <v>0.276</v>
      </c>
      <c r="J358" s="11" t="n">
        <v>8</v>
      </c>
      <c r="K358" s="13" t="n">
        <v>0.111</v>
      </c>
      <c r="L358" s="11" t="n">
        <v>2</v>
      </c>
      <c r="M358" s="13" t="n">
        <v>0.321</v>
      </c>
      <c r="N358" s="11" t="n">
        <v>9</v>
      </c>
      <c r="O358" s="13" t="n">
        <v>0.118</v>
      </c>
      <c r="P358" s="11" t="n">
        <v>4</v>
      </c>
      <c r="Q358" s="13" t="n">
        <v>0.366</v>
      </c>
      <c r="R358" s="11" t="n">
        <v>15</v>
      </c>
    </row>
    <row r="359">
      <c r="A359" s="11" t="inlineStr">
        <is>
          <t>Olutasidenib (Rezlidhia)</t>
        </is>
      </c>
      <c r="B359" s="11" t="inlineStr">
        <is>
          <t>5 = Have used it to treat IDH-mutant astrocytoma or oligodendroglioma</t>
        </is>
      </c>
      <c r="C359" s="13" t="n">
        <v>0.32</v>
      </c>
      <c r="D359" s="11" t="n">
        <v>24</v>
      </c>
      <c r="E359" s="13" t="n">
        <v>0.222</v>
      </c>
      <c r="F359" s="11" t="n">
        <v>4</v>
      </c>
      <c r="G359" s="13" t="n">
        <v>0.351</v>
      </c>
      <c r="H359" s="11" t="n">
        <v>20</v>
      </c>
      <c r="I359" s="13" t="n">
        <v>0.276</v>
      </c>
      <c r="J359" s="11" t="n">
        <v>8</v>
      </c>
      <c r="K359" s="13" t="n">
        <v>0.389</v>
      </c>
      <c r="L359" s="11" t="n">
        <v>7</v>
      </c>
      <c r="M359" s="13" t="n">
        <v>0.321</v>
      </c>
      <c r="N359" s="11" t="n">
        <v>9</v>
      </c>
      <c r="O359" s="13" t="n">
        <v>0.294</v>
      </c>
      <c r="P359" s="11" t="n">
        <v>10</v>
      </c>
      <c r="Q359" s="13" t="n">
        <v>0.341</v>
      </c>
      <c r="R359" s="11" t="n">
        <v>14</v>
      </c>
    </row>
    <row r="360">
      <c r="A360" s="11" t="inlineStr">
        <is>
          <t>Olutasidenib (Rezlidhia)</t>
        </is>
      </c>
      <c r="B360" s="11" t="inlineStr">
        <is>
          <t>Total</t>
        </is>
      </c>
      <c r="C360" s="13" t="n">
        <v>1</v>
      </c>
      <c r="D360" s="11" t="n">
        <v>75</v>
      </c>
      <c r="E360" s="13" t="n">
        <v>1</v>
      </c>
      <c r="F360" s="11" t="n">
        <v>18</v>
      </c>
      <c r="G360" s="13" t="n">
        <v>1</v>
      </c>
      <c r="H360" s="11" t="n">
        <v>57</v>
      </c>
      <c r="I360" s="13" t="n">
        <v>1</v>
      </c>
      <c r="J360" s="11" t="n">
        <v>29</v>
      </c>
      <c r="K360" s="13" t="n">
        <v>1</v>
      </c>
      <c r="L360" s="11" t="n">
        <v>18</v>
      </c>
      <c r="M360" s="13" t="n">
        <v>1</v>
      </c>
      <c r="N360" s="11" t="n">
        <v>28</v>
      </c>
      <c r="O360" s="13" t="n">
        <v>1</v>
      </c>
      <c r="P360" s="11" t="n">
        <v>34</v>
      </c>
      <c r="Q360" s="13" t="n">
        <v>1</v>
      </c>
      <c r="R360" s="11" t="n">
        <v>41</v>
      </c>
    </row>
    <row r="361">
      <c r="A361" s="11" t="inlineStr">
        <is>
          <t>Enasidenib (Idhifa)</t>
        </is>
      </c>
      <c r="B361" s="11" t="inlineStr">
        <is>
          <t>1 = Never heard of it</t>
        </is>
      </c>
      <c r="C361" s="13" t="n">
        <v>0.027</v>
      </c>
      <c r="D361" s="11" t="n">
        <v>2</v>
      </c>
      <c r="E361" s="13" t="n">
        <v>0.111</v>
      </c>
      <c r="F361" s="11" t="n">
        <v>2</v>
      </c>
      <c r="G361" s="13" t="n">
        <v>0</v>
      </c>
      <c r="H361" s="11" t="n">
        <v>0</v>
      </c>
      <c r="I361" s="13" t="n">
        <v>0</v>
      </c>
      <c r="J361" s="11" t="n">
        <v>0</v>
      </c>
      <c r="K361" s="13" t="n">
        <v>0.111</v>
      </c>
      <c r="L361" s="11" t="n">
        <v>2</v>
      </c>
      <c r="M361" s="13" t="n">
        <v>0</v>
      </c>
      <c r="N361" s="11" t="n">
        <v>0</v>
      </c>
      <c r="O361" s="13" t="n">
        <v>0.059</v>
      </c>
      <c r="P361" s="11" t="n">
        <v>2</v>
      </c>
      <c r="Q361" s="13" t="n">
        <v>0</v>
      </c>
      <c r="R361" s="11" t="n">
        <v>0</v>
      </c>
    </row>
    <row r="362">
      <c r="A362" s="11" t="inlineStr">
        <is>
          <t>Enasidenib (Idhifa)</t>
        </is>
      </c>
      <c r="B362" s="11" t="inlineStr">
        <is>
          <t>2 = Heard of it, but don't know anything about it</t>
        </is>
      </c>
      <c r="C362" s="13" t="n">
        <v>0.013</v>
      </c>
      <c r="D362" s="11" t="n">
        <v>1</v>
      </c>
      <c r="E362" s="13" t="n">
        <v>0.05599999999999999</v>
      </c>
      <c r="F362" s="11" t="n">
        <v>1</v>
      </c>
      <c r="G362" s="13" t="n">
        <v>0</v>
      </c>
      <c r="H362" s="11" t="n">
        <v>0</v>
      </c>
      <c r="I362" s="13" t="n">
        <v>0</v>
      </c>
      <c r="J362" s="11" t="n">
        <v>0</v>
      </c>
      <c r="K362" s="13" t="n">
        <v>0.05599999999999999</v>
      </c>
      <c r="L362" s="11" t="n">
        <v>1</v>
      </c>
      <c r="M362" s="13" t="n">
        <v>0</v>
      </c>
      <c r="N362" s="11" t="n">
        <v>0</v>
      </c>
      <c r="O362" s="13" t="n">
        <v>0.029</v>
      </c>
      <c r="P362" s="11" t="n">
        <v>1</v>
      </c>
      <c r="Q362" s="13" t="n">
        <v>0</v>
      </c>
      <c r="R362" s="11" t="n">
        <v>0</v>
      </c>
    </row>
    <row r="363">
      <c r="A363" s="11" t="inlineStr">
        <is>
          <t>Enasidenib (Idhifa)</t>
        </is>
      </c>
      <c r="B363" s="11" t="inlineStr">
        <is>
          <t>3 = Familiar with it, but not yet planning to use</t>
        </is>
      </c>
      <c r="C363" s="13" t="n">
        <v>0.24</v>
      </c>
      <c r="D363" s="11" t="n">
        <v>18</v>
      </c>
      <c r="E363" s="13" t="n">
        <v>0.167</v>
      </c>
      <c r="F363" s="11" t="n">
        <v>3</v>
      </c>
      <c r="G363" s="13" t="n">
        <v>0.263</v>
      </c>
      <c r="H363" s="11" t="n">
        <v>15</v>
      </c>
      <c r="I363" s="13" t="n">
        <v>0.31</v>
      </c>
      <c r="J363" s="11" t="n">
        <v>9</v>
      </c>
      <c r="K363" s="13" t="n">
        <v>0.278</v>
      </c>
      <c r="L363" s="11" t="n">
        <v>5</v>
      </c>
      <c r="M363" s="13" t="n">
        <v>0.143</v>
      </c>
      <c r="N363" s="11" t="n">
        <v>4</v>
      </c>
      <c r="O363" s="13" t="n">
        <v>0.353</v>
      </c>
      <c r="P363" s="11" t="n">
        <v>12</v>
      </c>
      <c r="Q363" s="13" t="n">
        <v>0.146</v>
      </c>
      <c r="R363" s="11" t="n">
        <v>6</v>
      </c>
    </row>
    <row r="364">
      <c r="A364" s="11" t="inlineStr">
        <is>
          <t>Enasidenib (Idhifa)</t>
        </is>
      </c>
      <c r="B364" s="11" t="inlineStr">
        <is>
          <t>4 = Planning to use, but have not yet had opportunity</t>
        </is>
      </c>
      <c r="C364" s="13" t="n">
        <v>0.373</v>
      </c>
      <c r="D364" s="11" t="n">
        <v>28</v>
      </c>
      <c r="E364" s="13" t="n">
        <v>0.222</v>
      </c>
      <c r="F364" s="11" t="n">
        <v>4</v>
      </c>
      <c r="G364" s="13" t="n">
        <v>0.421</v>
      </c>
      <c r="H364" s="11" t="n">
        <v>24</v>
      </c>
      <c r="I364" s="13" t="n">
        <v>0.31</v>
      </c>
      <c r="J364" s="11" t="n">
        <v>9</v>
      </c>
      <c r="K364" s="13" t="n">
        <v>0.333</v>
      </c>
      <c r="L364" s="11" t="n">
        <v>6</v>
      </c>
      <c r="M364" s="13" t="n">
        <v>0.464</v>
      </c>
      <c r="N364" s="11" t="n">
        <v>13</v>
      </c>
      <c r="O364" s="13" t="n">
        <v>0.265</v>
      </c>
      <c r="P364" s="11" t="n">
        <v>9</v>
      </c>
      <c r="Q364" s="13" t="n">
        <v>0.463</v>
      </c>
      <c r="R364" s="11" t="n">
        <v>19</v>
      </c>
    </row>
    <row r="365">
      <c r="A365" s="11" t="inlineStr">
        <is>
          <t>Enasidenib (Idhifa)</t>
        </is>
      </c>
      <c r="B365" s="11" t="inlineStr">
        <is>
          <t>5 = Have used it to treat IDH-mutant astrocytoma or oligodendroglioma</t>
        </is>
      </c>
      <c r="C365" s="13" t="n">
        <v>0.347</v>
      </c>
      <c r="D365" s="11" t="n">
        <v>26</v>
      </c>
      <c r="E365" s="13" t="n">
        <v>0.444</v>
      </c>
      <c r="F365" s="11" t="n">
        <v>8</v>
      </c>
      <c r="G365" s="13" t="n">
        <v>0.316</v>
      </c>
      <c r="H365" s="11" t="n">
        <v>18</v>
      </c>
      <c r="I365" s="13" t="n">
        <v>0.379</v>
      </c>
      <c r="J365" s="11" t="n">
        <v>11</v>
      </c>
      <c r="K365" s="13" t="n">
        <v>0.222</v>
      </c>
      <c r="L365" s="11" t="n">
        <v>4</v>
      </c>
      <c r="M365" s="13" t="n">
        <v>0.393</v>
      </c>
      <c r="N365" s="11" t="n">
        <v>11</v>
      </c>
      <c r="O365" s="13" t="n">
        <v>0.294</v>
      </c>
      <c r="P365" s="11" t="n">
        <v>10</v>
      </c>
      <c r="Q365" s="13" t="n">
        <v>0.39</v>
      </c>
      <c r="R365" s="11" t="n">
        <v>16</v>
      </c>
    </row>
    <row r="366">
      <c r="A366" s="11" t="inlineStr">
        <is>
          <t>Enasidenib (Idhifa)</t>
        </is>
      </c>
      <c r="B366" s="11" t="inlineStr">
        <is>
          <t>Total</t>
        </is>
      </c>
      <c r="C366" s="13" t="n">
        <v>1</v>
      </c>
      <c r="D366" s="11" t="n">
        <v>75</v>
      </c>
      <c r="E366" s="13" t="n">
        <v>1</v>
      </c>
      <c r="F366" s="11" t="n">
        <v>18</v>
      </c>
      <c r="G366" s="13" t="n">
        <v>1</v>
      </c>
      <c r="H366" s="11" t="n">
        <v>57</v>
      </c>
      <c r="I366" s="13" t="n">
        <v>1</v>
      </c>
      <c r="J366" s="11" t="n">
        <v>29</v>
      </c>
      <c r="K366" s="13" t="n">
        <v>1</v>
      </c>
      <c r="L366" s="11" t="n">
        <v>18</v>
      </c>
      <c r="M366" s="13" t="n">
        <v>1</v>
      </c>
      <c r="N366" s="11" t="n">
        <v>28</v>
      </c>
      <c r="O366" s="13" t="n">
        <v>1</v>
      </c>
      <c r="P366" s="11" t="n">
        <v>34</v>
      </c>
      <c r="Q366" s="13" t="n">
        <v>1</v>
      </c>
      <c r="R366" s="11" t="n">
        <v>41</v>
      </c>
    </row>
    <row r="367">
      <c r="A367" s="11" t="inlineStr">
        <is>
          <t>Bevacizumab (Avastin)</t>
        </is>
      </c>
      <c r="B367" s="11" t="inlineStr">
        <is>
          <t>3 = Familiar with it, but not yet planning to use</t>
        </is>
      </c>
      <c r="C367" s="13" t="n">
        <v>0.133</v>
      </c>
      <c r="D367" s="11" t="n">
        <v>10</v>
      </c>
      <c r="E367" s="13" t="n">
        <v>0</v>
      </c>
      <c r="F367" s="11" t="n">
        <v>0</v>
      </c>
      <c r="G367" s="13" t="n">
        <v>0.175</v>
      </c>
      <c r="H367" s="11" t="n">
        <v>10</v>
      </c>
      <c r="I367" s="13" t="n">
        <v>0.207</v>
      </c>
      <c r="J367" s="11" t="n">
        <v>6</v>
      </c>
      <c r="K367" s="13" t="n">
        <v>0</v>
      </c>
      <c r="L367" s="11" t="n">
        <v>0</v>
      </c>
      <c r="M367" s="13" t="n">
        <v>0.143</v>
      </c>
      <c r="N367" s="11" t="n">
        <v>4</v>
      </c>
      <c r="O367" s="13" t="n">
        <v>0.206</v>
      </c>
      <c r="P367" s="11" t="n">
        <v>7</v>
      </c>
      <c r="Q367" s="13" t="n">
        <v>0.073</v>
      </c>
      <c r="R367" s="11" t="n">
        <v>3</v>
      </c>
    </row>
    <row r="368">
      <c r="A368" s="11" t="inlineStr">
        <is>
          <t>Bevacizumab (Avastin)</t>
        </is>
      </c>
      <c r="B368" s="11" t="inlineStr">
        <is>
          <t>4 = Planning to use, but have not yet had opportunity</t>
        </is>
      </c>
      <c r="C368" s="13" t="n">
        <v>0.187</v>
      </c>
      <c r="D368" s="11" t="n">
        <v>14</v>
      </c>
      <c r="E368" s="13" t="n">
        <v>0</v>
      </c>
      <c r="F368" s="11" t="n">
        <v>0</v>
      </c>
      <c r="G368" s="13" t="n">
        <v>0.246</v>
      </c>
      <c r="H368" s="11" t="n">
        <v>14</v>
      </c>
      <c r="I368" s="13" t="n">
        <v>0.138</v>
      </c>
      <c r="J368" s="11" t="n">
        <v>4</v>
      </c>
      <c r="K368" s="13" t="n">
        <v>0.05599999999999999</v>
      </c>
      <c r="L368" s="11" t="n">
        <v>1</v>
      </c>
      <c r="M368" s="13" t="n">
        <v>0.321</v>
      </c>
      <c r="N368" s="11" t="n">
        <v>9</v>
      </c>
      <c r="O368" s="13" t="n">
        <v>0.118</v>
      </c>
      <c r="P368" s="11" t="n">
        <v>4</v>
      </c>
      <c r="Q368" s="13" t="n">
        <v>0.244</v>
      </c>
      <c r="R368" s="11" t="n">
        <v>10</v>
      </c>
    </row>
    <row r="369">
      <c r="A369" s="11" t="inlineStr">
        <is>
          <t>Bevacizumab (Avastin)</t>
        </is>
      </c>
      <c r="B369" s="11" t="inlineStr">
        <is>
          <t>5 = Have used it to treat IDH-mutant astrocytoma or oligodendroglioma</t>
        </is>
      </c>
      <c r="C369" s="13" t="n">
        <v>0.68</v>
      </c>
      <c r="D369" s="11" t="n">
        <v>51</v>
      </c>
      <c r="E369" s="13" t="n">
        <v>1</v>
      </c>
      <c r="F369" s="11" t="n">
        <v>18</v>
      </c>
      <c r="G369" s="13" t="n">
        <v>0.579</v>
      </c>
      <c r="H369" s="11" t="n">
        <v>33</v>
      </c>
      <c r="I369" s="13" t="n">
        <v>0.655</v>
      </c>
      <c r="J369" s="11" t="n">
        <v>19</v>
      </c>
      <c r="K369" s="13" t="n">
        <v>0.9440000000000001</v>
      </c>
      <c r="L369" s="11" t="n">
        <v>17</v>
      </c>
      <c r="M369" s="13" t="n">
        <v>0.536</v>
      </c>
      <c r="N369" s="11" t="n">
        <v>15</v>
      </c>
      <c r="O369" s="13" t="n">
        <v>0.6759999999999999</v>
      </c>
      <c r="P369" s="11" t="n">
        <v>23</v>
      </c>
      <c r="Q369" s="13" t="n">
        <v>0.6829999999999999</v>
      </c>
      <c r="R369" s="11" t="n">
        <v>28</v>
      </c>
    </row>
    <row r="370">
      <c r="A370" s="11" t="inlineStr">
        <is>
          <t>Bevacizumab (Avastin)</t>
        </is>
      </c>
      <c r="B370" s="11" t="inlineStr">
        <is>
          <t>Total</t>
        </is>
      </c>
      <c r="C370" s="13" t="n">
        <v>1</v>
      </c>
      <c r="D370" s="11" t="n">
        <v>75</v>
      </c>
      <c r="E370" s="13" t="n">
        <v>1</v>
      </c>
      <c r="F370" s="11" t="n">
        <v>18</v>
      </c>
      <c r="G370" s="13" t="n">
        <v>1</v>
      </c>
      <c r="H370" s="11" t="n">
        <v>57</v>
      </c>
      <c r="I370" s="13" t="n">
        <v>1</v>
      </c>
      <c r="J370" s="11" t="n">
        <v>29</v>
      </c>
      <c r="K370" s="13" t="n">
        <v>1</v>
      </c>
      <c r="L370" s="11" t="n">
        <v>18</v>
      </c>
      <c r="M370" s="13" t="n">
        <v>1</v>
      </c>
      <c r="N370" s="11" t="n">
        <v>28</v>
      </c>
      <c r="O370" s="13" t="n">
        <v>1</v>
      </c>
      <c r="P370" s="11" t="n">
        <v>34</v>
      </c>
      <c r="Q370" s="13" t="n">
        <v>1</v>
      </c>
      <c r="R370" s="11" t="n">
        <v>41</v>
      </c>
    </row>
    <row r="371">
      <c r="A371" s="11" t="inlineStr">
        <is>
          <t>Radiation therapy</t>
        </is>
      </c>
      <c r="B371" s="11" t="inlineStr">
        <is>
          <t>3 = Familiar with it, but not yet planning to use</t>
        </is>
      </c>
      <c r="C371" s="13" t="n">
        <v>0.013</v>
      </c>
      <c r="D371" s="11" t="n">
        <v>1</v>
      </c>
      <c r="E371" s="13" t="n">
        <v>0</v>
      </c>
      <c r="F371" s="11" t="n">
        <v>0</v>
      </c>
      <c r="G371" s="13" t="n">
        <v>0.018</v>
      </c>
      <c r="H371" s="11" t="n">
        <v>1</v>
      </c>
      <c r="I371" s="13" t="n">
        <v>0.034</v>
      </c>
      <c r="J371" s="11" t="n">
        <v>1</v>
      </c>
      <c r="K371" s="13" t="n">
        <v>0</v>
      </c>
      <c r="L371" s="11" t="n">
        <v>0</v>
      </c>
      <c r="M371" s="13" t="n">
        <v>0</v>
      </c>
      <c r="N371" s="11" t="n">
        <v>0</v>
      </c>
      <c r="O371" s="13" t="n">
        <v>0</v>
      </c>
      <c r="P371" s="11" t="n">
        <v>0</v>
      </c>
      <c r="Q371" s="13" t="n">
        <v>0.024</v>
      </c>
      <c r="R371" s="11" t="n">
        <v>1</v>
      </c>
    </row>
    <row r="372">
      <c r="A372" s="11" t="inlineStr">
        <is>
          <t>Radiation therapy</t>
        </is>
      </c>
      <c r="B372" s="11" t="inlineStr">
        <is>
          <t>4 = Planning to use, but have not yet had opportunity</t>
        </is>
      </c>
      <c r="C372" s="13" t="n">
        <v>0.147</v>
      </c>
      <c r="D372" s="11" t="n">
        <v>11</v>
      </c>
      <c r="E372" s="13" t="n">
        <v>0.05599999999999999</v>
      </c>
      <c r="F372" s="11" t="n">
        <v>1</v>
      </c>
      <c r="G372" s="13" t="n">
        <v>0.175</v>
      </c>
      <c r="H372" s="11" t="n">
        <v>10</v>
      </c>
      <c r="I372" s="13" t="n">
        <v>0.172</v>
      </c>
      <c r="J372" s="11" t="n">
        <v>5</v>
      </c>
      <c r="K372" s="13" t="n">
        <v>0</v>
      </c>
      <c r="L372" s="11" t="n">
        <v>0</v>
      </c>
      <c r="M372" s="13" t="n">
        <v>0.214</v>
      </c>
      <c r="N372" s="11" t="n">
        <v>6</v>
      </c>
      <c r="O372" s="13" t="n">
        <v>0.147</v>
      </c>
      <c r="P372" s="11" t="n">
        <v>5</v>
      </c>
      <c r="Q372" s="13" t="n">
        <v>0.146</v>
      </c>
      <c r="R372" s="11" t="n">
        <v>6</v>
      </c>
    </row>
    <row r="373">
      <c r="A373" s="11" t="inlineStr">
        <is>
          <t>Radiation therapy</t>
        </is>
      </c>
      <c r="B373" s="11" t="inlineStr">
        <is>
          <t>5 = Have used it to treat IDH-mutant astrocytoma or oligodendroglioma</t>
        </is>
      </c>
      <c r="C373" s="13" t="n">
        <v>0.84</v>
      </c>
      <c r="D373" s="11" t="n">
        <v>63</v>
      </c>
      <c r="E373" s="13" t="n">
        <v>0.9440000000000001</v>
      </c>
      <c r="F373" s="11" t="n">
        <v>17</v>
      </c>
      <c r="G373" s="13" t="n">
        <v>0.8070000000000001</v>
      </c>
      <c r="H373" s="11" t="n">
        <v>46</v>
      </c>
      <c r="I373" s="13" t="n">
        <v>0.7929999999999999</v>
      </c>
      <c r="J373" s="11" t="n">
        <v>23</v>
      </c>
      <c r="K373" s="13" t="n">
        <v>1</v>
      </c>
      <c r="L373" s="11" t="n">
        <v>18</v>
      </c>
      <c r="M373" s="13" t="n">
        <v>0.7859999999999999</v>
      </c>
      <c r="N373" s="11" t="n">
        <v>22</v>
      </c>
      <c r="O373" s="13" t="n">
        <v>0.853</v>
      </c>
      <c r="P373" s="11" t="n">
        <v>29</v>
      </c>
      <c r="Q373" s="13" t="n">
        <v>0.8290000000000001</v>
      </c>
      <c r="R373" s="11" t="n">
        <v>34</v>
      </c>
    </row>
    <row r="374">
      <c r="A374" s="11" t="inlineStr">
        <is>
          <t>Radiation therapy</t>
        </is>
      </c>
      <c r="B374" s="11" t="inlineStr">
        <is>
          <t>Total</t>
        </is>
      </c>
      <c r="C374" s="13" t="n">
        <v>1</v>
      </c>
      <c r="D374" s="11" t="n">
        <v>75</v>
      </c>
      <c r="E374" s="13" t="n">
        <v>1</v>
      </c>
      <c r="F374" s="11" t="n">
        <v>18</v>
      </c>
      <c r="G374" s="13" t="n">
        <v>1</v>
      </c>
      <c r="H374" s="11" t="n">
        <v>57</v>
      </c>
      <c r="I374" s="13" t="n">
        <v>1</v>
      </c>
      <c r="J374" s="11" t="n">
        <v>29</v>
      </c>
      <c r="K374" s="13" t="n">
        <v>1</v>
      </c>
      <c r="L374" s="11" t="n">
        <v>18</v>
      </c>
      <c r="M374" s="13" t="n">
        <v>1</v>
      </c>
      <c r="N374" s="11" t="n">
        <v>28</v>
      </c>
      <c r="O374" s="13" t="n">
        <v>1</v>
      </c>
      <c r="P374" s="11" t="n">
        <v>34</v>
      </c>
      <c r="Q374" s="13" t="n">
        <v>1</v>
      </c>
      <c r="R374" s="11" t="n">
        <v>41</v>
      </c>
    </row>
    <row r="375"/>
    <row r="376"/>
    <row r="377">
      <c r="A377" s="9" t="inlineStr">
        <is>
          <t>Question A7: Are you aware of any treatments for IDH-mutant astrocytoma or oligodendroglioma currently in development but not yet on the market? If so, please list them below. Please type your responses in the spaces below, one product per line.</t>
        </is>
      </c>
    </row>
    <row r="378">
      <c r="A378" s="14" t="inlineStr">
        <is>
          <t xml:space="preserve">  I am not aware of any agents to treat IDH-mutant astrocytoma or oligodendroglioma currently in development</t>
        </is>
      </c>
    </row>
    <row r="379">
      <c r="A379" s="10" t="inlineStr"/>
      <c r="B379" s="10" t="inlineStr">
        <is>
          <t>Response</t>
        </is>
      </c>
      <c r="C379" s="10" t="inlineStr">
        <is>
          <t>Overall (%)</t>
        </is>
      </c>
      <c r="D379" s="10" t="inlineStr">
        <is>
          <t>Overall (n)</t>
        </is>
      </c>
      <c r="E379" s="10" t="inlineStr">
        <is>
          <t>SAMPLE_TYPE_1 = Onlist (%)</t>
        </is>
      </c>
      <c r="F379" s="10" t="inlineStr">
        <is>
          <t>SAMPLE_TYPE_1 = Onlist (n)</t>
        </is>
      </c>
      <c r="G379" s="10" t="inlineStr">
        <is>
          <t>SAMPLE_TYPE_2 = Offist (%)</t>
        </is>
      </c>
      <c r="H379" s="10" t="inlineStr">
        <is>
          <t>SAMPLE_TYPE_2 = Offist (n)</t>
        </is>
      </c>
      <c r="I379" s="10" t="inlineStr">
        <is>
          <t>S2_1 = Medical / clinical oncology (%)</t>
        </is>
      </c>
      <c r="J379" s="10" t="inlineStr">
        <is>
          <t>S2_1 = Medical / clinical oncology (n)</t>
        </is>
      </c>
      <c r="K379" s="10" t="inlineStr">
        <is>
          <t>S2_2 = Neuro-oncology (%)</t>
        </is>
      </c>
      <c r="L379" s="10" t="inlineStr">
        <is>
          <t>S2_2 = Neuro-oncology (n)</t>
        </is>
      </c>
      <c r="M379" s="10" t="inlineStr">
        <is>
          <t>S2_3 = Hematology oncology (%)</t>
        </is>
      </c>
      <c r="N379" s="10" t="inlineStr">
        <is>
          <t>S2_3 = Hematology oncology (n)</t>
        </is>
      </c>
      <c r="O379" s="10" t="inlineStr">
        <is>
          <t>SETTING_1 = Academic (%)</t>
        </is>
      </c>
      <c r="P379" s="10" t="inlineStr">
        <is>
          <t>SETTING_1 = Academic (n)</t>
        </is>
      </c>
      <c r="Q379" s="10" t="inlineStr">
        <is>
          <t>SETTING_2 = Community (%)</t>
        </is>
      </c>
      <c r="R379" s="10" t="inlineStr">
        <is>
          <t>SETTING_2 = Community (n)</t>
        </is>
      </c>
    </row>
    <row r="380">
      <c r="A380" s="11" t="inlineStr"/>
      <c r="B380" s="11" t="inlineStr">
        <is>
          <t>0 = No</t>
        </is>
      </c>
      <c r="C380" s="13" t="n">
        <v>0.387</v>
      </c>
      <c r="D380" s="11" t="n">
        <v>29</v>
      </c>
      <c r="E380" s="13" t="n">
        <v>0.722</v>
      </c>
      <c r="F380" s="11" t="n">
        <v>13</v>
      </c>
      <c r="G380" s="13" t="n">
        <v>0.281</v>
      </c>
      <c r="H380" s="11" t="n">
        <v>16</v>
      </c>
      <c r="I380" s="13" t="n">
        <v>0.379</v>
      </c>
      <c r="J380" s="11" t="n">
        <v>11</v>
      </c>
      <c r="K380" s="13" t="n">
        <v>0.556</v>
      </c>
      <c r="L380" s="11" t="n">
        <v>10</v>
      </c>
      <c r="M380" s="13" t="n">
        <v>0.286</v>
      </c>
      <c r="N380" s="11" t="n">
        <v>8</v>
      </c>
      <c r="O380" s="13" t="n">
        <v>0.5589999999999999</v>
      </c>
      <c r="P380" s="11" t="n">
        <v>19</v>
      </c>
      <c r="Q380" s="13" t="n">
        <v>0.244</v>
      </c>
      <c r="R380" s="11" t="n">
        <v>10</v>
      </c>
    </row>
    <row r="381">
      <c r="A381" s="11" t="inlineStr"/>
      <c r="B381" s="11" t="inlineStr">
        <is>
          <t>1 = Yes</t>
        </is>
      </c>
      <c r="C381" s="13" t="n">
        <v>0.613</v>
      </c>
      <c r="D381" s="11" t="n">
        <v>46</v>
      </c>
      <c r="E381" s="13" t="n">
        <v>0.278</v>
      </c>
      <c r="F381" s="11" t="n">
        <v>5</v>
      </c>
      <c r="G381" s="13" t="n">
        <v>0.7190000000000001</v>
      </c>
      <c r="H381" s="11" t="n">
        <v>41</v>
      </c>
      <c r="I381" s="13" t="n">
        <v>0.621</v>
      </c>
      <c r="J381" s="11" t="n">
        <v>18</v>
      </c>
      <c r="K381" s="13" t="n">
        <v>0.444</v>
      </c>
      <c r="L381" s="11" t="n">
        <v>8</v>
      </c>
      <c r="M381" s="13" t="n">
        <v>0.7140000000000001</v>
      </c>
      <c r="N381" s="11" t="n">
        <v>20</v>
      </c>
      <c r="O381" s="13" t="n">
        <v>0.441</v>
      </c>
      <c r="P381" s="11" t="n">
        <v>15</v>
      </c>
      <c r="Q381" s="13" t="n">
        <v>0.7559999999999999</v>
      </c>
      <c r="R381" s="11" t="n">
        <v>31</v>
      </c>
    </row>
    <row r="382">
      <c r="A382" s="11" t="inlineStr"/>
      <c r="B382" s="11" t="inlineStr">
        <is>
          <t>Total</t>
        </is>
      </c>
      <c r="C382" s="13" t="n">
        <v>1</v>
      </c>
      <c r="D382" s="11" t="n">
        <v>75</v>
      </c>
      <c r="E382" s="13" t="n">
        <v>1</v>
      </c>
      <c r="F382" s="11" t="n">
        <v>18</v>
      </c>
      <c r="G382" s="13" t="n">
        <v>1</v>
      </c>
      <c r="H382" s="11" t="n">
        <v>57</v>
      </c>
      <c r="I382" s="13" t="n">
        <v>1</v>
      </c>
      <c r="J382" s="11" t="n">
        <v>29</v>
      </c>
      <c r="K382" s="13" t="n">
        <v>1</v>
      </c>
      <c r="L382" s="11" t="n">
        <v>18</v>
      </c>
      <c r="M382" s="13" t="n">
        <v>1</v>
      </c>
      <c r="N382" s="11" t="n">
        <v>28</v>
      </c>
      <c r="O382" s="13" t="n">
        <v>1</v>
      </c>
      <c r="P382" s="11" t="n">
        <v>34</v>
      </c>
      <c r="Q382" s="13" t="n">
        <v>1</v>
      </c>
      <c r="R382" s="11" t="n">
        <v>41</v>
      </c>
    </row>
    <row r="383"/>
    <row r="384"/>
    <row r="385">
      <c r="A385" s="9" t="inlineStr">
        <is>
          <t>Question A8: How familiar are you with each of the following as treatments currently in development for IDH-mutant astrocytoma or oligodendroglioma, if at all? Please use the scale below.</t>
        </is>
      </c>
    </row>
    <row r="386">
      <c r="A386" s="10" t="inlineStr">
        <is>
          <t>Sub-Question</t>
        </is>
      </c>
      <c r="B386" s="10" t="inlineStr">
        <is>
          <t>Response</t>
        </is>
      </c>
      <c r="C386" s="10" t="inlineStr">
        <is>
          <t>Overall (%)</t>
        </is>
      </c>
      <c r="D386" s="10" t="inlineStr">
        <is>
          <t>Overall (n)</t>
        </is>
      </c>
      <c r="E386" s="10" t="inlineStr">
        <is>
          <t>SAMPLE_TYPE_1 = Onlist (%)</t>
        </is>
      </c>
      <c r="F386" s="10" t="inlineStr">
        <is>
          <t>SAMPLE_TYPE_1 = Onlist (n)</t>
        </is>
      </c>
      <c r="G386" s="10" t="inlineStr">
        <is>
          <t>SAMPLE_TYPE_2 = Offist (%)</t>
        </is>
      </c>
      <c r="H386" s="10" t="inlineStr">
        <is>
          <t>SAMPLE_TYPE_2 = Offist (n)</t>
        </is>
      </c>
      <c r="I386" s="10" t="inlineStr">
        <is>
          <t>S2_1 = Medical / clinical oncology (%)</t>
        </is>
      </c>
      <c r="J386" s="10" t="inlineStr">
        <is>
          <t>S2_1 = Medical / clinical oncology (n)</t>
        </is>
      </c>
      <c r="K386" s="10" t="inlineStr">
        <is>
          <t>S2_2 = Neuro-oncology (%)</t>
        </is>
      </c>
      <c r="L386" s="10" t="inlineStr">
        <is>
          <t>S2_2 = Neuro-oncology (n)</t>
        </is>
      </c>
      <c r="M386" s="10" t="inlineStr">
        <is>
          <t>S2_3 = Hematology oncology (%)</t>
        </is>
      </c>
      <c r="N386" s="10" t="inlineStr">
        <is>
          <t>S2_3 = Hematology oncology (n)</t>
        </is>
      </c>
      <c r="O386" s="10" t="inlineStr">
        <is>
          <t>SETTING_1 = Academic (%)</t>
        </is>
      </c>
      <c r="P386" s="10" t="inlineStr">
        <is>
          <t>SETTING_1 = Academic (n)</t>
        </is>
      </c>
      <c r="Q386" s="10" t="inlineStr">
        <is>
          <t>SETTING_2 = Community (%)</t>
        </is>
      </c>
      <c r="R386" s="10" t="inlineStr">
        <is>
          <t>SETTING_2 = Community (n)</t>
        </is>
      </c>
    </row>
    <row r="387">
      <c r="A387" s="11" t="inlineStr">
        <is>
          <t>Vorasidenib (AG-881)</t>
        </is>
      </c>
      <c r="B387" s="11" t="inlineStr">
        <is>
          <t>1 = Never heard of it</t>
        </is>
      </c>
      <c r="C387" s="13" t="n">
        <v>0.06900000000000001</v>
      </c>
      <c r="D387" s="11" t="n">
        <v>2</v>
      </c>
      <c r="E387" s="13" t="n">
        <v>0.077</v>
      </c>
      <c r="F387" s="11" t="n">
        <v>1</v>
      </c>
      <c r="G387" s="13" t="n">
        <v>0.062</v>
      </c>
      <c r="H387" s="11" t="n">
        <v>1</v>
      </c>
      <c r="I387" s="13" t="n">
        <v>0.091</v>
      </c>
      <c r="J387" s="11" t="n">
        <v>1</v>
      </c>
      <c r="K387" s="13" t="n">
        <v>0</v>
      </c>
      <c r="L387" s="11" t="n">
        <v>0</v>
      </c>
      <c r="M387" s="13" t="n">
        <v>0.125</v>
      </c>
      <c r="N387" s="11" t="n">
        <v>1</v>
      </c>
      <c r="O387" s="13" t="n">
        <v>0.053</v>
      </c>
      <c r="P387" s="11" t="n">
        <v>1</v>
      </c>
      <c r="Q387" s="13" t="n">
        <v>0.1</v>
      </c>
      <c r="R387" s="11" t="n">
        <v>1</v>
      </c>
    </row>
    <row r="388">
      <c r="A388" s="11" t="inlineStr">
        <is>
          <t>Vorasidenib (AG-881)</t>
        </is>
      </c>
      <c r="B388" s="11" t="inlineStr">
        <is>
          <t>3 = A little familiar</t>
        </is>
      </c>
      <c r="C388" s="13" t="n">
        <v>0.06900000000000001</v>
      </c>
      <c r="D388" s="11" t="n">
        <v>2</v>
      </c>
      <c r="E388" s="13" t="n">
        <v>0.077</v>
      </c>
      <c r="F388" s="11" t="n">
        <v>1</v>
      </c>
      <c r="G388" s="13" t="n">
        <v>0.062</v>
      </c>
      <c r="H388" s="11" t="n">
        <v>1</v>
      </c>
      <c r="I388" s="13" t="n">
        <v>0.091</v>
      </c>
      <c r="J388" s="11" t="n">
        <v>1</v>
      </c>
      <c r="K388" s="13" t="n">
        <v>0</v>
      </c>
      <c r="L388" s="11" t="n">
        <v>0</v>
      </c>
      <c r="M388" s="13" t="n">
        <v>0.125</v>
      </c>
      <c r="N388" s="11" t="n">
        <v>1</v>
      </c>
      <c r="O388" s="13" t="n">
        <v>0</v>
      </c>
      <c r="P388" s="11" t="n">
        <v>0</v>
      </c>
      <c r="Q388" s="13" t="n">
        <v>0.2</v>
      </c>
      <c r="R388" s="11" t="n">
        <v>2</v>
      </c>
    </row>
    <row r="389">
      <c r="A389" s="11" t="inlineStr">
        <is>
          <t>Vorasidenib (AG-881)</t>
        </is>
      </c>
      <c r="B389" s="11" t="inlineStr">
        <is>
          <t>4 = Somewhat familiar</t>
        </is>
      </c>
      <c r="C389" s="13" t="n">
        <v>0.448</v>
      </c>
      <c r="D389" s="11" t="n">
        <v>13</v>
      </c>
      <c r="E389" s="13" t="n">
        <v>0.385</v>
      </c>
      <c r="F389" s="11" t="n">
        <v>5</v>
      </c>
      <c r="G389" s="13" t="n">
        <v>0.5</v>
      </c>
      <c r="H389" s="11" t="n">
        <v>8</v>
      </c>
      <c r="I389" s="13" t="n">
        <v>0.636</v>
      </c>
      <c r="J389" s="11" t="n">
        <v>7</v>
      </c>
      <c r="K389" s="13" t="n">
        <v>0.2</v>
      </c>
      <c r="L389" s="11" t="n">
        <v>2</v>
      </c>
      <c r="M389" s="13" t="n">
        <v>0.5</v>
      </c>
      <c r="N389" s="11" t="n">
        <v>4</v>
      </c>
      <c r="O389" s="13" t="n">
        <v>0.368</v>
      </c>
      <c r="P389" s="11" t="n">
        <v>7</v>
      </c>
      <c r="Q389" s="13" t="n">
        <v>0.6</v>
      </c>
      <c r="R389" s="11" t="n">
        <v>6</v>
      </c>
    </row>
    <row r="390">
      <c r="A390" s="11" t="inlineStr">
        <is>
          <t>Vorasidenib (AG-881)</t>
        </is>
      </c>
      <c r="B390" s="11" t="inlineStr">
        <is>
          <t>5 = Very familiar</t>
        </is>
      </c>
      <c r="C390" s="13" t="n">
        <v>0.414</v>
      </c>
      <c r="D390" s="11" t="n">
        <v>12</v>
      </c>
      <c r="E390" s="13" t="n">
        <v>0.462</v>
      </c>
      <c r="F390" s="11" t="n">
        <v>6</v>
      </c>
      <c r="G390" s="13" t="n">
        <v>0.375</v>
      </c>
      <c r="H390" s="11" t="n">
        <v>6</v>
      </c>
      <c r="I390" s="13" t="n">
        <v>0.182</v>
      </c>
      <c r="J390" s="11" t="n">
        <v>2</v>
      </c>
      <c r="K390" s="13" t="n">
        <v>0.8</v>
      </c>
      <c r="L390" s="11" t="n">
        <v>8</v>
      </c>
      <c r="M390" s="13" t="n">
        <v>0.25</v>
      </c>
      <c r="N390" s="11" t="n">
        <v>2</v>
      </c>
      <c r="O390" s="13" t="n">
        <v>0.579</v>
      </c>
      <c r="P390" s="11" t="n">
        <v>11</v>
      </c>
      <c r="Q390" s="13" t="n">
        <v>0.1</v>
      </c>
      <c r="R390" s="11" t="n">
        <v>1</v>
      </c>
    </row>
    <row r="391">
      <c r="A391" s="11" t="inlineStr">
        <is>
          <t>Vorasidenib (AG-881)</t>
        </is>
      </c>
      <c r="B391" s="11" t="inlineStr">
        <is>
          <t>Total</t>
        </is>
      </c>
      <c r="C391" s="13" t="n">
        <v>1</v>
      </c>
      <c r="D391" s="11" t="n">
        <v>29</v>
      </c>
      <c r="E391" s="13" t="n">
        <v>1</v>
      </c>
      <c r="F391" s="11" t="n">
        <v>13</v>
      </c>
      <c r="G391" s="13" t="n">
        <v>1</v>
      </c>
      <c r="H391" s="11" t="n">
        <v>16</v>
      </c>
      <c r="I391" s="13" t="n">
        <v>1</v>
      </c>
      <c r="J391" s="11" t="n">
        <v>11</v>
      </c>
      <c r="K391" s="13" t="n">
        <v>1</v>
      </c>
      <c r="L391" s="11" t="n">
        <v>10</v>
      </c>
      <c r="M391" s="13" t="n">
        <v>1</v>
      </c>
      <c r="N391" s="11" t="n">
        <v>8</v>
      </c>
      <c r="O391" s="13" t="n">
        <v>1</v>
      </c>
      <c r="P391" s="11" t="n">
        <v>19</v>
      </c>
      <c r="Q391" s="13" t="n">
        <v>1</v>
      </c>
      <c r="R391" s="11" t="n">
        <v>10</v>
      </c>
    </row>
    <row r="392">
      <c r="A392" s="11" t="inlineStr">
        <is>
          <t>Abemaciclib (Verzenio)</t>
        </is>
      </c>
      <c r="B392" s="11" t="inlineStr">
        <is>
          <t>1 = Never heard of it</t>
        </is>
      </c>
      <c r="C392" s="13" t="n">
        <v>0.034</v>
      </c>
      <c r="D392" s="11" t="n">
        <v>1</v>
      </c>
      <c r="E392" s="13" t="n">
        <v>0.077</v>
      </c>
      <c r="F392" s="11" t="n">
        <v>1</v>
      </c>
      <c r="G392" s="13" t="n">
        <v>0</v>
      </c>
      <c r="H392" s="11" t="n">
        <v>0</v>
      </c>
      <c r="I392" s="13" t="n">
        <v>0</v>
      </c>
      <c r="J392" s="11" t="n">
        <v>0</v>
      </c>
      <c r="K392" s="13" t="n">
        <v>0</v>
      </c>
      <c r="L392" s="11" t="n">
        <v>0</v>
      </c>
      <c r="M392" s="13" t="n">
        <v>0.125</v>
      </c>
      <c r="N392" s="11" t="n">
        <v>1</v>
      </c>
      <c r="O392" s="13" t="n">
        <v>0</v>
      </c>
      <c r="P392" s="11" t="n">
        <v>0</v>
      </c>
      <c r="Q392" s="13" t="n">
        <v>0.1</v>
      </c>
      <c r="R392" s="11" t="n">
        <v>1</v>
      </c>
    </row>
    <row r="393">
      <c r="A393" s="11" t="inlineStr">
        <is>
          <t>Abemaciclib (Verzenio)</t>
        </is>
      </c>
      <c r="B393" s="11" t="inlineStr">
        <is>
          <t>2 = Heard of it, but don't know anything about it</t>
        </is>
      </c>
      <c r="C393" s="13" t="n">
        <v>0.138</v>
      </c>
      <c r="D393" s="11" t="n">
        <v>4</v>
      </c>
      <c r="E393" s="13" t="n">
        <v>0.077</v>
      </c>
      <c r="F393" s="11" t="n">
        <v>1</v>
      </c>
      <c r="G393" s="13" t="n">
        <v>0.188</v>
      </c>
      <c r="H393" s="11" t="n">
        <v>3</v>
      </c>
      <c r="I393" s="13" t="n">
        <v>0.091</v>
      </c>
      <c r="J393" s="11" t="n">
        <v>1</v>
      </c>
      <c r="K393" s="13" t="n">
        <v>0</v>
      </c>
      <c r="L393" s="11" t="n">
        <v>0</v>
      </c>
      <c r="M393" s="13" t="n">
        <v>0.375</v>
      </c>
      <c r="N393" s="11" t="n">
        <v>3</v>
      </c>
      <c r="O393" s="13" t="n">
        <v>0.105</v>
      </c>
      <c r="P393" s="11" t="n">
        <v>2</v>
      </c>
      <c r="Q393" s="13" t="n">
        <v>0.2</v>
      </c>
      <c r="R393" s="11" t="n">
        <v>2</v>
      </c>
    </row>
    <row r="394">
      <c r="A394" s="11" t="inlineStr">
        <is>
          <t>Abemaciclib (Verzenio)</t>
        </is>
      </c>
      <c r="B394" s="11" t="inlineStr">
        <is>
          <t>3 = A little familiar</t>
        </is>
      </c>
      <c r="C394" s="13" t="n">
        <v>0.103</v>
      </c>
      <c r="D394" s="11" t="n">
        <v>3</v>
      </c>
      <c r="E394" s="13" t="n">
        <v>0.077</v>
      </c>
      <c r="F394" s="11" t="n">
        <v>1</v>
      </c>
      <c r="G394" s="13" t="n">
        <v>0.125</v>
      </c>
      <c r="H394" s="11" t="n">
        <v>2</v>
      </c>
      <c r="I394" s="13" t="n">
        <v>0.091</v>
      </c>
      <c r="J394" s="11" t="n">
        <v>1</v>
      </c>
      <c r="K394" s="13" t="n">
        <v>0.2</v>
      </c>
      <c r="L394" s="11" t="n">
        <v>2</v>
      </c>
      <c r="M394" s="13" t="n">
        <v>0</v>
      </c>
      <c r="N394" s="11" t="n">
        <v>0</v>
      </c>
      <c r="O394" s="13" t="n">
        <v>0.105</v>
      </c>
      <c r="P394" s="11" t="n">
        <v>2</v>
      </c>
      <c r="Q394" s="13" t="n">
        <v>0.1</v>
      </c>
      <c r="R394" s="11" t="n">
        <v>1</v>
      </c>
    </row>
    <row r="395">
      <c r="A395" s="11" t="inlineStr">
        <is>
          <t>Abemaciclib (Verzenio)</t>
        </is>
      </c>
      <c r="B395" s="11" t="inlineStr">
        <is>
          <t>4 = Somewhat familiar</t>
        </is>
      </c>
      <c r="C395" s="13" t="n">
        <v>0.276</v>
      </c>
      <c r="D395" s="11" t="n">
        <v>8</v>
      </c>
      <c r="E395" s="13" t="n">
        <v>0.231</v>
      </c>
      <c r="F395" s="11" t="n">
        <v>3</v>
      </c>
      <c r="G395" s="13" t="n">
        <v>0.312</v>
      </c>
      <c r="H395" s="11" t="n">
        <v>5</v>
      </c>
      <c r="I395" s="13" t="n">
        <v>0.364</v>
      </c>
      <c r="J395" s="11" t="n">
        <v>4</v>
      </c>
      <c r="K395" s="13" t="n">
        <v>0.2</v>
      </c>
      <c r="L395" s="11" t="n">
        <v>2</v>
      </c>
      <c r="M395" s="13" t="n">
        <v>0.25</v>
      </c>
      <c r="N395" s="11" t="n">
        <v>2</v>
      </c>
      <c r="O395" s="13" t="n">
        <v>0.316</v>
      </c>
      <c r="P395" s="11" t="n">
        <v>6</v>
      </c>
      <c r="Q395" s="13" t="n">
        <v>0.2</v>
      </c>
      <c r="R395" s="11" t="n">
        <v>2</v>
      </c>
    </row>
    <row r="396">
      <c r="A396" s="11" t="inlineStr">
        <is>
          <t>Abemaciclib (Verzenio)</t>
        </is>
      </c>
      <c r="B396" s="11" t="inlineStr">
        <is>
          <t>5 = Very familiar</t>
        </is>
      </c>
      <c r="C396" s="13" t="n">
        <v>0.448</v>
      </c>
      <c r="D396" s="11" t="n">
        <v>13</v>
      </c>
      <c r="E396" s="13" t="n">
        <v>0.5379999999999999</v>
      </c>
      <c r="F396" s="11" t="n">
        <v>7</v>
      </c>
      <c r="G396" s="13" t="n">
        <v>0.375</v>
      </c>
      <c r="H396" s="11" t="n">
        <v>6</v>
      </c>
      <c r="I396" s="13" t="n">
        <v>0.455</v>
      </c>
      <c r="J396" s="11" t="n">
        <v>5</v>
      </c>
      <c r="K396" s="13" t="n">
        <v>0.6</v>
      </c>
      <c r="L396" s="11" t="n">
        <v>6</v>
      </c>
      <c r="M396" s="13" t="n">
        <v>0.25</v>
      </c>
      <c r="N396" s="11" t="n">
        <v>2</v>
      </c>
      <c r="O396" s="13" t="n">
        <v>0.474</v>
      </c>
      <c r="P396" s="11" t="n">
        <v>9</v>
      </c>
      <c r="Q396" s="13" t="n">
        <v>0.4</v>
      </c>
      <c r="R396" s="11" t="n">
        <v>4</v>
      </c>
    </row>
    <row r="397">
      <c r="A397" s="11" t="inlineStr">
        <is>
          <t>Abemaciclib (Verzenio)</t>
        </is>
      </c>
      <c r="B397" s="11" t="inlineStr">
        <is>
          <t>Total</t>
        </is>
      </c>
      <c r="C397" s="13" t="n">
        <v>1</v>
      </c>
      <c r="D397" s="11" t="n">
        <v>29</v>
      </c>
      <c r="E397" s="13" t="n">
        <v>1</v>
      </c>
      <c r="F397" s="11" t="n">
        <v>13</v>
      </c>
      <c r="G397" s="13" t="n">
        <v>1</v>
      </c>
      <c r="H397" s="11" t="n">
        <v>16</v>
      </c>
      <c r="I397" s="13" t="n">
        <v>1</v>
      </c>
      <c r="J397" s="11" t="n">
        <v>11</v>
      </c>
      <c r="K397" s="13" t="n">
        <v>1</v>
      </c>
      <c r="L397" s="11" t="n">
        <v>10</v>
      </c>
      <c r="M397" s="13" t="n">
        <v>1</v>
      </c>
      <c r="N397" s="11" t="n">
        <v>8</v>
      </c>
      <c r="O397" s="13" t="n">
        <v>1</v>
      </c>
      <c r="P397" s="11" t="n">
        <v>19</v>
      </c>
      <c r="Q397" s="13" t="n">
        <v>1</v>
      </c>
      <c r="R397" s="11" t="n">
        <v>10</v>
      </c>
    </row>
    <row r="398">
      <c r="A398" s="11" t="inlineStr">
        <is>
          <t>Pembrolizumab (Keytruda)</t>
        </is>
      </c>
      <c r="B398" s="11" t="inlineStr">
        <is>
          <t>2 = Heard of it, but don't know anything about it</t>
        </is>
      </c>
      <c r="C398" s="13" t="n">
        <v>0.103</v>
      </c>
      <c r="D398" s="11" t="n">
        <v>3</v>
      </c>
      <c r="E398" s="13" t="n">
        <v>0.154</v>
      </c>
      <c r="F398" s="11" t="n">
        <v>2</v>
      </c>
      <c r="G398" s="13" t="n">
        <v>0.062</v>
      </c>
      <c r="H398" s="11" t="n">
        <v>1</v>
      </c>
      <c r="I398" s="13" t="n">
        <v>0</v>
      </c>
      <c r="J398" s="11" t="n">
        <v>0</v>
      </c>
      <c r="K398" s="13" t="n">
        <v>0</v>
      </c>
      <c r="L398" s="11" t="n">
        <v>0</v>
      </c>
      <c r="M398" s="13" t="n">
        <v>0.375</v>
      </c>
      <c r="N398" s="11" t="n">
        <v>3</v>
      </c>
      <c r="O398" s="13" t="n">
        <v>0.053</v>
      </c>
      <c r="P398" s="11" t="n">
        <v>1</v>
      </c>
      <c r="Q398" s="13" t="n">
        <v>0.2</v>
      </c>
      <c r="R398" s="11" t="n">
        <v>2</v>
      </c>
    </row>
    <row r="399">
      <c r="A399" s="11" t="inlineStr">
        <is>
          <t>Pembrolizumab (Keytruda)</t>
        </is>
      </c>
      <c r="B399" s="11" t="inlineStr">
        <is>
          <t>3 = A little familiar</t>
        </is>
      </c>
      <c r="C399" s="13" t="n">
        <v>0.034</v>
      </c>
      <c r="D399" s="11" t="n">
        <v>1</v>
      </c>
      <c r="E399" s="13" t="n">
        <v>0</v>
      </c>
      <c r="F399" s="11" t="n">
        <v>0</v>
      </c>
      <c r="G399" s="13" t="n">
        <v>0.062</v>
      </c>
      <c r="H399" s="11" t="n">
        <v>1</v>
      </c>
      <c r="I399" s="13" t="n">
        <v>0.091</v>
      </c>
      <c r="J399" s="11" t="n">
        <v>1</v>
      </c>
      <c r="K399" s="13" t="n">
        <v>0</v>
      </c>
      <c r="L399" s="11" t="n">
        <v>0</v>
      </c>
      <c r="M399" s="13" t="n">
        <v>0</v>
      </c>
      <c r="N399" s="11" t="n">
        <v>0</v>
      </c>
      <c r="O399" s="13" t="n">
        <v>0</v>
      </c>
      <c r="P399" s="11" t="n">
        <v>0</v>
      </c>
      <c r="Q399" s="13" t="n">
        <v>0.1</v>
      </c>
      <c r="R399" s="11" t="n">
        <v>1</v>
      </c>
    </row>
    <row r="400">
      <c r="A400" s="11" t="inlineStr">
        <is>
          <t>Pembrolizumab (Keytruda)</t>
        </is>
      </c>
      <c r="B400" s="11" t="inlineStr">
        <is>
          <t>4 = Somewhat familiar</t>
        </is>
      </c>
      <c r="C400" s="13" t="n">
        <v>0.138</v>
      </c>
      <c r="D400" s="11" t="n">
        <v>4</v>
      </c>
      <c r="E400" s="13" t="n">
        <v>0.077</v>
      </c>
      <c r="F400" s="11" t="n">
        <v>1</v>
      </c>
      <c r="G400" s="13" t="n">
        <v>0.188</v>
      </c>
      <c r="H400" s="11" t="n">
        <v>3</v>
      </c>
      <c r="I400" s="13" t="n">
        <v>0.182</v>
      </c>
      <c r="J400" s="11" t="n">
        <v>2</v>
      </c>
      <c r="K400" s="13" t="n">
        <v>0</v>
      </c>
      <c r="L400" s="11" t="n">
        <v>0</v>
      </c>
      <c r="M400" s="13" t="n">
        <v>0.25</v>
      </c>
      <c r="N400" s="11" t="n">
        <v>2</v>
      </c>
      <c r="O400" s="13" t="n">
        <v>0.158</v>
      </c>
      <c r="P400" s="11" t="n">
        <v>3</v>
      </c>
      <c r="Q400" s="13" t="n">
        <v>0.1</v>
      </c>
      <c r="R400" s="11" t="n">
        <v>1</v>
      </c>
    </row>
    <row r="401">
      <c r="A401" s="11" t="inlineStr">
        <is>
          <t>Pembrolizumab (Keytruda)</t>
        </is>
      </c>
      <c r="B401" s="11" t="inlineStr">
        <is>
          <t>5 = Very familiar</t>
        </is>
      </c>
      <c r="C401" s="13" t="n">
        <v>0.7240000000000001</v>
      </c>
      <c r="D401" s="11" t="n">
        <v>21</v>
      </c>
      <c r="E401" s="13" t="n">
        <v>0.769</v>
      </c>
      <c r="F401" s="11" t="n">
        <v>10</v>
      </c>
      <c r="G401" s="13" t="n">
        <v>0.6879999999999999</v>
      </c>
      <c r="H401" s="11" t="n">
        <v>11</v>
      </c>
      <c r="I401" s="13" t="n">
        <v>0.727</v>
      </c>
      <c r="J401" s="11" t="n">
        <v>8</v>
      </c>
      <c r="K401" s="13" t="n">
        <v>1</v>
      </c>
      <c r="L401" s="11" t="n">
        <v>10</v>
      </c>
      <c r="M401" s="13" t="n">
        <v>0.375</v>
      </c>
      <c r="N401" s="11" t="n">
        <v>3</v>
      </c>
      <c r="O401" s="13" t="n">
        <v>0.789</v>
      </c>
      <c r="P401" s="11" t="n">
        <v>15</v>
      </c>
      <c r="Q401" s="13" t="n">
        <v>0.6</v>
      </c>
      <c r="R401" s="11" t="n">
        <v>6</v>
      </c>
    </row>
    <row r="402">
      <c r="A402" s="11" t="inlineStr">
        <is>
          <t>Pembrolizumab (Keytruda)</t>
        </is>
      </c>
      <c r="B402" s="11" t="inlineStr">
        <is>
          <t>Total</t>
        </is>
      </c>
      <c r="C402" s="13" t="n">
        <v>1</v>
      </c>
      <c r="D402" s="11" t="n">
        <v>29</v>
      </c>
      <c r="E402" s="13" t="n">
        <v>1</v>
      </c>
      <c r="F402" s="11" t="n">
        <v>13</v>
      </c>
      <c r="G402" s="13" t="n">
        <v>1</v>
      </c>
      <c r="H402" s="11" t="n">
        <v>16</v>
      </c>
      <c r="I402" s="13" t="n">
        <v>1</v>
      </c>
      <c r="J402" s="11" t="n">
        <v>11</v>
      </c>
      <c r="K402" s="13" t="n">
        <v>1</v>
      </c>
      <c r="L402" s="11" t="n">
        <v>10</v>
      </c>
      <c r="M402" s="13" t="n">
        <v>1</v>
      </c>
      <c r="N402" s="11" t="n">
        <v>8</v>
      </c>
      <c r="O402" s="13" t="n">
        <v>1</v>
      </c>
      <c r="P402" s="11" t="n">
        <v>19</v>
      </c>
      <c r="Q402" s="13" t="n">
        <v>1</v>
      </c>
      <c r="R402" s="11" t="n">
        <v>10</v>
      </c>
    </row>
    <row r="403">
      <c r="A403" s="11" t="inlineStr">
        <is>
          <t>Nivolumab (Opdivo)</t>
        </is>
      </c>
      <c r="B403" s="11" t="inlineStr">
        <is>
          <t>2 = Heard of it, but don't know anything about it</t>
        </is>
      </c>
      <c r="C403" s="13" t="n">
        <v>0.034</v>
      </c>
      <c r="D403" s="11" t="n">
        <v>1</v>
      </c>
      <c r="E403" s="13" t="n">
        <v>0.077</v>
      </c>
      <c r="F403" s="11" t="n">
        <v>1</v>
      </c>
      <c r="G403" s="13" t="n">
        <v>0</v>
      </c>
      <c r="H403" s="11" t="n">
        <v>0</v>
      </c>
      <c r="I403" s="13" t="n">
        <v>0</v>
      </c>
      <c r="J403" s="11" t="n">
        <v>0</v>
      </c>
      <c r="K403" s="13" t="n">
        <v>0</v>
      </c>
      <c r="L403" s="11" t="n">
        <v>0</v>
      </c>
      <c r="M403" s="13" t="n">
        <v>0.125</v>
      </c>
      <c r="N403" s="11" t="n">
        <v>1</v>
      </c>
      <c r="O403" s="13" t="n">
        <v>0</v>
      </c>
      <c r="P403" s="11" t="n">
        <v>0</v>
      </c>
      <c r="Q403" s="13" t="n">
        <v>0.1</v>
      </c>
      <c r="R403" s="11" t="n">
        <v>1</v>
      </c>
    </row>
    <row r="404">
      <c r="A404" s="11" t="inlineStr">
        <is>
          <t>Nivolumab (Opdivo)</t>
        </is>
      </c>
      <c r="B404" s="11" t="inlineStr">
        <is>
          <t>3 = A little familiar</t>
        </is>
      </c>
      <c r="C404" s="13" t="n">
        <v>0.103</v>
      </c>
      <c r="D404" s="11" t="n">
        <v>3</v>
      </c>
      <c r="E404" s="13" t="n">
        <v>0.077</v>
      </c>
      <c r="F404" s="11" t="n">
        <v>1</v>
      </c>
      <c r="G404" s="13" t="n">
        <v>0.125</v>
      </c>
      <c r="H404" s="11" t="n">
        <v>2</v>
      </c>
      <c r="I404" s="13" t="n">
        <v>0.091</v>
      </c>
      <c r="J404" s="11" t="n">
        <v>1</v>
      </c>
      <c r="K404" s="13" t="n">
        <v>0</v>
      </c>
      <c r="L404" s="11" t="n">
        <v>0</v>
      </c>
      <c r="M404" s="13" t="n">
        <v>0.25</v>
      </c>
      <c r="N404" s="11" t="n">
        <v>2</v>
      </c>
      <c r="O404" s="13" t="n">
        <v>0.053</v>
      </c>
      <c r="P404" s="11" t="n">
        <v>1</v>
      </c>
      <c r="Q404" s="13" t="n">
        <v>0.2</v>
      </c>
      <c r="R404" s="11" t="n">
        <v>2</v>
      </c>
    </row>
    <row r="405">
      <c r="A405" s="11" t="inlineStr">
        <is>
          <t>Nivolumab (Opdivo)</t>
        </is>
      </c>
      <c r="B405" s="11" t="inlineStr">
        <is>
          <t>4 = Somewhat familiar</t>
        </is>
      </c>
      <c r="C405" s="13" t="n">
        <v>0.207</v>
      </c>
      <c r="D405" s="11" t="n">
        <v>6</v>
      </c>
      <c r="E405" s="13" t="n">
        <v>0.154</v>
      </c>
      <c r="F405" s="11" t="n">
        <v>2</v>
      </c>
      <c r="G405" s="13" t="n">
        <v>0.25</v>
      </c>
      <c r="H405" s="11" t="n">
        <v>4</v>
      </c>
      <c r="I405" s="13" t="n">
        <v>0.364</v>
      </c>
      <c r="J405" s="11" t="n">
        <v>4</v>
      </c>
      <c r="K405" s="13" t="n">
        <v>0</v>
      </c>
      <c r="L405" s="11" t="n">
        <v>0</v>
      </c>
      <c r="M405" s="13" t="n">
        <v>0.25</v>
      </c>
      <c r="N405" s="11" t="n">
        <v>2</v>
      </c>
      <c r="O405" s="13" t="n">
        <v>0.211</v>
      </c>
      <c r="P405" s="11" t="n">
        <v>4</v>
      </c>
      <c r="Q405" s="13" t="n">
        <v>0.2</v>
      </c>
      <c r="R405" s="11" t="n">
        <v>2</v>
      </c>
    </row>
    <row r="406">
      <c r="A406" s="11" t="inlineStr">
        <is>
          <t>Nivolumab (Opdivo)</t>
        </is>
      </c>
      <c r="B406" s="11" t="inlineStr">
        <is>
          <t>5 = Very familiar</t>
        </is>
      </c>
      <c r="C406" s="13" t="n">
        <v>0.655</v>
      </c>
      <c r="D406" s="11" t="n">
        <v>19</v>
      </c>
      <c r="E406" s="13" t="n">
        <v>0.6920000000000001</v>
      </c>
      <c r="F406" s="11" t="n">
        <v>9</v>
      </c>
      <c r="G406" s="13" t="n">
        <v>0.625</v>
      </c>
      <c r="H406" s="11" t="n">
        <v>10</v>
      </c>
      <c r="I406" s="13" t="n">
        <v>0.545</v>
      </c>
      <c r="J406" s="11" t="n">
        <v>6</v>
      </c>
      <c r="K406" s="13" t="n">
        <v>1</v>
      </c>
      <c r="L406" s="11" t="n">
        <v>10</v>
      </c>
      <c r="M406" s="13" t="n">
        <v>0.375</v>
      </c>
      <c r="N406" s="11" t="n">
        <v>3</v>
      </c>
      <c r="O406" s="13" t="n">
        <v>0.737</v>
      </c>
      <c r="P406" s="11" t="n">
        <v>14</v>
      </c>
      <c r="Q406" s="13" t="n">
        <v>0.5</v>
      </c>
      <c r="R406" s="11" t="n">
        <v>5</v>
      </c>
    </row>
    <row r="407">
      <c r="A407" s="11" t="inlineStr">
        <is>
          <t>Nivolumab (Opdivo)</t>
        </is>
      </c>
      <c r="B407" s="11" t="inlineStr">
        <is>
          <t>Total</t>
        </is>
      </c>
      <c r="C407" s="13" t="n">
        <v>1</v>
      </c>
      <c r="D407" s="11" t="n">
        <v>29</v>
      </c>
      <c r="E407" s="13" t="n">
        <v>1</v>
      </c>
      <c r="F407" s="11" t="n">
        <v>13</v>
      </c>
      <c r="G407" s="13" t="n">
        <v>1</v>
      </c>
      <c r="H407" s="11" t="n">
        <v>16</v>
      </c>
      <c r="I407" s="13" t="n">
        <v>1</v>
      </c>
      <c r="J407" s="11" t="n">
        <v>11</v>
      </c>
      <c r="K407" s="13" t="n">
        <v>1</v>
      </c>
      <c r="L407" s="11" t="n">
        <v>10</v>
      </c>
      <c r="M407" s="13" t="n">
        <v>1</v>
      </c>
      <c r="N407" s="11" t="n">
        <v>8</v>
      </c>
      <c r="O407" s="13" t="n">
        <v>1</v>
      </c>
      <c r="P407" s="11" t="n">
        <v>19</v>
      </c>
      <c r="Q407" s="13" t="n">
        <v>1</v>
      </c>
      <c r="R407" s="11" t="n">
        <v>10</v>
      </c>
    </row>
    <row r="408">
      <c r="A408" s="11" t="inlineStr">
        <is>
          <t>Enasidenib (Idhifa)</t>
        </is>
      </c>
      <c r="B408" s="11" t="inlineStr">
        <is>
          <t>1 = Never heard of it</t>
        </is>
      </c>
      <c r="C408" s="13" t="n">
        <v>0.06900000000000001</v>
      </c>
      <c r="D408" s="11" t="n">
        <v>2</v>
      </c>
      <c r="E408" s="13" t="n">
        <v>0.154</v>
      </c>
      <c r="F408" s="11" t="n">
        <v>2</v>
      </c>
      <c r="G408" s="13" t="n">
        <v>0</v>
      </c>
      <c r="H408" s="11" t="n">
        <v>0</v>
      </c>
      <c r="I408" s="13" t="n">
        <v>0</v>
      </c>
      <c r="J408" s="11" t="n">
        <v>0</v>
      </c>
      <c r="K408" s="13" t="n">
        <v>0.2</v>
      </c>
      <c r="L408" s="11" t="n">
        <v>2</v>
      </c>
      <c r="M408" s="13" t="n">
        <v>0</v>
      </c>
      <c r="N408" s="11" t="n">
        <v>0</v>
      </c>
      <c r="O408" s="13" t="n">
        <v>0.105</v>
      </c>
      <c r="P408" s="11" t="n">
        <v>2</v>
      </c>
      <c r="Q408" s="13" t="n">
        <v>0</v>
      </c>
      <c r="R408" s="11" t="n">
        <v>0</v>
      </c>
    </row>
    <row r="409">
      <c r="A409" s="11" t="inlineStr">
        <is>
          <t>Enasidenib (Idhifa)</t>
        </is>
      </c>
      <c r="B409" s="11" t="inlineStr">
        <is>
          <t>2 = Heard of it, but don't know anything about it</t>
        </is>
      </c>
      <c r="C409" s="13" t="n">
        <v>0.103</v>
      </c>
      <c r="D409" s="11" t="n">
        <v>3</v>
      </c>
      <c r="E409" s="13" t="n">
        <v>0.154</v>
      </c>
      <c r="F409" s="11" t="n">
        <v>2</v>
      </c>
      <c r="G409" s="13" t="n">
        <v>0.062</v>
      </c>
      <c r="H409" s="11" t="n">
        <v>1</v>
      </c>
      <c r="I409" s="13" t="n">
        <v>0.091</v>
      </c>
      <c r="J409" s="11" t="n">
        <v>1</v>
      </c>
      <c r="K409" s="13" t="n">
        <v>0.2</v>
      </c>
      <c r="L409" s="11" t="n">
        <v>2</v>
      </c>
      <c r="M409" s="13" t="n">
        <v>0</v>
      </c>
      <c r="N409" s="11" t="n">
        <v>0</v>
      </c>
      <c r="O409" s="13" t="n">
        <v>0.105</v>
      </c>
      <c r="P409" s="11" t="n">
        <v>2</v>
      </c>
      <c r="Q409" s="13" t="n">
        <v>0.1</v>
      </c>
      <c r="R409" s="11" t="n">
        <v>1</v>
      </c>
    </row>
    <row r="410">
      <c r="A410" s="11" t="inlineStr">
        <is>
          <t>Enasidenib (Idhifa)</t>
        </is>
      </c>
      <c r="B410" s="11" t="inlineStr">
        <is>
          <t>3 = A little familiar</t>
        </is>
      </c>
      <c r="C410" s="13" t="n">
        <v>0.172</v>
      </c>
      <c r="D410" s="11" t="n">
        <v>5</v>
      </c>
      <c r="E410" s="13" t="n">
        <v>0.154</v>
      </c>
      <c r="F410" s="11" t="n">
        <v>2</v>
      </c>
      <c r="G410" s="13" t="n">
        <v>0.188</v>
      </c>
      <c r="H410" s="11" t="n">
        <v>3</v>
      </c>
      <c r="I410" s="13" t="n">
        <v>0.182</v>
      </c>
      <c r="J410" s="11" t="n">
        <v>2</v>
      </c>
      <c r="K410" s="13" t="n">
        <v>0.1</v>
      </c>
      <c r="L410" s="11" t="n">
        <v>1</v>
      </c>
      <c r="M410" s="13" t="n">
        <v>0.25</v>
      </c>
      <c r="N410" s="11" t="n">
        <v>2</v>
      </c>
      <c r="O410" s="13" t="n">
        <v>0.158</v>
      </c>
      <c r="P410" s="11" t="n">
        <v>3</v>
      </c>
      <c r="Q410" s="13" t="n">
        <v>0.2</v>
      </c>
      <c r="R410" s="11" t="n">
        <v>2</v>
      </c>
    </row>
    <row r="411">
      <c r="A411" s="11" t="inlineStr">
        <is>
          <t>Enasidenib (Idhifa)</t>
        </is>
      </c>
      <c r="B411" s="11" t="inlineStr">
        <is>
          <t>4 = Somewhat familiar</t>
        </is>
      </c>
      <c r="C411" s="13" t="n">
        <v>0.31</v>
      </c>
      <c r="D411" s="11" t="n">
        <v>9</v>
      </c>
      <c r="E411" s="13" t="n">
        <v>0.231</v>
      </c>
      <c r="F411" s="11" t="n">
        <v>3</v>
      </c>
      <c r="G411" s="13" t="n">
        <v>0.375</v>
      </c>
      <c r="H411" s="11" t="n">
        <v>6</v>
      </c>
      <c r="I411" s="13" t="n">
        <v>0.273</v>
      </c>
      <c r="J411" s="11" t="n">
        <v>3</v>
      </c>
      <c r="K411" s="13" t="n">
        <v>0.3</v>
      </c>
      <c r="L411" s="11" t="n">
        <v>3</v>
      </c>
      <c r="M411" s="13" t="n">
        <v>0.375</v>
      </c>
      <c r="N411" s="11" t="n">
        <v>3</v>
      </c>
      <c r="O411" s="13" t="n">
        <v>0.316</v>
      </c>
      <c r="P411" s="11" t="n">
        <v>6</v>
      </c>
      <c r="Q411" s="13" t="n">
        <v>0.3</v>
      </c>
      <c r="R411" s="11" t="n">
        <v>3</v>
      </c>
    </row>
    <row r="412">
      <c r="A412" s="11" t="inlineStr">
        <is>
          <t>Enasidenib (Idhifa)</t>
        </is>
      </c>
      <c r="B412" s="11" t="inlineStr">
        <is>
          <t>5 = Very familiar</t>
        </is>
      </c>
      <c r="C412" s="13" t="n">
        <v>0.345</v>
      </c>
      <c r="D412" s="11" t="n">
        <v>10</v>
      </c>
      <c r="E412" s="13" t="n">
        <v>0.308</v>
      </c>
      <c r="F412" s="11" t="n">
        <v>4</v>
      </c>
      <c r="G412" s="13" t="n">
        <v>0.375</v>
      </c>
      <c r="H412" s="11" t="n">
        <v>6</v>
      </c>
      <c r="I412" s="13" t="n">
        <v>0.455</v>
      </c>
      <c r="J412" s="11" t="n">
        <v>5</v>
      </c>
      <c r="K412" s="13" t="n">
        <v>0.2</v>
      </c>
      <c r="L412" s="11" t="n">
        <v>2</v>
      </c>
      <c r="M412" s="13" t="n">
        <v>0.375</v>
      </c>
      <c r="N412" s="11" t="n">
        <v>3</v>
      </c>
      <c r="O412" s="13" t="n">
        <v>0.316</v>
      </c>
      <c r="P412" s="11" t="n">
        <v>6</v>
      </c>
      <c r="Q412" s="13" t="n">
        <v>0.4</v>
      </c>
      <c r="R412" s="11" t="n">
        <v>4</v>
      </c>
    </row>
    <row r="413">
      <c r="A413" s="11" t="inlineStr">
        <is>
          <t>Enasidenib (Idhifa)</t>
        </is>
      </c>
      <c r="B413" s="11" t="inlineStr">
        <is>
          <t>Total</t>
        </is>
      </c>
      <c r="C413" s="13" t="n">
        <v>1</v>
      </c>
      <c r="D413" s="11" t="n">
        <v>29</v>
      </c>
      <c r="E413" s="13" t="n">
        <v>1</v>
      </c>
      <c r="F413" s="11" t="n">
        <v>13</v>
      </c>
      <c r="G413" s="13" t="n">
        <v>1</v>
      </c>
      <c r="H413" s="11" t="n">
        <v>16</v>
      </c>
      <c r="I413" s="13" t="n">
        <v>1</v>
      </c>
      <c r="J413" s="11" t="n">
        <v>11</v>
      </c>
      <c r="K413" s="13" t="n">
        <v>1</v>
      </c>
      <c r="L413" s="11" t="n">
        <v>10</v>
      </c>
      <c r="M413" s="13" t="n">
        <v>1</v>
      </c>
      <c r="N413" s="11" t="n">
        <v>8</v>
      </c>
      <c r="O413" s="13" t="n">
        <v>1</v>
      </c>
      <c r="P413" s="11" t="n">
        <v>19</v>
      </c>
      <c r="Q413" s="13" t="n">
        <v>1</v>
      </c>
      <c r="R413" s="11" t="n">
        <v>10</v>
      </c>
    </row>
    <row r="414">
      <c r="A414" s="11" t="inlineStr">
        <is>
          <t>BAY1436032</t>
        </is>
      </c>
      <c r="B414" s="11" t="inlineStr">
        <is>
          <t>1 = Never heard of it</t>
        </is>
      </c>
      <c r="C414" s="13" t="n">
        <v>0.241</v>
      </c>
      <c r="D414" s="11" t="n">
        <v>7</v>
      </c>
      <c r="E414" s="13" t="n">
        <v>0.385</v>
      </c>
      <c r="F414" s="11" t="n">
        <v>5</v>
      </c>
      <c r="G414" s="13" t="n">
        <v>0.125</v>
      </c>
      <c r="H414" s="11" t="n">
        <v>2</v>
      </c>
      <c r="I414" s="13" t="n">
        <v>0.182</v>
      </c>
      <c r="J414" s="11" t="n">
        <v>2</v>
      </c>
      <c r="K414" s="13" t="n">
        <v>0.3</v>
      </c>
      <c r="L414" s="11" t="n">
        <v>3</v>
      </c>
      <c r="M414" s="13" t="n">
        <v>0.25</v>
      </c>
      <c r="N414" s="11" t="n">
        <v>2</v>
      </c>
      <c r="O414" s="13" t="n">
        <v>0.263</v>
      </c>
      <c r="P414" s="11" t="n">
        <v>5</v>
      </c>
      <c r="Q414" s="13" t="n">
        <v>0.2</v>
      </c>
      <c r="R414" s="11" t="n">
        <v>2</v>
      </c>
    </row>
    <row r="415">
      <c r="A415" s="11" t="inlineStr">
        <is>
          <t>BAY1436032</t>
        </is>
      </c>
      <c r="B415" s="11" t="inlineStr">
        <is>
          <t>2 = Heard of it, but don't know anything about it</t>
        </is>
      </c>
      <c r="C415" s="13" t="n">
        <v>0.172</v>
      </c>
      <c r="D415" s="11" t="n">
        <v>5</v>
      </c>
      <c r="E415" s="13" t="n">
        <v>0.231</v>
      </c>
      <c r="F415" s="11" t="n">
        <v>3</v>
      </c>
      <c r="G415" s="13" t="n">
        <v>0.125</v>
      </c>
      <c r="H415" s="11" t="n">
        <v>2</v>
      </c>
      <c r="I415" s="13" t="n">
        <v>0.091</v>
      </c>
      <c r="J415" s="11" t="n">
        <v>1</v>
      </c>
      <c r="K415" s="13" t="n">
        <v>0.2</v>
      </c>
      <c r="L415" s="11" t="n">
        <v>2</v>
      </c>
      <c r="M415" s="13" t="n">
        <v>0.25</v>
      </c>
      <c r="N415" s="11" t="n">
        <v>2</v>
      </c>
      <c r="O415" s="13" t="n">
        <v>0.158</v>
      </c>
      <c r="P415" s="11" t="n">
        <v>3</v>
      </c>
      <c r="Q415" s="13" t="n">
        <v>0.2</v>
      </c>
      <c r="R415" s="11" t="n">
        <v>2</v>
      </c>
    </row>
    <row r="416">
      <c r="A416" s="11" t="inlineStr">
        <is>
          <t>BAY1436032</t>
        </is>
      </c>
      <c r="B416" s="11" t="inlineStr">
        <is>
          <t>3 = A little familiar</t>
        </is>
      </c>
      <c r="C416" s="13" t="n">
        <v>0.241</v>
      </c>
      <c r="D416" s="11" t="n">
        <v>7</v>
      </c>
      <c r="E416" s="13" t="n">
        <v>0.154</v>
      </c>
      <c r="F416" s="11" t="n">
        <v>2</v>
      </c>
      <c r="G416" s="13" t="n">
        <v>0.312</v>
      </c>
      <c r="H416" s="11" t="n">
        <v>5</v>
      </c>
      <c r="I416" s="13" t="n">
        <v>0.182</v>
      </c>
      <c r="J416" s="11" t="n">
        <v>2</v>
      </c>
      <c r="K416" s="13" t="n">
        <v>0.3</v>
      </c>
      <c r="L416" s="11" t="n">
        <v>3</v>
      </c>
      <c r="M416" s="13" t="n">
        <v>0.25</v>
      </c>
      <c r="N416" s="11" t="n">
        <v>2</v>
      </c>
      <c r="O416" s="13" t="n">
        <v>0.263</v>
      </c>
      <c r="P416" s="11" t="n">
        <v>5</v>
      </c>
      <c r="Q416" s="13" t="n">
        <v>0.2</v>
      </c>
      <c r="R416" s="11" t="n">
        <v>2</v>
      </c>
    </row>
    <row r="417">
      <c r="A417" s="11" t="inlineStr">
        <is>
          <t>BAY1436032</t>
        </is>
      </c>
      <c r="B417" s="11" t="inlineStr">
        <is>
          <t>4 = Somewhat familiar</t>
        </is>
      </c>
      <c r="C417" s="13" t="n">
        <v>0.172</v>
      </c>
      <c r="D417" s="11" t="n">
        <v>5</v>
      </c>
      <c r="E417" s="13" t="n">
        <v>0.154</v>
      </c>
      <c r="F417" s="11" t="n">
        <v>2</v>
      </c>
      <c r="G417" s="13" t="n">
        <v>0.188</v>
      </c>
      <c r="H417" s="11" t="n">
        <v>3</v>
      </c>
      <c r="I417" s="13" t="n">
        <v>0.182</v>
      </c>
      <c r="J417" s="11" t="n">
        <v>2</v>
      </c>
      <c r="K417" s="13" t="n">
        <v>0.1</v>
      </c>
      <c r="L417" s="11" t="n">
        <v>1</v>
      </c>
      <c r="M417" s="13" t="n">
        <v>0.25</v>
      </c>
      <c r="N417" s="11" t="n">
        <v>2</v>
      </c>
      <c r="O417" s="13" t="n">
        <v>0.158</v>
      </c>
      <c r="P417" s="11" t="n">
        <v>3</v>
      </c>
      <c r="Q417" s="13" t="n">
        <v>0.2</v>
      </c>
      <c r="R417" s="11" t="n">
        <v>2</v>
      </c>
    </row>
    <row r="418">
      <c r="A418" s="11" t="inlineStr">
        <is>
          <t>BAY1436032</t>
        </is>
      </c>
      <c r="B418" s="11" t="inlineStr">
        <is>
          <t>5 = Very familiar</t>
        </is>
      </c>
      <c r="C418" s="13" t="n">
        <v>0.172</v>
      </c>
      <c r="D418" s="11" t="n">
        <v>5</v>
      </c>
      <c r="E418" s="13" t="n">
        <v>0.077</v>
      </c>
      <c r="F418" s="11" t="n">
        <v>1</v>
      </c>
      <c r="G418" s="13" t="n">
        <v>0.25</v>
      </c>
      <c r="H418" s="11" t="n">
        <v>4</v>
      </c>
      <c r="I418" s="13" t="n">
        <v>0.364</v>
      </c>
      <c r="J418" s="11" t="n">
        <v>4</v>
      </c>
      <c r="K418" s="13" t="n">
        <v>0.1</v>
      </c>
      <c r="L418" s="11" t="n">
        <v>1</v>
      </c>
      <c r="M418" s="13" t="n">
        <v>0</v>
      </c>
      <c r="N418" s="11" t="n">
        <v>0</v>
      </c>
      <c r="O418" s="13" t="n">
        <v>0.158</v>
      </c>
      <c r="P418" s="11" t="n">
        <v>3</v>
      </c>
      <c r="Q418" s="13" t="n">
        <v>0.2</v>
      </c>
      <c r="R418" s="11" t="n">
        <v>2</v>
      </c>
    </row>
    <row r="419">
      <c r="A419" s="11" t="inlineStr">
        <is>
          <t>BAY1436032</t>
        </is>
      </c>
      <c r="B419" s="11" t="inlineStr">
        <is>
          <t>Total</t>
        </is>
      </c>
      <c r="C419" s="13" t="n">
        <v>1</v>
      </c>
      <c r="D419" s="11" t="n">
        <v>29</v>
      </c>
      <c r="E419" s="13" t="n">
        <v>1</v>
      </c>
      <c r="F419" s="11" t="n">
        <v>13</v>
      </c>
      <c r="G419" s="13" t="n">
        <v>1</v>
      </c>
      <c r="H419" s="11" t="n">
        <v>16</v>
      </c>
      <c r="I419" s="13" t="n">
        <v>1</v>
      </c>
      <c r="J419" s="11" t="n">
        <v>11</v>
      </c>
      <c r="K419" s="13" t="n">
        <v>1</v>
      </c>
      <c r="L419" s="11" t="n">
        <v>10</v>
      </c>
      <c r="M419" s="13" t="n">
        <v>1</v>
      </c>
      <c r="N419" s="11" t="n">
        <v>8</v>
      </c>
      <c r="O419" s="13" t="n">
        <v>1</v>
      </c>
      <c r="P419" s="11" t="n">
        <v>19</v>
      </c>
      <c r="Q419" s="13" t="n">
        <v>1</v>
      </c>
      <c r="R419" s="11" t="n">
        <v>10</v>
      </c>
    </row>
    <row r="420">
      <c r="A420" s="11" t="inlineStr">
        <is>
          <t>Safusidenib (DS-1001b / AB-218)</t>
        </is>
      </c>
      <c r="B420" s="11" t="inlineStr">
        <is>
          <t>1 = Never heard of it</t>
        </is>
      </c>
      <c r="C420" s="13" t="n">
        <v>0.241</v>
      </c>
      <c r="D420" s="11" t="n">
        <v>7</v>
      </c>
      <c r="E420" s="13" t="n">
        <v>0.462</v>
      </c>
      <c r="F420" s="11" t="n">
        <v>6</v>
      </c>
      <c r="G420" s="13" t="n">
        <v>0.062</v>
      </c>
      <c r="H420" s="11" t="n">
        <v>1</v>
      </c>
      <c r="I420" s="13" t="n">
        <v>0.091</v>
      </c>
      <c r="J420" s="11" t="n">
        <v>1</v>
      </c>
      <c r="K420" s="13" t="n">
        <v>0.4</v>
      </c>
      <c r="L420" s="11" t="n">
        <v>4</v>
      </c>
      <c r="M420" s="13" t="n">
        <v>0.25</v>
      </c>
      <c r="N420" s="11" t="n">
        <v>2</v>
      </c>
      <c r="O420" s="13" t="n">
        <v>0.263</v>
      </c>
      <c r="P420" s="11" t="n">
        <v>5</v>
      </c>
      <c r="Q420" s="13" t="n">
        <v>0.2</v>
      </c>
      <c r="R420" s="11" t="n">
        <v>2</v>
      </c>
    </row>
    <row r="421">
      <c r="A421" s="11" t="inlineStr">
        <is>
          <t>Safusidenib (DS-1001b / AB-218)</t>
        </is>
      </c>
      <c r="B421" s="11" t="inlineStr">
        <is>
          <t>2 = Heard of it, but don't know anything about it</t>
        </is>
      </c>
      <c r="C421" s="13" t="n">
        <v>0.103</v>
      </c>
      <c r="D421" s="11" t="n">
        <v>3</v>
      </c>
      <c r="E421" s="13" t="n">
        <v>0.077</v>
      </c>
      <c r="F421" s="11" t="n">
        <v>1</v>
      </c>
      <c r="G421" s="13" t="n">
        <v>0.125</v>
      </c>
      <c r="H421" s="11" t="n">
        <v>2</v>
      </c>
      <c r="I421" s="13" t="n">
        <v>0.091</v>
      </c>
      <c r="J421" s="11" t="n">
        <v>1</v>
      </c>
      <c r="K421" s="13" t="n">
        <v>0.1</v>
      </c>
      <c r="L421" s="11" t="n">
        <v>1</v>
      </c>
      <c r="M421" s="13" t="n">
        <v>0.125</v>
      </c>
      <c r="N421" s="11" t="n">
        <v>1</v>
      </c>
      <c r="O421" s="13" t="n">
        <v>0.158</v>
      </c>
      <c r="P421" s="11" t="n">
        <v>3</v>
      </c>
      <c r="Q421" s="13" t="n">
        <v>0</v>
      </c>
      <c r="R421" s="11" t="n">
        <v>0</v>
      </c>
    </row>
    <row r="422">
      <c r="A422" s="11" t="inlineStr">
        <is>
          <t>Safusidenib (DS-1001b / AB-218)</t>
        </is>
      </c>
      <c r="B422" s="11" t="inlineStr">
        <is>
          <t>3 = A little familiar</t>
        </is>
      </c>
      <c r="C422" s="13" t="n">
        <v>0.138</v>
      </c>
      <c r="D422" s="11" t="n">
        <v>4</v>
      </c>
      <c r="E422" s="13" t="n">
        <v>0.077</v>
      </c>
      <c r="F422" s="11" t="n">
        <v>1</v>
      </c>
      <c r="G422" s="13" t="n">
        <v>0.188</v>
      </c>
      <c r="H422" s="11" t="n">
        <v>3</v>
      </c>
      <c r="I422" s="13" t="n">
        <v>0.273</v>
      </c>
      <c r="J422" s="11" t="n">
        <v>3</v>
      </c>
      <c r="K422" s="13" t="n">
        <v>0</v>
      </c>
      <c r="L422" s="11" t="n">
        <v>0</v>
      </c>
      <c r="M422" s="13" t="n">
        <v>0.125</v>
      </c>
      <c r="N422" s="11" t="n">
        <v>1</v>
      </c>
      <c r="O422" s="13" t="n">
        <v>0.053</v>
      </c>
      <c r="P422" s="11" t="n">
        <v>1</v>
      </c>
      <c r="Q422" s="13" t="n">
        <v>0.3</v>
      </c>
      <c r="R422" s="11" t="n">
        <v>3</v>
      </c>
    </row>
    <row r="423">
      <c r="A423" s="11" t="inlineStr">
        <is>
          <t>Safusidenib (DS-1001b / AB-218)</t>
        </is>
      </c>
      <c r="B423" s="11" t="inlineStr">
        <is>
          <t>4 = Somewhat familiar</t>
        </is>
      </c>
      <c r="C423" s="13" t="n">
        <v>0.31</v>
      </c>
      <c r="D423" s="11" t="n">
        <v>9</v>
      </c>
      <c r="E423" s="13" t="n">
        <v>0.231</v>
      </c>
      <c r="F423" s="11" t="n">
        <v>3</v>
      </c>
      <c r="G423" s="13" t="n">
        <v>0.375</v>
      </c>
      <c r="H423" s="11" t="n">
        <v>6</v>
      </c>
      <c r="I423" s="13" t="n">
        <v>0.455</v>
      </c>
      <c r="J423" s="11" t="n">
        <v>5</v>
      </c>
      <c r="K423" s="13" t="n">
        <v>0.1</v>
      </c>
      <c r="L423" s="11" t="n">
        <v>1</v>
      </c>
      <c r="M423" s="13" t="n">
        <v>0.375</v>
      </c>
      <c r="N423" s="11" t="n">
        <v>3</v>
      </c>
      <c r="O423" s="13" t="n">
        <v>0.263</v>
      </c>
      <c r="P423" s="11" t="n">
        <v>5</v>
      </c>
      <c r="Q423" s="13" t="n">
        <v>0.4</v>
      </c>
      <c r="R423" s="11" t="n">
        <v>4</v>
      </c>
    </row>
    <row r="424">
      <c r="A424" s="11" t="inlineStr">
        <is>
          <t>Safusidenib (DS-1001b / AB-218)</t>
        </is>
      </c>
      <c r="B424" s="11" t="inlineStr">
        <is>
          <t>5 = Very familiar</t>
        </is>
      </c>
      <c r="C424" s="13" t="n">
        <v>0.207</v>
      </c>
      <c r="D424" s="11" t="n">
        <v>6</v>
      </c>
      <c r="E424" s="13" t="n">
        <v>0.154</v>
      </c>
      <c r="F424" s="11" t="n">
        <v>2</v>
      </c>
      <c r="G424" s="13" t="n">
        <v>0.25</v>
      </c>
      <c r="H424" s="11" t="n">
        <v>4</v>
      </c>
      <c r="I424" s="13" t="n">
        <v>0.091</v>
      </c>
      <c r="J424" s="11" t="n">
        <v>1</v>
      </c>
      <c r="K424" s="13" t="n">
        <v>0.4</v>
      </c>
      <c r="L424" s="11" t="n">
        <v>4</v>
      </c>
      <c r="M424" s="13" t="n">
        <v>0.125</v>
      </c>
      <c r="N424" s="11" t="n">
        <v>1</v>
      </c>
      <c r="O424" s="13" t="n">
        <v>0.263</v>
      </c>
      <c r="P424" s="11" t="n">
        <v>5</v>
      </c>
      <c r="Q424" s="13" t="n">
        <v>0.1</v>
      </c>
      <c r="R424" s="11" t="n">
        <v>1</v>
      </c>
    </row>
    <row r="425">
      <c r="A425" s="11" t="inlineStr">
        <is>
          <t>Safusidenib (DS-1001b / AB-218)</t>
        </is>
      </c>
      <c r="B425" s="11" t="inlineStr">
        <is>
          <t>Total</t>
        </is>
      </c>
      <c r="C425" s="13" t="n">
        <v>1</v>
      </c>
      <c r="D425" s="11" t="n">
        <v>29</v>
      </c>
      <c r="E425" s="13" t="n">
        <v>1</v>
      </c>
      <c r="F425" s="11" t="n">
        <v>13</v>
      </c>
      <c r="G425" s="13" t="n">
        <v>1</v>
      </c>
      <c r="H425" s="11" t="n">
        <v>16</v>
      </c>
      <c r="I425" s="13" t="n">
        <v>1</v>
      </c>
      <c r="J425" s="11" t="n">
        <v>11</v>
      </c>
      <c r="K425" s="13" t="n">
        <v>1</v>
      </c>
      <c r="L425" s="11" t="n">
        <v>10</v>
      </c>
      <c r="M425" s="13" t="n">
        <v>1</v>
      </c>
      <c r="N425" s="11" t="n">
        <v>8</v>
      </c>
      <c r="O425" s="13" t="n">
        <v>1</v>
      </c>
      <c r="P425" s="11" t="n">
        <v>19</v>
      </c>
      <c r="Q425" s="13" t="n">
        <v>1</v>
      </c>
      <c r="R425" s="11" t="n">
        <v>10</v>
      </c>
    </row>
    <row r="426">
      <c r="A426" s="11" t="inlineStr">
        <is>
          <t>Olutasidenib (Rezlidhia)</t>
        </is>
      </c>
      <c r="B426" s="11" t="inlineStr">
        <is>
          <t>1 = Never heard of it</t>
        </is>
      </c>
      <c r="C426" s="13" t="n">
        <v>0.172</v>
      </c>
      <c r="D426" s="11" t="n">
        <v>5</v>
      </c>
      <c r="E426" s="13" t="n">
        <v>0.385</v>
      </c>
      <c r="F426" s="11" t="n">
        <v>5</v>
      </c>
      <c r="G426" s="13" t="n">
        <v>0</v>
      </c>
      <c r="H426" s="11" t="n">
        <v>0</v>
      </c>
      <c r="I426" s="13" t="n">
        <v>0.091</v>
      </c>
      <c r="J426" s="11" t="n">
        <v>1</v>
      </c>
      <c r="K426" s="13" t="n">
        <v>0.3</v>
      </c>
      <c r="L426" s="11" t="n">
        <v>3</v>
      </c>
      <c r="M426" s="13" t="n">
        <v>0.125</v>
      </c>
      <c r="N426" s="11" t="n">
        <v>1</v>
      </c>
      <c r="O426" s="13" t="n">
        <v>0.158</v>
      </c>
      <c r="P426" s="11" t="n">
        <v>3</v>
      </c>
      <c r="Q426" s="13" t="n">
        <v>0.2</v>
      </c>
      <c r="R426" s="11" t="n">
        <v>2</v>
      </c>
    </row>
    <row r="427">
      <c r="A427" s="11" t="inlineStr">
        <is>
          <t>Olutasidenib (Rezlidhia)</t>
        </is>
      </c>
      <c r="B427" s="11" t="inlineStr">
        <is>
          <t>2 = Heard of it, but don't know anything about it</t>
        </is>
      </c>
      <c r="C427" s="13" t="n">
        <v>0.103</v>
      </c>
      <c r="D427" s="11" t="n">
        <v>3</v>
      </c>
      <c r="E427" s="13" t="n">
        <v>0.154</v>
      </c>
      <c r="F427" s="11" t="n">
        <v>2</v>
      </c>
      <c r="G427" s="13" t="n">
        <v>0.062</v>
      </c>
      <c r="H427" s="11" t="n">
        <v>1</v>
      </c>
      <c r="I427" s="13" t="n">
        <v>0</v>
      </c>
      <c r="J427" s="11" t="n">
        <v>0</v>
      </c>
      <c r="K427" s="13" t="n">
        <v>0.3</v>
      </c>
      <c r="L427" s="11" t="n">
        <v>3</v>
      </c>
      <c r="M427" s="13" t="n">
        <v>0</v>
      </c>
      <c r="N427" s="11" t="n">
        <v>0</v>
      </c>
      <c r="O427" s="13" t="n">
        <v>0.105</v>
      </c>
      <c r="P427" s="11" t="n">
        <v>2</v>
      </c>
      <c r="Q427" s="13" t="n">
        <v>0.1</v>
      </c>
      <c r="R427" s="11" t="n">
        <v>1</v>
      </c>
    </row>
    <row r="428">
      <c r="A428" s="11" t="inlineStr">
        <is>
          <t>Olutasidenib (Rezlidhia)</t>
        </is>
      </c>
      <c r="B428" s="11" t="inlineStr">
        <is>
          <t>3 = A little familiar</t>
        </is>
      </c>
      <c r="C428" s="13" t="n">
        <v>0.241</v>
      </c>
      <c r="D428" s="11" t="n">
        <v>7</v>
      </c>
      <c r="E428" s="13" t="n">
        <v>0.154</v>
      </c>
      <c r="F428" s="11" t="n">
        <v>2</v>
      </c>
      <c r="G428" s="13" t="n">
        <v>0.312</v>
      </c>
      <c r="H428" s="11" t="n">
        <v>5</v>
      </c>
      <c r="I428" s="13" t="n">
        <v>0.364</v>
      </c>
      <c r="J428" s="11" t="n">
        <v>4</v>
      </c>
      <c r="K428" s="13" t="n">
        <v>0.1</v>
      </c>
      <c r="L428" s="11" t="n">
        <v>1</v>
      </c>
      <c r="M428" s="13" t="n">
        <v>0.25</v>
      </c>
      <c r="N428" s="11" t="n">
        <v>2</v>
      </c>
      <c r="O428" s="13" t="n">
        <v>0.263</v>
      </c>
      <c r="P428" s="11" t="n">
        <v>5</v>
      </c>
      <c r="Q428" s="13" t="n">
        <v>0.2</v>
      </c>
      <c r="R428" s="11" t="n">
        <v>2</v>
      </c>
    </row>
    <row r="429">
      <c r="A429" s="11" t="inlineStr">
        <is>
          <t>Olutasidenib (Rezlidhia)</t>
        </is>
      </c>
      <c r="B429" s="11" t="inlineStr">
        <is>
          <t>4 = Somewhat familiar</t>
        </is>
      </c>
      <c r="C429" s="13" t="n">
        <v>0.172</v>
      </c>
      <c r="D429" s="11" t="n">
        <v>5</v>
      </c>
      <c r="E429" s="13" t="n">
        <v>0.077</v>
      </c>
      <c r="F429" s="11" t="n">
        <v>1</v>
      </c>
      <c r="G429" s="13" t="n">
        <v>0.25</v>
      </c>
      <c r="H429" s="11" t="n">
        <v>4</v>
      </c>
      <c r="I429" s="13" t="n">
        <v>0.182</v>
      </c>
      <c r="J429" s="11" t="n">
        <v>2</v>
      </c>
      <c r="K429" s="13" t="n">
        <v>0.1</v>
      </c>
      <c r="L429" s="11" t="n">
        <v>1</v>
      </c>
      <c r="M429" s="13" t="n">
        <v>0.25</v>
      </c>
      <c r="N429" s="11" t="n">
        <v>2</v>
      </c>
      <c r="O429" s="13" t="n">
        <v>0.158</v>
      </c>
      <c r="P429" s="11" t="n">
        <v>3</v>
      </c>
      <c r="Q429" s="13" t="n">
        <v>0.2</v>
      </c>
      <c r="R429" s="11" t="n">
        <v>2</v>
      </c>
    </row>
    <row r="430">
      <c r="A430" s="11" t="inlineStr">
        <is>
          <t>Olutasidenib (Rezlidhia)</t>
        </is>
      </c>
      <c r="B430" s="11" t="inlineStr">
        <is>
          <t>5 = Very familiar</t>
        </is>
      </c>
      <c r="C430" s="13" t="n">
        <v>0.31</v>
      </c>
      <c r="D430" s="11" t="n">
        <v>9</v>
      </c>
      <c r="E430" s="13" t="n">
        <v>0.231</v>
      </c>
      <c r="F430" s="11" t="n">
        <v>3</v>
      </c>
      <c r="G430" s="13" t="n">
        <v>0.375</v>
      </c>
      <c r="H430" s="11" t="n">
        <v>6</v>
      </c>
      <c r="I430" s="13" t="n">
        <v>0.364</v>
      </c>
      <c r="J430" s="11" t="n">
        <v>4</v>
      </c>
      <c r="K430" s="13" t="n">
        <v>0.2</v>
      </c>
      <c r="L430" s="11" t="n">
        <v>2</v>
      </c>
      <c r="M430" s="13" t="n">
        <v>0.375</v>
      </c>
      <c r="N430" s="11" t="n">
        <v>3</v>
      </c>
      <c r="O430" s="13" t="n">
        <v>0.316</v>
      </c>
      <c r="P430" s="11" t="n">
        <v>6</v>
      </c>
      <c r="Q430" s="13" t="n">
        <v>0.3</v>
      </c>
      <c r="R430" s="11" t="n">
        <v>3</v>
      </c>
    </row>
    <row r="431">
      <c r="A431" s="11" t="inlineStr">
        <is>
          <t>Olutasidenib (Rezlidhia)</t>
        </is>
      </c>
      <c r="B431" s="11" t="inlineStr">
        <is>
          <t>Total</t>
        </is>
      </c>
      <c r="C431" s="13" t="n">
        <v>1</v>
      </c>
      <c r="D431" s="11" t="n">
        <v>29</v>
      </c>
      <c r="E431" s="13" t="n">
        <v>1</v>
      </c>
      <c r="F431" s="11" t="n">
        <v>13</v>
      </c>
      <c r="G431" s="13" t="n">
        <v>1</v>
      </c>
      <c r="H431" s="11" t="n">
        <v>16</v>
      </c>
      <c r="I431" s="13" t="n">
        <v>1</v>
      </c>
      <c r="J431" s="11" t="n">
        <v>11</v>
      </c>
      <c r="K431" s="13" t="n">
        <v>1</v>
      </c>
      <c r="L431" s="11" t="n">
        <v>10</v>
      </c>
      <c r="M431" s="13" t="n">
        <v>1</v>
      </c>
      <c r="N431" s="11" t="n">
        <v>8</v>
      </c>
      <c r="O431" s="13" t="n">
        <v>1</v>
      </c>
      <c r="P431" s="11" t="n">
        <v>19</v>
      </c>
      <c r="Q431" s="13" t="n">
        <v>1</v>
      </c>
      <c r="R431" s="11" t="n">
        <v>10</v>
      </c>
    </row>
    <row r="432">
      <c r="A432" s="11" t="inlineStr">
        <is>
          <t>Tovorafenib (DAY101)</t>
        </is>
      </c>
      <c r="B432" s="11" t="inlineStr">
        <is>
          <t>1 = Never heard of it</t>
        </is>
      </c>
      <c r="C432" s="13" t="n">
        <v>0.172</v>
      </c>
      <c r="D432" s="11" t="n">
        <v>5</v>
      </c>
      <c r="E432" s="13" t="n">
        <v>0.308</v>
      </c>
      <c r="F432" s="11" t="n">
        <v>4</v>
      </c>
      <c r="G432" s="13" t="n">
        <v>0.062</v>
      </c>
      <c r="H432" s="11" t="n">
        <v>1</v>
      </c>
      <c r="I432" s="13" t="n">
        <v>0.091</v>
      </c>
      <c r="J432" s="11" t="n">
        <v>1</v>
      </c>
      <c r="K432" s="13" t="n">
        <v>0.2</v>
      </c>
      <c r="L432" s="11" t="n">
        <v>2</v>
      </c>
      <c r="M432" s="13" t="n">
        <v>0.25</v>
      </c>
      <c r="N432" s="11" t="n">
        <v>2</v>
      </c>
      <c r="O432" s="13" t="n">
        <v>0.158</v>
      </c>
      <c r="P432" s="11" t="n">
        <v>3</v>
      </c>
      <c r="Q432" s="13" t="n">
        <v>0.2</v>
      </c>
      <c r="R432" s="11" t="n">
        <v>2</v>
      </c>
    </row>
    <row r="433">
      <c r="A433" s="11" t="inlineStr">
        <is>
          <t>Tovorafenib (DAY101)</t>
        </is>
      </c>
      <c r="B433" s="11" t="inlineStr">
        <is>
          <t>2 = Heard of it, but don't know anything about it</t>
        </is>
      </c>
      <c r="C433" s="13" t="n">
        <v>0.103</v>
      </c>
      <c r="D433" s="11" t="n">
        <v>3</v>
      </c>
      <c r="E433" s="13" t="n">
        <v>0.154</v>
      </c>
      <c r="F433" s="11" t="n">
        <v>2</v>
      </c>
      <c r="G433" s="13" t="n">
        <v>0.062</v>
      </c>
      <c r="H433" s="11" t="n">
        <v>1</v>
      </c>
      <c r="I433" s="13" t="n">
        <v>0</v>
      </c>
      <c r="J433" s="11" t="n">
        <v>0</v>
      </c>
      <c r="K433" s="13" t="n">
        <v>0.1</v>
      </c>
      <c r="L433" s="11" t="n">
        <v>1</v>
      </c>
      <c r="M433" s="13" t="n">
        <v>0.25</v>
      </c>
      <c r="N433" s="11" t="n">
        <v>2</v>
      </c>
      <c r="O433" s="13" t="n">
        <v>0.105</v>
      </c>
      <c r="P433" s="11" t="n">
        <v>2</v>
      </c>
      <c r="Q433" s="13" t="n">
        <v>0.1</v>
      </c>
      <c r="R433" s="11" t="n">
        <v>1</v>
      </c>
    </row>
    <row r="434">
      <c r="A434" s="11" t="inlineStr">
        <is>
          <t>Tovorafenib (DAY101)</t>
        </is>
      </c>
      <c r="B434" s="11" t="inlineStr">
        <is>
          <t>3 = A little familiar</t>
        </is>
      </c>
      <c r="C434" s="13" t="n">
        <v>0.172</v>
      </c>
      <c r="D434" s="11" t="n">
        <v>5</v>
      </c>
      <c r="E434" s="13" t="n">
        <v>0.154</v>
      </c>
      <c r="F434" s="11" t="n">
        <v>2</v>
      </c>
      <c r="G434" s="13" t="n">
        <v>0.188</v>
      </c>
      <c r="H434" s="11" t="n">
        <v>3</v>
      </c>
      <c r="I434" s="13" t="n">
        <v>0.273</v>
      </c>
      <c r="J434" s="11" t="n">
        <v>3</v>
      </c>
      <c r="K434" s="13" t="n">
        <v>0.2</v>
      </c>
      <c r="L434" s="11" t="n">
        <v>2</v>
      </c>
      <c r="M434" s="13" t="n">
        <v>0</v>
      </c>
      <c r="N434" s="11" t="n">
        <v>0</v>
      </c>
      <c r="O434" s="13" t="n">
        <v>0.158</v>
      </c>
      <c r="P434" s="11" t="n">
        <v>3</v>
      </c>
      <c r="Q434" s="13" t="n">
        <v>0.2</v>
      </c>
      <c r="R434" s="11" t="n">
        <v>2</v>
      </c>
    </row>
    <row r="435">
      <c r="A435" s="11" t="inlineStr">
        <is>
          <t>Tovorafenib (DAY101)</t>
        </is>
      </c>
      <c r="B435" s="11" t="inlineStr">
        <is>
          <t>4 = Somewhat familiar</t>
        </is>
      </c>
      <c r="C435" s="13" t="n">
        <v>0.31</v>
      </c>
      <c r="D435" s="11" t="n">
        <v>9</v>
      </c>
      <c r="E435" s="13" t="n">
        <v>0.231</v>
      </c>
      <c r="F435" s="11" t="n">
        <v>3</v>
      </c>
      <c r="G435" s="13" t="n">
        <v>0.375</v>
      </c>
      <c r="H435" s="11" t="n">
        <v>6</v>
      </c>
      <c r="I435" s="13" t="n">
        <v>0.364</v>
      </c>
      <c r="J435" s="11" t="n">
        <v>4</v>
      </c>
      <c r="K435" s="13" t="n">
        <v>0.4</v>
      </c>
      <c r="L435" s="11" t="n">
        <v>4</v>
      </c>
      <c r="M435" s="13" t="n">
        <v>0.125</v>
      </c>
      <c r="N435" s="11" t="n">
        <v>1</v>
      </c>
      <c r="O435" s="13" t="n">
        <v>0.316</v>
      </c>
      <c r="P435" s="11" t="n">
        <v>6</v>
      </c>
      <c r="Q435" s="13" t="n">
        <v>0.3</v>
      </c>
      <c r="R435" s="11" t="n">
        <v>3</v>
      </c>
    </row>
    <row r="436">
      <c r="A436" s="11" t="inlineStr">
        <is>
          <t>Tovorafenib (DAY101)</t>
        </is>
      </c>
      <c r="B436" s="11" t="inlineStr">
        <is>
          <t>5 = Very familiar</t>
        </is>
      </c>
      <c r="C436" s="13" t="n">
        <v>0.241</v>
      </c>
      <c r="D436" s="11" t="n">
        <v>7</v>
      </c>
      <c r="E436" s="13" t="n">
        <v>0.154</v>
      </c>
      <c r="F436" s="11" t="n">
        <v>2</v>
      </c>
      <c r="G436" s="13" t="n">
        <v>0.312</v>
      </c>
      <c r="H436" s="11" t="n">
        <v>5</v>
      </c>
      <c r="I436" s="13" t="n">
        <v>0.273</v>
      </c>
      <c r="J436" s="11" t="n">
        <v>3</v>
      </c>
      <c r="K436" s="13" t="n">
        <v>0.1</v>
      </c>
      <c r="L436" s="11" t="n">
        <v>1</v>
      </c>
      <c r="M436" s="13" t="n">
        <v>0.375</v>
      </c>
      <c r="N436" s="11" t="n">
        <v>3</v>
      </c>
      <c r="O436" s="13" t="n">
        <v>0.263</v>
      </c>
      <c r="P436" s="11" t="n">
        <v>5</v>
      </c>
      <c r="Q436" s="13" t="n">
        <v>0.2</v>
      </c>
      <c r="R436" s="11" t="n">
        <v>2</v>
      </c>
    </row>
    <row r="437">
      <c r="A437" s="11" t="inlineStr">
        <is>
          <t>Tovorafenib (DAY101)</t>
        </is>
      </c>
      <c r="B437" s="11" t="inlineStr">
        <is>
          <t>Total</t>
        </is>
      </c>
      <c r="C437" s="13" t="n">
        <v>1</v>
      </c>
      <c r="D437" s="11" t="n">
        <v>29</v>
      </c>
      <c r="E437" s="13" t="n">
        <v>1</v>
      </c>
      <c r="F437" s="11" t="n">
        <v>13</v>
      </c>
      <c r="G437" s="13" t="n">
        <v>1</v>
      </c>
      <c r="H437" s="11" t="n">
        <v>16</v>
      </c>
      <c r="I437" s="13" t="n">
        <v>1</v>
      </c>
      <c r="J437" s="11" t="n">
        <v>11</v>
      </c>
      <c r="K437" s="13" t="n">
        <v>1</v>
      </c>
      <c r="L437" s="11" t="n">
        <v>10</v>
      </c>
      <c r="M437" s="13" t="n">
        <v>1</v>
      </c>
      <c r="N437" s="11" t="n">
        <v>8</v>
      </c>
      <c r="O437" s="13" t="n">
        <v>1</v>
      </c>
      <c r="P437" s="11" t="n">
        <v>19</v>
      </c>
      <c r="Q437" s="13" t="n">
        <v>1</v>
      </c>
      <c r="R437" s="11" t="n">
        <v>10</v>
      </c>
    </row>
    <row r="438">
      <c r="A438" s="11" t="inlineStr">
        <is>
          <t>HMPL-306</t>
        </is>
      </c>
      <c r="B438" s="11" t="inlineStr">
        <is>
          <t>1 = Never heard of it</t>
        </is>
      </c>
      <c r="C438" s="13" t="n">
        <v>0.276</v>
      </c>
      <c r="D438" s="11" t="n">
        <v>8</v>
      </c>
      <c r="E438" s="13" t="n">
        <v>0.5379999999999999</v>
      </c>
      <c r="F438" s="11" t="n">
        <v>7</v>
      </c>
      <c r="G438" s="13" t="n">
        <v>0.062</v>
      </c>
      <c r="H438" s="11" t="n">
        <v>1</v>
      </c>
      <c r="I438" s="13" t="n">
        <v>0.091</v>
      </c>
      <c r="J438" s="11" t="n">
        <v>1</v>
      </c>
      <c r="K438" s="13" t="n">
        <v>0.5</v>
      </c>
      <c r="L438" s="11" t="n">
        <v>5</v>
      </c>
      <c r="M438" s="13" t="n">
        <v>0.25</v>
      </c>
      <c r="N438" s="11" t="n">
        <v>2</v>
      </c>
      <c r="O438" s="13" t="n">
        <v>0.316</v>
      </c>
      <c r="P438" s="11" t="n">
        <v>6</v>
      </c>
      <c r="Q438" s="13" t="n">
        <v>0.2</v>
      </c>
      <c r="R438" s="11" t="n">
        <v>2</v>
      </c>
    </row>
    <row r="439">
      <c r="A439" s="11" t="inlineStr">
        <is>
          <t>HMPL-306</t>
        </is>
      </c>
      <c r="B439" s="11" t="inlineStr">
        <is>
          <t>2 = Heard of it, but don't know anything about it</t>
        </is>
      </c>
      <c r="C439" s="13" t="n">
        <v>0.241</v>
      </c>
      <c r="D439" s="11" t="n">
        <v>7</v>
      </c>
      <c r="E439" s="13" t="n">
        <v>0.231</v>
      </c>
      <c r="F439" s="11" t="n">
        <v>3</v>
      </c>
      <c r="G439" s="13" t="n">
        <v>0.25</v>
      </c>
      <c r="H439" s="11" t="n">
        <v>4</v>
      </c>
      <c r="I439" s="13" t="n">
        <v>0.182</v>
      </c>
      <c r="J439" s="11" t="n">
        <v>2</v>
      </c>
      <c r="K439" s="13" t="n">
        <v>0.3</v>
      </c>
      <c r="L439" s="11" t="n">
        <v>3</v>
      </c>
      <c r="M439" s="13" t="n">
        <v>0.25</v>
      </c>
      <c r="N439" s="11" t="n">
        <v>2</v>
      </c>
      <c r="O439" s="13" t="n">
        <v>0.211</v>
      </c>
      <c r="P439" s="11" t="n">
        <v>4</v>
      </c>
      <c r="Q439" s="13" t="n">
        <v>0.3</v>
      </c>
      <c r="R439" s="11" t="n">
        <v>3</v>
      </c>
    </row>
    <row r="440">
      <c r="A440" s="11" t="inlineStr">
        <is>
          <t>HMPL-306</t>
        </is>
      </c>
      <c r="B440" s="11" t="inlineStr">
        <is>
          <t>3 = A little familiar</t>
        </is>
      </c>
      <c r="C440" s="13" t="n">
        <v>0.241</v>
      </c>
      <c r="D440" s="11" t="n">
        <v>7</v>
      </c>
      <c r="E440" s="13" t="n">
        <v>0.154</v>
      </c>
      <c r="F440" s="11" t="n">
        <v>2</v>
      </c>
      <c r="G440" s="13" t="n">
        <v>0.312</v>
      </c>
      <c r="H440" s="11" t="n">
        <v>5</v>
      </c>
      <c r="I440" s="13" t="n">
        <v>0.364</v>
      </c>
      <c r="J440" s="11" t="n">
        <v>4</v>
      </c>
      <c r="K440" s="13" t="n">
        <v>0.1</v>
      </c>
      <c r="L440" s="11" t="n">
        <v>1</v>
      </c>
      <c r="M440" s="13" t="n">
        <v>0.25</v>
      </c>
      <c r="N440" s="11" t="n">
        <v>2</v>
      </c>
      <c r="O440" s="13" t="n">
        <v>0.316</v>
      </c>
      <c r="P440" s="11" t="n">
        <v>6</v>
      </c>
      <c r="Q440" s="13" t="n">
        <v>0.1</v>
      </c>
      <c r="R440" s="11" t="n">
        <v>1</v>
      </c>
    </row>
    <row r="441">
      <c r="A441" s="11" t="inlineStr">
        <is>
          <t>HMPL-306</t>
        </is>
      </c>
      <c r="B441" s="11" t="inlineStr">
        <is>
          <t>4 = Somewhat familiar</t>
        </is>
      </c>
      <c r="C441" s="13" t="n">
        <v>0.138</v>
      </c>
      <c r="D441" s="11" t="n">
        <v>4</v>
      </c>
      <c r="E441" s="13" t="n">
        <v>0.077</v>
      </c>
      <c r="F441" s="11" t="n">
        <v>1</v>
      </c>
      <c r="G441" s="13" t="n">
        <v>0.188</v>
      </c>
      <c r="H441" s="11" t="n">
        <v>3</v>
      </c>
      <c r="I441" s="13" t="n">
        <v>0.182</v>
      </c>
      <c r="J441" s="11" t="n">
        <v>2</v>
      </c>
      <c r="K441" s="13" t="n">
        <v>0</v>
      </c>
      <c r="L441" s="11" t="n">
        <v>0</v>
      </c>
      <c r="M441" s="13" t="n">
        <v>0.25</v>
      </c>
      <c r="N441" s="11" t="n">
        <v>2</v>
      </c>
      <c r="O441" s="13" t="n">
        <v>0.105</v>
      </c>
      <c r="P441" s="11" t="n">
        <v>2</v>
      </c>
      <c r="Q441" s="13" t="n">
        <v>0.2</v>
      </c>
      <c r="R441" s="11" t="n">
        <v>2</v>
      </c>
    </row>
    <row r="442">
      <c r="A442" s="11" t="inlineStr">
        <is>
          <t>HMPL-306</t>
        </is>
      </c>
      <c r="B442" s="11" t="inlineStr">
        <is>
          <t>5 = Very familiar</t>
        </is>
      </c>
      <c r="C442" s="13" t="n">
        <v>0.103</v>
      </c>
      <c r="D442" s="11" t="n">
        <v>3</v>
      </c>
      <c r="E442" s="13" t="n">
        <v>0</v>
      </c>
      <c r="F442" s="11" t="n">
        <v>0</v>
      </c>
      <c r="G442" s="13" t="n">
        <v>0.188</v>
      </c>
      <c r="H442" s="11" t="n">
        <v>3</v>
      </c>
      <c r="I442" s="13" t="n">
        <v>0.182</v>
      </c>
      <c r="J442" s="11" t="n">
        <v>2</v>
      </c>
      <c r="K442" s="13" t="n">
        <v>0.1</v>
      </c>
      <c r="L442" s="11" t="n">
        <v>1</v>
      </c>
      <c r="M442" s="13" t="n">
        <v>0</v>
      </c>
      <c r="N442" s="11" t="n">
        <v>0</v>
      </c>
      <c r="O442" s="13" t="n">
        <v>0.053</v>
      </c>
      <c r="P442" s="11" t="n">
        <v>1</v>
      </c>
      <c r="Q442" s="13" t="n">
        <v>0.2</v>
      </c>
      <c r="R442" s="11" t="n">
        <v>2</v>
      </c>
    </row>
    <row r="443">
      <c r="A443" s="11" t="inlineStr">
        <is>
          <t>HMPL-306</t>
        </is>
      </c>
      <c r="B443" s="11" t="inlineStr">
        <is>
          <t>Total</t>
        </is>
      </c>
      <c r="C443" s="13" t="n">
        <v>1</v>
      </c>
      <c r="D443" s="11" t="n">
        <v>29</v>
      </c>
      <c r="E443" s="13" t="n">
        <v>1</v>
      </c>
      <c r="F443" s="11" t="n">
        <v>13</v>
      </c>
      <c r="G443" s="13" t="n">
        <v>1</v>
      </c>
      <c r="H443" s="11" t="n">
        <v>16</v>
      </c>
      <c r="I443" s="13" t="n">
        <v>1</v>
      </c>
      <c r="J443" s="11" t="n">
        <v>11</v>
      </c>
      <c r="K443" s="13" t="n">
        <v>1</v>
      </c>
      <c r="L443" s="11" t="n">
        <v>10</v>
      </c>
      <c r="M443" s="13" t="n">
        <v>1</v>
      </c>
      <c r="N443" s="11" t="n">
        <v>8</v>
      </c>
      <c r="O443" s="13" t="n">
        <v>1</v>
      </c>
      <c r="P443" s="11" t="n">
        <v>19</v>
      </c>
      <c r="Q443" s="13" t="n">
        <v>1</v>
      </c>
      <c r="R443" s="11" t="n">
        <v>10</v>
      </c>
    </row>
    <row r="444">
      <c r="A444" s="11" t="inlineStr">
        <is>
          <t>Other, specify:</t>
        </is>
      </c>
      <c r="B444" s="11" t="inlineStr">
        <is>
          <t>1 = Never heard of it</t>
        </is>
      </c>
      <c r="C444" s="13" t="n">
        <v>0.5</v>
      </c>
      <c r="D444" s="11" t="n">
        <v>1</v>
      </c>
      <c r="E444" s="13" t="n">
        <v>1</v>
      </c>
      <c r="F444" s="11" t="n">
        <v>1</v>
      </c>
      <c r="G444" s="13" t="n">
        <v>0</v>
      </c>
      <c r="H444" s="11" t="n">
        <v>0</v>
      </c>
      <c r="I444" s="13" t="n">
        <v>0</v>
      </c>
      <c r="J444" s="11" t="n">
        <v>0</v>
      </c>
      <c r="K444" s="13" t="n">
        <v>1</v>
      </c>
      <c r="L444" s="11" t="n">
        <v>1</v>
      </c>
      <c r="M444" s="13" t="n">
        <v/>
      </c>
      <c r="N444" s="11" t="n">
        <v/>
      </c>
      <c r="O444" s="13" t="n">
        <v>0.5</v>
      </c>
      <c r="P444" s="11" t="n">
        <v>1</v>
      </c>
      <c r="Q444" s="13" t="n">
        <v/>
      </c>
      <c r="R444" s="11" t="n">
        <v/>
      </c>
    </row>
    <row r="445">
      <c r="A445" s="11" t="inlineStr">
        <is>
          <t>Other, specify:</t>
        </is>
      </c>
      <c r="B445" s="11" t="inlineStr">
        <is>
          <t>3 = A little familiar</t>
        </is>
      </c>
      <c r="C445" s="13" t="n">
        <v>0.5</v>
      </c>
      <c r="D445" s="11" t="n">
        <v>1</v>
      </c>
      <c r="E445" s="13" t="n">
        <v>0</v>
      </c>
      <c r="F445" s="11" t="n">
        <v>0</v>
      </c>
      <c r="G445" s="13" t="n">
        <v>1</v>
      </c>
      <c r="H445" s="11" t="n">
        <v>1</v>
      </c>
      <c r="I445" s="13" t="n">
        <v>1</v>
      </c>
      <c r="J445" s="11" t="n">
        <v>1</v>
      </c>
      <c r="K445" s="13" t="n">
        <v>0</v>
      </c>
      <c r="L445" s="11" t="n">
        <v>0</v>
      </c>
      <c r="M445" s="13" t="n">
        <v/>
      </c>
      <c r="N445" s="11" t="n">
        <v/>
      </c>
      <c r="O445" s="13" t="n">
        <v>0.5</v>
      </c>
      <c r="P445" s="11" t="n">
        <v>1</v>
      </c>
      <c r="Q445" s="13" t="n">
        <v/>
      </c>
      <c r="R445" s="11" t="n">
        <v/>
      </c>
    </row>
    <row r="446">
      <c r="A446" s="11" t="inlineStr">
        <is>
          <t>Other, specify:</t>
        </is>
      </c>
      <c r="B446" s="11" t="inlineStr">
        <is>
          <t>Total</t>
        </is>
      </c>
      <c r="C446" s="13" t="n">
        <v>1</v>
      </c>
      <c r="D446" s="11" t="n">
        <v>2</v>
      </c>
      <c r="E446" s="13" t="n">
        <v>1</v>
      </c>
      <c r="F446" s="11" t="n">
        <v>1</v>
      </c>
      <c r="G446" s="13" t="n">
        <v>1</v>
      </c>
      <c r="H446" s="11" t="n">
        <v>1</v>
      </c>
      <c r="I446" s="13" t="n">
        <v>1</v>
      </c>
      <c r="J446" s="11" t="n">
        <v>1</v>
      </c>
      <c r="K446" s="13" t="n">
        <v>1</v>
      </c>
      <c r="L446" s="11" t="n">
        <v>1</v>
      </c>
      <c r="M446" s="13" t="n">
        <v/>
      </c>
      <c r="N446" s="11" t="n">
        <v/>
      </c>
      <c r="O446" s="13" t="n">
        <v>1</v>
      </c>
      <c r="P446" s="11" t="n">
        <v>2</v>
      </c>
      <c r="Q446" s="13" t="n">
        <v/>
      </c>
      <c r="R446" s="11" t="n">
        <v/>
      </c>
    </row>
    <row r="447"/>
    <row r="448"/>
    <row r="449">
      <c r="A449" s="9" t="inlineStr">
        <is>
          <t>Question B1: What percent of your adult-type diffuse glioma patients receive the following molecular tests?</t>
        </is>
      </c>
    </row>
    <row r="450">
      <c r="A450" s="14" t="inlineStr">
        <is>
          <t xml:space="preserve">  IHC</t>
        </is>
      </c>
    </row>
    <row r="451">
      <c r="A451" s="10" t="inlineStr"/>
      <c r="B451" s="10" t="inlineStr">
        <is>
          <t>Metric</t>
        </is>
      </c>
      <c r="C451" s="10" t="inlineStr">
        <is>
          <t>Overall (Mean)</t>
        </is>
      </c>
      <c r="D451" s="10" t="inlineStr">
        <is>
          <t>Overall (n)</t>
        </is>
      </c>
      <c r="E451" s="10" t="inlineStr">
        <is>
          <t>SAMPLE_TYPE_1 = Onlist (Mean)</t>
        </is>
      </c>
      <c r="F451" s="10" t="inlineStr">
        <is>
          <t>SAMPLE_TYPE_1 = Onlist (n)</t>
        </is>
      </c>
      <c r="G451" s="10" t="inlineStr">
        <is>
          <t>SAMPLE_TYPE_2 = Offist (Mean)</t>
        </is>
      </c>
      <c r="H451" s="10" t="inlineStr">
        <is>
          <t>SAMPLE_TYPE_2 = Offist (n)</t>
        </is>
      </c>
      <c r="I451" s="10" t="inlineStr">
        <is>
          <t>S2_1 = Medical / clinical oncology (Mean)</t>
        </is>
      </c>
      <c r="J451" s="10" t="inlineStr">
        <is>
          <t>S2_1 = Medical / clinical oncology (n)</t>
        </is>
      </c>
      <c r="K451" s="10" t="inlineStr">
        <is>
          <t>S2_2 = Neuro-oncology (Mean)</t>
        </is>
      </c>
      <c r="L451" s="10" t="inlineStr">
        <is>
          <t>S2_2 = Neuro-oncology (n)</t>
        </is>
      </c>
      <c r="M451" s="10" t="inlineStr">
        <is>
          <t>S2_3 = Hematology oncology (Mean)</t>
        </is>
      </c>
      <c r="N451" s="10" t="inlineStr">
        <is>
          <t>S2_3 = Hematology oncology (n)</t>
        </is>
      </c>
      <c r="O451" s="10" t="inlineStr">
        <is>
          <t>SETTING_1 = Academic (Mean)</t>
        </is>
      </c>
      <c r="P451" s="10" t="inlineStr">
        <is>
          <t>SETTING_1 = Academic (n)</t>
        </is>
      </c>
      <c r="Q451" s="10" t="inlineStr">
        <is>
          <t>SETTING_2 = Community (Mean)</t>
        </is>
      </c>
      <c r="R451" s="10" t="inlineStr">
        <is>
          <t>SETTING_2 = Community (n)</t>
        </is>
      </c>
    </row>
    <row r="452">
      <c r="A452" s="11" t="inlineStr"/>
      <c r="B452" s="11" t="inlineStr">
        <is>
          <t>Mean</t>
        </is>
      </c>
      <c r="C452" s="12" t="n">
        <v>47</v>
      </c>
      <c r="D452" s="11" t="n">
        <v>75</v>
      </c>
      <c r="E452" s="12" t="n">
        <v>56.7</v>
      </c>
      <c r="F452" s="11" t="n">
        <v>18</v>
      </c>
      <c r="G452" s="12" t="n">
        <v>44</v>
      </c>
      <c r="H452" s="11" t="n">
        <v>57</v>
      </c>
      <c r="I452" s="12" t="n">
        <v>49.2</v>
      </c>
      <c r="J452" s="11" t="n">
        <v>29</v>
      </c>
      <c r="K452" s="12" t="n">
        <v>55.6</v>
      </c>
      <c r="L452" s="11" t="n">
        <v>18</v>
      </c>
      <c r="M452" s="12" t="n">
        <v>39.2</v>
      </c>
      <c r="N452" s="11" t="n">
        <v>28</v>
      </c>
      <c r="O452" s="12" t="n">
        <v>60</v>
      </c>
      <c r="P452" s="11" t="n">
        <v>34</v>
      </c>
      <c r="Q452" s="12" t="n">
        <v>36.3</v>
      </c>
      <c r="R452" s="11" t="n">
        <v>41</v>
      </c>
    </row>
    <row r="453"/>
    <row r="454">
      <c r="A454" s="14" t="inlineStr">
        <is>
          <t xml:space="preserve">  Next Generation Sequencing (NGS)</t>
        </is>
      </c>
    </row>
    <row r="455">
      <c r="A455" s="10" t="inlineStr"/>
      <c r="B455" s="10" t="inlineStr">
        <is>
          <t>Metric</t>
        </is>
      </c>
      <c r="C455" s="10" t="inlineStr">
        <is>
          <t>Overall (Mean)</t>
        </is>
      </c>
      <c r="D455" s="10" t="inlineStr">
        <is>
          <t>Overall (n)</t>
        </is>
      </c>
      <c r="E455" s="10" t="inlineStr">
        <is>
          <t>SAMPLE_TYPE_1 = Onlist (Mean)</t>
        </is>
      </c>
      <c r="F455" s="10" t="inlineStr">
        <is>
          <t>SAMPLE_TYPE_1 = Onlist (n)</t>
        </is>
      </c>
      <c r="G455" s="10" t="inlineStr">
        <is>
          <t>SAMPLE_TYPE_2 = Offist (Mean)</t>
        </is>
      </c>
      <c r="H455" s="10" t="inlineStr">
        <is>
          <t>SAMPLE_TYPE_2 = Offist (n)</t>
        </is>
      </c>
      <c r="I455" s="10" t="inlineStr">
        <is>
          <t>S2_1 = Medical / clinical oncology (Mean)</t>
        </is>
      </c>
      <c r="J455" s="10" t="inlineStr">
        <is>
          <t>S2_1 = Medical / clinical oncology (n)</t>
        </is>
      </c>
      <c r="K455" s="10" t="inlineStr">
        <is>
          <t>S2_2 = Neuro-oncology (Mean)</t>
        </is>
      </c>
      <c r="L455" s="10" t="inlineStr">
        <is>
          <t>S2_2 = Neuro-oncology (n)</t>
        </is>
      </c>
      <c r="M455" s="10" t="inlineStr">
        <is>
          <t>S2_3 = Hematology oncology (Mean)</t>
        </is>
      </c>
      <c r="N455" s="10" t="inlineStr">
        <is>
          <t>S2_3 = Hematology oncology (n)</t>
        </is>
      </c>
      <c r="O455" s="10" t="inlineStr">
        <is>
          <t>SETTING_1 = Academic (Mean)</t>
        </is>
      </c>
      <c r="P455" s="10" t="inlineStr">
        <is>
          <t>SETTING_1 = Academic (n)</t>
        </is>
      </c>
      <c r="Q455" s="10" t="inlineStr">
        <is>
          <t>SETTING_2 = Community (Mean)</t>
        </is>
      </c>
      <c r="R455" s="10" t="inlineStr">
        <is>
          <t>SETTING_2 = Community (n)</t>
        </is>
      </c>
    </row>
    <row r="456">
      <c r="A456" s="11" t="inlineStr"/>
      <c r="B456" s="11" t="inlineStr">
        <is>
          <t>Mean</t>
        </is>
      </c>
      <c r="C456" s="12" t="n">
        <v>58.1</v>
      </c>
      <c r="D456" s="11" t="n">
        <v>75</v>
      </c>
      <c r="E456" s="12" t="n">
        <v>75</v>
      </c>
      <c r="F456" s="11" t="n">
        <v>18</v>
      </c>
      <c r="G456" s="12" t="n">
        <v>52.8</v>
      </c>
      <c r="H456" s="11" t="n">
        <v>57</v>
      </c>
      <c r="I456" s="12" t="n">
        <v>54.6</v>
      </c>
      <c r="J456" s="11" t="n">
        <v>29</v>
      </c>
      <c r="K456" s="12" t="n">
        <v>66.7</v>
      </c>
      <c r="L456" s="11" t="n">
        <v>18</v>
      </c>
      <c r="M456" s="12" t="n">
        <v>56.2</v>
      </c>
      <c r="N456" s="11" t="n">
        <v>28</v>
      </c>
      <c r="O456" s="12" t="n">
        <v>59.6</v>
      </c>
      <c r="P456" s="11" t="n">
        <v>34</v>
      </c>
      <c r="Q456" s="12" t="n">
        <v>56.9</v>
      </c>
      <c r="R456" s="11" t="n">
        <v>41</v>
      </c>
    </row>
    <row r="457"/>
    <row r="458">
      <c r="A458" s="14" t="inlineStr">
        <is>
          <t xml:space="preserve">  Array-based genomic copy number testing</t>
        </is>
      </c>
    </row>
    <row r="459">
      <c r="A459" s="10" t="inlineStr"/>
      <c r="B459" s="10" t="inlineStr">
        <is>
          <t>Metric</t>
        </is>
      </c>
      <c r="C459" s="10" t="inlineStr">
        <is>
          <t>Overall (Mean)</t>
        </is>
      </c>
      <c r="D459" s="10" t="inlineStr">
        <is>
          <t>Overall (n)</t>
        </is>
      </c>
      <c r="E459" s="10" t="inlineStr">
        <is>
          <t>SAMPLE_TYPE_1 = Onlist (Mean)</t>
        </is>
      </c>
      <c r="F459" s="10" t="inlineStr">
        <is>
          <t>SAMPLE_TYPE_1 = Onlist (n)</t>
        </is>
      </c>
      <c r="G459" s="10" t="inlineStr">
        <is>
          <t>SAMPLE_TYPE_2 = Offist (Mean)</t>
        </is>
      </c>
      <c r="H459" s="10" t="inlineStr">
        <is>
          <t>SAMPLE_TYPE_2 = Offist (n)</t>
        </is>
      </c>
      <c r="I459" s="10" t="inlineStr">
        <is>
          <t>S2_1 = Medical / clinical oncology (Mean)</t>
        </is>
      </c>
      <c r="J459" s="10" t="inlineStr">
        <is>
          <t>S2_1 = Medical / clinical oncology (n)</t>
        </is>
      </c>
      <c r="K459" s="10" t="inlineStr">
        <is>
          <t>S2_2 = Neuro-oncology (Mean)</t>
        </is>
      </c>
      <c r="L459" s="10" t="inlineStr">
        <is>
          <t>S2_2 = Neuro-oncology (n)</t>
        </is>
      </c>
      <c r="M459" s="10" t="inlineStr">
        <is>
          <t>S2_3 = Hematology oncology (Mean)</t>
        </is>
      </c>
      <c r="N459" s="10" t="inlineStr">
        <is>
          <t>S2_3 = Hematology oncology (n)</t>
        </is>
      </c>
      <c r="O459" s="10" t="inlineStr">
        <is>
          <t>SETTING_1 = Academic (Mean)</t>
        </is>
      </c>
      <c r="P459" s="10" t="inlineStr">
        <is>
          <t>SETTING_1 = Academic (n)</t>
        </is>
      </c>
      <c r="Q459" s="10" t="inlineStr">
        <is>
          <t>SETTING_2 = Community (Mean)</t>
        </is>
      </c>
      <c r="R459" s="10" t="inlineStr">
        <is>
          <t>SETTING_2 = Community (n)</t>
        </is>
      </c>
    </row>
    <row r="460">
      <c r="A460" s="11" t="inlineStr"/>
      <c r="B460" s="11" t="inlineStr">
        <is>
          <t>Mean</t>
        </is>
      </c>
      <c r="C460" s="12" t="n">
        <v>32.9</v>
      </c>
      <c r="D460" s="11" t="n">
        <v>75</v>
      </c>
      <c r="E460" s="12" t="n">
        <v>23.6</v>
      </c>
      <c r="F460" s="11" t="n">
        <v>18</v>
      </c>
      <c r="G460" s="12" t="n">
        <v>35.8</v>
      </c>
      <c r="H460" s="11" t="n">
        <v>57</v>
      </c>
      <c r="I460" s="12" t="n">
        <v>32.8</v>
      </c>
      <c r="J460" s="11" t="n">
        <v>29</v>
      </c>
      <c r="K460" s="12" t="n">
        <v>26.4</v>
      </c>
      <c r="L460" s="11" t="n">
        <v>18</v>
      </c>
      <c r="M460" s="12" t="n">
        <v>37.1</v>
      </c>
      <c r="N460" s="11" t="n">
        <v>28</v>
      </c>
      <c r="O460" s="12" t="n">
        <v>29.2</v>
      </c>
      <c r="P460" s="11" t="n">
        <v>34</v>
      </c>
      <c r="Q460" s="12" t="n">
        <v>35.9</v>
      </c>
      <c r="R460" s="11" t="n">
        <v>41</v>
      </c>
    </row>
    <row r="461"/>
    <row r="462">
      <c r="A462" s="14" t="inlineStr">
        <is>
          <t xml:space="preserve">  FISH</t>
        </is>
      </c>
    </row>
    <row r="463">
      <c r="A463" s="10" t="inlineStr"/>
      <c r="B463" s="10" t="inlineStr">
        <is>
          <t>Metric</t>
        </is>
      </c>
      <c r="C463" s="10" t="inlineStr">
        <is>
          <t>Overall (Mean)</t>
        </is>
      </c>
      <c r="D463" s="10" t="inlineStr">
        <is>
          <t>Overall (n)</t>
        </is>
      </c>
      <c r="E463" s="10" t="inlineStr">
        <is>
          <t>SAMPLE_TYPE_1 = Onlist (Mean)</t>
        </is>
      </c>
      <c r="F463" s="10" t="inlineStr">
        <is>
          <t>SAMPLE_TYPE_1 = Onlist (n)</t>
        </is>
      </c>
      <c r="G463" s="10" t="inlineStr">
        <is>
          <t>SAMPLE_TYPE_2 = Offist (Mean)</t>
        </is>
      </c>
      <c r="H463" s="10" t="inlineStr">
        <is>
          <t>SAMPLE_TYPE_2 = Offist (n)</t>
        </is>
      </c>
      <c r="I463" s="10" t="inlineStr">
        <is>
          <t>S2_1 = Medical / clinical oncology (Mean)</t>
        </is>
      </c>
      <c r="J463" s="10" t="inlineStr">
        <is>
          <t>S2_1 = Medical / clinical oncology (n)</t>
        </is>
      </c>
      <c r="K463" s="10" t="inlineStr">
        <is>
          <t>S2_2 = Neuro-oncology (Mean)</t>
        </is>
      </c>
      <c r="L463" s="10" t="inlineStr">
        <is>
          <t>S2_2 = Neuro-oncology (n)</t>
        </is>
      </c>
      <c r="M463" s="10" t="inlineStr">
        <is>
          <t>S2_3 = Hematology oncology (Mean)</t>
        </is>
      </c>
      <c r="N463" s="10" t="inlineStr">
        <is>
          <t>S2_3 = Hematology oncology (n)</t>
        </is>
      </c>
      <c r="O463" s="10" t="inlineStr">
        <is>
          <t>SETTING_1 = Academic (Mean)</t>
        </is>
      </c>
      <c r="P463" s="10" t="inlineStr">
        <is>
          <t>SETTING_1 = Academic (n)</t>
        </is>
      </c>
      <c r="Q463" s="10" t="inlineStr">
        <is>
          <t>SETTING_2 = Community (Mean)</t>
        </is>
      </c>
      <c r="R463" s="10" t="inlineStr">
        <is>
          <t>SETTING_2 = Community (n)</t>
        </is>
      </c>
    </row>
    <row r="464">
      <c r="A464" s="11" t="inlineStr"/>
      <c r="B464" s="11" t="inlineStr">
        <is>
          <t>Mean</t>
        </is>
      </c>
      <c r="C464" s="12" t="n">
        <v>43.1</v>
      </c>
      <c r="D464" s="11" t="n">
        <v>75</v>
      </c>
      <c r="E464" s="12" t="n">
        <v>46.4</v>
      </c>
      <c r="F464" s="11" t="n">
        <v>18</v>
      </c>
      <c r="G464" s="12" t="n">
        <v>42.1</v>
      </c>
      <c r="H464" s="11" t="n">
        <v>57</v>
      </c>
      <c r="I464" s="12" t="n">
        <v>39.6</v>
      </c>
      <c r="J464" s="11" t="n">
        <v>29</v>
      </c>
      <c r="K464" s="12" t="n">
        <v>45.6</v>
      </c>
      <c r="L464" s="11" t="n">
        <v>18</v>
      </c>
      <c r="M464" s="12" t="n">
        <v>45.3</v>
      </c>
      <c r="N464" s="11" t="n">
        <v>28</v>
      </c>
      <c r="O464" s="12" t="n">
        <v>49.1</v>
      </c>
      <c r="P464" s="11" t="n">
        <v>34</v>
      </c>
      <c r="Q464" s="12" t="n">
        <v>38.2</v>
      </c>
      <c r="R464" s="11" t="n">
        <v>41</v>
      </c>
    </row>
    <row r="465"/>
    <row r="466">
      <c r="A466" s="14" t="inlineStr">
        <is>
          <t xml:space="preserve">  PCR</t>
        </is>
      </c>
    </row>
    <row r="467">
      <c r="A467" s="10" t="inlineStr"/>
      <c r="B467" s="10" t="inlineStr">
        <is>
          <t>Metric</t>
        </is>
      </c>
      <c r="C467" s="10" t="inlineStr">
        <is>
          <t>Overall (Mean)</t>
        </is>
      </c>
      <c r="D467" s="10" t="inlineStr">
        <is>
          <t>Overall (n)</t>
        </is>
      </c>
      <c r="E467" s="10" t="inlineStr">
        <is>
          <t>SAMPLE_TYPE_1 = Onlist (Mean)</t>
        </is>
      </c>
      <c r="F467" s="10" t="inlineStr">
        <is>
          <t>SAMPLE_TYPE_1 = Onlist (n)</t>
        </is>
      </c>
      <c r="G467" s="10" t="inlineStr">
        <is>
          <t>SAMPLE_TYPE_2 = Offist (Mean)</t>
        </is>
      </c>
      <c r="H467" s="10" t="inlineStr">
        <is>
          <t>SAMPLE_TYPE_2 = Offist (n)</t>
        </is>
      </c>
      <c r="I467" s="10" t="inlineStr">
        <is>
          <t>S2_1 = Medical / clinical oncology (Mean)</t>
        </is>
      </c>
      <c r="J467" s="10" t="inlineStr">
        <is>
          <t>S2_1 = Medical / clinical oncology (n)</t>
        </is>
      </c>
      <c r="K467" s="10" t="inlineStr">
        <is>
          <t>S2_2 = Neuro-oncology (Mean)</t>
        </is>
      </c>
      <c r="L467" s="10" t="inlineStr">
        <is>
          <t>S2_2 = Neuro-oncology (n)</t>
        </is>
      </c>
      <c r="M467" s="10" t="inlineStr">
        <is>
          <t>S2_3 = Hematology oncology (Mean)</t>
        </is>
      </c>
      <c r="N467" s="10" t="inlineStr">
        <is>
          <t>S2_3 = Hematology oncology (n)</t>
        </is>
      </c>
      <c r="O467" s="10" t="inlineStr">
        <is>
          <t>SETTING_1 = Academic (Mean)</t>
        </is>
      </c>
      <c r="P467" s="10" t="inlineStr">
        <is>
          <t>SETTING_1 = Academic (n)</t>
        </is>
      </c>
      <c r="Q467" s="10" t="inlineStr">
        <is>
          <t>SETTING_2 = Community (Mean)</t>
        </is>
      </c>
      <c r="R467" s="10" t="inlineStr">
        <is>
          <t>SETTING_2 = Community (n)</t>
        </is>
      </c>
    </row>
    <row r="468">
      <c r="A468" s="11" t="inlineStr"/>
      <c r="B468" s="11" t="inlineStr">
        <is>
          <t>Mean</t>
        </is>
      </c>
      <c r="C468" s="12" t="n">
        <v>39.6</v>
      </c>
      <c r="D468" s="11" t="n">
        <v>75</v>
      </c>
      <c r="E468" s="12" t="n">
        <v>32.8</v>
      </c>
      <c r="F468" s="11" t="n">
        <v>18</v>
      </c>
      <c r="G468" s="12" t="n">
        <v>41.8</v>
      </c>
      <c r="H468" s="11" t="n">
        <v>57</v>
      </c>
      <c r="I468" s="12" t="n">
        <v>40.3</v>
      </c>
      <c r="J468" s="11" t="n">
        <v>29</v>
      </c>
      <c r="K468" s="12" t="n">
        <v>40</v>
      </c>
      <c r="L468" s="11" t="n">
        <v>18</v>
      </c>
      <c r="M468" s="12" t="n">
        <v>38.6</v>
      </c>
      <c r="N468" s="11" t="n">
        <v>28</v>
      </c>
      <c r="O468" s="12" t="n">
        <v>42.5</v>
      </c>
      <c r="P468" s="11" t="n">
        <v>34</v>
      </c>
      <c r="Q468" s="12" t="n">
        <v>37.2</v>
      </c>
      <c r="R468" s="11" t="n">
        <v>41</v>
      </c>
    </row>
    <row r="469"/>
    <row r="470">
      <c r="A470" s="14" t="inlineStr">
        <is>
          <t xml:space="preserve">  Methylation profiling</t>
        </is>
      </c>
    </row>
    <row r="471">
      <c r="A471" s="10" t="inlineStr"/>
      <c r="B471" s="10" t="inlineStr">
        <is>
          <t>Metric</t>
        </is>
      </c>
      <c r="C471" s="10" t="inlineStr">
        <is>
          <t>Overall (Mean)</t>
        </is>
      </c>
      <c r="D471" s="10" t="inlineStr">
        <is>
          <t>Overall (n)</t>
        </is>
      </c>
      <c r="E471" s="10" t="inlineStr">
        <is>
          <t>SAMPLE_TYPE_1 = Onlist (Mean)</t>
        </is>
      </c>
      <c r="F471" s="10" t="inlineStr">
        <is>
          <t>SAMPLE_TYPE_1 = Onlist (n)</t>
        </is>
      </c>
      <c r="G471" s="10" t="inlineStr">
        <is>
          <t>SAMPLE_TYPE_2 = Offist (Mean)</t>
        </is>
      </c>
      <c r="H471" s="10" t="inlineStr">
        <is>
          <t>SAMPLE_TYPE_2 = Offist (n)</t>
        </is>
      </c>
      <c r="I471" s="10" t="inlineStr">
        <is>
          <t>S2_1 = Medical / clinical oncology (Mean)</t>
        </is>
      </c>
      <c r="J471" s="10" t="inlineStr">
        <is>
          <t>S2_1 = Medical / clinical oncology (n)</t>
        </is>
      </c>
      <c r="K471" s="10" t="inlineStr">
        <is>
          <t>S2_2 = Neuro-oncology (Mean)</t>
        </is>
      </c>
      <c r="L471" s="10" t="inlineStr">
        <is>
          <t>S2_2 = Neuro-oncology (n)</t>
        </is>
      </c>
      <c r="M471" s="10" t="inlineStr">
        <is>
          <t>S2_3 = Hematology oncology (Mean)</t>
        </is>
      </c>
      <c r="N471" s="10" t="inlineStr">
        <is>
          <t>S2_3 = Hematology oncology (n)</t>
        </is>
      </c>
      <c r="O471" s="10" t="inlineStr">
        <is>
          <t>SETTING_1 = Academic (Mean)</t>
        </is>
      </c>
      <c r="P471" s="10" t="inlineStr">
        <is>
          <t>SETTING_1 = Academic (n)</t>
        </is>
      </c>
      <c r="Q471" s="10" t="inlineStr">
        <is>
          <t>SETTING_2 = Community (Mean)</t>
        </is>
      </c>
      <c r="R471" s="10" t="inlineStr">
        <is>
          <t>SETTING_2 = Community (n)</t>
        </is>
      </c>
    </row>
    <row r="472">
      <c r="A472" s="11" t="inlineStr"/>
      <c r="B472" s="11" t="inlineStr">
        <is>
          <t>Mean</t>
        </is>
      </c>
      <c r="C472" s="12" t="n">
        <v>45.7</v>
      </c>
      <c r="D472" s="11" t="n">
        <v>75</v>
      </c>
      <c r="E472" s="12" t="n">
        <v>54.4</v>
      </c>
      <c r="F472" s="11" t="n">
        <v>18</v>
      </c>
      <c r="G472" s="12" t="n">
        <v>42.9</v>
      </c>
      <c r="H472" s="11" t="n">
        <v>57</v>
      </c>
      <c r="I472" s="12" t="n">
        <v>43.6</v>
      </c>
      <c r="J472" s="11" t="n">
        <v>29</v>
      </c>
      <c r="K472" s="12" t="n">
        <v>57.8</v>
      </c>
      <c r="L472" s="11" t="n">
        <v>18</v>
      </c>
      <c r="M472" s="12" t="n">
        <v>40</v>
      </c>
      <c r="N472" s="11" t="n">
        <v>28</v>
      </c>
      <c r="O472" s="12" t="n">
        <v>51.4</v>
      </c>
      <c r="P472" s="11" t="n">
        <v>34</v>
      </c>
      <c r="Q472" s="12" t="n">
        <v>40.9</v>
      </c>
      <c r="R472" s="11" t="n">
        <v>41</v>
      </c>
    </row>
    <row r="473"/>
    <row r="474">
      <c r="A474" s="14" t="inlineStr">
        <is>
          <t xml:space="preserve">  Other, please specify:</t>
        </is>
      </c>
    </row>
    <row r="475">
      <c r="A475" s="10" t="inlineStr"/>
      <c r="B475" s="10" t="inlineStr">
        <is>
          <t>Metric</t>
        </is>
      </c>
      <c r="C475" s="10" t="inlineStr">
        <is>
          <t>Overall (Mean)</t>
        </is>
      </c>
      <c r="D475" s="10" t="inlineStr">
        <is>
          <t>Overall (n)</t>
        </is>
      </c>
      <c r="E475" s="10" t="inlineStr">
        <is>
          <t>SAMPLE_TYPE_1 = Onlist (Mean)</t>
        </is>
      </c>
      <c r="F475" s="10" t="inlineStr">
        <is>
          <t>SAMPLE_TYPE_1 = Onlist (n)</t>
        </is>
      </c>
      <c r="G475" s="10" t="inlineStr">
        <is>
          <t>SAMPLE_TYPE_2 = Offist (Mean)</t>
        </is>
      </c>
      <c r="H475" s="10" t="inlineStr">
        <is>
          <t>SAMPLE_TYPE_2 = Offist (n)</t>
        </is>
      </c>
      <c r="I475" s="10" t="inlineStr">
        <is>
          <t>S2_1 = Medical / clinical oncology (Mean)</t>
        </is>
      </c>
      <c r="J475" s="10" t="inlineStr">
        <is>
          <t>S2_1 = Medical / clinical oncology (n)</t>
        </is>
      </c>
      <c r="K475" s="10" t="inlineStr">
        <is>
          <t>S2_2 = Neuro-oncology (Mean)</t>
        </is>
      </c>
      <c r="L475" s="10" t="inlineStr">
        <is>
          <t>S2_2 = Neuro-oncology (n)</t>
        </is>
      </c>
      <c r="M475" s="10" t="inlineStr">
        <is>
          <t>S2_3 = Hematology oncology (Mean)</t>
        </is>
      </c>
      <c r="N475" s="10" t="inlineStr">
        <is>
          <t>S2_3 = Hematology oncology (n)</t>
        </is>
      </c>
      <c r="O475" s="10" t="inlineStr">
        <is>
          <t>SETTING_1 = Academic (Mean)</t>
        </is>
      </c>
      <c r="P475" s="10" t="inlineStr">
        <is>
          <t>SETTING_1 = Academic (n)</t>
        </is>
      </c>
      <c r="Q475" s="10" t="inlineStr">
        <is>
          <t>SETTING_2 = Community (Mean)</t>
        </is>
      </c>
      <c r="R475" s="10" t="inlineStr">
        <is>
          <t>SETTING_2 = Community (n)</t>
        </is>
      </c>
    </row>
    <row r="476">
      <c r="A476" s="11" t="inlineStr"/>
      <c r="B476" s="11" t="inlineStr">
        <is>
          <t>Mean</t>
        </is>
      </c>
      <c r="C476" s="12" t="n">
        <v>0</v>
      </c>
      <c r="D476" s="11" t="n">
        <v>75</v>
      </c>
      <c r="E476" s="12" t="n">
        <v>0</v>
      </c>
      <c r="F476" s="11" t="n">
        <v>18</v>
      </c>
      <c r="G476" s="12" t="n">
        <v>0</v>
      </c>
      <c r="H476" s="11" t="n">
        <v>57</v>
      </c>
      <c r="I476" s="12" t="n">
        <v>0</v>
      </c>
      <c r="J476" s="11" t="n">
        <v>29</v>
      </c>
      <c r="K476" s="12" t="n">
        <v>0</v>
      </c>
      <c r="L476" s="11" t="n">
        <v>18</v>
      </c>
      <c r="M476" s="12" t="n">
        <v>0</v>
      </c>
      <c r="N476" s="11" t="n">
        <v>28</v>
      </c>
      <c r="O476" s="12" t="n">
        <v>0</v>
      </c>
      <c r="P476" s="11" t="n">
        <v>34</v>
      </c>
      <c r="Q476" s="12" t="n">
        <v>0</v>
      </c>
      <c r="R476" s="11" t="n">
        <v>41</v>
      </c>
    </row>
    <row r="477"/>
    <row r="478">
      <c r="A478" s="14" t="inlineStr">
        <is>
          <t xml:space="preserve">  No testing done</t>
        </is>
      </c>
    </row>
    <row r="479">
      <c r="A479" s="10" t="inlineStr"/>
      <c r="B479" s="10" t="inlineStr">
        <is>
          <t>Metric</t>
        </is>
      </c>
      <c r="C479" s="10" t="inlineStr">
        <is>
          <t>Overall (Mean)</t>
        </is>
      </c>
      <c r="D479" s="10" t="inlineStr">
        <is>
          <t>Overall (n)</t>
        </is>
      </c>
      <c r="E479" s="10" t="inlineStr">
        <is>
          <t>SAMPLE_TYPE_1 = Onlist (Mean)</t>
        </is>
      </c>
      <c r="F479" s="10" t="inlineStr">
        <is>
          <t>SAMPLE_TYPE_1 = Onlist (n)</t>
        </is>
      </c>
      <c r="G479" s="10" t="inlineStr">
        <is>
          <t>SAMPLE_TYPE_2 = Offist (Mean)</t>
        </is>
      </c>
      <c r="H479" s="10" t="inlineStr">
        <is>
          <t>SAMPLE_TYPE_2 = Offist (n)</t>
        </is>
      </c>
      <c r="I479" s="10" t="inlineStr">
        <is>
          <t>S2_1 = Medical / clinical oncology (Mean)</t>
        </is>
      </c>
      <c r="J479" s="10" t="inlineStr">
        <is>
          <t>S2_1 = Medical / clinical oncology (n)</t>
        </is>
      </c>
      <c r="K479" s="10" t="inlineStr">
        <is>
          <t>S2_2 = Neuro-oncology (Mean)</t>
        </is>
      </c>
      <c r="L479" s="10" t="inlineStr">
        <is>
          <t>S2_2 = Neuro-oncology (n)</t>
        </is>
      </c>
      <c r="M479" s="10" t="inlineStr">
        <is>
          <t>S2_3 = Hematology oncology (Mean)</t>
        </is>
      </c>
      <c r="N479" s="10" t="inlineStr">
        <is>
          <t>S2_3 = Hematology oncology (n)</t>
        </is>
      </c>
      <c r="O479" s="10" t="inlineStr">
        <is>
          <t>SETTING_1 = Academic (Mean)</t>
        </is>
      </c>
      <c r="P479" s="10" t="inlineStr">
        <is>
          <t>SETTING_1 = Academic (n)</t>
        </is>
      </c>
      <c r="Q479" s="10" t="inlineStr">
        <is>
          <t>SETTING_2 = Community (Mean)</t>
        </is>
      </c>
      <c r="R479" s="10" t="inlineStr">
        <is>
          <t>SETTING_2 = Community (n)</t>
        </is>
      </c>
    </row>
    <row r="480">
      <c r="A480" s="11" t="inlineStr"/>
      <c r="B480" s="11" t="inlineStr">
        <is>
          <t>Mean</t>
        </is>
      </c>
      <c r="C480" s="12" t="n">
        <v>0</v>
      </c>
      <c r="D480" s="11" t="n">
        <v>75</v>
      </c>
      <c r="E480" s="12" t="n">
        <v>0.1</v>
      </c>
      <c r="F480" s="11" t="n">
        <v>18</v>
      </c>
      <c r="G480" s="12" t="n">
        <v>0</v>
      </c>
      <c r="H480" s="11" t="n">
        <v>57</v>
      </c>
      <c r="I480" s="12" t="n">
        <v>0.1</v>
      </c>
      <c r="J480" s="11" t="n">
        <v>29</v>
      </c>
      <c r="K480" s="12" t="n">
        <v>0</v>
      </c>
      <c r="L480" s="11" t="n">
        <v>18</v>
      </c>
      <c r="M480" s="12" t="n">
        <v>0</v>
      </c>
      <c r="N480" s="11" t="n">
        <v>28</v>
      </c>
      <c r="O480" s="12" t="n">
        <v>0</v>
      </c>
      <c r="P480" s="11" t="n">
        <v>34</v>
      </c>
      <c r="Q480" s="12" t="n">
        <v>0</v>
      </c>
      <c r="R480" s="11" t="n">
        <v>41</v>
      </c>
    </row>
    <row r="481"/>
    <row r="482"/>
    <row r="483">
      <c r="A483" s="9" t="inlineStr">
        <is>
          <t>Question B2: When is Next Generation Sequencing (NGS) testing of adult-type diffuse glioma patients typically conducted in your practice?</t>
        </is>
      </c>
    </row>
    <row r="484">
      <c r="A484" s="14" t="inlineStr">
        <is>
          <t xml:space="preserve">  At some other point, please specify:</t>
        </is>
      </c>
    </row>
    <row r="485">
      <c r="A485" s="10" t="inlineStr"/>
      <c r="B485" s="10" t="inlineStr">
        <is>
          <t>Response</t>
        </is>
      </c>
      <c r="C485" s="10" t="inlineStr">
        <is>
          <t>Overall (%)</t>
        </is>
      </c>
      <c r="D485" s="10" t="inlineStr">
        <is>
          <t>Overall (n)</t>
        </is>
      </c>
      <c r="E485" s="10" t="inlineStr">
        <is>
          <t>SAMPLE_TYPE_1 = Onlist (%)</t>
        </is>
      </c>
      <c r="F485" s="10" t="inlineStr">
        <is>
          <t>SAMPLE_TYPE_1 = Onlist (n)</t>
        </is>
      </c>
      <c r="G485" s="10" t="inlineStr">
        <is>
          <t>S2_2 = Neuro-oncology (%)</t>
        </is>
      </c>
      <c r="H485" s="10" t="inlineStr">
        <is>
          <t>S2_2 = Neuro-oncology (n)</t>
        </is>
      </c>
      <c r="I485" s="10" t="inlineStr">
        <is>
          <t>SETTING_1 = Academic (%)</t>
        </is>
      </c>
      <c r="J485" s="10" t="inlineStr">
        <is>
          <t>SETTING_1 = Academic (n)</t>
        </is>
      </c>
    </row>
    <row r="486">
      <c r="A486" s="11" t="inlineStr"/>
      <c r="B486" s="11" t="inlineStr">
        <is>
          <t>At diagnosis or time of first visit if surgery done at a different institution</t>
        </is>
      </c>
      <c r="C486" s="13" t="n">
        <v>1</v>
      </c>
      <c r="D486" s="11" t="n">
        <v>1</v>
      </c>
      <c r="E486" s="13" t="n">
        <v>1</v>
      </c>
      <c r="F486" s="11" t="n">
        <v>1</v>
      </c>
      <c r="G486" s="13" t="n">
        <v>1</v>
      </c>
      <c r="H486" s="11" t="n">
        <v>1</v>
      </c>
      <c r="I486" s="13" t="n">
        <v>1</v>
      </c>
      <c r="J486" s="11" t="n">
        <v>1</v>
      </c>
    </row>
    <row r="487">
      <c r="A487" s="11" t="inlineStr"/>
      <c r="B487" s="11" t="inlineStr">
        <is>
          <t>Total</t>
        </is>
      </c>
      <c r="C487" s="13" t="n">
        <v>1</v>
      </c>
      <c r="D487" s="11" t="n">
        <v>1</v>
      </c>
      <c r="E487" s="13" t="n">
        <v>1</v>
      </c>
      <c r="F487" s="11" t="n">
        <v>1</v>
      </c>
      <c r="G487" s="13" t="n">
        <v>1</v>
      </c>
      <c r="H487" s="11" t="n">
        <v>1</v>
      </c>
      <c r="I487" s="13" t="n">
        <v>1</v>
      </c>
      <c r="J487" s="11" t="n">
        <v>1</v>
      </c>
    </row>
    <row r="488"/>
    <row r="489"/>
    <row r="490">
      <c r="A490" s="9" t="inlineStr">
        <is>
          <t>Question B3: Approximately what percent of your adult-type diffuse glioma patients do you test for the following molecular markers?</t>
        </is>
      </c>
    </row>
    <row r="491">
      <c r="A491" s="14" t="inlineStr">
        <is>
          <t xml:space="preserve">  ATRX</t>
        </is>
      </c>
    </row>
    <row r="492">
      <c r="A492" s="10" t="inlineStr"/>
      <c r="B492" s="10" t="inlineStr">
        <is>
          <t>Metric</t>
        </is>
      </c>
      <c r="C492" s="10" t="inlineStr">
        <is>
          <t>Overall (Mean)</t>
        </is>
      </c>
      <c r="D492" s="10" t="inlineStr">
        <is>
          <t>Overall (n)</t>
        </is>
      </c>
      <c r="E492" s="10" t="inlineStr">
        <is>
          <t>SAMPLE_TYPE_1 = Onlist (Mean)</t>
        </is>
      </c>
      <c r="F492" s="10" t="inlineStr">
        <is>
          <t>SAMPLE_TYPE_1 = Onlist (n)</t>
        </is>
      </c>
      <c r="G492" s="10" t="inlineStr">
        <is>
          <t>SAMPLE_TYPE_2 = Offist (Mean)</t>
        </is>
      </c>
      <c r="H492" s="10" t="inlineStr">
        <is>
          <t>SAMPLE_TYPE_2 = Offist (n)</t>
        </is>
      </c>
      <c r="I492" s="10" t="inlineStr">
        <is>
          <t>S2_1 = Medical / clinical oncology (Mean)</t>
        </is>
      </c>
      <c r="J492" s="10" t="inlineStr">
        <is>
          <t>S2_1 = Medical / clinical oncology (n)</t>
        </is>
      </c>
      <c r="K492" s="10" t="inlineStr">
        <is>
          <t>S2_2 = Neuro-oncology (Mean)</t>
        </is>
      </c>
      <c r="L492" s="10" t="inlineStr">
        <is>
          <t>S2_2 = Neuro-oncology (n)</t>
        </is>
      </c>
      <c r="M492" s="10" t="inlineStr">
        <is>
          <t>S2_3 = Hematology oncology (Mean)</t>
        </is>
      </c>
      <c r="N492" s="10" t="inlineStr">
        <is>
          <t>S2_3 = Hematology oncology (n)</t>
        </is>
      </c>
      <c r="O492" s="10" t="inlineStr">
        <is>
          <t>SETTING_1 = Academic (Mean)</t>
        </is>
      </c>
      <c r="P492" s="10" t="inlineStr">
        <is>
          <t>SETTING_1 = Academic (n)</t>
        </is>
      </c>
      <c r="Q492" s="10" t="inlineStr">
        <is>
          <t>SETTING_2 = Community (Mean)</t>
        </is>
      </c>
      <c r="R492" s="10" t="inlineStr">
        <is>
          <t>SETTING_2 = Community (n)</t>
        </is>
      </c>
    </row>
    <row r="493">
      <c r="A493" s="11" t="inlineStr"/>
      <c r="B493" s="11" t="inlineStr">
        <is>
          <t>Mean</t>
        </is>
      </c>
      <c r="C493" s="12" t="n">
        <v>50.7</v>
      </c>
      <c r="D493" s="11" t="n">
        <v>73</v>
      </c>
      <c r="E493" s="12" t="n">
        <v>71.5</v>
      </c>
      <c r="F493" s="11" t="n">
        <v>17</v>
      </c>
      <c r="G493" s="12" t="n">
        <v>44.4</v>
      </c>
      <c r="H493" s="11" t="n">
        <v>56</v>
      </c>
      <c r="I493" s="12" t="n">
        <v>51.7</v>
      </c>
      <c r="J493" s="11" t="n">
        <v>27</v>
      </c>
      <c r="K493" s="12" t="n">
        <v>60.6</v>
      </c>
      <c r="L493" s="11" t="n">
        <v>18</v>
      </c>
      <c r="M493" s="12" t="n">
        <v>43.5</v>
      </c>
      <c r="N493" s="11" t="n">
        <v>28</v>
      </c>
      <c r="O493" s="12" t="n">
        <v>61.8</v>
      </c>
      <c r="P493" s="11" t="n">
        <v>33</v>
      </c>
      <c r="Q493" s="12" t="n">
        <v>41.6</v>
      </c>
      <c r="R493" s="11" t="n">
        <v>40</v>
      </c>
    </row>
    <row r="494"/>
    <row r="495">
      <c r="A495" s="14" t="inlineStr">
        <is>
          <t xml:space="preserve">  BRAF</t>
        </is>
      </c>
    </row>
    <row r="496">
      <c r="A496" s="10" t="inlineStr"/>
      <c r="B496" s="10" t="inlineStr">
        <is>
          <t>Metric</t>
        </is>
      </c>
      <c r="C496" s="10" t="inlineStr">
        <is>
          <t>Overall (Mean)</t>
        </is>
      </c>
      <c r="D496" s="10" t="inlineStr">
        <is>
          <t>Overall (n)</t>
        </is>
      </c>
      <c r="E496" s="10" t="inlineStr">
        <is>
          <t>SAMPLE_TYPE_1 = Onlist (Mean)</t>
        </is>
      </c>
      <c r="F496" s="10" t="inlineStr">
        <is>
          <t>SAMPLE_TYPE_1 = Onlist (n)</t>
        </is>
      </c>
      <c r="G496" s="10" t="inlineStr">
        <is>
          <t>SAMPLE_TYPE_2 = Offist (Mean)</t>
        </is>
      </c>
      <c r="H496" s="10" t="inlineStr">
        <is>
          <t>SAMPLE_TYPE_2 = Offist (n)</t>
        </is>
      </c>
      <c r="I496" s="10" t="inlineStr">
        <is>
          <t>S2_1 = Medical / clinical oncology (Mean)</t>
        </is>
      </c>
      <c r="J496" s="10" t="inlineStr">
        <is>
          <t>S2_1 = Medical / clinical oncology (n)</t>
        </is>
      </c>
      <c r="K496" s="10" t="inlineStr">
        <is>
          <t>S2_2 = Neuro-oncology (Mean)</t>
        </is>
      </c>
      <c r="L496" s="10" t="inlineStr">
        <is>
          <t>S2_2 = Neuro-oncology (n)</t>
        </is>
      </c>
      <c r="M496" s="10" t="inlineStr">
        <is>
          <t>S2_3 = Hematology oncology (Mean)</t>
        </is>
      </c>
      <c r="N496" s="10" t="inlineStr">
        <is>
          <t>S2_3 = Hematology oncology (n)</t>
        </is>
      </c>
      <c r="O496" s="10" t="inlineStr">
        <is>
          <t>SETTING_1 = Academic (Mean)</t>
        </is>
      </c>
      <c r="P496" s="10" t="inlineStr">
        <is>
          <t>SETTING_1 = Academic (n)</t>
        </is>
      </c>
      <c r="Q496" s="10" t="inlineStr">
        <is>
          <t>SETTING_2 = Community (Mean)</t>
        </is>
      </c>
      <c r="R496" s="10" t="inlineStr">
        <is>
          <t>SETTING_2 = Community (n)</t>
        </is>
      </c>
    </row>
    <row r="497">
      <c r="A497" s="11" t="inlineStr"/>
      <c r="B497" s="11" t="inlineStr">
        <is>
          <t>Mean</t>
        </is>
      </c>
      <c r="C497" s="12" t="n">
        <v>56.8</v>
      </c>
      <c r="D497" s="11" t="n">
        <v>73</v>
      </c>
      <c r="E497" s="12" t="n">
        <v>68.09999999999999</v>
      </c>
      <c r="F497" s="11" t="n">
        <v>17</v>
      </c>
      <c r="G497" s="12" t="n">
        <v>53.4</v>
      </c>
      <c r="H497" s="11" t="n">
        <v>56</v>
      </c>
      <c r="I497" s="12" t="n">
        <v>65</v>
      </c>
      <c r="J497" s="11" t="n">
        <v>27</v>
      </c>
      <c r="K497" s="12" t="n">
        <v>51.9</v>
      </c>
      <c r="L497" s="11" t="n">
        <v>18</v>
      </c>
      <c r="M497" s="12" t="n">
        <v>52.1</v>
      </c>
      <c r="N497" s="11" t="n">
        <v>28</v>
      </c>
      <c r="O497" s="12" t="n">
        <v>60.9</v>
      </c>
      <c r="P497" s="11" t="n">
        <v>33</v>
      </c>
      <c r="Q497" s="12" t="n">
        <v>53.4</v>
      </c>
      <c r="R497" s="11" t="n">
        <v>40</v>
      </c>
    </row>
    <row r="498"/>
    <row r="499">
      <c r="A499" s="14" t="inlineStr">
        <is>
          <t xml:space="preserve">  CDKN2A/B</t>
        </is>
      </c>
    </row>
    <row r="500">
      <c r="A500" s="10" t="inlineStr"/>
      <c r="B500" s="10" t="inlineStr">
        <is>
          <t>Metric</t>
        </is>
      </c>
      <c r="C500" s="10" t="inlineStr">
        <is>
          <t>Overall (Mean)</t>
        </is>
      </c>
      <c r="D500" s="10" t="inlineStr">
        <is>
          <t>Overall (n)</t>
        </is>
      </c>
      <c r="E500" s="10" t="inlineStr">
        <is>
          <t>SAMPLE_TYPE_1 = Onlist (Mean)</t>
        </is>
      </c>
      <c r="F500" s="10" t="inlineStr">
        <is>
          <t>SAMPLE_TYPE_1 = Onlist (n)</t>
        </is>
      </c>
      <c r="G500" s="10" t="inlineStr">
        <is>
          <t>SAMPLE_TYPE_2 = Offist (Mean)</t>
        </is>
      </c>
      <c r="H500" s="10" t="inlineStr">
        <is>
          <t>SAMPLE_TYPE_2 = Offist (n)</t>
        </is>
      </c>
      <c r="I500" s="10" t="inlineStr">
        <is>
          <t>S2_1 = Medical / clinical oncology (Mean)</t>
        </is>
      </c>
      <c r="J500" s="10" t="inlineStr">
        <is>
          <t>S2_1 = Medical / clinical oncology (n)</t>
        </is>
      </c>
      <c r="K500" s="10" t="inlineStr">
        <is>
          <t>S2_2 = Neuro-oncology (Mean)</t>
        </is>
      </c>
      <c r="L500" s="10" t="inlineStr">
        <is>
          <t>S2_2 = Neuro-oncology (n)</t>
        </is>
      </c>
      <c r="M500" s="10" t="inlineStr">
        <is>
          <t>S2_3 = Hematology oncology (Mean)</t>
        </is>
      </c>
      <c r="N500" s="10" t="inlineStr">
        <is>
          <t>S2_3 = Hematology oncology (n)</t>
        </is>
      </c>
      <c r="O500" s="10" t="inlineStr">
        <is>
          <t>SETTING_1 = Academic (Mean)</t>
        </is>
      </c>
      <c r="P500" s="10" t="inlineStr">
        <is>
          <t>SETTING_1 = Academic (n)</t>
        </is>
      </c>
      <c r="Q500" s="10" t="inlineStr">
        <is>
          <t>SETTING_2 = Community (Mean)</t>
        </is>
      </c>
      <c r="R500" s="10" t="inlineStr">
        <is>
          <t>SETTING_2 = Community (n)</t>
        </is>
      </c>
    </row>
    <row r="501">
      <c r="A501" s="11" t="inlineStr"/>
      <c r="B501" s="11" t="inlineStr">
        <is>
          <t>Mean</t>
        </is>
      </c>
      <c r="C501" s="12" t="n">
        <v>46.8</v>
      </c>
      <c r="D501" s="11" t="n">
        <v>73</v>
      </c>
      <c r="E501" s="12" t="n">
        <v>57.4</v>
      </c>
      <c r="F501" s="11" t="n">
        <v>17</v>
      </c>
      <c r="G501" s="12" t="n">
        <v>43.6</v>
      </c>
      <c r="H501" s="11" t="n">
        <v>56</v>
      </c>
      <c r="I501" s="12" t="n">
        <v>48.4</v>
      </c>
      <c r="J501" s="11" t="n">
        <v>27</v>
      </c>
      <c r="K501" s="12" t="n">
        <v>57.5</v>
      </c>
      <c r="L501" s="11" t="n">
        <v>18</v>
      </c>
      <c r="M501" s="12" t="n">
        <v>38.4</v>
      </c>
      <c r="N501" s="11" t="n">
        <v>28</v>
      </c>
      <c r="O501" s="12" t="n">
        <v>53.2</v>
      </c>
      <c r="P501" s="11" t="n">
        <v>33</v>
      </c>
      <c r="Q501" s="12" t="n">
        <v>41.6</v>
      </c>
      <c r="R501" s="11" t="n">
        <v>40</v>
      </c>
    </row>
    <row r="502"/>
    <row r="503">
      <c r="A503" s="14" t="inlineStr">
        <is>
          <t xml:space="preserve">  EGFR</t>
        </is>
      </c>
    </row>
    <row r="504">
      <c r="A504" s="10" t="inlineStr"/>
      <c r="B504" s="10" t="inlineStr">
        <is>
          <t>Metric</t>
        </is>
      </c>
      <c r="C504" s="10" t="inlineStr">
        <is>
          <t>Overall (Mean)</t>
        </is>
      </c>
      <c r="D504" s="10" t="inlineStr">
        <is>
          <t>Overall (n)</t>
        </is>
      </c>
      <c r="E504" s="10" t="inlineStr">
        <is>
          <t>SAMPLE_TYPE_1 = Onlist (Mean)</t>
        </is>
      </c>
      <c r="F504" s="10" t="inlineStr">
        <is>
          <t>SAMPLE_TYPE_1 = Onlist (n)</t>
        </is>
      </c>
      <c r="G504" s="10" t="inlineStr">
        <is>
          <t>SAMPLE_TYPE_2 = Offist (Mean)</t>
        </is>
      </c>
      <c r="H504" s="10" t="inlineStr">
        <is>
          <t>SAMPLE_TYPE_2 = Offist (n)</t>
        </is>
      </c>
      <c r="I504" s="10" t="inlineStr">
        <is>
          <t>S2_1 = Medical / clinical oncology (Mean)</t>
        </is>
      </c>
      <c r="J504" s="10" t="inlineStr">
        <is>
          <t>S2_1 = Medical / clinical oncology (n)</t>
        </is>
      </c>
      <c r="K504" s="10" t="inlineStr">
        <is>
          <t>S2_2 = Neuro-oncology (Mean)</t>
        </is>
      </c>
      <c r="L504" s="10" t="inlineStr">
        <is>
          <t>S2_2 = Neuro-oncology (n)</t>
        </is>
      </c>
      <c r="M504" s="10" t="inlineStr">
        <is>
          <t>S2_3 = Hematology oncology (Mean)</t>
        </is>
      </c>
      <c r="N504" s="10" t="inlineStr">
        <is>
          <t>S2_3 = Hematology oncology (n)</t>
        </is>
      </c>
      <c r="O504" s="10" t="inlineStr">
        <is>
          <t>SETTING_1 = Academic (Mean)</t>
        </is>
      </c>
      <c r="P504" s="10" t="inlineStr">
        <is>
          <t>SETTING_1 = Academic (n)</t>
        </is>
      </c>
      <c r="Q504" s="10" t="inlineStr">
        <is>
          <t>SETTING_2 = Community (Mean)</t>
        </is>
      </c>
      <c r="R504" s="10" t="inlineStr">
        <is>
          <t>SETTING_2 = Community (n)</t>
        </is>
      </c>
    </row>
    <row r="505">
      <c r="A505" s="11" t="inlineStr"/>
      <c r="B505" s="11" t="inlineStr">
        <is>
          <t>Mean</t>
        </is>
      </c>
      <c r="C505" s="12" t="n">
        <v>56.1</v>
      </c>
      <c r="D505" s="11" t="n">
        <v>73</v>
      </c>
      <c r="E505" s="12" t="n">
        <v>65.2</v>
      </c>
      <c r="F505" s="11" t="n">
        <v>17</v>
      </c>
      <c r="G505" s="12" t="n">
        <v>53.4</v>
      </c>
      <c r="H505" s="11" t="n">
        <v>56</v>
      </c>
      <c r="I505" s="12" t="n">
        <v>62.7</v>
      </c>
      <c r="J505" s="11" t="n">
        <v>27</v>
      </c>
      <c r="K505" s="12" t="n">
        <v>65</v>
      </c>
      <c r="L505" s="11" t="n">
        <v>18</v>
      </c>
      <c r="M505" s="12" t="n">
        <v>44</v>
      </c>
      <c r="N505" s="11" t="n">
        <v>28</v>
      </c>
      <c r="O505" s="12" t="n">
        <v>58.5</v>
      </c>
      <c r="P505" s="11" t="n">
        <v>33</v>
      </c>
      <c r="Q505" s="12" t="n">
        <v>54.2</v>
      </c>
      <c r="R505" s="11" t="n">
        <v>40</v>
      </c>
    </row>
    <row r="506"/>
    <row r="507">
      <c r="A507" s="14" t="inlineStr">
        <is>
          <t xml:space="preserve">  H3K27M</t>
        </is>
      </c>
    </row>
    <row r="508">
      <c r="A508" s="10" t="inlineStr"/>
      <c r="B508" s="10" t="inlineStr">
        <is>
          <t>Metric</t>
        </is>
      </c>
      <c r="C508" s="10" t="inlineStr">
        <is>
          <t>Overall (Mean)</t>
        </is>
      </c>
      <c r="D508" s="10" t="inlineStr">
        <is>
          <t>Overall (n)</t>
        </is>
      </c>
      <c r="E508" s="10" t="inlineStr">
        <is>
          <t>SAMPLE_TYPE_1 = Onlist (Mean)</t>
        </is>
      </c>
      <c r="F508" s="10" t="inlineStr">
        <is>
          <t>SAMPLE_TYPE_1 = Onlist (n)</t>
        </is>
      </c>
      <c r="G508" s="10" t="inlineStr">
        <is>
          <t>SAMPLE_TYPE_2 = Offist (Mean)</t>
        </is>
      </c>
      <c r="H508" s="10" t="inlineStr">
        <is>
          <t>SAMPLE_TYPE_2 = Offist (n)</t>
        </is>
      </c>
      <c r="I508" s="10" t="inlineStr">
        <is>
          <t>S2_1 = Medical / clinical oncology (Mean)</t>
        </is>
      </c>
      <c r="J508" s="10" t="inlineStr">
        <is>
          <t>S2_1 = Medical / clinical oncology (n)</t>
        </is>
      </c>
      <c r="K508" s="10" t="inlineStr">
        <is>
          <t>S2_2 = Neuro-oncology (Mean)</t>
        </is>
      </c>
      <c r="L508" s="10" t="inlineStr">
        <is>
          <t>S2_2 = Neuro-oncology (n)</t>
        </is>
      </c>
      <c r="M508" s="10" t="inlineStr">
        <is>
          <t>S2_3 = Hematology oncology (Mean)</t>
        </is>
      </c>
      <c r="N508" s="10" t="inlineStr">
        <is>
          <t>S2_3 = Hematology oncology (n)</t>
        </is>
      </c>
      <c r="O508" s="10" t="inlineStr">
        <is>
          <t>SETTING_1 = Academic (Mean)</t>
        </is>
      </c>
      <c r="P508" s="10" t="inlineStr">
        <is>
          <t>SETTING_1 = Academic (n)</t>
        </is>
      </c>
      <c r="Q508" s="10" t="inlineStr">
        <is>
          <t>SETTING_2 = Community (Mean)</t>
        </is>
      </c>
      <c r="R508" s="10" t="inlineStr">
        <is>
          <t>SETTING_2 = Community (n)</t>
        </is>
      </c>
    </row>
    <row r="509">
      <c r="A509" s="11" t="inlineStr"/>
      <c r="B509" s="11" t="inlineStr">
        <is>
          <t>Mean</t>
        </is>
      </c>
      <c r="C509" s="12" t="n">
        <v>41.7</v>
      </c>
      <c r="D509" s="11" t="n">
        <v>73</v>
      </c>
      <c r="E509" s="12" t="n">
        <v>54.1</v>
      </c>
      <c r="F509" s="11" t="n">
        <v>17</v>
      </c>
      <c r="G509" s="12" t="n">
        <v>37.9</v>
      </c>
      <c r="H509" s="11" t="n">
        <v>56</v>
      </c>
      <c r="I509" s="12" t="n">
        <v>47.1</v>
      </c>
      <c r="J509" s="11" t="n">
        <v>27</v>
      </c>
      <c r="K509" s="12" t="n">
        <v>46.7</v>
      </c>
      <c r="L509" s="11" t="n">
        <v>18</v>
      </c>
      <c r="M509" s="12" t="n">
        <v>33.4</v>
      </c>
      <c r="N509" s="11" t="n">
        <v>28</v>
      </c>
      <c r="O509" s="12" t="n">
        <v>46.5</v>
      </c>
      <c r="P509" s="11" t="n">
        <v>33</v>
      </c>
      <c r="Q509" s="12" t="n">
        <v>37.8</v>
      </c>
      <c r="R509" s="11" t="n">
        <v>40</v>
      </c>
    </row>
    <row r="510"/>
    <row r="511">
      <c r="A511" s="14" t="inlineStr">
        <is>
          <t xml:space="preserve">  IDH1</t>
        </is>
      </c>
    </row>
    <row r="512">
      <c r="A512" s="10" t="inlineStr"/>
      <c r="B512" s="10" t="inlineStr">
        <is>
          <t>Metric</t>
        </is>
      </c>
      <c r="C512" s="10" t="inlineStr">
        <is>
          <t>Overall (Mean)</t>
        </is>
      </c>
      <c r="D512" s="10" t="inlineStr">
        <is>
          <t>Overall (n)</t>
        </is>
      </c>
      <c r="E512" s="10" t="inlineStr">
        <is>
          <t>SAMPLE_TYPE_1 = Onlist (Mean)</t>
        </is>
      </c>
      <c r="F512" s="10" t="inlineStr">
        <is>
          <t>SAMPLE_TYPE_1 = Onlist (n)</t>
        </is>
      </c>
      <c r="G512" s="10" t="inlineStr">
        <is>
          <t>SAMPLE_TYPE_2 = Offist (Mean)</t>
        </is>
      </c>
      <c r="H512" s="10" t="inlineStr">
        <is>
          <t>SAMPLE_TYPE_2 = Offist (n)</t>
        </is>
      </c>
      <c r="I512" s="10" t="inlineStr">
        <is>
          <t>S2_1 = Medical / clinical oncology (Mean)</t>
        </is>
      </c>
      <c r="J512" s="10" t="inlineStr">
        <is>
          <t>S2_1 = Medical / clinical oncology (n)</t>
        </is>
      </c>
      <c r="K512" s="10" t="inlineStr">
        <is>
          <t>S2_2 = Neuro-oncology (Mean)</t>
        </is>
      </c>
      <c r="L512" s="10" t="inlineStr">
        <is>
          <t>S2_2 = Neuro-oncology (n)</t>
        </is>
      </c>
      <c r="M512" s="10" t="inlineStr">
        <is>
          <t>S2_3 = Hematology oncology (Mean)</t>
        </is>
      </c>
      <c r="N512" s="10" t="inlineStr">
        <is>
          <t>S2_3 = Hematology oncology (n)</t>
        </is>
      </c>
      <c r="O512" s="10" t="inlineStr">
        <is>
          <t>SETTING_1 = Academic (Mean)</t>
        </is>
      </c>
      <c r="P512" s="10" t="inlineStr">
        <is>
          <t>SETTING_1 = Academic (n)</t>
        </is>
      </c>
      <c r="Q512" s="10" t="inlineStr">
        <is>
          <t>SETTING_2 = Community (Mean)</t>
        </is>
      </c>
      <c r="R512" s="10" t="inlineStr">
        <is>
          <t>SETTING_2 = Community (n)</t>
        </is>
      </c>
    </row>
    <row r="513">
      <c r="A513" s="11" t="inlineStr"/>
      <c r="B513" s="11" t="inlineStr">
        <is>
          <t>Mean</t>
        </is>
      </c>
      <c r="C513" s="12" t="n">
        <v>66.5</v>
      </c>
      <c r="D513" s="11" t="n">
        <v>73</v>
      </c>
      <c r="E513" s="12" t="n">
        <v>93.90000000000001</v>
      </c>
      <c r="F513" s="11" t="n">
        <v>17</v>
      </c>
      <c r="G513" s="12" t="n">
        <v>58.2</v>
      </c>
      <c r="H513" s="11" t="n">
        <v>56</v>
      </c>
      <c r="I513" s="12" t="n">
        <v>66.40000000000001</v>
      </c>
      <c r="J513" s="11" t="n">
        <v>27</v>
      </c>
      <c r="K513" s="12" t="n">
        <v>76.7</v>
      </c>
      <c r="L513" s="11" t="n">
        <v>18</v>
      </c>
      <c r="M513" s="12" t="n">
        <v>60.1</v>
      </c>
      <c r="N513" s="11" t="n">
        <v>28</v>
      </c>
      <c r="O513" s="12" t="n">
        <v>73.59999999999999</v>
      </c>
      <c r="P513" s="11" t="n">
        <v>33</v>
      </c>
      <c r="Q513" s="12" t="n">
        <v>60.6</v>
      </c>
      <c r="R513" s="11" t="n">
        <v>40</v>
      </c>
    </row>
    <row r="514"/>
    <row r="515">
      <c r="A515" s="14" t="inlineStr">
        <is>
          <t xml:space="preserve">  IDH2</t>
        </is>
      </c>
    </row>
    <row r="516">
      <c r="A516" s="10" t="inlineStr"/>
      <c r="B516" s="10" t="inlineStr">
        <is>
          <t>Metric</t>
        </is>
      </c>
      <c r="C516" s="10" t="inlineStr">
        <is>
          <t>Overall (Mean)</t>
        </is>
      </c>
      <c r="D516" s="10" t="inlineStr">
        <is>
          <t>Overall (n)</t>
        </is>
      </c>
      <c r="E516" s="10" t="inlineStr">
        <is>
          <t>SAMPLE_TYPE_1 = Onlist (Mean)</t>
        </is>
      </c>
      <c r="F516" s="10" t="inlineStr">
        <is>
          <t>SAMPLE_TYPE_1 = Onlist (n)</t>
        </is>
      </c>
      <c r="G516" s="10" t="inlineStr">
        <is>
          <t>SAMPLE_TYPE_2 = Offist (Mean)</t>
        </is>
      </c>
      <c r="H516" s="10" t="inlineStr">
        <is>
          <t>SAMPLE_TYPE_2 = Offist (n)</t>
        </is>
      </c>
      <c r="I516" s="10" t="inlineStr">
        <is>
          <t>S2_1 = Medical / clinical oncology (Mean)</t>
        </is>
      </c>
      <c r="J516" s="10" t="inlineStr">
        <is>
          <t>S2_1 = Medical / clinical oncology (n)</t>
        </is>
      </c>
      <c r="K516" s="10" t="inlineStr">
        <is>
          <t>S2_2 = Neuro-oncology (Mean)</t>
        </is>
      </c>
      <c r="L516" s="10" t="inlineStr">
        <is>
          <t>S2_2 = Neuro-oncology (n)</t>
        </is>
      </c>
      <c r="M516" s="10" t="inlineStr">
        <is>
          <t>S2_3 = Hematology oncology (Mean)</t>
        </is>
      </c>
      <c r="N516" s="10" t="inlineStr">
        <is>
          <t>S2_3 = Hematology oncology (n)</t>
        </is>
      </c>
      <c r="O516" s="10" t="inlineStr">
        <is>
          <t>SETTING_1 = Academic (Mean)</t>
        </is>
      </c>
      <c r="P516" s="10" t="inlineStr">
        <is>
          <t>SETTING_1 = Academic (n)</t>
        </is>
      </c>
      <c r="Q516" s="10" t="inlineStr">
        <is>
          <t>SETTING_2 = Community (Mean)</t>
        </is>
      </c>
      <c r="R516" s="10" t="inlineStr">
        <is>
          <t>SETTING_2 = Community (n)</t>
        </is>
      </c>
    </row>
    <row r="517">
      <c r="A517" s="11" t="inlineStr"/>
      <c r="B517" s="11" t="inlineStr">
        <is>
          <t>Mean</t>
        </is>
      </c>
      <c r="C517" s="12" t="n">
        <v>64.3</v>
      </c>
      <c r="D517" s="11" t="n">
        <v>73</v>
      </c>
      <c r="E517" s="12" t="n">
        <v>88.40000000000001</v>
      </c>
      <c r="F517" s="11" t="n">
        <v>17</v>
      </c>
      <c r="G517" s="12" t="n">
        <v>57.1</v>
      </c>
      <c r="H517" s="11" t="n">
        <v>56</v>
      </c>
      <c r="I517" s="12" t="n">
        <v>65.59999999999999</v>
      </c>
      <c r="J517" s="11" t="n">
        <v>27</v>
      </c>
      <c r="K517" s="12" t="n">
        <v>72.2</v>
      </c>
      <c r="L517" s="11" t="n">
        <v>18</v>
      </c>
      <c r="M517" s="12" t="n">
        <v>58</v>
      </c>
      <c r="N517" s="11" t="n">
        <v>28</v>
      </c>
      <c r="O517" s="12" t="n">
        <v>70.8</v>
      </c>
      <c r="P517" s="11" t="n">
        <v>33</v>
      </c>
      <c r="Q517" s="12" t="n">
        <v>59</v>
      </c>
      <c r="R517" s="11" t="n">
        <v>40</v>
      </c>
    </row>
    <row r="518"/>
    <row r="519">
      <c r="A519" s="14" t="inlineStr">
        <is>
          <t xml:space="preserve">  MGMT promoter methylation</t>
        </is>
      </c>
    </row>
    <row r="520">
      <c r="A520" s="10" t="inlineStr"/>
      <c r="B520" s="10" t="inlineStr">
        <is>
          <t>Metric</t>
        </is>
      </c>
      <c r="C520" s="10" t="inlineStr">
        <is>
          <t>Overall (Mean)</t>
        </is>
      </c>
      <c r="D520" s="10" t="inlineStr">
        <is>
          <t>Overall (n)</t>
        </is>
      </c>
      <c r="E520" s="10" t="inlineStr">
        <is>
          <t>SAMPLE_TYPE_1 = Onlist (Mean)</t>
        </is>
      </c>
      <c r="F520" s="10" t="inlineStr">
        <is>
          <t>SAMPLE_TYPE_1 = Onlist (n)</t>
        </is>
      </c>
      <c r="G520" s="10" t="inlineStr">
        <is>
          <t>SAMPLE_TYPE_2 = Offist (Mean)</t>
        </is>
      </c>
      <c r="H520" s="10" t="inlineStr">
        <is>
          <t>SAMPLE_TYPE_2 = Offist (n)</t>
        </is>
      </c>
      <c r="I520" s="10" t="inlineStr">
        <is>
          <t>S2_1 = Medical / clinical oncology (Mean)</t>
        </is>
      </c>
      <c r="J520" s="10" t="inlineStr">
        <is>
          <t>S2_1 = Medical / clinical oncology (n)</t>
        </is>
      </c>
      <c r="K520" s="10" t="inlineStr">
        <is>
          <t>S2_2 = Neuro-oncology (Mean)</t>
        </is>
      </c>
      <c r="L520" s="10" t="inlineStr">
        <is>
          <t>S2_2 = Neuro-oncology (n)</t>
        </is>
      </c>
      <c r="M520" s="10" t="inlineStr">
        <is>
          <t>S2_3 = Hematology oncology (Mean)</t>
        </is>
      </c>
      <c r="N520" s="10" t="inlineStr">
        <is>
          <t>S2_3 = Hematology oncology (n)</t>
        </is>
      </c>
      <c r="O520" s="10" t="inlineStr">
        <is>
          <t>SETTING_1 = Academic (Mean)</t>
        </is>
      </c>
      <c r="P520" s="10" t="inlineStr">
        <is>
          <t>SETTING_1 = Academic (n)</t>
        </is>
      </c>
      <c r="Q520" s="10" t="inlineStr">
        <is>
          <t>SETTING_2 = Community (Mean)</t>
        </is>
      </c>
      <c r="R520" s="10" t="inlineStr">
        <is>
          <t>SETTING_2 = Community (n)</t>
        </is>
      </c>
    </row>
    <row r="521">
      <c r="A521" s="11" t="inlineStr"/>
      <c r="B521" s="11" t="inlineStr">
        <is>
          <t>Mean</t>
        </is>
      </c>
      <c r="C521" s="12" t="n">
        <v>58.9</v>
      </c>
      <c r="D521" s="11" t="n">
        <v>73</v>
      </c>
      <c r="E521" s="12" t="n">
        <v>87.7</v>
      </c>
      <c r="F521" s="11" t="n">
        <v>17</v>
      </c>
      <c r="G521" s="12" t="n">
        <v>50.2</v>
      </c>
      <c r="H521" s="11" t="n">
        <v>56</v>
      </c>
      <c r="I521" s="12" t="n">
        <v>61.9</v>
      </c>
      <c r="J521" s="11" t="n">
        <v>27</v>
      </c>
      <c r="K521" s="12" t="n">
        <v>69.7</v>
      </c>
      <c r="L521" s="11" t="n">
        <v>18</v>
      </c>
      <c r="M521" s="12" t="n">
        <v>49.1</v>
      </c>
      <c r="N521" s="11" t="n">
        <v>28</v>
      </c>
      <c r="O521" s="12" t="n">
        <v>62.4</v>
      </c>
      <c r="P521" s="11" t="n">
        <v>33</v>
      </c>
      <c r="Q521" s="12" t="n">
        <v>56</v>
      </c>
      <c r="R521" s="11" t="n">
        <v>40</v>
      </c>
    </row>
    <row r="522"/>
    <row r="523">
      <c r="A523" s="14" t="inlineStr">
        <is>
          <t xml:space="preserve">  NF1</t>
        </is>
      </c>
    </row>
    <row r="524">
      <c r="A524" s="10" t="inlineStr"/>
      <c r="B524" s="10" t="inlineStr">
        <is>
          <t>Metric</t>
        </is>
      </c>
      <c r="C524" s="10" t="inlineStr">
        <is>
          <t>Overall (Mean)</t>
        </is>
      </c>
      <c r="D524" s="10" t="inlineStr">
        <is>
          <t>Overall (n)</t>
        </is>
      </c>
      <c r="E524" s="10" t="inlineStr">
        <is>
          <t>SAMPLE_TYPE_1 = Onlist (Mean)</t>
        </is>
      </c>
      <c r="F524" s="10" t="inlineStr">
        <is>
          <t>SAMPLE_TYPE_1 = Onlist (n)</t>
        </is>
      </c>
      <c r="G524" s="10" t="inlineStr">
        <is>
          <t>SAMPLE_TYPE_2 = Offist (Mean)</t>
        </is>
      </c>
      <c r="H524" s="10" t="inlineStr">
        <is>
          <t>SAMPLE_TYPE_2 = Offist (n)</t>
        </is>
      </c>
      <c r="I524" s="10" t="inlineStr">
        <is>
          <t>S2_1 = Medical / clinical oncology (Mean)</t>
        </is>
      </c>
      <c r="J524" s="10" t="inlineStr">
        <is>
          <t>S2_1 = Medical / clinical oncology (n)</t>
        </is>
      </c>
      <c r="K524" s="10" t="inlineStr">
        <is>
          <t>S2_2 = Neuro-oncology (Mean)</t>
        </is>
      </c>
      <c r="L524" s="10" t="inlineStr">
        <is>
          <t>S2_2 = Neuro-oncology (n)</t>
        </is>
      </c>
      <c r="M524" s="10" t="inlineStr">
        <is>
          <t>S2_3 = Hematology oncology (Mean)</t>
        </is>
      </c>
      <c r="N524" s="10" t="inlineStr">
        <is>
          <t>S2_3 = Hematology oncology (n)</t>
        </is>
      </c>
      <c r="O524" s="10" t="inlineStr">
        <is>
          <t>SETTING_1 = Academic (Mean)</t>
        </is>
      </c>
      <c r="P524" s="10" t="inlineStr">
        <is>
          <t>SETTING_1 = Academic (n)</t>
        </is>
      </c>
      <c r="Q524" s="10" t="inlineStr">
        <is>
          <t>SETTING_2 = Community (Mean)</t>
        </is>
      </c>
      <c r="R524" s="10" t="inlineStr">
        <is>
          <t>SETTING_2 = Community (n)</t>
        </is>
      </c>
    </row>
    <row r="525">
      <c r="A525" s="11" t="inlineStr"/>
      <c r="B525" s="11" t="inlineStr">
        <is>
          <t>Mean</t>
        </is>
      </c>
      <c r="C525" s="12" t="n">
        <v>44</v>
      </c>
      <c r="D525" s="11" t="n">
        <v>73</v>
      </c>
      <c r="E525" s="12" t="n">
        <v>52.8</v>
      </c>
      <c r="F525" s="11" t="n">
        <v>17</v>
      </c>
      <c r="G525" s="12" t="n">
        <v>41.4</v>
      </c>
      <c r="H525" s="11" t="n">
        <v>56</v>
      </c>
      <c r="I525" s="12" t="n">
        <v>50.7</v>
      </c>
      <c r="J525" s="11" t="n">
        <v>27</v>
      </c>
      <c r="K525" s="12" t="n">
        <v>49.7</v>
      </c>
      <c r="L525" s="11" t="n">
        <v>18</v>
      </c>
      <c r="M525" s="12" t="n">
        <v>34</v>
      </c>
      <c r="N525" s="11" t="n">
        <v>28</v>
      </c>
      <c r="O525" s="12" t="n">
        <v>45.6</v>
      </c>
      <c r="P525" s="11" t="n">
        <v>33</v>
      </c>
      <c r="Q525" s="12" t="n">
        <v>42.8</v>
      </c>
      <c r="R525" s="11" t="n">
        <v>40</v>
      </c>
    </row>
    <row r="526"/>
    <row r="527">
      <c r="A527" s="14" t="inlineStr">
        <is>
          <t xml:space="preserve">  PIK3</t>
        </is>
      </c>
    </row>
    <row r="528">
      <c r="A528" s="10" t="inlineStr"/>
      <c r="B528" s="10" t="inlineStr">
        <is>
          <t>Metric</t>
        </is>
      </c>
      <c r="C528" s="10" t="inlineStr">
        <is>
          <t>Overall (Mean)</t>
        </is>
      </c>
      <c r="D528" s="10" t="inlineStr">
        <is>
          <t>Overall (n)</t>
        </is>
      </c>
      <c r="E528" s="10" t="inlineStr">
        <is>
          <t>SAMPLE_TYPE_1 = Onlist (Mean)</t>
        </is>
      </c>
      <c r="F528" s="10" t="inlineStr">
        <is>
          <t>SAMPLE_TYPE_1 = Onlist (n)</t>
        </is>
      </c>
      <c r="G528" s="10" t="inlineStr">
        <is>
          <t>SAMPLE_TYPE_2 = Offist (Mean)</t>
        </is>
      </c>
      <c r="H528" s="10" t="inlineStr">
        <is>
          <t>SAMPLE_TYPE_2 = Offist (n)</t>
        </is>
      </c>
      <c r="I528" s="10" t="inlineStr">
        <is>
          <t>S2_1 = Medical / clinical oncology (Mean)</t>
        </is>
      </c>
      <c r="J528" s="10" t="inlineStr">
        <is>
          <t>S2_1 = Medical / clinical oncology (n)</t>
        </is>
      </c>
      <c r="K528" s="10" t="inlineStr">
        <is>
          <t>S2_2 = Neuro-oncology (Mean)</t>
        </is>
      </c>
      <c r="L528" s="10" t="inlineStr">
        <is>
          <t>S2_2 = Neuro-oncology (n)</t>
        </is>
      </c>
      <c r="M528" s="10" t="inlineStr">
        <is>
          <t>S2_3 = Hematology oncology (Mean)</t>
        </is>
      </c>
      <c r="N528" s="10" t="inlineStr">
        <is>
          <t>S2_3 = Hematology oncology (n)</t>
        </is>
      </c>
      <c r="O528" s="10" t="inlineStr">
        <is>
          <t>SETTING_1 = Academic (Mean)</t>
        </is>
      </c>
      <c r="P528" s="10" t="inlineStr">
        <is>
          <t>SETTING_1 = Academic (n)</t>
        </is>
      </c>
      <c r="Q528" s="10" t="inlineStr">
        <is>
          <t>SETTING_2 = Community (Mean)</t>
        </is>
      </c>
      <c r="R528" s="10" t="inlineStr">
        <is>
          <t>SETTING_2 = Community (n)</t>
        </is>
      </c>
    </row>
    <row r="529">
      <c r="A529" s="11" t="inlineStr"/>
      <c r="B529" s="11" t="inlineStr">
        <is>
          <t>Mean</t>
        </is>
      </c>
      <c r="C529" s="12" t="n">
        <v>48.3</v>
      </c>
      <c r="D529" s="11" t="n">
        <v>73</v>
      </c>
      <c r="E529" s="12" t="n">
        <v>59.2</v>
      </c>
      <c r="F529" s="11" t="n">
        <v>17</v>
      </c>
      <c r="G529" s="12" t="n">
        <v>45</v>
      </c>
      <c r="H529" s="11" t="n">
        <v>56</v>
      </c>
      <c r="I529" s="12" t="n">
        <v>55.2</v>
      </c>
      <c r="J529" s="11" t="n">
        <v>27</v>
      </c>
      <c r="K529" s="12" t="n">
        <v>52.2</v>
      </c>
      <c r="L529" s="11" t="n">
        <v>18</v>
      </c>
      <c r="M529" s="12" t="n">
        <v>39.2</v>
      </c>
      <c r="N529" s="11" t="n">
        <v>28</v>
      </c>
      <c r="O529" s="12" t="n">
        <v>42</v>
      </c>
      <c r="P529" s="11" t="n">
        <v>33</v>
      </c>
      <c r="Q529" s="12" t="n">
        <v>53.6</v>
      </c>
      <c r="R529" s="11" t="n">
        <v>40</v>
      </c>
    </row>
    <row r="530"/>
    <row r="531">
      <c r="A531" s="14" t="inlineStr">
        <is>
          <t xml:space="preserve">  PTEN</t>
        </is>
      </c>
    </row>
    <row r="532">
      <c r="A532" s="10" t="inlineStr"/>
      <c r="B532" s="10" t="inlineStr">
        <is>
          <t>Metric</t>
        </is>
      </c>
      <c r="C532" s="10" t="inlineStr">
        <is>
          <t>Overall (Mean)</t>
        </is>
      </c>
      <c r="D532" s="10" t="inlineStr">
        <is>
          <t>Overall (n)</t>
        </is>
      </c>
      <c r="E532" s="10" t="inlineStr">
        <is>
          <t>SAMPLE_TYPE_1 = Onlist (Mean)</t>
        </is>
      </c>
      <c r="F532" s="10" t="inlineStr">
        <is>
          <t>SAMPLE_TYPE_1 = Onlist (n)</t>
        </is>
      </c>
      <c r="G532" s="10" t="inlineStr">
        <is>
          <t>SAMPLE_TYPE_2 = Offist (Mean)</t>
        </is>
      </c>
      <c r="H532" s="10" t="inlineStr">
        <is>
          <t>SAMPLE_TYPE_2 = Offist (n)</t>
        </is>
      </c>
      <c r="I532" s="10" t="inlineStr">
        <is>
          <t>S2_1 = Medical / clinical oncology (Mean)</t>
        </is>
      </c>
      <c r="J532" s="10" t="inlineStr">
        <is>
          <t>S2_1 = Medical / clinical oncology (n)</t>
        </is>
      </c>
      <c r="K532" s="10" t="inlineStr">
        <is>
          <t>S2_2 = Neuro-oncology (Mean)</t>
        </is>
      </c>
      <c r="L532" s="10" t="inlineStr">
        <is>
          <t>S2_2 = Neuro-oncology (n)</t>
        </is>
      </c>
      <c r="M532" s="10" t="inlineStr">
        <is>
          <t>S2_3 = Hematology oncology (Mean)</t>
        </is>
      </c>
      <c r="N532" s="10" t="inlineStr">
        <is>
          <t>S2_3 = Hematology oncology (n)</t>
        </is>
      </c>
      <c r="O532" s="10" t="inlineStr">
        <is>
          <t>SETTING_1 = Academic (Mean)</t>
        </is>
      </c>
      <c r="P532" s="10" t="inlineStr">
        <is>
          <t>SETTING_1 = Academic (n)</t>
        </is>
      </c>
      <c r="Q532" s="10" t="inlineStr">
        <is>
          <t>SETTING_2 = Community (Mean)</t>
        </is>
      </c>
      <c r="R532" s="10" t="inlineStr">
        <is>
          <t>SETTING_2 = Community (n)</t>
        </is>
      </c>
    </row>
    <row r="533">
      <c r="A533" s="11" t="inlineStr"/>
      <c r="B533" s="11" t="inlineStr">
        <is>
          <t>Mean</t>
        </is>
      </c>
      <c r="C533" s="12" t="n">
        <v>48.5</v>
      </c>
      <c r="D533" s="11" t="n">
        <v>73</v>
      </c>
      <c r="E533" s="12" t="n">
        <v>55.5</v>
      </c>
      <c r="F533" s="11" t="n">
        <v>17</v>
      </c>
      <c r="G533" s="12" t="n">
        <v>46.4</v>
      </c>
      <c r="H533" s="11" t="n">
        <v>56</v>
      </c>
      <c r="I533" s="12" t="n">
        <v>54</v>
      </c>
      <c r="J533" s="11" t="n">
        <v>27</v>
      </c>
      <c r="K533" s="12" t="n">
        <v>52.5</v>
      </c>
      <c r="L533" s="11" t="n">
        <v>18</v>
      </c>
      <c r="M533" s="12" t="n">
        <v>40.7</v>
      </c>
      <c r="N533" s="11" t="n">
        <v>28</v>
      </c>
      <c r="O533" s="12" t="n">
        <v>48.5</v>
      </c>
      <c r="P533" s="11" t="n">
        <v>33</v>
      </c>
      <c r="Q533" s="12" t="n">
        <v>48.6</v>
      </c>
      <c r="R533" s="11" t="n">
        <v>40</v>
      </c>
    </row>
    <row r="534"/>
    <row r="535">
      <c r="A535" s="14" t="inlineStr">
        <is>
          <t xml:space="preserve">  TERT</t>
        </is>
      </c>
    </row>
    <row r="536">
      <c r="A536" s="10" t="inlineStr"/>
      <c r="B536" s="10" t="inlineStr">
        <is>
          <t>Metric</t>
        </is>
      </c>
      <c r="C536" s="10" t="inlineStr">
        <is>
          <t>Overall (Mean)</t>
        </is>
      </c>
      <c r="D536" s="10" t="inlineStr">
        <is>
          <t>Overall (n)</t>
        </is>
      </c>
      <c r="E536" s="10" t="inlineStr">
        <is>
          <t>SAMPLE_TYPE_1 = Onlist (Mean)</t>
        </is>
      </c>
      <c r="F536" s="10" t="inlineStr">
        <is>
          <t>SAMPLE_TYPE_1 = Onlist (n)</t>
        </is>
      </c>
      <c r="G536" s="10" t="inlineStr">
        <is>
          <t>SAMPLE_TYPE_2 = Offist (Mean)</t>
        </is>
      </c>
      <c r="H536" s="10" t="inlineStr">
        <is>
          <t>SAMPLE_TYPE_2 = Offist (n)</t>
        </is>
      </c>
      <c r="I536" s="10" t="inlineStr">
        <is>
          <t>S2_1 = Medical / clinical oncology (Mean)</t>
        </is>
      </c>
      <c r="J536" s="10" t="inlineStr">
        <is>
          <t>S2_1 = Medical / clinical oncology (n)</t>
        </is>
      </c>
      <c r="K536" s="10" t="inlineStr">
        <is>
          <t>S2_2 = Neuro-oncology (Mean)</t>
        </is>
      </c>
      <c r="L536" s="10" t="inlineStr">
        <is>
          <t>S2_2 = Neuro-oncology (n)</t>
        </is>
      </c>
      <c r="M536" s="10" t="inlineStr">
        <is>
          <t>S2_3 = Hematology oncology (Mean)</t>
        </is>
      </c>
      <c r="N536" s="10" t="inlineStr">
        <is>
          <t>S2_3 = Hematology oncology (n)</t>
        </is>
      </c>
      <c r="O536" s="10" t="inlineStr">
        <is>
          <t>SETTING_1 = Academic (Mean)</t>
        </is>
      </c>
      <c r="P536" s="10" t="inlineStr">
        <is>
          <t>SETTING_1 = Academic (n)</t>
        </is>
      </c>
      <c r="Q536" s="10" t="inlineStr">
        <is>
          <t>SETTING_2 = Community (Mean)</t>
        </is>
      </c>
      <c r="R536" s="10" t="inlineStr">
        <is>
          <t>SETTING_2 = Community (n)</t>
        </is>
      </c>
    </row>
    <row r="537">
      <c r="A537" s="11" t="inlineStr"/>
      <c r="B537" s="11" t="inlineStr">
        <is>
          <t>Mean</t>
        </is>
      </c>
      <c r="C537" s="12" t="n">
        <v>44.3</v>
      </c>
      <c r="D537" s="11" t="n">
        <v>73</v>
      </c>
      <c r="E537" s="12" t="n">
        <v>60</v>
      </c>
      <c r="F537" s="11" t="n">
        <v>17</v>
      </c>
      <c r="G537" s="12" t="n">
        <v>39.6</v>
      </c>
      <c r="H537" s="11" t="n">
        <v>56</v>
      </c>
      <c r="I537" s="12" t="n">
        <v>42.3</v>
      </c>
      <c r="J537" s="11" t="n">
        <v>27</v>
      </c>
      <c r="K537" s="12" t="n">
        <v>54.7</v>
      </c>
      <c r="L537" s="11" t="n">
        <v>18</v>
      </c>
      <c r="M537" s="12" t="n">
        <v>39.6</v>
      </c>
      <c r="N537" s="11" t="n">
        <v>28</v>
      </c>
      <c r="O537" s="12" t="n">
        <v>46.8</v>
      </c>
      <c r="P537" s="11" t="n">
        <v>33</v>
      </c>
      <c r="Q537" s="12" t="n">
        <v>42.2</v>
      </c>
      <c r="R537" s="11" t="n">
        <v>40</v>
      </c>
    </row>
    <row r="538"/>
    <row r="539">
      <c r="A539" s="14" t="inlineStr">
        <is>
          <t xml:space="preserve">  TP53</t>
        </is>
      </c>
    </row>
    <row r="540">
      <c r="A540" s="10" t="inlineStr"/>
      <c r="B540" s="10" t="inlineStr">
        <is>
          <t>Metric</t>
        </is>
      </c>
      <c r="C540" s="10" t="inlineStr">
        <is>
          <t>Overall (Mean)</t>
        </is>
      </c>
      <c r="D540" s="10" t="inlineStr">
        <is>
          <t>Overall (n)</t>
        </is>
      </c>
      <c r="E540" s="10" t="inlineStr">
        <is>
          <t>SAMPLE_TYPE_1 = Onlist (Mean)</t>
        </is>
      </c>
      <c r="F540" s="10" t="inlineStr">
        <is>
          <t>SAMPLE_TYPE_1 = Onlist (n)</t>
        </is>
      </c>
      <c r="G540" s="10" t="inlineStr">
        <is>
          <t>SAMPLE_TYPE_2 = Offist (Mean)</t>
        </is>
      </c>
      <c r="H540" s="10" t="inlineStr">
        <is>
          <t>SAMPLE_TYPE_2 = Offist (n)</t>
        </is>
      </c>
      <c r="I540" s="10" t="inlineStr">
        <is>
          <t>S2_1 = Medical / clinical oncology (Mean)</t>
        </is>
      </c>
      <c r="J540" s="10" t="inlineStr">
        <is>
          <t>S2_1 = Medical / clinical oncology (n)</t>
        </is>
      </c>
      <c r="K540" s="10" t="inlineStr">
        <is>
          <t>S2_2 = Neuro-oncology (Mean)</t>
        </is>
      </c>
      <c r="L540" s="10" t="inlineStr">
        <is>
          <t>S2_2 = Neuro-oncology (n)</t>
        </is>
      </c>
      <c r="M540" s="10" t="inlineStr">
        <is>
          <t>S2_3 = Hematology oncology (Mean)</t>
        </is>
      </c>
      <c r="N540" s="10" t="inlineStr">
        <is>
          <t>S2_3 = Hematology oncology (n)</t>
        </is>
      </c>
      <c r="O540" s="10" t="inlineStr">
        <is>
          <t>SETTING_1 = Academic (Mean)</t>
        </is>
      </c>
      <c r="P540" s="10" t="inlineStr">
        <is>
          <t>SETTING_1 = Academic (n)</t>
        </is>
      </c>
      <c r="Q540" s="10" t="inlineStr">
        <is>
          <t>SETTING_2 = Community (Mean)</t>
        </is>
      </c>
      <c r="R540" s="10" t="inlineStr">
        <is>
          <t>SETTING_2 = Community (n)</t>
        </is>
      </c>
    </row>
    <row r="541">
      <c r="A541" s="11" t="inlineStr"/>
      <c r="B541" s="11" t="inlineStr">
        <is>
          <t>Mean</t>
        </is>
      </c>
      <c r="C541" s="12" t="n">
        <v>55.6</v>
      </c>
      <c r="D541" s="11" t="n">
        <v>73</v>
      </c>
      <c r="E541" s="12" t="n">
        <v>74.7</v>
      </c>
      <c r="F541" s="11" t="n">
        <v>17</v>
      </c>
      <c r="G541" s="12" t="n">
        <v>49.8</v>
      </c>
      <c r="H541" s="11" t="n">
        <v>56</v>
      </c>
      <c r="I541" s="12" t="n">
        <v>63.9</v>
      </c>
      <c r="J541" s="11" t="n">
        <v>27</v>
      </c>
      <c r="K541" s="12" t="n">
        <v>55.3</v>
      </c>
      <c r="L541" s="11" t="n">
        <v>18</v>
      </c>
      <c r="M541" s="12" t="n">
        <v>47.8</v>
      </c>
      <c r="N541" s="11" t="n">
        <v>28</v>
      </c>
      <c r="O541" s="12" t="n">
        <v>55.5</v>
      </c>
      <c r="P541" s="11" t="n">
        <v>33</v>
      </c>
      <c r="Q541" s="12" t="n">
        <v>55.7</v>
      </c>
      <c r="R541" s="11" t="n">
        <v>40</v>
      </c>
    </row>
    <row r="542"/>
    <row r="543">
      <c r="A543" s="14" t="inlineStr">
        <is>
          <t xml:space="preserve">  1p/19q-codeletion</t>
        </is>
      </c>
    </row>
    <row r="544">
      <c r="A544" s="10" t="inlineStr"/>
      <c r="B544" s="10" t="inlineStr">
        <is>
          <t>Metric</t>
        </is>
      </c>
      <c r="C544" s="10" t="inlineStr">
        <is>
          <t>Overall (Mean)</t>
        </is>
      </c>
      <c r="D544" s="10" t="inlineStr">
        <is>
          <t>Overall (n)</t>
        </is>
      </c>
      <c r="E544" s="10" t="inlineStr">
        <is>
          <t>SAMPLE_TYPE_1 = Onlist (Mean)</t>
        </is>
      </c>
      <c r="F544" s="10" t="inlineStr">
        <is>
          <t>SAMPLE_TYPE_1 = Onlist (n)</t>
        </is>
      </c>
      <c r="G544" s="10" t="inlineStr">
        <is>
          <t>SAMPLE_TYPE_2 = Offist (Mean)</t>
        </is>
      </c>
      <c r="H544" s="10" t="inlineStr">
        <is>
          <t>SAMPLE_TYPE_2 = Offist (n)</t>
        </is>
      </c>
      <c r="I544" s="10" t="inlineStr">
        <is>
          <t>S2_1 = Medical / clinical oncology (Mean)</t>
        </is>
      </c>
      <c r="J544" s="10" t="inlineStr">
        <is>
          <t>S2_1 = Medical / clinical oncology (n)</t>
        </is>
      </c>
      <c r="K544" s="10" t="inlineStr">
        <is>
          <t>S2_2 = Neuro-oncology (Mean)</t>
        </is>
      </c>
      <c r="L544" s="10" t="inlineStr">
        <is>
          <t>S2_2 = Neuro-oncology (n)</t>
        </is>
      </c>
      <c r="M544" s="10" t="inlineStr">
        <is>
          <t>S2_3 = Hematology oncology (Mean)</t>
        </is>
      </c>
      <c r="N544" s="10" t="inlineStr">
        <is>
          <t>S2_3 = Hematology oncology (n)</t>
        </is>
      </c>
      <c r="O544" s="10" t="inlineStr">
        <is>
          <t>SETTING_1 = Academic (Mean)</t>
        </is>
      </c>
      <c r="P544" s="10" t="inlineStr">
        <is>
          <t>SETTING_1 = Academic (n)</t>
        </is>
      </c>
      <c r="Q544" s="10" t="inlineStr">
        <is>
          <t>SETTING_2 = Community (Mean)</t>
        </is>
      </c>
      <c r="R544" s="10" t="inlineStr">
        <is>
          <t>SETTING_2 = Community (n)</t>
        </is>
      </c>
    </row>
    <row r="545">
      <c r="A545" s="11" t="inlineStr"/>
      <c r="B545" s="11" t="inlineStr">
        <is>
          <t>Mean</t>
        </is>
      </c>
      <c r="C545" s="12" t="n">
        <v>54.2</v>
      </c>
      <c r="D545" s="11" t="n">
        <v>73</v>
      </c>
      <c r="E545" s="12" t="n">
        <v>82</v>
      </c>
      <c r="F545" s="11" t="n">
        <v>17</v>
      </c>
      <c r="G545" s="12" t="n">
        <v>45.7</v>
      </c>
      <c r="H545" s="11" t="n">
        <v>56</v>
      </c>
      <c r="I545" s="12" t="n">
        <v>56.9</v>
      </c>
      <c r="J545" s="11" t="n">
        <v>27</v>
      </c>
      <c r="K545" s="12" t="n">
        <v>55.6</v>
      </c>
      <c r="L545" s="11" t="n">
        <v>18</v>
      </c>
      <c r="M545" s="12" t="n">
        <v>50.7</v>
      </c>
      <c r="N545" s="11" t="n">
        <v>28</v>
      </c>
      <c r="O545" s="12" t="n">
        <v>61.1</v>
      </c>
      <c r="P545" s="11" t="n">
        <v>33</v>
      </c>
      <c r="Q545" s="12" t="n">
        <v>48.5</v>
      </c>
      <c r="R545" s="11" t="n">
        <v>40</v>
      </c>
    </row>
    <row r="546"/>
    <row r="547">
      <c r="A547" s="14" t="inlineStr">
        <is>
          <t xml:space="preserve">  Other, specify:</t>
        </is>
      </c>
    </row>
    <row r="548">
      <c r="A548" s="10" t="inlineStr"/>
      <c r="B548" s="10" t="inlineStr">
        <is>
          <t>Metric</t>
        </is>
      </c>
      <c r="C548" s="10" t="inlineStr">
        <is>
          <t>Overall (Mean)</t>
        </is>
      </c>
      <c r="D548" s="10" t="inlineStr">
        <is>
          <t>Overall (n)</t>
        </is>
      </c>
      <c r="E548" s="10" t="inlineStr">
        <is>
          <t>SAMPLE_TYPE_1 = Onlist (Mean)</t>
        </is>
      </c>
      <c r="F548" s="10" t="inlineStr">
        <is>
          <t>SAMPLE_TYPE_1 = Onlist (n)</t>
        </is>
      </c>
      <c r="G548" s="10" t="inlineStr">
        <is>
          <t>SAMPLE_TYPE_2 = Offist (Mean)</t>
        </is>
      </c>
      <c r="H548" s="10" t="inlineStr">
        <is>
          <t>SAMPLE_TYPE_2 = Offist (n)</t>
        </is>
      </c>
      <c r="I548" s="10" t="inlineStr">
        <is>
          <t>S2_1 = Medical / clinical oncology (Mean)</t>
        </is>
      </c>
      <c r="J548" s="10" t="inlineStr">
        <is>
          <t>S2_1 = Medical / clinical oncology (n)</t>
        </is>
      </c>
      <c r="K548" s="10" t="inlineStr">
        <is>
          <t>S2_2 = Neuro-oncology (Mean)</t>
        </is>
      </c>
      <c r="L548" s="10" t="inlineStr">
        <is>
          <t>S2_2 = Neuro-oncology (n)</t>
        </is>
      </c>
      <c r="M548" s="10" t="inlineStr">
        <is>
          <t>S2_3 = Hematology oncology (Mean)</t>
        </is>
      </c>
      <c r="N548" s="10" t="inlineStr">
        <is>
          <t>S2_3 = Hematology oncology (n)</t>
        </is>
      </c>
      <c r="O548" s="10" t="inlineStr">
        <is>
          <t>SETTING_1 = Academic (Mean)</t>
        </is>
      </c>
      <c r="P548" s="10" t="inlineStr">
        <is>
          <t>SETTING_1 = Academic (n)</t>
        </is>
      </c>
      <c r="Q548" s="10" t="inlineStr">
        <is>
          <t>SETTING_2 = Community (Mean)</t>
        </is>
      </c>
      <c r="R548" s="10" t="inlineStr">
        <is>
          <t>SETTING_2 = Community (n)</t>
        </is>
      </c>
    </row>
    <row r="549">
      <c r="A549" s="11" t="inlineStr"/>
      <c r="B549" s="11" t="inlineStr">
        <is>
          <t>Mean</t>
        </is>
      </c>
      <c r="C549" s="12" t="n">
        <v>1.4</v>
      </c>
      <c r="D549" s="11" t="n">
        <v>73</v>
      </c>
      <c r="E549" s="12" t="n">
        <v>5.9</v>
      </c>
      <c r="F549" s="11" t="n">
        <v>17</v>
      </c>
      <c r="G549" s="12" t="n">
        <v>0</v>
      </c>
      <c r="H549" s="11" t="n">
        <v>56</v>
      </c>
      <c r="I549" s="12" t="n">
        <v>0</v>
      </c>
      <c r="J549" s="11" t="n">
        <v>27</v>
      </c>
      <c r="K549" s="12" t="n">
        <v>5.6</v>
      </c>
      <c r="L549" s="11" t="n">
        <v>18</v>
      </c>
      <c r="M549" s="12" t="n">
        <v>0</v>
      </c>
      <c r="N549" s="11" t="n">
        <v>28</v>
      </c>
      <c r="O549" s="12" t="n">
        <v>3</v>
      </c>
      <c r="P549" s="11" t="n">
        <v>33</v>
      </c>
      <c r="Q549" s="12" t="n">
        <v>0</v>
      </c>
      <c r="R549" s="11" t="n">
        <v>40</v>
      </c>
    </row>
    <row r="550"/>
    <row r="551">
      <c r="A551" s="14" t="inlineStr">
        <is>
          <t xml:space="preserve">  Don’t know what type of testing is performed</t>
        </is>
      </c>
    </row>
    <row r="552">
      <c r="A552" s="10" t="inlineStr"/>
      <c r="B552" s="10" t="inlineStr">
        <is>
          <t>Metric</t>
        </is>
      </c>
      <c r="C552" s="10" t="inlineStr">
        <is>
          <t>Overall (Mean)</t>
        </is>
      </c>
      <c r="D552" s="10" t="inlineStr">
        <is>
          <t>Overall (n)</t>
        </is>
      </c>
      <c r="E552" s="10" t="inlineStr">
        <is>
          <t>SAMPLE_TYPE_1 = Onlist (Mean)</t>
        </is>
      </c>
      <c r="F552" s="10" t="inlineStr">
        <is>
          <t>SAMPLE_TYPE_1 = Onlist (n)</t>
        </is>
      </c>
      <c r="G552" s="10" t="inlineStr">
        <is>
          <t>SAMPLE_TYPE_2 = Offist (Mean)</t>
        </is>
      </c>
      <c r="H552" s="10" t="inlineStr">
        <is>
          <t>SAMPLE_TYPE_2 = Offist (n)</t>
        </is>
      </c>
      <c r="I552" s="10" t="inlineStr">
        <is>
          <t>S2_1 = Medical / clinical oncology (Mean)</t>
        </is>
      </c>
      <c r="J552" s="10" t="inlineStr">
        <is>
          <t>S2_1 = Medical / clinical oncology (n)</t>
        </is>
      </c>
      <c r="K552" s="10" t="inlineStr">
        <is>
          <t>S2_2 = Neuro-oncology (Mean)</t>
        </is>
      </c>
      <c r="L552" s="10" t="inlineStr">
        <is>
          <t>S2_2 = Neuro-oncology (n)</t>
        </is>
      </c>
      <c r="M552" s="10" t="inlineStr">
        <is>
          <t>S2_3 = Hematology oncology (Mean)</t>
        </is>
      </c>
      <c r="N552" s="10" t="inlineStr">
        <is>
          <t>S2_3 = Hematology oncology (n)</t>
        </is>
      </c>
      <c r="O552" s="10" t="inlineStr">
        <is>
          <t>SETTING_1 = Academic (Mean)</t>
        </is>
      </c>
      <c r="P552" s="10" t="inlineStr">
        <is>
          <t>SETTING_1 = Academic (n)</t>
        </is>
      </c>
      <c r="Q552" s="10" t="inlineStr">
        <is>
          <t>SETTING_2 = Community (Mean)</t>
        </is>
      </c>
      <c r="R552" s="10" t="inlineStr">
        <is>
          <t>SETTING_2 = Community (n)</t>
        </is>
      </c>
    </row>
    <row r="553">
      <c r="A553" s="11" t="inlineStr"/>
      <c r="B553" s="11" t="inlineStr">
        <is>
          <t>Mean</t>
        </is>
      </c>
      <c r="C553" s="12" t="n">
        <v>0</v>
      </c>
      <c r="D553" s="11" t="n">
        <v>73</v>
      </c>
      <c r="E553" s="12" t="n">
        <v>0</v>
      </c>
      <c r="F553" s="11" t="n">
        <v>17</v>
      </c>
      <c r="G553" s="12" t="n">
        <v>0</v>
      </c>
      <c r="H553" s="11" t="n">
        <v>56</v>
      </c>
      <c r="I553" s="12" t="n">
        <v>0</v>
      </c>
      <c r="J553" s="11" t="n">
        <v>27</v>
      </c>
      <c r="K553" s="12" t="n">
        <v>0</v>
      </c>
      <c r="L553" s="11" t="n">
        <v>18</v>
      </c>
      <c r="M553" s="12" t="n">
        <v>0</v>
      </c>
      <c r="N553" s="11" t="n">
        <v>28</v>
      </c>
      <c r="O553" s="12" t="n">
        <v>0</v>
      </c>
      <c r="P553" s="11" t="n">
        <v>33</v>
      </c>
      <c r="Q553" s="12" t="n">
        <v>0</v>
      </c>
      <c r="R553" s="11" t="n">
        <v>40</v>
      </c>
    </row>
    <row r="554"/>
    <row r="555"/>
    <row r="556">
      <c r="A556" s="9" t="inlineStr">
        <is>
          <t>Question B4: If an adult-type diffuse glioma patient receives a negative result for IDH1 mutation based on IHC testing, what percent of the time do you retest using NGS testing? If never, enter 0.</t>
        </is>
      </c>
    </row>
    <row r="557">
      <c r="A557" s="14" t="inlineStr">
        <is>
          <t xml:space="preserve">  Patients less than 55 years of age</t>
        </is>
      </c>
    </row>
    <row r="558">
      <c r="A558" s="10" t="inlineStr"/>
      <c r="B558" s="10" t="inlineStr">
        <is>
          <t>Metric</t>
        </is>
      </c>
      <c r="C558" s="10" t="inlineStr">
        <is>
          <t>Overall (Mean)</t>
        </is>
      </c>
      <c r="D558" s="10" t="inlineStr">
        <is>
          <t>Overall (n)</t>
        </is>
      </c>
      <c r="E558" s="10" t="inlineStr">
        <is>
          <t>SAMPLE_TYPE_1 = Onlist (Mean)</t>
        </is>
      </c>
      <c r="F558" s="10" t="inlineStr">
        <is>
          <t>SAMPLE_TYPE_1 = Onlist (n)</t>
        </is>
      </c>
      <c r="G558" s="10" t="inlineStr">
        <is>
          <t>SAMPLE_TYPE_2 = Offist (Mean)</t>
        </is>
      </c>
      <c r="H558" s="10" t="inlineStr">
        <is>
          <t>SAMPLE_TYPE_2 = Offist (n)</t>
        </is>
      </c>
      <c r="I558" s="10" t="inlineStr">
        <is>
          <t>S2_1 = Medical / clinical oncology (Mean)</t>
        </is>
      </c>
      <c r="J558" s="10" t="inlineStr">
        <is>
          <t>S2_1 = Medical / clinical oncology (n)</t>
        </is>
      </c>
      <c r="K558" s="10" t="inlineStr">
        <is>
          <t>S2_2 = Neuro-oncology (Mean)</t>
        </is>
      </c>
      <c r="L558" s="10" t="inlineStr">
        <is>
          <t>S2_2 = Neuro-oncology (n)</t>
        </is>
      </c>
      <c r="M558" s="10" t="inlineStr">
        <is>
          <t>S2_3 = Hematology oncology (Mean)</t>
        </is>
      </c>
      <c r="N558" s="10" t="inlineStr">
        <is>
          <t>S2_3 = Hematology oncology (n)</t>
        </is>
      </c>
      <c r="O558" s="10" t="inlineStr">
        <is>
          <t>SETTING_1 = Academic (Mean)</t>
        </is>
      </c>
      <c r="P558" s="10" t="inlineStr">
        <is>
          <t>SETTING_1 = Academic (n)</t>
        </is>
      </c>
      <c r="Q558" s="10" t="inlineStr">
        <is>
          <t>SETTING_2 = Community (Mean)</t>
        </is>
      </c>
      <c r="R558" s="10" t="inlineStr">
        <is>
          <t>SETTING_2 = Community (n)</t>
        </is>
      </c>
    </row>
    <row r="559">
      <c r="A559" s="11" t="inlineStr"/>
      <c r="B559" s="11" t="inlineStr">
        <is>
          <t>Mean</t>
        </is>
      </c>
      <c r="C559" s="12" t="n">
        <v>47.1</v>
      </c>
      <c r="D559" s="11" t="n">
        <v>50</v>
      </c>
      <c r="E559" s="12" t="n">
        <v>75.8</v>
      </c>
      <c r="F559" s="11" t="n">
        <v>12</v>
      </c>
      <c r="G559" s="12" t="n">
        <v>38.1</v>
      </c>
      <c r="H559" s="11" t="n">
        <v>38</v>
      </c>
      <c r="I559" s="12" t="n">
        <v>46.3</v>
      </c>
      <c r="J559" s="11" t="n">
        <v>21</v>
      </c>
      <c r="K559" s="12" t="n">
        <v>68.5</v>
      </c>
      <c r="L559" s="11" t="n">
        <v>13</v>
      </c>
      <c r="M559" s="12" t="n">
        <v>30.8</v>
      </c>
      <c r="N559" s="11" t="n">
        <v>16</v>
      </c>
      <c r="O559" s="12" t="n">
        <v>66.09999999999999</v>
      </c>
      <c r="P559" s="11" t="n">
        <v>22</v>
      </c>
      <c r="Q559" s="12" t="n">
        <v>32.2</v>
      </c>
      <c r="R559" s="11" t="n">
        <v>28</v>
      </c>
    </row>
    <row r="560"/>
    <row r="561">
      <c r="A561" s="14" t="inlineStr">
        <is>
          <t xml:space="preserve">  Patients 55 years of age or older</t>
        </is>
      </c>
    </row>
    <row r="562">
      <c r="A562" s="10" t="inlineStr"/>
      <c r="B562" s="10" t="inlineStr">
        <is>
          <t>Metric</t>
        </is>
      </c>
      <c r="C562" s="10" t="inlineStr">
        <is>
          <t>Overall (Mean)</t>
        </is>
      </c>
      <c r="D562" s="10" t="inlineStr">
        <is>
          <t>Overall (n)</t>
        </is>
      </c>
      <c r="E562" s="10" t="inlineStr">
        <is>
          <t>SAMPLE_TYPE_1 = Onlist (Mean)</t>
        </is>
      </c>
      <c r="F562" s="10" t="inlineStr">
        <is>
          <t>SAMPLE_TYPE_1 = Onlist (n)</t>
        </is>
      </c>
      <c r="G562" s="10" t="inlineStr">
        <is>
          <t>SAMPLE_TYPE_2 = Offist (Mean)</t>
        </is>
      </c>
      <c r="H562" s="10" t="inlineStr">
        <is>
          <t>SAMPLE_TYPE_2 = Offist (n)</t>
        </is>
      </c>
      <c r="I562" s="10" t="inlineStr">
        <is>
          <t>S2_1 = Medical / clinical oncology (Mean)</t>
        </is>
      </c>
      <c r="J562" s="10" t="inlineStr">
        <is>
          <t>S2_1 = Medical / clinical oncology (n)</t>
        </is>
      </c>
      <c r="K562" s="10" t="inlineStr">
        <is>
          <t>S2_2 = Neuro-oncology (Mean)</t>
        </is>
      </c>
      <c r="L562" s="10" t="inlineStr">
        <is>
          <t>S2_2 = Neuro-oncology (n)</t>
        </is>
      </c>
      <c r="M562" s="10" t="inlineStr">
        <is>
          <t>S2_3 = Hematology oncology (Mean)</t>
        </is>
      </c>
      <c r="N562" s="10" t="inlineStr">
        <is>
          <t>S2_3 = Hematology oncology (n)</t>
        </is>
      </c>
      <c r="O562" s="10" t="inlineStr">
        <is>
          <t>SETTING_1 = Academic (Mean)</t>
        </is>
      </c>
      <c r="P562" s="10" t="inlineStr">
        <is>
          <t>SETTING_1 = Academic (n)</t>
        </is>
      </c>
      <c r="Q562" s="10" t="inlineStr">
        <is>
          <t>SETTING_2 = Community (Mean)</t>
        </is>
      </c>
      <c r="R562" s="10" t="inlineStr">
        <is>
          <t>SETTING_2 = Community (n)</t>
        </is>
      </c>
    </row>
    <row r="563">
      <c r="A563" s="11" t="inlineStr"/>
      <c r="B563" s="11" t="inlineStr">
        <is>
          <t>Mean</t>
        </is>
      </c>
      <c r="C563" s="12" t="n">
        <v>46.1</v>
      </c>
      <c r="D563" s="11" t="n">
        <v>50</v>
      </c>
      <c r="E563" s="12" t="n">
        <v>64.09999999999999</v>
      </c>
      <c r="F563" s="11" t="n">
        <v>12</v>
      </c>
      <c r="G563" s="12" t="n">
        <v>40.4</v>
      </c>
      <c r="H563" s="11" t="n">
        <v>38</v>
      </c>
      <c r="I563" s="12" t="n">
        <v>47</v>
      </c>
      <c r="J563" s="11" t="n">
        <v>21</v>
      </c>
      <c r="K563" s="12" t="n">
        <v>58.1</v>
      </c>
      <c r="L563" s="11" t="n">
        <v>13</v>
      </c>
      <c r="M563" s="12" t="n">
        <v>35.2</v>
      </c>
      <c r="N563" s="11" t="n">
        <v>16</v>
      </c>
      <c r="O563" s="12" t="n">
        <v>58.9</v>
      </c>
      <c r="P563" s="11" t="n">
        <v>22</v>
      </c>
      <c r="Q563" s="12" t="n">
        <v>36.1</v>
      </c>
      <c r="R563" s="11" t="n">
        <v>28</v>
      </c>
    </row>
    <row r="564"/>
    <row r="565"/>
    <row r="566">
      <c r="A566" s="9" t="inlineStr">
        <is>
          <t>Question B5: Why would you not retest an adult-type diffuse glioma patient who receives a negative result for IDH1 mutation based on IHC testing with NGS testing? Please share your thoughts below.</t>
        </is>
      </c>
    </row>
    <row r="567">
      <c r="A567" s="10" t="inlineStr"/>
      <c r="B567" s="10" t="inlineStr">
        <is>
          <t>Response</t>
        </is>
      </c>
      <c r="C567" s="10" t="inlineStr">
        <is>
          <t>Overall (%)</t>
        </is>
      </c>
      <c r="D567" s="10" t="inlineStr">
        <is>
          <t>Overall (n)</t>
        </is>
      </c>
      <c r="E567" s="10" t="inlineStr">
        <is>
          <t>SAMPLE_TYPE_1 = Onlist (%)</t>
        </is>
      </c>
      <c r="F567" s="10" t="inlineStr">
        <is>
          <t>SAMPLE_TYPE_1 = Onlist (n)</t>
        </is>
      </c>
      <c r="G567" s="10" t="inlineStr">
        <is>
          <t>SAMPLE_TYPE_2 = Offist (%)</t>
        </is>
      </c>
      <c r="H567" s="10" t="inlineStr">
        <is>
          <t>SAMPLE_TYPE_2 = Offist (n)</t>
        </is>
      </c>
      <c r="I567" s="10" t="inlineStr">
        <is>
          <t>S2_1 = Medical / clinical oncology (%)</t>
        </is>
      </c>
      <c r="J567" s="10" t="inlineStr">
        <is>
          <t>S2_1 = Medical / clinical oncology (n)</t>
        </is>
      </c>
      <c r="K567" s="10" t="inlineStr">
        <is>
          <t>S2_2 = Neuro-oncology (%)</t>
        </is>
      </c>
      <c r="L567" s="10" t="inlineStr">
        <is>
          <t>S2_2 = Neuro-oncology (n)</t>
        </is>
      </c>
      <c r="M567" s="10" t="inlineStr">
        <is>
          <t>S2_3 = Hematology oncology (%)</t>
        </is>
      </c>
      <c r="N567" s="10" t="inlineStr">
        <is>
          <t>S2_3 = Hematology oncology (n)</t>
        </is>
      </c>
      <c r="O567" s="10" t="inlineStr">
        <is>
          <t>SETTING_1 = Academic (%)</t>
        </is>
      </c>
      <c r="P567" s="10" t="inlineStr">
        <is>
          <t>SETTING_1 = Academic (n)</t>
        </is>
      </c>
      <c r="Q567" s="10" t="inlineStr">
        <is>
          <t>SETTING_2 = Community (%)</t>
        </is>
      </c>
      <c r="R567" s="10" t="inlineStr">
        <is>
          <t>SETTING_2 = Community (n)</t>
        </is>
      </c>
    </row>
    <row r="568">
      <c r="A568" s="11" t="inlineStr"/>
      <c r="B568" s="11" t="inlineStr">
        <is>
          <t>Absence of actionable mutations.</t>
        </is>
      </c>
      <c r="C568" s="13" t="n">
        <v>0.023</v>
      </c>
      <c r="D568" s="11" t="n">
        <v>1</v>
      </c>
      <c r="E568" s="13" t="n">
        <v>0</v>
      </c>
      <c r="F568" s="11" t="n">
        <v>0</v>
      </c>
      <c r="G568" s="13" t="n">
        <v>0.027</v>
      </c>
      <c r="H568" s="11" t="n">
        <v>1</v>
      </c>
      <c r="I568" s="13" t="n">
        <v>0</v>
      </c>
      <c r="J568" s="11" t="n">
        <v>0</v>
      </c>
      <c r="K568" s="13" t="n">
        <v>0</v>
      </c>
      <c r="L568" s="11" t="n">
        <v>0</v>
      </c>
      <c r="M568" s="13" t="n">
        <v>0.067</v>
      </c>
      <c r="N568" s="11" t="n">
        <v>1</v>
      </c>
      <c r="O568" s="13" t="n">
        <v>0</v>
      </c>
      <c r="P568" s="11" t="n">
        <v>0</v>
      </c>
      <c r="Q568" s="13" t="n">
        <v>0.03700000000000001</v>
      </c>
      <c r="R568" s="11" t="n">
        <v>1</v>
      </c>
    </row>
    <row r="569">
      <c r="A569" s="11" t="inlineStr"/>
      <c r="B569" s="11" t="inlineStr">
        <is>
          <t>Consistency with current standard of care.</t>
        </is>
      </c>
      <c r="C569" s="13" t="n">
        <v>0.023</v>
      </c>
      <c r="D569" s="11" t="n">
        <v>1</v>
      </c>
      <c r="E569" s="13" t="n">
        <v>0</v>
      </c>
      <c r="F569" s="11" t="n">
        <v>0</v>
      </c>
      <c r="G569" s="13" t="n">
        <v>0.027</v>
      </c>
      <c r="H569" s="11" t="n">
        <v>1</v>
      </c>
      <c r="I569" s="13" t="n">
        <v>0</v>
      </c>
      <c r="J569" s="11" t="n">
        <v>0</v>
      </c>
      <c r="K569" s="13" t="n">
        <v>0</v>
      </c>
      <c r="L569" s="11" t="n">
        <v>0</v>
      </c>
      <c r="M569" s="13" t="n">
        <v>0.067</v>
      </c>
      <c r="N569" s="11" t="n">
        <v>1</v>
      </c>
      <c r="O569" s="13" t="n">
        <v>0</v>
      </c>
      <c r="P569" s="11" t="n">
        <v>0</v>
      </c>
      <c r="Q569" s="13" t="n">
        <v>0.03700000000000001</v>
      </c>
      <c r="R569" s="11" t="n">
        <v>1</v>
      </c>
    </row>
    <row r="570">
      <c r="A570" s="11" t="inlineStr"/>
      <c r="B570" s="11" t="inlineStr">
        <is>
          <t>Cost considerations</t>
        </is>
      </c>
      <c r="C570" s="13" t="n">
        <v>0.023</v>
      </c>
      <c r="D570" s="11" t="n">
        <v>1</v>
      </c>
      <c r="E570" s="13" t="n">
        <v>0</v>
      </c>
      <c r="F570" s="11" t="n">
        <v>0</v>
      </c>
      <c r="G570" s="13" t="n">
        <v>0.027</v>
      </c>
      <c r="H570" s="11" t="n">
        <v>1</v>
      </c>
      <c r="I570" s="13" t="n">
        <v>0</v>
      </c>
      <c r="J570" s="11" t="n">
        <v>0</v>
      </c>
      <c r="K570" s="13" t="n">
        <v>0</v>
      </c>
      <c r="L570" s="11" t="n">
        <v>0</v>
      </c>
      <c r="M570" s="13" t="n">
        <v>0.067</v>
      </c>
      <c r="N570" s="11" t="n">
        <v>1</v>
      </c>
      <c r="O570" s="13" t="n">
        <v>0</v>
      </c>
      <c r="P570" s="11" t="n">
        <v>0</v>
      </c>
      <c r="Q570" s="13" t="n">
        <v>0.03700000000000001</v>
      </c>
      <c r="R570" s="11" t="n">
        <v>1</v>
      </c>
    </row>
    <row r="571">
      <c r="A571" s="11" t="inlineStr"/>
      <c r="B571" s="11" t="inlineStr">
        <is>
          <t>Cost or patient reluctance is the issue</t>
        </is>
      </c>
      <c r="C571" s="13" t="n">
        <v>0.023</v>
      </c>
      <c r="D571" s="11" t="n">
        <v>1</v>
      </c>
      <c r="E571" s="13" t="n">
        <v>0</v>
      </c>
      <c r="F571" s="11" t="n">
        <v>0</v>
      </c>
      <c r="G571" s="13" t="n">
        <v>0.027</v>
      </c>
      <c r="H571" s="11" t="n">
        <v>1</v>
      </c>
      <c r="I571" s="13" t="n">
        <v>0</v>
      </c>
      <c r="J571" s="11" t="n">
        <v>0</v>
      </c>
      <c r="K571" s="13" t="n">
        <v>0.111</v>
      </c>
      <c r="L571" s="11" t="n">
        <v>1</v>
      </c>
      <c r="M571" s="13" t="n">
        <v>0</v>
      </c>
      <c r="N571" s="11" t="n">
        <v>0</v>
      </c>
      <c r="O571" s="13" t="n">
        <v>0</v>
      </c>
      <c r="P571" s="11" t="n">
        <v>0</v>
      </c>
      <c r="Q571" s="13" t="n">
        <v>0.03700000000000001</v>
      </c>
      <c r="R571" s="11" t="n">
        <v>1</v>
      </c>
    </row>
    <row r="572">
      <c r="A572" s="11" t="inlineStr"/>
      <c r="B572" s="11" t="inlineStr">
        <is>
          <t>Hard decision but based on pragmatic concerns about reimbursement and time it takes to get results.</t>
        </is>
      </c>
      <c r="C572" s="13" t="n">
        <v>0.023</v>
      </c>
      <c r="D572" s="11" t="n">
        <v>1</v>
      </c>
      <c r="E572" s="13" t="n">
        <v>0</v>
      </c>
      <c r="F572" s="11" t="n">
        <v>0</v>
      </c>
      <c r="G572" s="13" t="n">
        <v>0.027</v>
      </c>
      <c r="H572" s="11" t="n">
        <v>1</v>
      </c>
      <c r="I572" s="13" t="n">
        <v>0</v>
      </c>
      <c r="J572" s="11" t="n">
        <v>0</v>
      </c>
      <c r="K572" s="13" t="n">
        <v>0.111</v>
      </c>
      <c r="L572" s="11" t="n">
        <v>1</v>
      </c>
      <c r="M572" s="13" t="n">
        <v>0</v>
      </c>
      <c r="N572" s="11" t="n">
        <v>0</v>
      </c>
      <c r="O572" s="13" t="n">
        <v>0</v>
      </c>
      <c r="P572" s="11" t="n">
        <v>0</v>
      </c>
      <c r="Q572" s="13" t="n">
        <v>0.03700000000000001</v>
      </c>
      <c r="R572" s="11" t="n">
        <v>1</v>
      </c>
    </row>
    <row r="573">
      <c r="A573" s="11" t="inlineStr"/>
      <c r="B573" s="11" t="inlineStr">
        <is>
          <t>I could use PCR-RT or NGS . The latter takes a little longer time to get results</t>
        </is>
      </c>
      <c r="C573" s="13" t="n">
        <v>0.023</v>
      </c>
      <c r="D573" s="11" t="n">
        <v>1</v>
      </c>
      <c r="E573" s="13" t="n">
        <v>0</v>
      </c>
      <c r="F573" s="11" t="n">
        <v>0</v>
      </c>
      <c r="G573" s="13" t="n">
        <v>0.027</v>
      </c>
      <c r="H573" s="11" t="n">
        <v>1</v>
      </c>
      <c r="I573" s="13" t="n">
        <v>0.05</v>
      </c>
      <c r="J573" s="11" t="n">
        <v>1</v>
      </c>
      <c r="K573" s="13" t="n">
        <v>0</v>
      </c>
      <c r="L573" s="11" t="n">
        <v>0</v>
      </c>
      <c r="M573" s="13" t="n">
        <v>0</v>
      </c>
      <c r="N573" s="11" t="n">
        <v>0</v>
      </c>
      <c r="O573" s="13" t="n">
        <v>0.059</v>
      </c>
      <c r="P573" s="11" t="n">
        <v>1</v>
      </c>
      <c r="Q573" s="13" t="n">
        <v>0</v>
      </c>
      <c r="R573" s="11" t="n">
        <v>0</v>
      </c>
    </row>
    <row r="574">
      <c r="A574" s="11" t="inlineStr"/>
      <c r="B574" s="11" t="inlineStr">
        <is>
          <t>I don't think there is much clinical utility in retesting. Lot of clinical studies have not supported use of retesting</t>
        </is>
      </c>
      <c r="C574" s="13" t="n">
        <v>0.023</v>
      </c>
      <c r="D574" s="11" t="n">
        <v>1</v>
      </c>
      <c r="E574" s="13" t="n">
        <v>0</v>
      </c>
      <c r="F574" s="11" t="n">
        <v>0</v>
      </c>
      <c r="G574" s="13" t="n">
        <v>0.027</v>
      </c>
      <c r="H574" s="11" t="n">
        <v>1</v>
      </c>
      <c r="I574" s="13" t="n">
        <v>0</v>
      </c>
      <c r="J574" s="11" t="n">
        <v>0</v>
      </c>
      <c r="K574" s="13" t="n">
        <v>0</v>
      </c>
      <c r="L574" s="11" t="n">
        <v>0</v>
      </c>
      <c r="M574" s="13" t="n">
        <v>0.067</v>
      </c>
      <c r="N574" s="11" t="n">
        <v>1</v>
      </c>
      <c r="O574" s="13" t="n">
        <v>0</v>
      </c>
      <c r="P574" s="11" t="n">
        <v>0</v>
      </c>
      <c r="Q574" s="13" t="n">
        <v>0.03700000000000001</v>
      </c>
      <c r="R574" s="11" t="n">
        <v>1</v>
      </c>
    </row>
    <row r="575">
      <c r="A575" s="11" t="inlineStr"/>
      <c r="B575" s="11" t="inlineStr">
        <is>
          <t>I made a mistake on the last question --- the retesting had the higher number in younger patients (50) and 25 in older patients.       i would retest when additional tissue is available for such in the appropriate population.</t>
        </is>
      </c>
      <c r="C575" s="13" t="n">
        <v>0.023</v>
      </c>
      <c r="D575" s="11" t="n">
        <v>1</v>
      </c>
      <c r="E575" s="13" t="n">
        <v>0</v>
      </c>
      <c r="F575" s="11" t="n">
        <v>0</v>
      </c>
      <c r="G575" s="13" t="n">
        <v>0.027</v>
      </c>
      <c r="H575" s="11" t="n">
        <v>1</v>
      </c>
      <c r="I575" s="13" t="n">
        <v>0.05</v>
      </c>
      <c r="J575" s="11" t="n">
        <v>1</v>
      </c>
      <c r="K575" s="13" t="n">
        <v>0</v>
      </c>
      <c r="L575" s="11" t="n">
        <v>0</v>
      </c>
      <c r="M575" s="13" t="n">
        <v>0</v>
      </c>
      <c r="N575" s="11" t="n">
        <v>0</v>
      </c>
      <c r="O575" s="13" t="n">
        <v>0.059</v>
      </c>
      <c r="P575" s="11" t="n">
        <v>1</v>
      </c>
      <c r="Q575" s="13" t="n">
        <v>0</v>
      </c>
      <c r="R575" s="11" t="n">
        <v>0</v>
      </c>
    </row>
    <row r="576">
      <c r="A576" s="11" t="inlineStr"/>
      <c r="B576" s="11" t="inlineStr">
        <is>
          <t>I would depending on the clinical situation, but I often don't find it necessary in these patients.</t>
        </is>
      </c>
      <c r="C576" s="13" t="n">
        <v>0.023</v>
      </c>
      <c r="D576" s="11" t="n">
        <v>1</v>
      </c>
      <c r="E576" s="13" t="n">
        <v>0</v>
      </c>
      <c r="F576" s="11" t="n">
        <v>0</v>
      </c>
      <c r="G576" s="13" t="n">
        <v>0.027</v>
      </c>
      <c r="H576" s="11" t="n">
        <v>1</v>
      </c>
      <c r="I576" s="13" t="n">
        <v>0.05</v>
      </c>
      <c r="J576" s="11" t="n">
        <v>1</v>
      </c>
      <c r="K576" s="13" t="n">
        <v>0</v>
      </c>
      <c r="L576" s="11" t="n">
        <v>0</v>
      </c>
      <c r="M576" s="13" t="n">
        <v>0</v>
      </c>
      <c r="N576" s="11" t="n">
        <v>0</v>
      </c>
      <c r="O576" s="13" t="n">
        <v>0.059</v>
      </c>
      <c r="P576" s="11" t="n">
        <v>1</v>
      </c>
      <c r="Q576" s="13" t="n">
        <v>0</v>
      </c>
      <c r="R576" s="11" t="n">
        <v>0</v>
      </c>
    </row>
    <row r="577">
      <c r="A577" s="11" t="inlineStr"/>
      <c r="B577" s="11" t="inlineStr">
        <is>
          <t>I would not test a patient in which the results would not impact treatment.</t>
        </is>
      </c>
      <c r="C577" s="13" t="n">
        <v>0.023</v>
      </c>
      <c r="D577" s="11" t="n">
        <v>1</v>
      </c>
      <c r="E577" s="13" t="n">
        <v>0</v>
      </c>
      <c r="F577" s="11" t="n">
        <v>0</v>
      </c>
      <c r="G577" s="13" t="n">
        <v>0.027</v>
      </c>
      <c r="H577" s="11" t="n">
        <v>1</v>
      </c>
      <c r="I577" s="13" t="n">
        <v>0.05</v>
      </c>
      <c r="J577" s="11" t="n">
        <v>1</v>
      </c>
      <c r="K577" s="13" t="n">
        <v>0</v>
      </c>
      <c r="L577" s="11" t="n">
        <v>0</v>
      </c>
      <c r="M577" s="13" t="n">
        <v>0</v>
      </c>
      <c r="N577" s="11" t="n">
        <v>0</v>
      </c>
      <c r="O577" s="13" t="n">
        <v>0.059</v>
      </c>
      <c r="P577" s="11" t="n">
        <v>1</v>
      </c>
      <c r="Q577" s="13" t="n">
        <v>0</v>
      </c>
      <c r="R577" s="11" t="n">
        <v>0</v>
      </c>
    </row>
    <row r="578">
      <c r="A578" s="11" t="inlineStr"/>
      <c r="B578" s="11" t="inlineStr">
        <is>
          <t>I would retest especially suspicious ones because there are some rare variants that may fail IHC but positie by NGS.</t>
        </is>
      </c>
      <c r="C578" s="13" t="n">
        <v>0.023</v>
      </c>
      <c r="D578" s="11" t="n">
        <v>1</v>
      </c>
      <c r="E578" s="13" t="n">
        <v>0</v>
      </c>
      <c r="F578" s="11" t="n">
        <v>0</v>
      </c>
      <c r="G578" s="13" t="n">
        <v>0.027</v>
      </c>
      <c r="H578" s="11" t="n">
        <v>1</v>
      </c>
      <c r="I578" s="13" t="n">
        <v>0.05</v>
      </c>
      <c r="J578" s="11" t="n">
        <v>1</v>
      </c>
      <c r="K578" s="13" t="n">
        <v>0</v>
      </c>
      <c r="L578" s="11" t="n">
        <v>0</v>
      </c>
      <c r="M578" s="13" t="n">
        <v>0</v>
      </c>
      <c r="N578" s="11" t="n">
        <v>0</v>
      </c>
      <c r="O578" s="13" t="n">
        <v>0.059</v>
      </c>
      <c r="P578" s="11" t="n">
        <v>1</v>
      </c>
      <c r="Q578" s="13" t="n">
        <v>0</v>
      </c>
      <c r="R578" s="11" t="n">
        <v>0</v>
      </c>
    </row>
    <row r="579">
      <c r="A579" s="11" t="inlineStr"/>
      <c r="B579" s="11" t="inlineStr">
        <is>
          <t>IHC is generally very reliable and accurate for detecting IDH1 mutations when performed correctly</t>
        </is>
      </c>
      <c r="C579" s="13" t="n">
        <v>0.023</v>
      </c>
      <c r="D579" s="11" t="n">
        <v>1</v>
      </c>
      <c r="E579" s="13" t="n">
        <v>0</v>
      </c>
      <c r="F579" s="11" t="n">
        <v>0</v>
      </c>
      <c r="G579" s="13" t="n">
        <v>0.027</v>
      </c>
      <c r="H579" s="11" t="n">
        <v>1</v>
      </c>
      <c r="I579" s="13" t="n">
        <v>0.05</v>
      </c>
      <c r="J579" s="11" t="n">
        <v>1</v>
      </c>
      <c r="K579" s="13" t="n">
        <v>0</v>
      </c>
      <c r="L579" s="11" t="n">
        <v>0</v>
      </c>
      <c r="M579" s="13" t="n">
        <v>0</v>
      </c>
      <c r="N579" s="11" t="n">
        <v>0</v>
      </c>
      <c r="O579" s="13" t="n">
        <v>0</v>
      </c>
      <c r="P579" s="11" t="n">
        <v>0</v>
      </c>
      <c r="Q579" s="13" t="n">
        <v>0.03700000000000001</v>
      </c>
      <c r="R579" s="11" t="n">
        <v>1</v>
      </c>
    </row>
    <row r="580">
      <c r="A580" s="11" t="inlineStr"/>
      <c r="B580" s="11" t="inlineStr">
        <is>
          <t>IT WOULD NOT CHANGE THE TREATMENT PLAN</t>
        </is>
      </c>
      <c r="C580" s="13" t="n">
        <v>0.023</v>
      </c>
      <c r="D580" s="11" t="n">
        <v>1</v>
      </c>
      <c r="E580" s="13" t="n">
        <v>0</v>
      </c>
      <c r="F580" s="11" t="n">
        <v>0</v>
      </c>
      <c r="G580" s="13" t="n">
        <v>0.027</v>
      </c>
      <c r="H580" s="11" t="n">
        <v>1</v>
      </c>
      <c r="I580" s="13" t="n">
        <v>0</v>
      </c>
      <c r="J580" s="11" t="n">
        <v>0</v>
      </c>
      <c r="K580" s="13" t="n">
        <v>0.111</v>
      </c>
      <c r="L580" s="11" t="n">
        <v>1</v>
      </c>
      <c r="M580" s="13" t="n">
        <v>0</v>
      </c>
      <c r="N580" s="11" t="n">
        <v>0</v>
      </c>
      <c r="O580" s="13" t="n">
        <v>0</v>
      </c>
      <c r="P580" s="11" t="n">
        <v>0</v>
      </c>
      <c r="Q580" s="13" t="n">
        <v>0.03700000000000001</v>
      </c>
      <c r="R580" s="11" t="n">
        <v>1</v>
      </c>
    </row>
    <row r="581">
      <c r="A581" s="11" t="inlineStr"/>
      <c r="B581" s="11" t="inlineStr">
        <is>
          <t>If they are &lt; age 55 I do, if they are older than 60 the likelihood of an noncannonical IDH mutation is very rare</t>
        </is>
      </c>
      <c r="C581" s="13" t="n">
        <v>0.023</v>
      </c>
      <c r="D581" s="11" t="n">
        <v>1</v>
      </c>
      <c r="E581" s="13" t="n">
        <v>0.143</v>
      </c>
      <c r="F581" s="11" t="n">
        <v>1</v>
      </c>
      <c r="G581" s="13" t="n">
        <v>0</v>
      </c>
      <c r="H581" s="11" t="n">
        <v>0</v>
      </c>
      <c r="I581" s="13" t="n">
        <v>0</v>
      </c>
      <c r="J581" s="11" t="n">
        <v>0</v>
      </c>
      <c r="K581" s="13" t="n">
        <v>0.111</v>
      </c>
      <c r="L581" s="11" t="n">
        <v>1</v>
      </c>
      <c r="M581" s="13" t="n">
        <v>0</v>
      </c>
      <c r="N581" s="11" t="n">
        <v>0</v>
      </c>
      <c r="O581" s="13" t="n">
        <v>0.059</v>
      </c>
      <c r="P581" s="11" t="n">
        <v>1</v>
      </c>
      <c r="Q581" s="13" t="n">
        <v>0</v>
      </c>
      <c r="R581" s="11" t="n">
        <v>0</v>
      </c>
    </row>
    <row r="582">
      <c r="A582" s="11" t="inlineStr"/>
      <c r="B582" s="11" t="inlineStr">
        <is>
          <t>In our practice, it has become standard not to retest primarily because we believed the results won't be too impactful</t>
        </is>
      </c>
      <c r="C582" s="13" t="n">
        <v>0.023</v>
      </c>
      <c r="D582" s="11" t="n">
        <v>1</v>
      </c>
      <c r="E582" s="13" t="n">
        <v>0</v>
      </c>
      <c r="F582" s="11" t="n">
        <v>0</v>
      </c>
      <c r="G582" s="13" t="n">
        <v>0.027</v>
      </c>
      <c r="H582" s="11" t="n">
        <v>1</v>
      </c>
      <c r="I582" s="13" t="n">
        <v>0.05</v>
      </c>
      <c r="J582" s="11" t="n">
        <v>1</v>
      </c>
      <c r="K582" s="13" t="n">
        <v>0</v>
      </c>
      <c r="L582" s="11" t="n">
        <v>0</v>
      </c>
      <c r="M582" s="13" t="n">
        <v>0</v>
      </c>
      <c r="N582" s="11" t="n">
        <v>0</v>
      </c>
      <c r="O582" s="13" t="n">
        <v>0.059</v>
      </c>
      <c r="P582" s="11" t="n">
        <v>1</v>
      </c>
      <c r="Q582" s="13" t="n">
        <v>0</v>
      </c>
      <c r="R582" s="11" t="n">
        <v>0</v>
      </c>
    </row>
    <row r="583">
      <c r="A583" s="11" t="inlineStr"/>
      <c r="B583" s="11" t="inlineStr">
        <is>
          <t>Lack of clinical significance.</t>
        </is>
      </c>
      <c r="C583" s="13" t="n">
        <v>0.023</v>
      </c>
      <c r="D583" s="11" t="n">
        <v>1</v>
      </c>
      <c r="E583" s="13" t="n">
        <v>0</v>
      </c>
      <c r="F583" s="11" t="n">
        <v>0</v>
      </c>
      <c r="G583" s="13" t="n">
        <v>0.027</v>
      </c>
      <c r="H583" s="11" t="n">
        <v>1</v>
      </c>
      <c r="I583" s="13" t="n">
        <v>0</v>
      </c>
      <c r="J583" s="11" t="n">
        <v>0</v>
      </c>
      <c r="K583" s="13" t="n">
        <v>0</v>
      </c>
      <c r="L583" s="11" t="n">
        <v>0</v>
      </c>
      <c r="M583" s="13" t="n">
        <v>0.067</v>
      </c>
      <c r="N583" s="11" t="n">
        <v>1</v>
      </c>
      <c r="O583" s="13" t="n">
        <v>0</v>
      </c>
      <c r="P583" s="11" t="n">
        <v>0</v>
      </c>
      <c r="Q583" s="13" t="n">
        <v>0.03700000000000001</v>
      </c>
      <c r="R583" s="11" t="n">
        <v>1</v>
      </c>
    </row>
    <row r="584">
      <c r="A584" s="11" t="inlineStr"/>
      <c r="B584" s="11" t="inlineStr">
        <is>
          <t>Lack of specimen availability</t>
        </is>
      </c>
      <c r="C584" s="13" t="n">
        <v>0.023</v>
      </c>
      <c r="D584" s="11" t="n">
        <v>1</v>
      </c>
      <c r="E584" s="13" t="n">
        <v>0.143</v>
      </c>
      <c r="F584" s="11" t="n">
        <v>1</v>
      </c>
      <c r="G584" s="13" t="n">
        <v>0</v>
      </c>
      <c r="H584" s="11" t="n">
        <v>0</v>
      </c>
      <c r="I584" s="13" t="n">
        <v>0.05</v>
      </c>
      <c r="J584" s="11" t="n">
        <v>1</v>
      </c>
      <c r="K584" s="13" t="n">
        <v>0</v>
      </c>
      <c r="L584" s="11" t="n">
        <v>0</v>
      </c>
      <c r="M584" s="13" t="n">
        <v>0</v>
      </c>
      <c r="N584" s="11" t="n">
        <v>0</v>
      </c>
      <c r="O584" s="13" t="n">
        <v>0.059</v>
      </c>
      <c r="P584" s="11" t="n">
        <v>1</v>
      </c>
      <c r="Q584" s="13" t="n">
        <v>0</v>
      </c>
      <c r="R584" s="11" t="n">
        <v>0</v>
      </c>
    </row>
    <row r="585">
      <c r="A585" s="11" t="inlineStr"/>
      <c r="B585" s="11" t="inlineStr">
        <is>
          <t>Low confidence of a different result using NGS given negative result on IHC</t>
        </is>
      </c>
      <c r="C585" s="13" t="n">
        <v>0.023</v>
      </c>
      <c r="D585" s="11" t="n">
        <v>1</v>
      </c>
      <c r="E585" s="13" t="n">
        <v>0</v>
      </c>
      <c r="F585" s="11" t="n">
        <v>0</v>
      </c>
      <c r="G585" s="13" t="n">
        <v>0.027</v>
      </c>
      <c r="H585" s="11" t="n">
        <v>1</v>
      </c>
      <c r="I585" s="13" t="n">
        <v>0</v>
      </c>
      <c r="J585" s="11" t="n">
        <v>0</v>
      </c>
      <c r="K585" s="13" t="n">
        <v>0</v>
      </c>
      <c r="L585" s="11" t="n">
        <v>0</v>
      </c>
      <c r="M585" s="13" t="n">
        <v>0.067</v>
      </c>
      <c r="N585" s="11" t="n">
        <v>1</v>
      </c>
      <c r="O585" s="13" t="n">
        <v>0.059</v>
      </c>
      <c r="P585" s="11" t="n">
        <v>1</v>
      </c>
      <c r="Q585" s="13" t="n">
        <v>0</v>
      </c>
      <c r="R585" s="11" t="n">
        <v>0</v>
      </c>
    </row>
    <row r="586">
      <c r="A586" s="11" t="inlineStr"/>
      <c r="B586" s="11" t="inlineStr">
        <is>
          <t>Low diagnostic yield.</t>
        </is>
      </c>
      <c r="C586" s="13" t="n">
        <v>0.023</v>
      </c>
      <c r="D586" s="11" t="n">
        <v>1</v>
      </c>
      <c r="E586" s="13" t="n">
        <v>0</v>
      </c>
      <c r="F586" s="11" t="n">
        <v>0</v>
      </c>
      <c r="G586" s="13" t="n">
        <v>0.027</v>
      </c>
      <c r="H586" s="11" t="n">
        <v>1</v>
      </c>
      <c r="I586" s="13" t="n">
        <v>0</v>
      </c>
      <c r="J586" s="11" t="n">
        <v>0</v>
      </c>
      <c r="K586" s="13" t="n">
        <v>0</v>
      </c>
      <c r="L586" s="11" t="n">
        <v>0</v>
      </c>
      <c r="M586" s="13" t="n">
        <v>0.067</v>
      </c>
      <c r="N586" s="11" t="n">
        <v>1</v>
      </c>
      <c r="O586" s="13" t="n">
        <v>0</v>
      </c>
      <c r="P586" s="11" t="n">
        <v>0</v>
      </c>
      <c r="Q586" s="13" t="n">
        <v>0.03700000000000001</v>
      </c>
      <c r="R586" s="11" t="n">
        <v>1</v>
      </c>
    </row>
    <row r="587">
      <c r="A587" s="11" t="inlineStr"/>
      <c r="B587" s="11" t="inlineStr">
        <is>
          <t>Minimal impact on treatment decisions.</t>
        </is>
      </c>
      <c r="C587" s="13" t="n">
        <v>0.023</v>
      </c>
      <c r="D587" s="11" t="n">
        <v>1</v>
      </c>
      <c r="E587" s="13" t="n">
        <v>0</v>
      </c>
      <c r="F587" s="11" t="n">
        <v>0</v>
      </c>
      <c r="G587" s="13" t="n">
        <v>0.027</v>
      </c>
      <c r="H587" s="11" t="n">
        <v>1</v>
      </c>
      <c r="I587" s="13" t="n">
        <v>0</v>
      </c>
      <c r="J587" s="11" t="n">
        <v>0</v>
      </c>
      <c r="K587" s="13" t="n">
        <v>0</v>
      </c>
      <c r="L587" s="11" t="n">
        <v>0</v>
      </c>
      <c r="M587" s="13" t="n">
        <v>0.067</v>
      </c>
      <c r="N587" s="11" t="n">
        <v>1</v>
      </c>
      <c r="O587" s="13" t="n">
        <v>0</v>
      </c>
      <c r="P587" s="11" t="n">
        <v>0</v>
      </c>
      <c r="Q587" s="13" t="n">
        <v>0.03700000000000001</v>
      </c>
      <c r="R587" s="11" t="n">
        <v>1</v>
      </c>
    </row>
    <row r="588">
      <c r="A588" s="11" t="inlineStr"/>
      <c r="B588" s="11" t="inlineStr">
        <is>
          <t>NGS also has limitations and may still miss some smaller IDH1 mutations</t>
        </is>
      </c>
      <c r="C588" s="13" t="n">
        <v>0.023</v>
      </c>
      <c r="D588" s="11" t="n">
        <v>1</v>
      </c>
      <c r="E588" s="13" t="n">
        <v>0</v>
      </c>
      <c r="F588" s="11" t="n">
        <v>0</v>
      </c>
      <c r="G588" s="13" t="n">
        <v>0.027</v>
      </c>
      <c r="H588" s="11" t="n">
        <v>1</v>
      </c>
      <c r="I588" s="13" t="n">
        <v>0.05</v>
      </c>
      <c r="J588" s="11" t="n">
        <v>1</v>
      </c>
      <c r="K588" s="13" t="n">
        <v>0</v>
      </c>
      <c r="L588" s="11" t="n">
        <v>0</v>
      </c>
      <c r="M588" s="13" t="n">
        <v>0</v>
      </c>
      <c r="N588" s="11" t="n">
        <v>0</v>
      </c>
      <c r="O588" s="13" t="n">
        <v>0</v>
      </c>
      <c r="P588" s="11" t="n">
        <v>0</v>
      </c>
      <c r="Q588" s="13" t="n">
        <v>0.03700000000000001</v>
      </c>
      <c r="R588" s="11" t="n">
        <v>1</v>
      </c>
    </row>
    <row r="589">
      <c r="A589" s="11" t="inlineStr"/>
      <c r="B589" s="11" t="inlineStr">
        <is>
          <t>Not necessary as pre test probability is low given previous negative</t>
        </is>
      </c>
      <c r="C589" s="13" t="n">
        <v>0.023</v>
      </c>
      <c r="D589" s="11" t="n">
        <v>1</v>
      </c>
      <c r="E589" s="13" t="n">
        <v>0</v>
      </c>
      <c r="F589" s="11" t="n">
        <v>0</v>
      </c>
      <c r="G589" s="13" t="n">
        <v>0.027</v>
      </c>
      <c r="H589" s="11" t="n">
        <v>1</v>
      </c>
      <c r="I589" s="13" t="n">
        <v>0.05</v>
      </c>
      <c r="J589" s="11" t="n">
        <v>1</v>
      </c>
      <c r="K589" s="13" t="n">
        <v>0</v>
      </c>
      <c r="L589" s="11" t="n">
        <v>0</v>
      </c>
      <c r="M589" s="13" t="n">
        <v>0</v>
      </c>
      <c r="N589" s="11" t="n">
        <v>0</v>
      </c>
      <c r="O589" s="13" t="n">
        <v>0</v>
      </c>
      <c r="P589" s="11" t="n">
        <v>0</v>
      </c>
      <c r="Q589" s="13" t="n">
        <v>0.03700000000000001</v>
      </c>
      <c r="R589" s="11" t="n">
        <v>1</v>
      </c>
    </row>
    <row r="590">
      <c r="A590" s="11" t="inlineStr"/>
      <c r="B590" s="11" t="inlineStr">
        <is>
          <t>Patient did not want retested or pathology came back with other mutation</t>
        </is>
      </c>
      <c r="C590" s="13" t="n">
        <v>0.023</v>
      </c>
      <c r="D590" s="11" t="n">
        <v>1</v>
      </c>
      <c r="E590" s="13" t="n">
        <v>0</v>
      </c>
      <c r="F590" s="11" t="n">
        <v>0</v>
      </c>
      <c r="G590" s="13" t="n">
        <v>0.027</v>
      </c>
      <c r="H590" s="11" t="n">
        <v>1</v>
      </c>
      <c r="I590" s="13" t="n">
        <v>0.05</v>
      </c>
      <c r="J590" s="11" t="n">
        <v>1</v>
      </c>
      <c r="K590" s="13" t="n">
        <v>0</v>
      </c>
      <c r="L590" s="11" t="n">
        <v>0</v>
      </c>
      <c r="M590" s="13" t="n">
        <v>0</v>
      </c>
      <c r="N590" s="11" t="n">
        <v>0</v>
      </c>
      <c r="O590" s="13" t="n">
        <v>0.059</v>
      </c>
      <c r="P590" s="11" t="n">
        <v>1</v>
      </c>
      <c r="Q590" s="13" t="n">
        <v>0</v>
      </c>
      <c r="R590" s="11" t="n">
        <v>0</v>
      </c>
    </row>
    <row r="591">
      <c r="A591" s="11" t="inlineStr"/>
      <c r="B591" s="11" t="inlineStr">
        <is>
          <t>Patient unwillingness. Very mild disease or very low risk patients. Or urgency of starting treatment</t>
        </is>
      </c>
      <c r="C591" s="13" t="n">
        <v>0.023</v>
      </c>
      <c r="D591" s="11" t="n">
        <v>1</v>
      </c>
      <c r="E591" s="13" t="n">
        <v>0</v>
      </c>
      <c r="F591" s="11" t="n">
        <v>0</v>
      </c>
      <c r="G591" s="13" t="n">
        <v>0.027</v>
      </c>
      <c r="H591" s="11" t="n">
        <v>1</v>
      </c>
      <c r="I591" s="13" t="n">
        <v>0</v>
      </c>
      <c r="J591" s="11" t="n">
        <v>0</v>
      </c>
      <c r="K591" s="13" t="n">
        <v>0.111</v>
      </c>
      <c r="L591" s="11" t="n">
        <v>1</v>
      </c>
      <c r="M591" s="13" t="n">
        <v>0</v>
      </c>
      <c r="N591" s="11" t="n">
        <v>0</v>
      </c>
      <c r="O591" s="13" t="n">
        <v>0.059</v>
      </c>
      <c r="P591" s="11" t="n">
        <v>1</v>
      </c>
      <c r="Q591" s="13" t="n">
        <v>0</v>
      </c>
      <c r="R591" s="11" t="n">
        <v>0</v>
      </c>
    </row>
    <row r="592">
      <c r="A592" s="11" t="inlineStr"/>
      <c r="B592" s="11" t="inlineStr">
        <is>
          <t>Resource constraints.</t>
        </is>
      </c>
      <c r="C592" s="13" t="n">
        <v>0.023</v>
      </c>
      <c r="D592" s="11" t="n">
        <v>1</v>
      </c>
      <c r="E592" s="13" t="n">
        <v>0</v>
      </c>
      <c r="F592" s="11" t="n">
        <v>0</v>
      </c>
      <c r="G592" s="13" t="n">
        <v>0.027</v>
      </c>
      <c r="H592" s="11" t="n">
        <v>1</v>
      </c>
      <c r="I592" s="13" t="n">
        <v>0</v>
      </c>
      <c r="J592" s="11" t="n">
        <v>0</v>
      </c>
      <c r="K592" s="13" t="n">
        <v>0</v>
      </c>
      <c r="L592" s="11" t="n">
        <v>0</v>
      </c>
      <c r="M592" s="13" t="n">
        <v>0.067</v>
      </c>
      <c r="N592" s="11" t="n">
        <v>1</v>
      </c>
      <c r="O592" s="13" t="n">
        <v>0</v>
      </c>
      <c r="P592" s="11" t="n">
        <v>0</v>
      </c>
      <c r="Q592" s="13" t="n">
        <v>0.03700000000000001</v>
      </c>
      <c r="R592" s="11" t="n">
        <v>1</v>
      </c>
    </row>
    <row r="593">
      <c r="A593" s="11" t="inlineStr"/>
      <c r="B593" s="11" t="inlineStr">
        <is>
          <t>Results are usually sensitive, cost issues.</t>
        </is>
      </c>
      <c r="C593" s="13" t="n">
        <v>0.023</v>
      </c>
      <c r="D593" s="11" t="n">
        <v>1</v>
      </c>
      <c r="E593" s="13" t="n">
        <v>0.143</v>
      </c>
      <c r="F593" s="11" t="n">
        <v>1</v>
      </c>
      <c r="G593" s="13" t="n">
        <v>0</v>
      </c>
      <c r="H593" s="11" t="n">
        <v>0</v>
      </c>
      <c r="I593" s="13" t="n">
        <v>0</v>
      </c>
      <c r="J593" s="11" t="n">
        <v>0</v>
      </c>
      <c r="K593" s="13" t="n">
        <v>0</v>
      </c>
      <c r="L593" s="11" t="n">
        <v>0</v>
      </c>
      <c r="M593" s="13" t="n">
        <v>0.067</v>
      </c>
      <c r="N593" s="11" t="n">
        <v>1</v>
      </c>
      <c r="O593" s="13" t="n">
        <v>0</v>
      </c>
      <c r="P593" s="11" t="n">
        <v>0</v>
      </c>
      <c r="Q593" s="13" t="n">
        <v>0.03700000000000001</v>
      </c>
      <c r="R593" s="11" t="n">
        <v>1</v>
      </c>
    </row>
    <row r="594">
      <c r="A594" s="11" t="inlineStr"/>
      <c r="B594" s="11" t="inlineStr">
        <is>
          <t>There is data to suggest age &gt;55 with ihc negative do not have idh mutation</t>
        </is>
      </c>
      <c r="C594" s="13" t="n">
        <v>0.023</v>
      </c>
      <c r="D594" s="11" t="n">
        <v>1</v>
      </c>
      <c r="E594" s="13" t="n">
        <v>0.143</v>
      </c>
      <c r="F594" s="11" t="n">
        <v>1</v>
      </c>
      <c r="G594" s="13" t="n">
        <v>0</v>
      </c>
      <c r="H594" s="11" t="n">
        <v>0</v>
      </c>
      <c r="I594" s="13" t="n">
        <v>0</v>
      </c>
      <c r="J594" s="11" t="n">
        <v>0</v>
      </c>
      <c r="K594" s="13" t="n">
        <v>0.111</v>
      </c>
      <c r="L594" s="11" t="n">
        <v>1</v>
      </c>
      <c r="M594" s="13" t="n">
        <v>0</v>
      </c>
      <c r="N594" s="11" t="n">
        <v>0</v>
      </c>
      <c r="O594" s="13" t="n">
        <v>0.059</v>
      </c>
      <c r="P594" s="11" t="n">
        <v>1</v>
      </c>
      <c r="Q594" s="13" t="n">
        <v>0</v>
      </c>
      <c r="R594" s="11" t="n">
        <v>0</v>
      </c>
    </row>
    <row r="595">
      <c r="A595" s="11" t="inlineStr"/>
      <c r="B595" s="11" t="inlineStr">
        <is>
          <t>Trust the result</t>
        </is>
      </c>
      <c r="C595" s="13" t="n">
        <v>0.023</v>
      </c>
      <c r="D595" s="11" t="n">
        <v>1</v>
      </c>
      <c r="E595" s="13" t="n">
        <v>0</v>
      </c>
      <c r="F595" s="11" t="n">
        <v>0</v>
      </c>
      <c r="G595" s="13" t="n">
        <v>0.027</v>
      </c>
      <c r="H595" s="11" t="n">
        <v>1</v>
      </c>
      <c r="I595" s="13" t="n">
        <v>0.05</v>
      </c>
      <c r="J595" s="11" t="n">
        <v>1</v>
      </c>
      <c r="K595" s="13" t="n">
        <v>0</v>
      </c>
      <c r="L595" s="11" t="n">
        <v>0</v>
      </c>
      <c r="M595" s="13" t="n">
        <v>0</v>
      </c>
      <c r="N595" s="11" t="n">
        <v>0</v>
      </c>
      <c r="O595" s="13" t="n">
        <v>0</v>
      </c>
      <c r="P595" s="11" t="n">
        <v>0</v>
      </c>
      <c r="Q595" s="13" t="n">
        <v>0.03700000000000001</v>
      </c>
      <c r="R595" s="11" t="n">
        <v>1</v>
      </c>
    </row>
    <row r="596">
      <c r="A596" s="11" t="inlineStr"/>
      <c r="B596" s="11" t="inlineStr">
        <is>
          <t>Typically only if the patient refused or if the testing would not make any difference as far as the treatment.</t>
        </is>
      </c>
      <c r="C596" s="13" t="n">
        <v>0.023</v>
      </c>
      <c r="D596" s="11" t="n">
        <v>1</v>
      </c>
      <c r="E596" s="13" t="n">
        <v>0</v>
      </c>
      <c r="F596" s="11" t="n">
        <v>0</v>
      </c>
      <c r="G596" s="13" t="n">
        <v>0.027</v>
      </c>
      <c r="H596" s="11" t="n">
        <v>1</v>
      </c>
      <c r="I596" s="13" t="n">
        <v>0.05</v>
      </c>
      <c r="J596" s="11" t="n">
        <v>1</v>
      </c>
      <c r="K596" s="13" t="n">
        <v>0</v>
      </c>
      <c r="L596" s="11" t="n">
        <v>0</v>
      </c>
      <c r="M596" s="13" t="n">
        <v>0</v>
      </c>
      <c r="N596" s="11" t="n">
        <v>0</v>
      </c>
      <c r="O596" s="13" t="n">
        <v>0</v>
      </c>
      <c r="P596" s="11" t="n">
        <v>0</v>
      </c>
      <c r="Q596" s="13" t="n">
        <v>0.03700000000000001</v>
      </c>
      <c r="R596" s="11" t="n">
        <v>1</v>
      </c>
    </row>
    <row r="597">
      <c r="A597" s="11" t="inlineStr"/>
      <c r="B597" s="11" t="inlineStr">
        <is>
          <t>Unless it changes the treatment plan</t>
        </is>
      </c>
      <c r="C597" s="13" t="n">
        <v>0.023</v>
      </c>
      <c r="D597" s="11" t="n">
        <v>1</v>
      </c>
      <c r="E597" s="13" t="n">
        <v>0</v>
      </c>
      <c r="F597" s="11" t="n">
        <v>0</v>
      </c>
      <c r="G597" s="13" t="n">
        <v>0.027</v>
      </c>
      <c r="H597" s="11" t="n">
        <v>1</v>
      </c>
      <c r="I597" s="13" t="n">
        <v>0.05</v>
      </c>
      <c r="J597" s="11" t="n">
        <v>1</v>
      </c>
      <c r="K597" s="13" t="n">
        <v>0</v>
      </c>
      <c r="L597" s="11" t="n">
        <v>0</v>
      </c>
      <c r="M597" s="13" t="n">
        <v>0</v>
      </c>
      <c r="N597" s="11" t="n">
        <v>0</v>
      </c>
      <c r="O597" s="13" t="n">
        <v>0</v>
      </c>
      <c r="P597" s="11" t="n">
        <v>0</v>
      </c>
      <c r="Q597" s="13" t="n">
        <v>0.03700000000000001</v>
      </c>
      <c r="R597" s="11" t="n">
        <v>1</v>
      </c>
    </row>
    <row r="598">
      <c r="A598" s="11" t="inlineStr"/>
      <c r="B598" s="11" t="inlineStr">
        <is>
          <t>based on prognosis</t>
        </is>
      </c>
      <c r="C598" s="13" t="n">
        <v>0.023</v>
      </c>
      <c r="D598" s="11" t="n">
        <v>1</v>
      </c>
      <c r="E598" s="13" t="n">
        <v>0</v>
      </c>
      <c r="F598" s="11" t="n">
        <v>0</v>
      </c>
      <c r="G598" s="13" t="n">
        <v>0.027</v>
      </c>
      <c r="H598" s="11" t="n">
        <v>1</v>
      </c>
      <c r="I598" s="13" t="n">
        <v>0</v>
      </c>
      <c r="J598" s="11" t="n">
        <v>0</v>
      </c>
      <c r="K598" s="13" t="n">
        <v>0</v>
      </c>
      <c r="L598" s="11" t="n">
        <v>0</v>
      </c>
      <c r="M598" s="13" t="n">
        <v>0.067</v>
      </c>
      <c r="N598" s="11" t="n">
        <v>1</v>
      </c>
      <c r="O598" s="13" t="n">
        <v>0.059</v>
      </c>
      <c r="P598" s="11" t="n">
        <v>1</v>
      </c>
      <c r="Q598" s="13" t="n">
        <v>0</v>
      </c>
      <c r="R598" s="11" t="n">
        <v>0</v>
      </c>
    </row>
    <row r="599">
      <c r="A599" s="11" t="inlineStr"/>
      <c r="B599" s="11" t="inlineStr">
        <is>
          <t>because it is difficult to get tissue and blood based tests have a high false negative rate</t>
        </is>
      </c>
      <c r="C599" s="13" t="n">
        <v>0.023</v>
      </c>
      <c r="D599" s="11" t="n">
        <v>1</v>
      </c>
      <c r="E599" s="13" t="n">
        <v>0.143</v>
      </c>
      <c r="F599" s="11" t="n">
        <v>1</v>
      </c>
      <c r="G599" s="13" t="n">
        <v>0</v>
      </c>
      <c r="H599" s="11" t="n">
        <v>0</v>
      </c>
      <c r="I599" s="13" t="n">
        <v>0.05</v>
      </c>
      <c r="J599" s="11" t="n">
        <v>1</v>
      </c>
      <c r="K599" s="13" t="n">
        <v>0</v>
      </c>
      <c r="L599" s="11" t="n">
        <v>0</v>
      </c>
      <c r="M599" s="13" t="n">
        <v>0</v>
      </c>
      <c r="N599" s="11" t="n">
        <v>0</v>
      </c>
      <c r="O599" s="13" t="n">
        <v>0</v>
      </c>
      <c r="P599" s="11" t="n">
        <v>0</v>
      </c>
      <c r="Q599" s="13" t="n">
        <v>0.03700000000000001</v>
      </c>
      <c r="R599" s="11" t="n">
        <v>1</v>
      </c>
    </row>
    <row r="600">
      <c r="A600" s="11" t="inlineStr"/>
      <c r="B600" s="11" t="inlineStr">
        <is>
          <t>can't get sample; never rebiopsy</t>
        </is>
      </c>
      <c r="C600" s="13" t="n">
        <v>0.023</v>
      </c>
      <c r="D600" s="11" t="n">
        <v>1</v>
      </c>
      <c r="E600" s="13" t="n">
        <v>0</v>
      </c>
      <c r="F600" s="11" t="n">
        <v>0</v>
      </c>
      <c r="G600" s="13" t="n">
        <v>0.027</v>
      </c>
      <c r="H600" s="11" t="n">
        <v>1</v>
      </c>
      <c r="I600" s="13" t="n">
        <v>0.05</v>
      </c>
      <c r="J600" s="11" t="n">
        <v>1</v>
      </c>
      <c r="K600" s="13" t="n">
        <v>0</v>
      </c>
      <c r="L600" s="11" t="n">
        <v>0</v>
      </c>
      <c r="M600" s="13" t="n">
        <v>0</v>
      </c>
      <c r="N600" s="11" t="n">
        <v>0</v>
      </c>
      <c r="O600" s="13" t="n">
        <v>0</v>
      </c>
      <c r="P600" s="11" t="n">
        <v>0</v>
      </c>
      <c r="Q600" s="13" t="n">
        <v>0.03700000000000001</v>
      </c>
      <c r="R600" s="11" t="n">
        <v>1</v>
      </c>
    </row>
    <row r="601">
      <c r="A601" s="11" t="inlineStr"/>
      <c r="B601" s="11" t="inlineStr">
        <is>
          <t>depending on the accuracy of the test</t>
        </is>
      </c>
      <c r="C601" s="13" t="n">
        <v>0.023</v>
      </c>
      <c r="D601" s="11" t="n">
        <v>1</v>
      </c>
      <c r="E601" s="13" t="n">
        <v>0</v>
      </c>
      <c r="F601" s="11" t="n">
        <v>0</v>
      </c>
      <c r="G601" s="13" t="n">
        <v>0.027</v>
      </c>
      <c r="H601" s="11" t="n">
        <v>1</v>
      </c>
      <c r="I601" s="13" t="n">
        <v>0.05</v>
      </c>
      <c r="J601" s="11" t="n">
        <v>1</v>
      </c>
      <c r="K601" s="13" t="n">
        <v>0</v>
      </c>
      <c r="L601" s="11" t="n">
        <v>0</v>
      </c>
      <c r="M601" s="13" t="n">
        <v>0</v>
      </c>
      <c r="N601" s="11" t="n">
        <v>0</v>
      </c>
      <c r="O601" s="13" t="n">
        <v>0</v>
      </c>
      <c r="P601" s="11" t="n">
        <v>0</v>
      </c>
      <c r="Q601" s="13" t="n">
        <v>0.03700000000000001</v>
      </c>
      <c r="R601" s="11" t="n">
        <v>1</v>
      </c>
    </row>
    <row r="602">
      <c r="A602" s="11" t="inlineStr"/>
      <c r="B602" s="11" t="inlineStr">
        <is>
          <t>g</t>
        </is>
      </c>
      <c r="C602" s="13" t="n">
        <v>0.023</v>
      </c>
      <c r="D602" s="11" t="n">
        <v>1</v>
      </c>
      <c r="E602" s="13" t="n">
        <v>0</v>
      </c>
      <c r="F602" s="11" t="n">
        <v>0</v>
      </c>
      <c r="G602" s="13" t="n">
        <v>0.027</v>
      </c>
      <c r="H602" s="11" t="n">
        <v>1</v>
      </c>
      <c r="I602" s="13" t="n">
        <v>0.05</v>
      </c>
      <c r="J602" s="11" t="n">
        <v>1</v>
      </c>
      <c r="K602" s="13" t="n">
        <v>0</v>
      </c>
      <c r="L602" s="11" t="n">
        <v>0</v>
      </c>
      <c r="M602" s="13" t="n">
        <v>0</v>
      </c>
      <c r="N602" s="11" t="n">
        <v>0</v>
      </c>
      <c r="O602" s="13" t="n">
        <v>0.059</v>
      </c>
      <c r="P602" s="11" t="n">
        <v>1</v>
      </c>
      <c r="Q602" s="13" t="n">
        <v>0</v>
      </c>
      <c r="R602" s="11" t="n">
        <v>0</v>
      </c>
    </row>
    <row r="603">
      <c r="A603" s="11" t="inlineStr"/>
      <c r="B603" s="11" t="inlineStr">
        <is>
          <t>if i was confident of my diagnosis and treatment strategy and decided not to retest</t>
        </is>
      </c>
      <c r="C603" s="13" t="n">
        <v>0.023</v>
      </c>
      <c r="D603" s="11" t="n">
        <v>1</v>
      </c>
      <c r="E603" s="13" t="n">
        <v>0</v>
      </c>
      <c r="F603" s="11" t="n">
        <v>0</v>
      </c>
      <c r="G603" s="13" t="n">
        <v>0.027</v>
      </c>
      <c r="H603" s="11" t="n">
        <v>1</v>
      </c>
      <c r="I603" s="13" t="n">
        <v>0</v>
      </c>
      <c r="J603" s="11" t="n">
        <v>0</v>
      </c>
      <c r="K603" s="13" t="n">
        <v>0.111</v>
      </c>
      <c r="L603" s="11" t="n">
        <v>1</v>
      </c>
      <c r="M603" s="13" t="n">
        <v>0</v>
      </c>
      <c r="N603" s="11" t="n">
        <v>0</v>
      </c>
      <c r="O603" s="13" t="n">
        <v>0</v>
      </c>
      <c r="P603" s="11" t="n">
        <v>0</v>
      </c>
      <c r="Q603" s="13" t="n">
        <v>0.03700000000000001</v>
      </c>
      <c r="R603" s="11" t="n">
        <v>1</v>
      </c>
    </row>
    <row r="604">
      <c r="A604" s="11" t="inlineStr"/>
      <c r="B604" s="11" t="inlineStr">
        <is>
          <t>if it is a definitive test</t>
        </is>
      </c>
      <c r="C604" s="13" t="n">
        <v>0.023</v>
      </c>
      <c r="D604" s="11" t="n">
        <v>1</v>
      </c>
      <c r="E604" s="13" t="n">
        <v>0</v>
      </c>
      <c r="F604" s="11" t="n">
        <v>0</v>
      </c>
      <c r="G604" s="13" t="n">
        <v>0.027</v>
      </c>
      <c r="H604" s="11" t="n">
        <v>1</v>
      </c>
      <c r="I604" s="13" t="n">
        <v>0.05</v>
      </c>
      <c r="J604" s="11" t="n">
        <v>1</v>
      </c>
      <c r="K604" s="13" t="n">
        <v>0</v>
      </c>
      <c r="L604" s="11" t="n">
        <v>0</v>
      </c>
      <c r="M604" s="13" t="n">
        <v>0</v>
      </c>
      <c r="N604" s="11" t="n">
        <v>0</v>
      </c>
      <c r="O604" s="13" t="n">
        <v>0</v>
      </c>
      <c r="P604" s="11" t="n">
        <v>0</v>
      </c>
      <c r="Q604" s="13" t="n">
        <v>0.03700000000000001</v>
      </c>
      <c r="R604" s="11" t="n">
        <v>1</v>
      </c>
    </row>
    <row r="605">
      <c r="A605" s="11" t="inlineStr"/>
      <c r="B605" s="11" t="inlineStr">
        <is>
          <t>if not impacts care</t>
        </is>
      </c>
      <c r="C605" s="13" t="n">
        <v>0.023</v>
      </c>
      <c r="D605" s="11" t="n">
        <v>1</v>
      </c>
      <c r="E605" s="13" t="n">
        <v>0</v>
      </c>
      <c r="F605" s="11" t="n">
        <v>0</v>
      </c>
      <c r="G605" s="13" t="n">
        <v>0.027</v>
      </c>
      <c r="H605" s="11" t="n">
        <v>1</v>
      </c>
      <c r="I605" s="13" t="n">
        <v>0</v>
      </c>
      <c r="J605" s="11" t="n">
        <v>0</v>
      </c>
      <c r="K605" s="13" t="n">
        <v>0.111</v>
      </c>
      <c r="L605" s="11" t="n">
        <v>1</v>
      </c>
      <c r="M605" s="13" t="n">
        <v>0</v>
      </c>
      <c r="N605" s="11" t="n">
        <v>0</v>
      </c>
      <c r="O605" s="13" t="n">
        <v>0.059</v>
      </c>
      <c r="P605" s="11" t="n">
        <v>1</v>
      </c>
      <c r="Q605" s="13" t="n">
        <v>0</v>
      </c>
      <c r="R605" s="11" t="n">
        <v>0</v>
      </c>
    </row>
    <row r="606">
      <c r="A606" s="11" t="inlineStr"/>
      <c r="B606" s="11" t="inlineStr">
        <is>
          <t>initial testing is enough to determine the next options, no need to retest</t>
        </is>
      </c>
      <c r="C606" s="13" t="n">
        <v>0.023</v>
      </c>
      <c r="D606" s="11" t="n">
        <v>1</v>
      </c>
      <c r="E606" s="13" t="n">
        <v>0</v>
      </c>
      <c r="F606" s="11" t="n">
        <v>0</v>
      </c>
      <c r="G606" s="13" t="n">
        <v>0.027</v>
      </c>
      <c r="H606" s="11" t="n">
        <v>1</v>
      </c>
      <c r="I606" s="13" t="n">
        <v>0</v>
      </c>
      <c r="J606" s="11" t="n">
        <v>0</v>
      </c>
      <c r="K606" s="13" t="n">
        <v>0</v>
      </c>
      <c r="L606" s="11" t="n">
        <v>0</v>
      </c>
      <c r="M606" s="13" t="n">
        <v>0.067</v>
      </c>
      <c r="N606" s="11" t="n">
        <v>1</v>
      </c>
      <c r="O606" s="13" t="n">
        <v>0.059</v>
      </c>
      <c r="P606" s="11" t="n">
        <v>1</v>
      </c>
      <c r="Q606" s="13" t="n">
        <v>0</v>
      </c>
      <c r="R606" s="11" t="n">
        <v>0</v>
      </c>
    </row>
    <row r="607">
      <c r="A607" s="11" t="inlineStr"/>
      <c r="B607" s="11" t="inlineStr">
        <is>
          <t>not cost effective</t>
        </is>
      </c>
      <c r="C607" s="13" t="n">
        <v>0.023</v>
      </c>
      <c r="D607" s="11" t="n">
        <v>1</v>
      </c>
      <c r="E607" s="13" t="n">
        <v>0</v>
      </c>
      <c r="F607" s="11" t="n">
        <v>0</v>
      </c>
      <c r="G607" s="13" t="n">
        <v>0.027</v>
      </c>
      <c r="H607" s="11" t="n">
        <v>1</v>
      </c>
      <c r="I607" s="13" t="n">
        <v>0.05</v>
      </c>
      <c r="J607" s="11" t="n">
        <v>1</v>
      </c>
      <c r="K607" s="13" t="n">
        <v>0</v>
      </c>
      <c r="L607" s="11" t="n">
        <v>0</v>
      </c>
      <c r="M607" s="13" t="n">
        <v>0</v>
      </c>
      <c r="N607" s="11" t="n">
        <v>0</v>
      </c>
      <c r="O607" s="13" t="n">
        <v>0.059</v>
      </c>
      <c r="P607" s="11" t="n">
        <v>1</v>
      </c>
      <c r="Q607" s="13" t="n">
        <v>0</v>
      </c>
      <c r="R607" s="11" t="n">
        <v>0</v>
      </c>
    </row>
    <row r="608">
      <c r="A608" s="11" t="inlineStr"/>
      <c r="B608" s="11" t="inlineStr">
        <is>
          <t>ok with the results</t>
        </is>
      </c>
      <c r="C608" s="13" t="n">
        <v>0.023</v>
      </c>
      <c r="D608" s="11" t="n">
        <v>1</v>
      </c>
      <c r="E608" s="13" t="n">
        <v>0.143</v>
      </c>
      <c r="F608" s="11" t="n">
        <v>1</v>
      </c>
      <c r="G608" s="13" t="n">
        <v>0</v>
      </c>
      <c r="H608" s="11" t="n">
        <v>0</v>
      </c>
      <c r="I608" s="13" t="n">
        <v>0</v>
      </c>
      <c r="J608" s="11" t="n">
        <v>0</v>
      </c>
      <c r="K608" s="13" t="n">
        <v>0</v>
      </c>
      <c r="L608" s="11" t="n">
        <v>0</v>
      </c>
      <c r="M608" s="13" t="n">
        <v>0.067</v>
      </c>
      <c r="N608" s="11" t="n">
        <v>1</v>
      </c>
      <c r="O608" s="13" t="n">
        <v>0</v>
      </c>
      <c r="P608" s="11" t="n">
        <v>0</v>
      </c>
      <c r="Q608" s="13" t="n">
        <v>0.03700000000000001</v>
      </c>
      <c r="R608" s="11" t="n">
        <v>1</v>
      </c>
    </row>
    <row r="609">
      <c r="A609" s="11" t="inlineStr"/>
      <c r="B609" s="11" t="inlineStr">
        <is>
          <t>retesting with NGS ensures accurate mutation detection, better risk stratification, and informed treatment choices, however the pathologist is the one who orders these tests.</t>
        </is>
      </c>
      <c r="C609" s="13" t="n">
        <v>0.023</v>
      </c>
      <c r="D609" s="11" t="n">
        <v>1</v>
      </c>
      <c r="E609" s="13" t="n">
        <v>0.143</v>
      </c>
      <c r="F609" s="11" t="n">
        <v>1</v>
      </c>
      <c r="G609" s="13" t="n">
        <v>0</v>
      </c>
      <c r="H609" s="11" t="n">
        <v>0</v>
      </c>
      <c r="I609" s="13" t="n">
        <v>0</v>
      </c>
      <c r="J609" s="11" t="n">
        <v>0</v>
      </c>
      <c r="K609" s="13" t="n">
        <v>0</v>
      </c>
      <c r="L609" s="11" t="n">
        <v>0</v>
      </c>
      <c r="M609" s="13" t="n">
        <v>0.067</v>
      </c>
      <c r="N609" s="11" t="n">
        <v>1</v>
      </c>
      <c r="O609" s="13" t="n">
        <v>0</v>
      </c>
      <c r="P609" s="11" t="n">
        <v>0</v>
      </c>
      <c r="Q609" s="13" t="n">
        <v>0.03700000000000001</v>
      </c>
      <c r="R609" s="11" t="n">
        <v>1</v>
      </c>
    </row>
    <row r="610">
      <c r="A610" s="11" t="inlineStr"/>
      <c r="B610" s="11" t="inlineStr">
        <is>
          <t>somewht cots, patient refusal</t>
        </is>
      </c>
      <c r="C610" s="13" t="n">
        <v>0.023</v>
      </c>
      <c r="D610" s="11" t="n">
        <v>1</v>
      </c>
      <c r="E610" s="13" t="n">
        <v>0</v>
      </c>
      <c r="F610" s="11" t="n">
        <v>0</v>
      </c>
      <c r="G610" s="13" t="n">
        <v>0.027</v>
      </c>
      <c r="H610" s="11" t="n">
        <v>1</v>
      </c>
      <c r="I610" s="13" t="n">
        <v>0</v>
      </c>
      <c r="J610" s="11" t="n">
        <v>0</v>
      </c>
      <c r="K610" s="13" t="n">
        <v>0</v>
      </c>
      <c r="L610" s="11" t="n">
        <v>0</v>
      </c>
      <c r="M610" s="13" t="n">
        <v>0.067</v>
      </c>
      <c r="N610" s="11" t="n">
        <v>1</v>
      </c>
      <c r="O610" s="13" t="n">
        <v>0</v>
      </c>
      <c r="P610" s="11" t="n">
        <v>0</v>
      </c>
      <c r="Q610" s="13" t="n">
        <v>0.03700000000000001</v>
      </c>
      <c r="R610" s="11" t="n">
        <v>1</v>
      </c>
    </row>
    <row r="611">
      <c r="A611" s="11" t="inlineStr"/>
      <c r="B611" s="11" t="inlineStr">
        <is>
          <t>we may it just depends if the patient has progressed and how effective the treatment strategy is doing</t>
        </is>
      </c>
      <c r="C611" s="13" t="n">
        <v>0.023</v>
      </c>
      <c r="D611" s="11" t="n">
        <v>1</v>
      </c>
      <c r="E611" s="13" t="n">
        <v>0</v>
      </c>
      <c r="F611" s="11" t="n">
        <v>0</v>
      </c>
      <c r="G611" s="13" t="n">
        <v>0.027</v>
      </c>
      <c r="H611" s="11" t="n">
        <v>1</v>
      </c>
      <c r="I611" s="13" t="n">
        <v>0</v>
      </c>
      <c r="J611" s="11" t="n">
        <v>0</v>
      </c>
      <c r="K611" s="13" t="n">
        <v>0.111</v>
      </c>
      <c r="L611" s="11" t="n">
        <v>1</v>
      </c>
      <c r="M611" s="13" t="n">
        <v>0</v>
      </c>
      <c r="N611" s="11" t="n">
        <v>0</v>
      </c>
      <c r="O611" s="13" t="n">
        <v>0</v>
      </c>
      <c r="P611" s="11" t="n">
        <v>0</v>
      </c>
      <c r="Q611" s="13" t="n">
        <v>0.03700000000000001</v>
      </c>
      <c r="R611" s="11" t="n">
        <v>1</v>
      </c>
    </row>
    <row r="612">
      <c r="A612" s="11" t="inlineStr"/>
      <c r="B612" s="11" t="inlineStr">
        <is>
          <t>Total</t>
        </is>
      </c>
      <c r="C612" s="13" t="n">
        <v>1</v>
      </c>
      <c r="D612" s="11" t="n">
        <v>44</v>
      </c>
      <c r="E612" s="13" t="n">
        <v>1</v>
      </c>
      <c r="F612" s="11" t="n">
        <v>7</v>
      </c>
      <c r="G612" s="13" t="n">
        <v>1</v>
      </c>
      <c r="H612" s="11" t="n">
        <v>37</v>
      </c>
      <c r="I612" s="13" t="n">
        <v>1</v>
      </c>
      <c r="J612" s="11" t="n">
        <v>20</v>
      </c>
      <c r="K612" s="13" t="n">
        <v>1</v>
      </c>
      <c r="L612" s="11" t="n">
        <v>9</v>
      </c>
      <c r="M612" s="13" t="n">
        <v>1</v>
      </c>
      <c r="N612" s="11" t="n">
        <v>15</v>
      </c>
      <c r="O612" s="13" t="n">
        <v>1</v>
      </c>
      <c r="P612" s="11" t="n">
        <v>17</v>
      </c>
      <c r="Q612" s="13" t="n">
        <v>1</v>
      </c>
      <c r="R612" s="11" t="n">
        <v>27</v>
      </c>
    </row>
    <row r="613"/>
    <row r="614"/>
    <row r="615">
      <c r="A615" s="9" t="inlineStr">
        <is>
          <t>Question B6: Who is the primary decision maker about whether to perform NGS testing (vs. using another type of test) on a particular adult-type diffuse glioma patient? Please select all that apply.</t>
        </is>
      </c>
    </row>
    <row r="616">
      <c r="A616" s="14" t="inlineStr">
        <is>
          <t xml:space="preserve">  Medical oncologist</t>
        </is>
      </c>
    </row>
    <row r="617">
      <c r="A617" s="10" t="inlineStr"/>
      <c r="B617" s="10" t="inlineStr">
        <is>
          <t>Response</t>
        </is>
      </c>
      <c r="C617" s="10" t="inlineStr">
        <is>
          <t>Overall (%)</t>
        </is>
      </c>
      <c r="D617" s="10" t="inlineStr">
        <is>
          <t>Overall (n)</t>
        </is>
      </c>
      <c r="E617" s="10" t="inlineStr">
        <is>
          <t>SAMPLE_TYPE_1 = Onlist (%)</t>
        </is>
      </c>
      <c r="F617" s="10" t="inlineStr">
        <is>
          <t>SAMPLE_TYPE_1 = Onlist (n)</t>
        </is>
      </c>
      <c r="G617" s="10" t="inlineStr">
        <is>
          <t>SAMPLE_TYPE_2 = Offist (%)</t>
        </is>
      </c>
      <c r="H617" s="10" t="inlineStr">
        <is>
          <t>SAMPLE_TYPE_2 = Offist (n)</t>
        </is>
      </c>
      <c r="I617" s="10" t="inlineStr">
        <is>
          <t>S2_1 = Medical / clinical oncology (%)</t>
        </is>
      </c>
      <c r="J617" s="10" t="inlineStr">
        <is>
          <t>S2_1 = Medical / clinical oncology (n)</t>
        </is>
      </c>
      <c r="K617" s="10" t="inlineStr">
        <is>
          <t>S2_2 = Neuro-oncology (%)</t>
        </is>
      </c>
      <c r="L617" s="10" t="inlineStr">
        <is>
          <t>S2_2 = Neuro-oncology (n)</t>
        </is>
      </c>
      <c r="M617" s="10" t="inlineStr">
        <is>
          <t>S2_3 = Hematology oncology (%)</t>
        </is>
      </c>
      <c r="N617" s="10" t="inlineStr">
        <is>
          <t>S2_3 = Hematology oncology (n)</t>
        </is>
      </c>
      <c r="O617" s="10" t="inlineStr">
        <is>
          <t>SETTING_1 = Academic (%)</t>
        </is>
      </c>
      <c r="P617" s="10" t="inlineStr">
        <is>
          <t>SETTING_1 = Academic (n)</t>
        </is>
      </c>
      <c r="Q617" s="10" t="inlineStr">
        <is>
          <t>SETTING_2 = Community (%)</t>
        </is>
      </c>
      <c r="R617" s="10" t="inlineStr">
        <is>
          <t>SETTING_2 = Community (n)</t>
        </is>
      </c>
    </row>
    <row r="618">
      <c r="A618" s="11" t="inlineStr"/>
      <c r="B618" s="11" t="inlineStr">
        <is>
          <t>0 = No</t>
        </is>
      </c>
      <c r="C618" s="13" t="n">
        <v>0.417</v>
      </c>
      <c r="D618" s="11" t="n">
        <v>20</v>
      </c>
      <c r="E618" s="13" t="n">
        <v>0.5710000000000001</v>
      </c>
      <c r="F618" s="11" t="n">
        <v>4</v>
      </c>
      <c r="G618" s="13" t="n">
        <v>0.39</v>
      </c>
      <c r="H618" s="11" t="n">
        <v>16</v>
      </c>
      <c r="I618" s="13" t="n">
        <v>0.238</v>
      </c>
      <c r="J618" s="11" t="n">
        <v>5</v>
      </c>
      <c r="K618" s="13" t="n">
        <v>0.889</v>
      </c>
      <c r="L618" s="11" t="n">
        <v>8</v>
      </c>
      <c r="M618" s="13" t="n">
        <v>0.389</v>
      </c>
      <c r="N618" s="11" t="n">
        <v>7</v>
      </c>
      <c r="O618" s="13" t="n">
        <v>0.333</v>
      </c>
      <c r="P618" s="11" t="n">
        <v>6</v>
      </c>
      <c r="Q618" s="13" t="n">
        <v>0.467</v>
      </c>
      <c r="R618" s="11" t="n">
        <v>14</v>
      </c>
    </row>
    <row r="619">
      <c r="A619" s="11" t="inlineStr"/>
      <c r="B619" s="11" t="inlineStr">
        <is>
          <t>1 = Yes</t>
        </is>
      </c>
      <c r="C619" s="13" t="n">
        <v>0.583</v>
      </c>
      <c r="D619" s="11" t="n">
        <v>28</v>
      </c>
      <c r="E619" s="13" t="n">
        <v>0.429</v>
      </c>
      <c r="F619" s="11" t="n">
        <v>3</v>
      </c>
      <c r="G619" s="13" t="n">
        <v>0.61</v>
      </c>
      <c r="H619" s="11" t="n">
        <v>25</v>
      </c>
      <c r="I619" s="13" t="n">
        <v>0.762</v>
      </c>
      <c r="J619" s="11" t="n">
        <v>16</v>
      </c>
      <c r="K619" s="13" t="n">
        <v>0.111</v>
      </c>
      <c r="L619" s="11" t="n">
        <v>1</v>
      </c>
      <c r="M619" s="13" t="n">
        <v>0.611</v>
      </c>
      <c r="N619" s="11" t="n">
        <v>11</v>
      </c>
      <c r="O619" s="13" t="n">
        <v>0.667</v>
      </c>
      <c r="P619" s="11" t="n">
        <v>12</v>
      </c>
      <c r="Q619" s="13" t="n">
        <v>0.5329999999999999</v>
      </c>
      <c r="R619" s="11" t="n">
        <v>16</v>
      </c>
    </row>
    <row r="620">
      <c r="A620" s="11" t="inlineStr"/>
      <c r="B620" s="11" t="inlineStr">
        <is>
          <t>Total</t>
        </is>
      </c>
      <c r="C620" s="13" t="n">
        <v>1</v>
      </c>
      <c r="D620" s="11" t="n">
        <v>48</v>
      </c>
      <c r="E620" s="13" t="n">
        <v>1</v>
      </c>
      <c r="F620" s="11" t="n">
        <v>7</v>
      </c>
      <c r="G620" s="13" t="n">
        <v>1</v>
      </c>
      <c r="H620" s="11" t="n">
        <v>41</v>
      </c>
      <c r="I620" s="13" t="n">
        <v>1</v>
      </c>
      <c r="J620" s="11" t="n">
        <v>21</v>
      </c>
      <c r="K620" s="13" t="n">
        <v>1</v>
      </c>
      <c r="L620" s="11" t="n">
        <v>9</v>
      </c>
      <c r="M620" s="13" t="n">
        <v>1</v>
      </c>
      <c r="N620" s="11" t="n">
        <v>18</v>
      </c>
      <c r="O620" s="13" t="n">
        <v>1</v>
      </c>
      <c r="P620" s="11" t="n">
        <v>18</v>
      </c>
      <c r="Q620" s="13" t="n">
        <v>1</v>
      </c>
      <c r="R620" s="11" t="n">
        <v>30</v>
      </c>
    </row>
    <row r="621"/>
    <row r="622">
      <c r="A622" s="14" t="inlineStr">
        <is>
          <t xml:space="preserve">  Pathologist</t>
        </is>
      </c>
    </row>
    <row r="623">
      <c r="A623" s="10" t="inlineStr"/>
      <c r="B623" s="10" t="inlineStr">
        <is>
          <t>Response</t>
        </is>
      </c>
      <c r="C623" s="10" t="inlineStr">
        <is>
          <t>Overall (%)</t>
        </is>
      </c>
      <c r="D623" s="10" t="inlineStr">
        <is>
          <t>Overall (n)</t>
        </is>
      </c>
      <c r="E623" s="10" t="inlineStr">
        <is>
          <t>SAMPLE_TYPE_1 = Onlist (%)</t>
        </is>
      </c>
      <c r="F623" s="10" t="inlineStr">
        <is>
          <t>SAMPLE_TYPE_1 = Onlist (n)</t>
        </is>
      </c>
      <c r="G623" s="10" t="inlineStr">
        <is>
          <t>SAMPLE_TYPE_2 = Offist (%)</t>
        </is>
      </c>
      <c r="H623" s="10" t="inlineStr">
        <is>
          <t>SAMPLE_TYPE_2 = Offist (n)</t>
        </is>
      </c>
      <c r="I623" s="10" t="inlineStr">
        <is>
          <t>S2_1 = Medical / clinical oncology (%)</t>
        </is>
      </c>
      <c r="J623" s="10" t="inlineStr">
        <is>
          <t>S2_1 = Medical / clinical oncology (n)</t>
        </is>
      </c>
      <c r="K623" s="10" t="inlineStr">
        <is>
          <t>S2_2 = Neuro-oncology (%)</t>
        </is>
      </c>
      <c r="L623" s="10" t="inlineStr">
        <is>
          <t>S2_2 = Neuro-oncology (n)</t>
        </is>
      </c>
      <c r="M623" s="10" t="inlineStr">
        <is>
          <t>S2_3 = Hematology oncology (%)</t>
        </is>
      </c>
      <c r="N623" s="10" t="inlineStr">
        <is>
          <t>S2_3 = Hematology oncology (n)</t>
        </is>
      </c>
      <c r="O623" s="10" t="inlineStr">
        <is>
          <t>SETTING_1 = Academic (%)</t>
        </is>
      </c>
      <c r="P623" s="10" t="inlineStr">
        <is>
          <t>SETTING_1 = Academic (n)</t>
        </is>
      </c>
      <c r="Q623" s="10" t="inlineStr">
        <is>
          <t>SETTING_2 = Community (%)</t>
        </is>
      </c>
      <c r="R623" s="10" t="inlineStr">
        <is>
          <t>SETTING_2 = Community (n)</t>
        </is>
      </c>
    </row>
    <row r="624">
      <c r="A624" s="11" t="inlineStr"/>
      <c r="B624" s="11" t="inlineStr">
        <is>
          <t>0 = No</t>
        </is>
      </c>
      <c r="C624" s="13" t="n">
        <v>0.542</v>
      </c>
      <c r="D624" s="11" t="n">
        <v>26</v>
      </c>
      <c r="E624" s="13" t="n">
        <v>0.5710000000000001</v>
      </c>
      <c r="F624" s="11" t="n">
        <v>4</v>
      </c>
      <c r="G624" s="13" t="n">
        <v>0.537</v>
      </c>
      <c r="H624" s="11" t="n">
        <v>22</v>
      </c>
      <c r="I624" s="13" t="n">
        <v>0.476</v>
      </c>
      <c r="J624" s="11" t="n">
        <v>10</v>
      </c>
      <c r="K624" s="13" t="n">
        <v>0.889</v>
      </c>
      <c r="L624" s="11" t="n">
        <v>8</v>
      </c>
      <c r="M624" s="13" t="n">
        <v>0.444</v>
      </c>
      <c r="N624" s="11" t="n">
        <v>8</v>
      </c>
      <c r="O624" s="13" t="n">
        <v>0.5</v>
      </c>
      <c r="P624" s="11" t="n">
        <v>9</v>
      </c>
      <c r="Q624" s="13" t="n">
        <v>0.5670000000000001</v>
      </c>
      <c r="R624" s="11" t="n">
        <v>17</v>
      </c>
    </row>
    <row r="625">
      <c r="A625" s="11" t="inlineStr"/>
      <c r="B625" s="11" t="inlineStr">
        <is>
          <t>1 = Yes</t>
        </is>
      </c>
      <c r="C625" s="13" t="n">
        <v>0.458</v>
      </c>
      <c r="D625" s="11" t="n">
        <v>22</v>
      </c>
      <c r="E625" s="13" t="n">
        <v>0.429</v>
      </c>
      <c r="F625" s="11" t="n">
        <v>3</v>
      </c>
      <c r="G625" s="13" t="n">
        <v>0.463</v>
      </c>
      <c r="H625" s="11" t="n">
        <v>19</v>
      </c>
      <c r="I625" s="13" t="n">
        <v>0.524</v>
      </c>
      <c r="J625" s="11" t="n">
        <v>11</v>
      </c>
      <c r="K625" s="13" t="n">
        <v>0.111</v>
      </c>
      <c r="L625" s="11" t="n">
        <v>1</v>
      </c>
      <c r="M625" s="13" t="n">
        <v>0.556</v>
      </c>
      <c r="N625" s="11" t="n">
        <v>10</v>
      </c>
      <c r="O625" s="13" t="n">
        <v>0.5</v>
      </c>
      <c r="P625" s="11" t="n">
        <v>9</v>
      </c>
      <c r="Q625" s="13" t="n">
        <v>0.433</v>
      </c>
      <c r="R625" s="11" t="n">
        <v>13</v>
      </c>
    </row>
    <row r="626">
      <c r="A626" s="11" t="inlineStr"/>
      <c r="B626" s="11" t="inlineStr">
        <is>
          <t>Total</t>
        </is>
      </c>
      <c r="C626" s="13" t="n">
        <v>1</v>
      </c>
      <c r="D626" s="11" t="n">
        <v>48</v>
      </c>
      <c r="E626" s="13" t="n">
        <v>1</v>
      </c>
      <c r="F626" s="11" t="n">
        <v>7</v>
      </c>
      <c r="G626" s="13" t="n">
        <v>1</v>
      </c>
      <c r="H626" s="11" t="n">
        <v>41</v>
      </c>
      <c r="I626" s="13" t="n">
        <v>1</v>
      </c>
      <c r="J626" s="11" t="n">
        <v>21</v>
      </c>
      <c r="K626" s="13" t="n">
        <v>1</v>
      </c>
      <c r="L626" s="11" t="n">
        <v>9</v>
      </c>
      <c r="M626" s="13" t="n">
        <v>1</v>
      </c>
      <c r="N626" s="11" t="n">
        <v>18</v>
      </c>
      <c r="O626" s="13" t="n">
        <v>1</v>
      </c>
      <c r="P626" s="11" t="n">
        <v>18</v>
      </c>
      <c r="Q626" s="13" t="n">
        <v>1</v>
      </c>
      <c r="R626" s="11" t="n">
        <v>30</v>
      </c>
    </row>
    <row r="627"/>
    <row r="628">
      <c r="A628" s="14" t="inlineStr">
        <is>
          <t xml:space="preserve">  Radiation oncologist</t>
        </is>
      </c>
    </row>
    <row r="629">
      <c r="A629" s="10" t="inlineStr"/>
      <c r="B629" s="10" t="inlineStr">
        <is>
          <t>Response</t>
        </is>
      </c>
      <c r="C629" s="10" t="inlineStr">
        <is>
          <t>Overall (%)</t>
        </is>
      </c>
      <c r="D629" s="10" t="inlineStr">
        <is>
          <t>Overall (n)</t>
        </is>
      </c>
      <c r="E629" s="10" t="inlineStr">
        <is>
          <t>SAMPLE_TYPE_1 = Onlist (%)</t>
        </is>
      </c>
      <c r="F629" s="10" t="inlineStr">
        <is>
          <t>SAMPLE_TYPE_1 = Onlist (n)</t>
        </is>
      </c>
      <c r="G629" s="10" t="inlineStr">
        <is>
          <t>SAMPLE_TYPE_2 = Offist (%)</t>
        </is>
      </c>
      <c r="H629" s="10" t="inlineStr">
        <is>
          <t>SAMPLE_TYPE_2 = Offist (n)</t>
        </is>
      </c>
      <c r="I629" s="10" t="inlineStr">
        <is>
          <t>S2_1 = Medical / clinical oncology (%)</t>
        </is>
      </c>
      <c r="J629" s="10" t="inlineStr">
        <is>
          <t>S2_1 = Medical / clinical oncology (n)</t>
        </is>
      </c>
      <c r="K629" s="10" t="inlineStr">
        <is>
          <t>S2_2 = Neuro-oncology (%)</t>
        </is>
      </c>
      <c r="L629" s="10" t="inlineStr">
        <is>
          <t>S2_2 = Neuro-oncology (n)</t>
        </is>
      </c>
      <c r="M629" s="10" t="inlineStr">
        <is>
          <t>S2_3 = Hematology oncology (%)</t>
        </is>
      </c>
      <c r="N629" s="10" t="inlineStr">
        <is>
          <t>S2_3 = Hematology oncology (n)</t>
        </is>
      </c>
      <c r="O629" s="10" t="inlineStr">
        <is>
          <t>SETTING_1 = Academic (%)</t>
        </is>
      </c>
      <c r="P629" s="10" t="inlineStr">
        <is>
          <t>SETTING_1 = Academic (n)</t>
        </is>
      </c>
      <c r="Q629" s="10" t="inlineStr">
        <is>
          <t>SETTING_2 = Community (%)</t>
        </is>
      </c>
      <c r="R629" s="10" t="inlineStr">
        <is>
          <t>SETTING_2 = Community (n)</t>
        </is>
      </c>
    </row>
    <row r="630">
      <c r="A630" s="11" t="inlineStr"/>
      <c r="B630" s="11" t="inlineStr">
        <is>
          <t>0 = No</t>
        </is>
      </c>
      <c r="C630" s="13" t="n">
        <v>0.8540000000000001</v>
      </c>
      <c r="D630" s="11" t="n">
        <v>41</v>
      </c>
      <c r="E630" s="13" t="n">
        <v>1</v>
      </c>
      <c r="F630" s="11" t="n">
        <v>7</v>
      </c>
      <c r="G630" s="13" t="n">
        <v>0.8290000000000001</v>
      </c>
      <c r="H630" s="11" t="n">
        <v>34</v>
      </c>
      <c r="I630" s="13" t="n">
        <v>0.9520000000000001</v>
      </c>
      <c r="J630" s="11" t="n">
        <v>20</v>
      </c>
      <c r="K630" s="13" t="n">
        <v>1</v>
      </c>
      <c r="L630" s="11" t="n">
        <v>9</v>
      </c>
      <c r="M630" s="13" t="n">
        <v>0.667</v>
      </c>
      <c r="N630" s="11" t="n">
        <v>12</v>
      </c>
      <c r="O630" s="13" t="n">
        <v>0.9440000000000001</v>
      </c>
      <c r="P630" s="11" t="n">
        <v>17</v>
      </c>
      <c r="Q630" s="13" t="n">
        <v>0.8</v>
      </c>
      <c r="R630" s="11" t="n">
        <v>24</v>
      </c>
    </row>
    <row r="631">
      <c r="A631" s="11" t="inlineStr"/>
      <c r="B631" s="11" t="inlineStr">
        <is>
          <t>1 = Yes</t>
        </is>
      </c>
      <c r="C631" s="13" t="n">
        <v>0.146</v>
      </c>
      <c r="D631" s="11" t="n">
        <v>7</v>
      </c>
      <c r="E631" s="13" t="n">
        <v>0</v>
      </c>
      <c r="F631" s="11" t="n">
        <v>0</v>
      </c>
      <c r="G631" s="13" t="n">
        <v>0.171</v>
      </c>
      <c r="H631" s="11" t="n">
        <v>7</v>
      </c>
      <c r="I631" s="13" t="n">
        <v>0.048</v>
      </c>
      <c r="J631" s="11" t="n">
        <v>1</v>
      </c>
      <c r="K631" s="13" t="n">
        <v>0</v>
      </c>
      <c r="L631" s="11" t="n">
        <v>0</v>
      </c>
      <c r="M631" s="13" t="n">
        <v>0.333</v>
      </c>
      <c r="N631" s="11" t="n">
        <v>6</v>
      </c>
      <c r="O631" s="13" t="n">
        <v>0.05599999999999999</v>
      </c>
      <c r="P631" s="11" t="n">
        <v>1</v>
      </c>
      <c r="Q631" s="13" t="n">
        <v>0.2</v>
      </c>
      <c r="R631" s="11" t="n">
        <v>6</v>
      </c>
    </row>
    <row r="632">
      <c r="A632" s="11" t="inlineStr"/>
      <c r="B632" s="11" t="inlineStr">
        <is>
          <t>Total</t>
        </is>
      </c>
      <c r="C632" s="13" t="n">
        <v>1</v>
      </c>
      <c r="D632" s="11" t="n">
        <v>48</v>
      </c>
      <c r="E632" s="13" t="n">
        <v>1</v>
      </c>
      <c r="F632" s="11" t="n">
        <v>7</v>
      </c>
      <c r="G632" s="13" t="n">
        <v>1</v>
      </c>
      <c r="H632" s="11" t="n">
        <v>41</v>
      </c>
      <c r="I632" s="13" t="n">
        <v>1</v>
      </c>
      <c r="J632" s="11" t="n">
        <v>21</v>
      </c>
      <c r="K632" s="13" t="n">
        <v>1</v>
      </c>
      <c r="L632" s="11" t="n">
        <v>9</v>
      </c>
      <c r="M632" s="13" t="n">
        <v>1</v>
      </c>
      <c r="N632" s="11" t="n">
        <v>18</v>
      </c>
      <c r="O632" s="13" t="n">
        <v>1</v>
      </c>
      <c r="P632" s="11" t="n">
        <v>18</v>
      </c>
      <c r="Q632" s="13" t="n">
        <v>1</v>
      </c>
      <c r="R632" s="11" t="n">
        <v>30</v>
      </c>
    </row>
    <row r="633"/>
    <row r="634">
      <c r="A634" s="14" t="inlineStr">
        <is>
          <t xml:space="preserve">  Neurosurgeon</t>
        </is>
      </c>
    </row>
    <row r="635">
      <c r="A635" s="10" t="inlineStr"/>
      <c r="B635" s="10" t="inlineStr">
        <is>
          <t>Response</t>
        </is>
      </c>
      <c r="C635" s="10" t="inlineStr">
        <is>
          <t>Overall (%)</t>
        </is>
      </c>
      <c r="D635" s="10" t="inlineStr">
        <is>
          <t>Overall (n)</t>
        </is>
      </c>
      <c r="E635" s="10" t="inlineStr">
        <is>
          <t>SAMPLE_TYPE_1 = Onlist (%)</t>
        </is>
      </c>
      <c r="F635" s="10" t="inlineStr">
        <is>
          <t>SAMPLE_TYPE_1 = Onlist (n)</t>
        </is>
      </c>
      <c r="G635" s="10" t="inlineStr">
        <is>
          <t>SAMPLE_TYPE_2 = Offist (%)</t>
        </is>
      </c>
      <c r="H635" s="10" t="inlineStr">
        <is>
          <t>SAMPLE_TYPE_2 = Offist (n)</t>
        </is>
      </c>
      <c r="I635" s="10" t="inlineStr">
        <is>
          <t>S2_1 = Medical / clinical oncology (%)</t>
        </is>
      </c>
      <c r="J635" s="10" t="inlineStr">
        <is>
          <t>S2_1 = Medical / clinical oncology (n)</t>
        </is>
      </c>
      <c r="K635" s="10" t="inlineStr">
        <is>
          <t>S2_2 = Neuro-oncology (%)</t>
        </is>
      </c>
      <c r="L635" s="10" t="inlineStr">
        <is>
          <t>S2_2 = Neuro-oncology (n)</t>
        </is>
      </c>
      <c r="M635" s="10" t="inlineStr">
        <is>
          <t>S2_3 = Hematology oncology (%)</t>
        </is>
      </c>
      <c r="N635" s="10" t="inlineStr">
        <is>
          <t>S2_3 = Hematology oncology (n)</t>
        </is>
      </c>
      <c r="O635" s="10" t="inlineStr">
        <is>
          <t>SETTING_1 = Academic (%)</t>
        </is>
      </c>
      <c r="P635" s="10" t="inlineStr">
        <is>
          <t>SETTING_1 = Academic (n)</t>
        </is>
      </c>
      <c r="Q635" s="10" t="inlineStr">
        <is>
          <t>SETTING_2 = Community (%)</t>
        </is>
      </c>
      <c r="R635" s="10" t="inlineStr">
        <is>
          <t>SETTING_2 = Community (n)</t>
        </is>
      </c>
    </row>
    <row r="636">
      <c r="A636" s="11" t="inlineStr"/>
      <c r="B636" s="11" t="inlineStr">
        <is>
          <t>0 = No</t>
        </is>
      </c>
      <c r="C636" s="13" t="n">
        <v>0.708</v>
      </c>
      <c r="D636" s="11" t="n">
        <v>34</v>
      </c>
      <c r="E636" s="13" t="n">
        <v>1</v>
      </c>
      <c r="F636" s="11" t="n">
        <v>7</v>
      </c>
      <c r="G636" s="13" t="n">
        <v>0.659</v>
      </c>
      <c r="H636" s="11" t="n">
        <v>27</v>
      </c>
      <c r="I636" s="13" t="n">
        <v>0.667</v>
      </c>
      <c r="J636" s="11" t="n">
        <v>14</v>
      </c>
      <c r="K636" s="13" t="n">
        <v>1</v>
      </c>
      <c r="L636" s="11" t="n">
        <v>9</v>
      </c>
      <c r="M636" s="13" t="n">
        <v>0.611</v>
      </c>
      <c r="N636" s="11" t="n">
        <v>11</v>
      </c>
      <c r="O636" s="13" t="n">
        <v>0.833</v>
      </c>
      <c r="P636" s="11" t="n">
        <v>15</v>
      </c>
      <c r="Q636" s="13" t="n">
        <v>0.633</v>
      </c>
      <c r="R636" s="11" t="n">
        <v>19</v>
      </c>
    </row>
    <row r="637">
      <c r="A637" s="11" t="inlineStr"/>
      <c r="B637" s="11" t="inlineStr">
        <is>
          <t>1 = Yes</t>
        </is>
      </c>
      <c r="C637" s="13" t="n">
        <v>0.292</v>
      </c>
      <c r="D637" s="11" t="n">
        <v>14</v>
      </c>
      <c r="E637" s="13" t="n">
        <v>0</v>
      </c>
      <c r="F637" s="11" t="n">
        <v>0</v>
      </c>
      <c r="G637" s="13" t="n">
        <v>0.341</v>
      </c>
      <c r="H637" s="11" t="n">
        <v>14</v>
      </c>
      <c r="I637" s="13" t="n">
        <v>0.333</v>
      </c>
      <c r="J637" s="11" t="n">
        <v>7</v>
      </c>
      <c r="K637" s="13" t="n">
        <v>0</v>
      </c>
      <c r="L637" s="11" t="n">
        <v>0</v>
      </c>
      <c r="M637" s="13" t="n">
        <v>0.389</v>
      </c>
      <c r="N637" s="11" t="n">
        <v>7</v>
      </c>
      <c r="O637" s="13" t="n">
        <v>0.167</v>
      </c>
      <c r="P637" s="11" t="n">
        <v>3</v>
      </c>
      <c r="Q637" s="13" t="n">
        <v>0.367</v>
      </c>
      <c r="R637" s="11" t="n">
        <v>11</v>
      </c>
    </row>
    <row r="638">
      <c r="A638" s="11" t="inlineStr"/>
      <c r="B638" s="11" t="inlineStr">
        <is>
          <t>Total</t>
        </is>
      </c>
      <c r="C638" s="13" t="n">
        <v>1</v>
      </c>
      <c r="D638" s="11" t="n">
        <v>48</v>
      </c>
      <c r="E638" s="13" t="n">
        <v>1</v>
      </c>
      <c r="F638" s="11" t="n">
        <v>7</v>
      </c>
      <c r="G638" s="13" t="n">
        <v>1</v>
      </c>
      <c r="H638" s="11" t="n">
        <v>41</v>
      </c>
      <c r="I638" s="13" t="n">
        <v>1</v>
      </c>
      <c r="J638" s="11" t="n">
        <v>21</v>
      </c>
      <c r="K638" s="13" t="n">
        <v>1</v>
      </c>
      <c r="L638" s="11" t="n">
        <v>9</v>
      </c>
      <c r="M638" s="13" t="n">
        <v>1</v>
      </c>
      <c r="N638" s="11" t="n">
        <v>18</v>
      </c>
      <c r="O638" s="13" t="n">
        <v>1</v>
      </c>
      <c r="P638" s="11" t="n">
        <v>18</v>
      </c>
      <c r="Q638" s="13" t="n">
        <v>1</v>
      </c>
      <c r="R638" s="11" t="n">
        <v>30</v>
      </c>
    </row>
    <row r="639"/>
    <row r="640">
      <c r="A640" s="14" t="inlineStr">
        <is>
          <t xml:space="preserve">  Radiologist</t>
        </is>
      </c>
    </row>
    <row r="641">
      <c r="A641" s="10" t="inlineStr"/>
      <c r="B641" s="10" t="inlineStr">
        <is>
          <t>Response</t>
        </is>
      </c>
      <c r="C641" s="10" t="inlineStr">
        <is>
          <t>Overall (%)</t>
        </is>
      </c>
      <c r="D641" s="10" t="inlineStr">
        <is>
          <t>Overall (n)</t>
        </is>
      </c>
      <c r="E641" s="10" t="inlineStr">
        <is>
          <t>SAMPLE_TYPE_1 = Onlist (%)</t>
        </is>
      </c>
      <c r="F641" s="10" t="inlineStr">
        <is>
          <t>SAMPLE_TYPE_1 = Onlist (n)</t>
        </is>
      </c>
      <c r="G641" s="10" t="inlineStr">
        <is>
          <t>SAMPLE_TYPE_2 = Offist (%)</t>
        </is>
      </c>
      <c r="H641" s="10" t="inlineStr">
        <is>
          <t>SAMPLE_TYPE_2 = Offist (n)</t>
        </is>
      </c>
      <c r="I641" s="10" t="inlineStr">
        <is>
          <t>S2_1 = Medical / clinical oncology (%)</t>
        </is>
      </c>
      <c r="J641" s="10" t="inlineStr">
        <is>
          <t>S2_1 = Medical / clinical oncology (n)</t>
        </is>
      </c>
      <c r="K641" s="10" t="inlineStr">
        <is>
          <t>S2_2 = Neuro-oncology (%)</t>
        </is>
      </c>
      <c r="L641" s="10" t="inlineStr">
        <is>
          <t>S2_2 = Neuro-oncology (n)</t>
        </is>
      </c>
      <c r="M641" s="10" t="inlineStr">
        <is>
          <t>S2_3 = Hematology oncology (%)</t>
        </is>
      </c>
      <c r="N641" s="10" t="inlineStr">
        <is>
          <t>S2_3 = Hematology oncology (n)</t>
        </is>
      </c>
      <c r="O641" s="10" t="inlineStr">
        <is>
          <t>SETTING_1 = Academic (%)</t>
        </is>
      </c>
      <c r="P641" s="10" t="inlineStr">
        <is>
          <t>SETTING_1 = Academic (n)</t>
        </is>
      </c>
      <c r="Q641" s="10" t="inlineStr">
        <is>
          <t>SETTING_2 = Community (%)</t>
        </is>
      </c>
      <c r="R641" s="10" t="inlineStr">
        <is>
          <t>SETTING_2 = Community (n)</t>
        </is>
      </c>
    </row>
    <row r="642">
      <c r="A642" s="11" t="inlineStr"/>
      <c r="B642" s="11" t="inlineStr">
        <is>
          <t>0 = No</t>
        </is>
      </c>
      <c r="C642" s="13" t="n">
        <v>0.875</v>
      </c>
      <c r="D642" s="11" t="n">
        <v>42</v>
      </c>
      <c r="E642" s="13" t="n">
        <v>1</v>
      </c>
      <c r="F642" s="11" t="n">
        <v>7</v>
      </c>
      <c r="G642" s="13" t="n">
        <v>0.8540000000000001</v>
      </c>
      <c r="H642" s="11" t="n">
        <v>35</v>
      </c>
      <c r="I642" s="13" t="n">
        <v>0.9520000000000001</v>
      </c>
      <c r="J642" s="11" t="n">
        <v>20</v>
      </c>
      <c r="K642" s="13" t="n">
        <v>0.889</v>
      </c>
      <c r="L642" s="11" t="n">
        <v>8</v>
      </c>
      <c r="M642" s="13" t="n">
        <v>0.778</v>
      </c>
      <c r="N642" s="11" t="n">
        <v>14</v>
      </c>
      <c r="O642" s="13" t="n">
        <v>0.889</v>
      </c>
      <c r="P642" s="11" t="n">
        <v>16</v>
      </c>
      <c r="Q642" s="13" t="n">
        <v>0.867</v>
      </c>
      <c r="R642" s="11" t="n">
        <v>26</v>
      </c>
    </row>
    <row r="643">
      <c r="A643" s="11" t="inlineStr"/>
      <c r="B643" s="11" t="inlineStr">
        <is>
          <t>1 = Yes</t>
        </is>
      </c>
      <c r="C643" s="13" t="n">
        <v>0.125</v>
      </c>
      <c r="D643" s="11" t="n">
        <v>6</v>
      </c>
      <c r="E643" s="13" t="n">
        <v>0</v>
      </c>
      <c r="F643" s="11" t="n">
        <v>0</v>
      </c>
      <c r="G643" s="13" t="n">
        <v>0.146</v>
      </c>
      <c r="H643" s="11" t="n">
        <v>6</v>
      </c>
      <c r="I643" s="13" t="n">
        <v>0.048</v>
      </c>
      <c r="J643" s="11" t="n">
        <v>1</v>
      </c>
      <c r="K643" s="13" t="n">
        <v>0.111</v>
      </c>
      <c r="L643" s="11" t="n">
        <v>1</v>
      </c>
      <c r="M643" s="13" t="n">
        <v>0.222</v>
      </c>
      <c r="N643" s="11" t="n">
        <v>4</v>
      </c>
      <c r="O643" s="13" t="n">
        <v>0.111</v>
      </c>
      <c r="P643" s="11" t="n">
        <v>2</v>
      </c>
      <c r="Q643" s="13" t="n">
        <v>0.133</v>
      </c>
      <c r="R643" s="11" t="n">
        <v>4</v>
      </c>
    </row>
    <row r="644">
      <c r="A644" s="11" t="inlineStr"/>
      <c r="B644" s="11" t="inlineStr">
        <is>
          <t>Total</t>
        </is>
      </c>
      <c r="C644" s="13" t="n">
        <v>1</v>
      </c>
      <c r="D644" s="11" t="n">
        <v>48</v>
      </c>
      <c r="E644" s="13" t="n">
        <v>1</v>
      </c>
      <c r="F644" s="11" t="n">
        <v>7</v>
      </c>
      <c r="G644" s="13" t="n">
        <v>1</v>
      </c>
      <c r="H644" s="11" t="n">
        <v>41</v>
      </c>
      <c r="I644" s="13" t="n">
        <v>1</v>
      </c>
      <c r="J644" s="11" t="n">
        <v>21</v>
      </c>
      <c r="K644" s="13" t="n">
        <v>1</v>
      </c>
      <c r="L644" s="11" t="n">
        <v>9</v>
      </c>
      <c r="M644" s="13" t="n">
        <v>1</v>
      </c>
      <c r="N644" s="11" t="n">
        <v>18</v>
      </c>
      <c r="O644" s="13" t="n">
        <v>1</v>
      </c>
      <c r="P644" s="11" t="n">
        <v>18</v>
      </c>
      <c r="Q644" s="13" t="n">
        <v>1</v>
      </c>
      <c r="R644" s="11" t="n">
        <v>30</v>
      </c>
    </row>
    <row r="645"/>
    <row r="646">
      <c r="A646" s="14" t="inlineStr">
        <is>
          <t xml:space="preserve">  Nobody – it’s always conducted reflexively</t>
        </is>
      </c>
    </row>
    <row r="647">
      <c r="A647" s="10" t="inlineStr"/>
      <c r="B647" s="10" t="inlineStr">
        <is>
          <t>Response</t>
        </is>
      </c>
      <c r="C647" s="10" t="inlineStr">
        <is>
          <t>Overall (%)</t>
        </is>
      </c>
      <c r="D647" s="10" t="inlineStr">
        <is>
          <t>Overall (n)</t>
        </is>
      </c>
      <c r="E647" s="10" t="inlineStr">
        <is>
          <t>SAMPLE_TYPE_1 = Onlist (%)</t>
        </is>
      </c>
      <c r="F647" s="10" t="inlineStr">
        <is>
          <t>SAMPLE_TYPE_1 = Onlist (n)</t>
        </is>
      </c>
      <c r="G647" s="10" t="inlineStr">
        <is>
          <t>SAMPLE_TYPE_2 = Offist (%)</t>
        </is>
      </c>
      <c r="H647" s="10" t="inlineStr">
        <is>
          <t>SAMPLE_TYPE_2 = Offist (n)</t>
        </is>
      </c>
      <c r="I647" s="10" t="inlineStr">
        <is>
          <t>S2_1 = Medical / clinical oncology (%)</t>
        </is>
      </c>
      <c r="J647" s="10" t="inlineStr">
        <is>
          <t>S2_1 = Medical / clinical oncology (n)</t>
        </is>
      </c>
      <c r="K647" s="10" t="inlineStr">
        <is>
          <t>S2_2 = Neuro-oncology (%)</t>
        </is>
      </c>
      <c r="L647" s="10" t="inlineStr">
        <is>
          <t>S2_2 = Neuro-oncology (n)</t>
        </is>
      </c>
      <c r="M647" s="10" t="inlineStr">
        <is>
          <t>S2_3 = Hematology oncology (%)</t>
        </is>
      </c>
      <c r="N647" s="10" t="inlineStr">
        <is>
          <t>S2_3 = Hematology oncology (n)</t>
        </is>
      </c>
      <c r="O647" s="10" t="inlineStr">
        <is>
          <t>SETTING_1 = Academic (%)</t>
        </is>
      </c>
      <c r="P647" s="10" t="inlineStr">
        <is>
          <t>SETTING_1 = Academic (n)</t>
        </is>
      </c>
      <c r="Q647" s="10" t="inlineStr">
        <is>
          <t>SETTING_2 = Community (%)</t>
        </is>
      </c>
      <c r="R647" s="10" t="inlineStr">
        <is>
          <t>SETTING_2 = Community (n)</t>
        </is>
      </c>
    </row>
    <row r="648">
      <c r="A648" s="11" t="inlineStr"/>
      <c r="B648" s="11" t="inlineStr">
        <is>
          <t>0 = No</t>
        </is>
      </c>
      <c r="C648" s="13" t="n">
        <v>0.9790000000000001</v>
      </c>
      <c r="D648" s="11" t="n">
        <v>47</v>
      </c>
      <c r="E648" s="13" t="n">
        <v>1</v>
      </c>
      <c r="F648" s="11" t="n">
        <v>7</v>
      </c>
      <c r="G648" s="13" t="n">
        <v>0.976</v>
      </c>
      <c r="H648" s="11" t="n">
        <v>40</v>
      </c>
      <c r="I648" s="13" t="n">
        <v>1</v>
      </c>
      <c r="J648" s="11" t="n">
        <v>21</v>
      </c>
      <c r="K648" s="13" t="n">
        <v>0.889</v>
      </c>
      <c r="L648" s="11" t="n">
        <v>8</v>
      </c>
      <c r="M648" s="13" t="n">
        <v>1</v>
      </c>
      <c r="N648" s="11" t="n">
        <v>18</v>
      </c>
      <c r="O648" s="13" t="n">
        <v>1</v>
      </c>
      <c r="P648" s="11" t="n">
        <v>18</v>
      </c>
      <c r="Q648" s="13" t="n">
        <v>0.9670000000000001</v>
      </c>
      <c r="R648" s="11" t="n">
        <v>29</v>
      </c>
    </row>
    <row r="649">
      <c r="A649" s="11" t="inlineStr"/>
      <c r="B649" s="11" t="inlineStr">
        <is>
          <t>1 = Yes</t>
        </is>
      </c>
      <c r="C649" s="13" t="n">
        <v>0.021</v>
      </c>
      <c r="D649" s="11" t="n">
        <v>1</v>
      </c>
      <c r="E649" s="13" t="n">
        <v>0</v>
      </c>
      <c r="F649" s="11" t="n">
        <v>0</v>
      </c>
      <c r="G649" s="13" t="n">
        <v>0.024</v>
      </c>
      <c r="H649" s="11" t="n">
        <v>1</v>
      </c>
      <c r="I649" s="13" t="n">
        <v>0</v>
      </c>
      <c r="J649" s="11" t="n">
        <v>0</v>
      </c>
      <c r="K649" s="13" t="n">
        <v>0.111</v>
      </c>
      <c r="L649" s="11" t="n">
        <v>1</v>
      </c>
      <c r="M649" s="13" t="n">
        <v>0</v>
      </c>
      <c r="N649" s="11" t="n">
        <v>0</v>
      </c>
      <c r="O649" s="13" t="n">
        <v>0</v>
      </c>
      <c r="P649" s="11" t="n">
        <v>0</v>
      </c>
      <c r="Q649" s="13" t="n">
        <v>0.033</v>
      </c>
      <c r="R649" s="11" t="n">
        <v>1</v>
      </c>
    </row>
    <row r="650">
      <c r="A650" s="11" t="inlineStr"/>
      <c r="B650" s="11" t="inlineStr">
        <is>
          <t>Total</t>
        </is>
      </c>
      <c r="C650" s="13" t="n">
        <v>1</v>
      </c>
      <c r="D650" s="11" t="n">
        <v>48</v>
      </c>
      <c r="E650" s="13" t="n">
        <v>1</v>
      </c>
      <c r="F650" s="11" t="n">
        <v>7</v>
      </c>
      <c r="G650" s="13" t="n">
        <v>1</v>
      </c>
      <c r="H650" s="11" t="n">
        <v>41</v>
      </c>
      <c r="I650" s="13" t="n">
        <v>1</v>
      </c>
      <c r="J650" s="11" t="n">
        <v>21</v>
      </c>
      <c r="K650" s="13" t="n">
        <v>1</v>
      </c>
      <c r="L650" s="11" t="n">
        <v>9</v>
      </c>
      <c r="M650" s="13" t="n">
        <v>1</v>
      </c>
      <c r="N650" s="11" t="n">
        <v>18</v>
      </c>
      <c r="O650" s="13" t="n">
        <v>1</v>
      </c>
      <c r="P650" s="11" t="n">
        <v>18</v>
      </c>
      <c r="Q650" s="13" t="n">
        <v>1</v>
      </c>
      <c r="R650" s="11" t="n">
        <v>30</v>
      </c>
    </row>
    <row r="651"/>
    <row r="652">
      <c r="A652" s="14" t="inlineStr">
        <is>
          <t xml:space="preserve">  Other, please specify:</t>
        </is>
      </c>
    </row>
    <row r="653">
      <c r="A653" s="10" t="inlineStr"/>
      <c r="B653" s="10" t="inlineStr">
        <is>
          <t>Response</t>
        </is>
      </c>
      <c r="C653" s="10" t="inlineStr">
        <is>
          <t>Overall (%)</t>
        </is>
      </c>
      <c r="D653" s="10" t="inlineStr">
        <is>
          <t>Overall (n)</t>
        </is>
      </c>
      <c r="E653" s="10" t="inlineStr">
        <is>
          <t>SAMPLE_TYPE_1 = Onlist (%)</t>
        </is>
      </c>
      <c r="F653" s="10" t="inlineStr">
        <is>
          <t>SAMPLE_TYPE_1 = Onlist (n)</t>
        </is>
      </c>
      <c r="G653" s="10" t="inlineStr">
        <is>
          <t>SAMPLE_TYPE_2 = Offist (%)</t>
        </is>
      </c>
      <c r="H653" s="10" t="inlineStr">
        <is>
          <t>SAMPLE_TYPE_2 = Offist (n)</t>
        </is>
      </c>
      <c r="I653" s="10" t="inlineStr">
        <is>
          <t>S2_1 = Medical / clinical oncology (%)</t>
        </is>
      </c>
      <c r="J653" s="10" t="inlineStr">
        <is>
          <t>S2_1 = Medical / clinical oncology (n)</t>
        </is>
      </c>
      <c r="K653" s="10" t="inlineStr">
        <is>
          <t>S2_2 = Neuro-oncology (%)</t>
        </is>
      </c>
      <c r="L653" s="10" t="inlineStr">
        <is>
          <t>S2_2 = Neuro-oncology (n)</t>
        </is>
      </c>
      <c r="M653" s="10" t="inlineStr">
        <is>
          <t>S2_3 = Hematology oncology (%)</t>
        </is>
      </c>
      <c r="N653" s="10" t="inlineStr">
        <is>
          <t>S2_3 = Hematology oncology (n)</t>
        </is>
      </c>
      <c r="O653" s="10" t="inlineStr">
        <is>
          <t>SETTING_1 = Academic (%)</t>
        </is>
      </c>
      <c r="P653" s="10" t="inlineStr">
        <is>
          <t>SETTING_1 = Academic (n)</t>
        </is>
      </c>
      <c r="Q653" s="10" t="inlineStr">
        <is>
          <t>SETTING_2 = Community (%)</t>
        </is>
      </c>
      <c r="R653" s="10" t="inlineStr">
        <is>
          <t>SETTING_2 = Community (n)</t>
        </is>
      </c>
    </row>
    <row r="654">
      <c r="A654" s="11" t="inlineStr"/>
      <c r="B654" s="11" t="inlineStr">
        <is>
          <t>0 = No</t>
        </is>
      </c>
      <c r="C654" s="13" t="n">
        <v>1</v>
      </c>
      <c r="D654" s="11" t="n">
        <v>48</v>
      </c>
      <c r="E654" s="13" t="n">
        <v>1</v>
      </c>
      <c r="F654" s="11" t="n">
        <v>7</v>
      </c>
      <c r="G654" s="13" t="n">
        <v>1</v>
      </c>
      <c r="H654" s="11" t="n">
        <v>41</v>
      </c>
      <c r="I654" s="13" t="n">
        <v>1</v>
      </c>
      <c r="J654" s="11" t="n">
        <v>21</v>
      </c>
      <c r="K654" s="13" t="n">
        <v>1</v>
      </c>
      <c r="L654" s="11" t="n">
        <v>9</v>
      </c>
      <c r="M654" s="13" t="n">
        <v>1</v>
      </c>
      <c r="N654" s="11" t="n">
        <v>18</v>
      </c>
      <c r="O654" s="13" t="n">
        <v>1</v>
      </c>
      <c r="P654" s="11" t="n">
        <v>18</v>
      </c>
      <c r="Q654" s="13" t="n">
        <v>1</v>
      </c>
      <c r="R654" s="11" t="n">
        <v>30</v>
      </c>
    </row>
    <row r="655">
      <c r="A655" s="11" t="inlineStr"/>
      <c r="B655" s="11" t="inlineStr">
        <is>
          <t>Total</t>
        </is>
      </c>
      <c r="C655" s="13" t="n">
        <v>1</v>
      </c>
      <c r="D655" s="11" t="n">
        <v>48</v>
      </c>
      <c r="E655" s="13" t="n">
        <v>1</v>
      </c>
      <c r="F655" s="11" t="n">
        <v>7</v>
      </c>
      <c r="G655" s="13" t="n">
        <v>1</v>
      </c>
      <c r="H655" s="11" t="n">
        <v>41</v>
      </c>
      <c r="I655" s="13" t="n">
        <v>1</v>
      </c>
      <c r="J655" s="11" t="n">
        <v>21</v>
      </c>
      <c r="K655" s="13" t="n">
        <v>1</v>
      </c>
      <c r="L655" s="11" t="n">
        <v>9</v>
      </c>
      <c r="M655" s="13" t="n">
        <v>1</v>
      </c>
      <c r="N655" s="11" t="n">
        <v>18</v>
      </c>
      <c r="O655" s="13" t="n">
        <v>1</v>
      </c>
      <c r="P655" s="11" t="n">
        <v>18</v>
      </c>
      <c r="Q655" s="13" t="n">
        <v>1</v>
      </c>
      <c r="R655" s="11" t="n">
        <v>30</v>
      </c>
    </row>
    <row r="656"/>
    <row r="657"/>
    <row r="658">
      <c r="A658" s="9" t="inlineStr">
        <is>
          <t>Question B7: Have you ever had a request for NGS testing of an adult-type diffuse glioma patient denied by insurance? Please choose the one best response:</t>
        </is>
      </c>
    </row>
    <row r="659">
      <c r="A659" s="10" t="inlineStr"/>
      <c r="B659" s="10" t="inlineStr">
        <is>
          <t>Response</t>
        </is>
      </c>
      <c r="C659" s="10" t="inlineStr">
        <is>
          <t>Overall (%)</t>
        </is>
      </c>
      <c r="D659" s="10" t="inlineStr">
        <is>
          <t>Overall (n)</t>
        </is>
      </c>
      <c r="E659" s="10" t="inlineStr">
        <is>
          <t>SAMPLE_TYPE_1 = Onlist (%)</t>
        </is>
      </c>
      <c r="F659" s="10" t="inlineStr">
        <is>
          <t>SAMPLE_TYPE_1 = Onlist (n)</t>
        </is>
      </c>
      <c r="G659" s="10" t="inlineStr">
        <is>
          <t>SAMPLE_TYPE_2 = Offist (%)</t>
        </is>
      </c>
      <c r="H659" s="10" t="inlineStr">
        <is>
          <t>SAMPLE_TYPE_2 = Offist (n)</t>
        </is>
      </c>
      <c r="I659" s="10" t="inlineStr">
        <is>
          <t>S2_1 = Medical / clinical oncology (%)</t>
        </is>
      </c>
      <c r="J659" s="10" t="inlineStr">
        <is>
          <t>S2_1 = Medical / clinical oncology (n)</t>
        </is>
      </c>
      <c r="K659" s="10" t="inlineStr">
        <is>
          <t>S2_2 = Neuro-oncology (%)</t>
        </is>
      </c>
      <c r="L659" s="10" t="inlineStr">
        <is>
          <t>S2_2 = Neuro-oncology (n)</t>
        </is>
      </c>
      <c r="M659" s="10" t="inlineStr">
        <is>
          <t>S2_3 = Hematology oncology (%)</t>
        </is>
      </c>
      <c r="N659" s="10" t="inlineStr">
        <is>
          <t>S2_3 = Hematology oncology (n)</t>
        </is>
      </c>
      <c r="O659" s="10" t="inlineStr">
        <is>
          <t>SETTING_1 = Academic (%)</t>
        </is>
      </c>
      <c r="P659" s="10" t="inlineStr">
        <is>
          <t>SETTING_1 = Academic (n)</t>
        </is>
      </c>
      <c r="Q659" s="10" t="inlineStr">
        <is>
          <t>SETTING_2 = Community (%)</t>
        </is>
      </c>
      <c r="R659" s="10" t="inlineStr">
        <is>
          <t>SETTING_2 = Community (n)</t>
        </is>
      </c>
    </row>
    <row r="660">
      <c r="A660" s="11" t="inlineStr"/>
      <c r="B660" s="11" t="inlineStr">
        <is>
          <t>1 = Yes, and I have appealed it</t>
        </is>
      </c>
      <c r="C660" s="13" t="n">
        <v>0.515</v>
      </c>
      <c r="D660" s="11" t="n">
        <v>34</v>
      </c>
      <c r="E660" s="13" t="n">
        <v>0.375</v>
      </c>
      <c r="F660" s="11" t="n">
        <v>6</v>
      </c>
      <c r="G660" s="13" t="n">
        <v>0.5600000000000001</v>
      </c>
      <c r="H660" s="11" t="n">
        <v>28</v>
      </c>
      <c r="I660" s="13" t="n">
        <v>0.5770000000000001</v>
      </c>
      <c r="J660" s="11" t="n">
        <v>15</v>
      </c>
      <c r="K660" s="13" t="n">
        <v>0.5620000000000001</v>
      </c>
      <c r="L660" s="11" t="n">
        <v>9</v>
      </c>
      <c r="M660" s="13" t="n">
        <v>0.417</v>
      </c>
      <c r="N660" s="11" t="n">
        <v>10</v>
      </c>
      <c r="O660" s="13" t="n">
        <v>0.464</v>
      </c>
      <c r="P660" s="11" t="n">
        <v>13</v>
      </c>
      <c r="Q660" s="13" t="n">
        <v>0.5529999999999999</v>
      </c>
      <c r="R660" s="11" t="n">
        <v>21</v>
      </c>
    </row>
    <row r="661">
      <c r="A661" s="11" t="inlineStr"/>
      <c r="B661" s="11" t="inlineStr">
        <is>
          <t>2 = Yes, and I have not tried to appeal it</t>
        </is>
      </c>
      <c r="C661" s="13" t="n">
        <v>0.121</v>
      </c>
      <c r="D661" s="11" t="n">
        <v>8</v>
      </c>
      <c r="E661" s="13" t="n">
        <v>0.062</v>
      </c>
      <c r="F661" s="11" t="n">
        <v>1</v>
      </c>
      <c r="G661" s="13" t="n">
        <v>0.14</v>
      </c>
      <c r="H661" s="11" t="n">
        <v>7</v>
      </c>
      <c r="I661" s="13" t="n">
        <v>0.038</v>
      </c>
      <c r="J661" s="11" t="n">
        <v>1</v>
      </c>
      <c r="K661" s="13" t="n">
        <v>0.062</v>
      </c>
      <c r="L661" s="11" t="n">
        <v>1</v>
      </c>
      <c r="M661" s="13" t="n">
        <v>0.25</v>
      </c>
      <c r="N661" s="11" t="n">
        <v>6</v>
      </c>
      <c r="O661" s="13" t="n">
        <v>0.143</v>
      </c>
      <c r="P661" s="11" t="n">
        <v>4</v>
      </c>
      <c r="Q661" s="13" t="n">
        <v>0.105</v>
      </c>
      <c r="R661" s="11" t="n">
        <v>4</v>
      </c>
    </row>
    <row r="662">
      <c r="A662" s="11" t="inlineStr"/>
      <c r="B662" s="11" t="inlineStr">
        <is>
          <t>3 = No, but I would not try to appeal if request was denied</t>
        </is>
      </c>
      <c r="C662" s="13" t="n">
        <v>0.121</v>
      </c>
      <c r="D662" s="11" t="n">
        <v>8</v>
      </c>
      <c r="E662" s="13" t="n">
        <v>0.188</v>
      </c>
      <c r="F662" s="11" t="n">
        <v>3</v>
      </c>
      <c r="G662" s="13" t="n">
        <v>0.1</v>
      </c>
      <c r="H662" s="11" t="n">
        <v>5</v>
      </c>
      <c r="I662" s="13" t="n">
        <v>0.115</v>
      </c>
      <c r="J662" s="11" t="n">
        <v>3</v>
      </c>
      <c r="K662" s="13" t="n">
        <v>0.062</v>
      </c>
      <c r="L662" s="11" t="n">
        <v>1</v>
      </c>
      <c r="M662" s="13" t="n">
        <v>0.167</v>
      </c>
      <c r="N662" s="11" t="n">
        <v>4</v>
      </c>
      <c r="O662" s="13" t="n">
        <v>0.07099999999999999</v>
      </c>
      <c r="P662" s="11" t="n">
        <v>2</v>
      </c>
      <c r="Q662" s="13" t="n">
        <v>0.158</v>
      </c>
      <c r="R662" s="11" t="n">
        <v>6</v>
      </c>
    </row>
    <row r="663">
      <c r="A663" s="11" t="inlineStr"/>
      <c r="B663" s="11" t="inlineStr">
        <is>
          <t>4 = No, but I would try to appeal if the request was denied</t>
        </is>
      </c>
      <c r="C663" s="13" t="n">
        <v>0.212</v>
      </c>
      <c r="D663" s="11" t="n">
        <v>14</v>
      </c>
      <c r="E663" s="13" t="n">
        <v>0.312</v>
      </c>
      <c r="F663" s="11" t="n">
        <v>5</v>
      </c>
      <c r="G663" s="13" t="n">
        <v>0.18</v>
      </c>
      <c r="H663" s="11" t="n">
        <v>9</v>
      </c>
      <c r="I663" s="13" t="n">
        <v>0.192</v>
      </c>
      <c r="J663" s="11" t="n">
        <v>5</v>
      </c>
      <c r="K663" s="13" t="n">
        <v>0.312</v>
      </c>
      <c r="L663" s="11" t="n">
        <v>5</v>
      </c>
      <c r="M663" s="13" t="n">
        <v>0.167</v>
      </c>
      <c r="N663" s="11" t="n">
        <v>4</v>
      </c>
      <c r="O663" s="13" t="n">
        <v>0.286</v>
      </c>
      <c r="P663" s="11" t="n">
        <v>8</v>
      </c>
      <c r="Q663" s="13" t="n">
        <v>0.158</v>
      </c>
      <c r="R663" s="11" t="n">
        <v>6</v>
      </c>
    </row>
    <row r="664">
      <c r="A664" s="11" t="inlineStr"/>
      <c r="B664" s="11" t="inlineStr">
        <is>
          <t>5 = Don’t remember</t>
        </is>
      </c>
      <c r="C664" s="13" t="n">
        <v>0.03</v>
      </c>
      <c r="D664" s="11" t="n">
        <v>2</v>
      </c>
      <c r="E664" s="13" t="n">
        <v>0.062</v>
      </c>
      <c r="F664" s="11" t="n">
        <v>1</v>
      </c>
      <c r="G664" s="13" t="n">
        <v>0.02</v>
      </c>
      <c r="H664" s="11" t="n">
        <v>1</v>
      </c>
      <c r="I664" s="13" t="n">
        <v>0.077</v>
      </c>
      <c r="J664" s="11" t="n">
        <v>2</v>
      </c>
      <c r="K664" s="13" t="n">
        <v>0</v>
      </c>
      <c r="L664" s="11" t="n">
        <v>0</v>
      </c>
      <c r="M664" s="13" t="n">
        <v>0</v>
      </c>
      <c r="N664" s="11" t="n">
        <v>0</v>
      </c>
      <c r="O664" s="13" t="n">
        <v>0.036</v>
      </c>
      <c r="P664" s="11" t="n">
        <v>1</v>
      </c>
      <c r="Q664" s="13" t="n">
        <v>0.026</v>
      </c>
      <c r="R664" s="11" t="n">
        <v>1</v>
      </c>
    </row>
    <row r="665">
      <c r="A665" s="11" t="inlineStr"/>
      <c r="B665" s="11" t="inlineStr">
        <is>
          <t>Total</t>
        </is>
      </c>
      <c r="C665" s="13" t="n">
        <v>1</v>
      </c>
      <c r="D665" s="11" t="n">
        <v>66</v>
      </c>
      <c r="E665" s="13" t="n">
        <v>1</v>
      </c>
      <c r="F665" s="11" t="n">
        <v>16</v>
      </c>
      <c r="G665" s="13" t="n">
        <v>1</v>
      </c>
      <c r="H665" s="11" t="n">
        <v>50</v>
      </c>
      <c r="I665" s="13" t="n">
        <v>1</v>
      </c>
      <c r="J665" s="11" t="n">
        <v>26</v>
      </c>
      <c r="K665" s="13" t="n">
        <v>1</v>
      </c>
      <c r="L665" s="11" t="n">
        <v>16</v>
      </c>
      <c r="M665" s="13" t="n">
        <v>1</v>
      </c>
      <c r="N665" s="11" t="n">
        <v>24</v>
      </c>
      <c r="O665" s="13" t="n">
        <v>1</v>
      </c>
      <c r="P665" s="11" t="n">
        <v>28</v>
      </c>
      <c r="Q665" s="13" t="n">
        <v>1</v>
      </c>
      <c r="R665" s="11" t="n">
        <v>38</v>
      </c>
    </row>
    <row r="666"/>
    <row r="667"/>
    <row r="668">
      <c r="A668" s="9" t="inlineStr">
        <is>
          <t>Question B8: You indicated that you do not test all your adult-type diffuse glioma patients for IDH mutations. Why is that? Please select up to three reasons.</t>
        </is>
      </c>
    </row>
    <row r="669">
      <c r="A669" s="14" t="inlineStr">
        <is>
          <t xml:space="preserve">  IDH1 mutation</t>
        </is>
      </c>
    </row>
    <row r="670">
      <c r="A670" s="10" t="inlineStr"/>
      <c r="B670" s="10" t="inlineStr">
        <is>
          <t>Response</t>
        </is>
      </c>
      <c r="C670" s="10" t="inlineStr">
        <is>
          <t>Overall (%)</t>
        </is>
      </c>
      <c r="D670" s="10" t="inlineStr">
        <is>
          <t>Overall (n)</t>
        </is>
      </c>
      <c r="E670" s="10" t="inlineStr">
        <is>
          <t>SAMPLE_TYPE_1 = Onlist (%)</t>
        </is>
      </c>
      <c r="F670" s="10" t="inlineStr">
        <is>
          <t>SAMPLE_TYPE_1 = Onlist (n)</t>
        </is>
      </c>
      <c r="G670" s="10" t="inlineStr">
        <is>
          <t>SAMPLE_TYPE_2 = Offist (%)</t>
        </is>
      </c>
      <c r="H670" s="10" t="inlineStr">
        <is>
          <t>SAMPLE_TYPE_2 = Offist (n)</t>
        </is>
      </c>
      <c r="I670" s="10" t="inlineStr">
        <is>
          <t>S2_1 = Medical / clinical oncology (%)</t>
        </is>
      </c>
      <c r="J670" s="10" t="inlineStr">
        <is>
          <t>S2_1 = Medical / clinical oncology (n)</t>
        </is>
      </c>
      <c r="K670" s="10" t="inlineStr">
        <is>
          <t>S2_2 = Neuro-oncology (%)</t>
        </is>
      </c>
      <c r="L670" s="10" t="inlineStr">
        <is>
          <t>S2_2 = Neuro-oncology (n)</t>
        </is>
      </c>
      <c r="M670" s="10" t="inlineStr">
        <is>
          <t>S2_3 = Hematology oncology (%)</t>
        </is>
      </c>
      <c r="N670" s="10" t="inlineStr">
        <is>
          <t>S2_3 = Hematology oncology (n)</t>
        </is>
      </c>
      <c r="O670" s="10" t="inlineStr">
        <is>
          <t>SETTING_1 = Academic (%)</t>
        </is>
      </c>
      <c r="P670" s="10" t="inlineStr">
        <is>
          <t>SETTING_1 = Academic (n)</t>
        </is>
      </c>
      <c r="Q670" s="10" t="inlineStr">
        <is>
          <t>SETTING_2 = Community (%)</t>
        </is>
      </c>
      <c r="R670" s="10" t="inlineStr">
        <is>
          <t>SETTING_2 = Community (n)</t>
        </is>
      </c>
    </row>
    <row r="671">
      <c r="A671" s="11" t="inlineStr"/>
      <c r="B671" s="11" t="inlineStr">
        <is>
          <t>0 = No</t>
        </is>
      </c>
      <c r="C671" s="13" t="n">
        <v>0.706</v>
      </c>
      <c r="D671" s="11" t="n">
        <v>24</v>
      </c>
      <c r="E671" s="13" t="n">
        <v>1</v>
      </c>
      <c r="F671" s="11" t="n">
        <v>3</v>
      </c>
      <c r="G671" s="13" t="n">
        <v>0.677</v>
      </c>
      <c r="H671" s="11" t="n">
        <v>21</v>
      </c>
      <c r="I671" s="13" t="n">
        <v>0.6920000000000001</v>
      </c>
      <c r="J671" s="11" t="n">
        <v>9</v>
      </c>
      <c r="K671" s="13" t="n">
        <v>1</v>
      </c>
      <c r="L671" s="11" t="n">
        <v>8</v>
      </c>
      <c r="M671" s="13" t="n">
        <v>0.5379999999999999</v>
      </c>
      <c r="N671" s="11" t="n">
        <v>7</v>
      </c>
      <c r="O671" s="13" t="n">
        <v>0.636</v>
      </c>
      <c r="P671" s="11" t="n">
        <v>7</v>
      </c>
      <c r="Q671" s="13" t="n">
        <v>0.7390000000000001</v>
      </c>
      <c r="R671" s="11" t="n">
        <v>17</v>
      </c>
    </row>
    <row r="672">
      <c r="A672" s="11" t="inlineStr"/>
      <c r="B672" s="11" t="inlineStr">
        <is>
          <t>1 = Yes</t>
        </is>
      </c>
      <c r="C672" s="13" t="n">
        <v>0.294</v>
      </c>
      <c r="D672" s="11" t="n">
        <v>10</v>
      </c>
      <c r="E672" s="13" t="n">
        <v>0</v>
      </c>
      <c r="F672" s="11" t="n">
        <v>0</v>
      </c>
      <c r="G672" s="13" t="n">
        <v>0.323</v>
      </c>
      <c r="H672" s="11" t="n">
        <v>10</v>
      </c>
      <c r="I672" s="13" t="n">
        <v>0.308</v>
      </c>
      <c r="J672" s="11" t="n">
        <v>4</v>
      </c>
      <c r="K672" s="13" t="n">
        <v>0</v>
      </c>
      <c r="L672" s="11" t="n">
        <v>0</v>
      </c>
      <c r="M672" s="13" t="n">
        <v>0.462</v>
      </c>
      <c r="N672" s="11" t="n">
        <v>6</v>
      </c>
      <c r="O672" s="13" t="n">
        <v>0.364</v>
      </c>
      <c r="P672" s="11" t="n">
        <v>4</v>
      </c>
      <c r="Q672" s="13" t="n">
        <v>0.261</v>
      </c>
      <c r="R672" s="11" t="n">
        <v>6</v>
      </c>
    </row>
    <row r="673">
      <c r="A673" s="11" t="inlineStr"/>
      <c r="B673" s="11" t="inlineStr">
        <is>
          <t>Total</t>
        </is>
      </c>
      <c r="C673" s="13" t="n">
        <v>1</v>
      </c>
      <c r="D673" s="11" t="n">
        <v>34</v>
      </c>
      <c r="E673" s="13" t="n">
        <v>1</v>
      </c>
      <c r="F673" s="11" t="n">
        <v>3</v>
      </c>
      <c r="G673" s="13" t="n">
        <v>1</v>
      </c>
      <c r="H673" s="11" t="n">
        <v>31</v>
      </c>
      <c r="I673" s="13" t="n">
        <v>1</v>
      </c>
      <c r="J673" s="11" t="n">
        <v>13</v>
      </c>
      <c r="K673" s="13" t="n">
        <v>1</v>
      </c>
      <c r="L673" s="11" t="n">
        <v>8</v>
      </c>
      <c r="M673" s="13" t="n">
        <v>1</v>
      </c>
      <c r="N673" s="11" t="n">
        <v>13</v>
      </c>
      <c r="O673" s="13" t="n">
        <v>1</v>
      </c>
      <c r="P673" s="11" t="n">
        <v>11</v>
      </c>
      <c r="Q673" s="13" t="n">
        <v>1</v>
      </c>
      <c r="R673" s="11" t="n">
        <v>23</v>
      </c>
    </row>
    <row r="674"/>
    <row r="675">
      <c r="A675" s="14" t="inlineStr">
        <is>
          <t xml:space="preserve">  IDH1 mutation</t>
        </is>
      </c>
    </row>
    <row r="676">
      <c r="A676" s="10" t="inlineStr"/>
      <c r="B676" s="10" t="inlineStr">
        <is>
          <t>Response</t>
        </is>
      </c>
      <c r="C676" s="10" t="inlineStr">
        <is>
          <t>Overall (%)</t>
        </is>
      </c>
      <c r="D676" s="10" t="inlineStr">
        <is>
          <t>Overall (n)</t>
        </is>
      </c>
      <c r="E676" s="10" t="inlineStr">
        <is>
          <t>SAMPLE_TYPE_1 = Onlist (%)</t>
        </is>
      </c>
      <c r="F676" s="10" t="inlineStr">
        <is>
          <t>SAMPLE_TYPE_1 = Onlist (n)</t>
        </is>
      </c>
      <c r="G676" s="10" t="inlineStr">
        <is>
          <t>SAMPLE_TYPE_2 = Offist (%)</t>
        </is>
      </c>
      <c r="H676" s="10" t="inlineStr">
        <is>
          <t>SAMPLE_TYPE_2 = Offist (n)</t>
        </is>
      </c>
      <c r="I676" s="10" t="inlineStr">
        <is>
          <t>S2_1 = Medical / clinical oncology (%)</t>
        </is>
      </c>
      <c r="J676" s="10" t="inlineStr">
        <is>
          <t>S2_1 = Medical / clinical oncology (n)</t>
        </is>
      </c>
      <c r="K676" s="10" t="inlineStr">
        <is>
          <t>S2_2 = Neuro-oncology (%)</t>
        </is>
      </c>
      <c r="L676" s="10" t="inlineStr">
        <is>
          <t>S2_2 = Neuro-oncology (n)</t>
        </is>
      </c>
      <c r="M676" s="10" t="inlineStr">
        <is>
          <t>S2_3 = Hematology oncology (%)</t>
        </is>
      </c>
      <c r="N676" s="10" t="inlineStr">
        <is>
          <t>S2_3 = Hematology oncology (n)</t>
        </is>
      </c>
      <c r="O676" s="10" t="inlineStr">
        <is>
          <t>SETTING_1 = Academic (%)</t>
        </is>
      </c>
      <c r="P676" s="10" t="inlineStr">
        <is>
          <t>SETTING_1 = Academic (n)</t>
        </is>
      </c>
      <c r="Q676" s="10" t="inlineStr">
        <is>
          <t>SETTING_2 = Community (%)</t>
        </is>
      </c>
      <c r="R676" s="10" t="inlineStr">
        <is>
          <t>SETTING_2 = Community (n)</t>
        </is>
      </c>
    </row>
    <row r="677">
      <c r="A677" s="11" t="inlineStr"/>
      <c r="B677" s="11" t="inlineStr">
        <is>
          <t>0 = No</t>
        </is>
      </c>
      <c r="C677" s="13" t="n">
        <v>0.794</v>
      </c>
      <c r="D677" s="11" t="n">
        <v>27</v>
      </c>
      <c r="E677" s="13" t="n">
        <v>1</v>
      </c>
      <c r="F677" s="11" t="n">
        <v>3</v>
      </c>
      <c r="G677" s="13" t="n">
        <v>0.774</v>
      </c>
      <c r="H677" s="11" t="n">
        <v>24</v>
      </c>
      <c r="I677" s="13" t="n">
        <v>0.846</v>
      </c>
      <c r="J677" s="11" t="n">
        <v>11</v>
      </c>
      <c r="K677" s="13" t="n">
        <v>0.625</v>
      </c>
      <c r="L677" s="11" t="n">
        <v>5</v>
      </c>
      <c r="M677" s="13" t="n">
        <v>0.846</v>
      </c>
      <c r="N677" s="11" t="n">
        <v>11</v>
      </c>
      <c r="O677" s="13" t="n">
        <v>0.636</v>
      </c>
      <c r="P677" s="11" t="n">
        <v>7</v>
      </c>
      <c r="Q677" s="13" t="n">
        <v>0.87</v>
      </c>
      <c r="R677" s="11" t="n">
        <v>20</v>
      </c>
    </row>
    <row r="678">
      <c r="A678" s="11" t="inlineStr"/>
      <c r="B678" s="11" t="inlineStr">
        <is>
          <t>1 = Yes</t>
        </is>
      </c>
      <c r="C678" s="13" t="n">
        <v>0.206</v>
      </c>
      <c r="D678" s="11" t="n">
        <v>7</v>
      </c>
      <c r="E678" s="13" t="n">
        <v>0</v>
      </c>
      <c r="F678" s="11" t="n">
        <v>0</v>
      </c>
      <c r="G678" s="13" t="n">
        <v>0.226</v>
      </c>
      <c r="H678" s="11" t="n">
        <v>7</v>
      </c>
      <c r="I678" s="13" t="n">
        <v>0.154</v>
      </c>
      <c r="J678" s="11" t="n">
        <v>2</v>
      </c>
      <c r="K678" s="13" t="n">
        <v>0.375</v>
      </c>
      <c r="L678" s="11" t="n">
        <v>3</v>
      </c>
      <c r="M678" s="13" t="n">
        <v>0.154</v>
      </c>
      <c r="N678" s="11" t="n">
        <v>2</v>
      </c>
      <c r="O678" s="13" t="n">
        <v>0.364</v>
      </c>
      <c r="P678" s="11" t="n">
        <v>4</v>
      </c>
      <c r="Q678" s="13" t="n">
        <v>0.13</v>
      </c>
      <c r="R678" s="11" t="n">
        <v>3</v>
      </c>
    </row>
    <row r="679">
      <c r="A679" s="11" t="inlineStr"/>
      <c r="B679" s="11" t="inlineStr">
        <is>
          <t>Total</t>
        </is>
      </c>
      <c r="C679" s="13" t="n">
        <v>1</v>
      </c>
      <c r="D679" s="11" t="n">
        <v>34</v>
      </c>
      <c r="E679" s="13" t="n">
        <v>1</v>
      </c>
      <c r="F679" s="11" t="n">
        <v>3</v>
      </c>
      <c r="G679" s="13" t="n">
        <v>1</v>
      </c>
      <c r="H679" s="11" t="n">
        <v>31</v>
      </c>
      <c r="I679" s="13" t="n">
        <v>1</v>
      </c>
      <c r="J679" s="11" t="n">
        <v>13</v>
      </c>
      <c r="K679" s="13" t="n">
        <v>1</v>
      </c>
      <c r="L679" s="11" t="n">
        <v>8</v>
      </c>
      <c r="M679" s="13" t="n">
        <v>1</v>
      </c>
      <c r="N679" s="11" t="n">
        <v>13</v>
      </c>
      <c r="O679" s="13" t="n">
        <v>1</v>
      </c>
      <c r="P679" s="11" t="n">
        <v>11</v>
      </c>
      <c r="Q679" s="13" t="n">
        <v>1</v>
      </c>
      <c r="R679" s="11" t="n">
        <v>23</v>
      </c>
    </row>
    <row r="680"/>
    <row r="681">
      <c r="A681" s="14" t="inlineStr">
        <is>
          <t xml:space="preserve">  IDH1 mutation</t>
        </is>
      </c>
    </row>
    <row r="682">
      <c r="A682" s="10" t="inlineStr"/>
      <c r="B682" s="10" t="inlineStr">
        <is>
          <t>Response</t>
        </is>
      </c>
      <c r="C682" s="10" t="inlineStr">
        <is>
          <t>Overall (%)</t>
        </is>
      </c>
      <c r="D682" s="10" t="inlineStr">
        <is>
          <t>Overall (n)</t>
        </is>
      </c>
      <c r="E682" s="10" t="inlineStr">
        <is>
          <t>SAMPLE_TYPE_1 = Onlist (%)</t>
        </is>
      </c>
      <c r="F682" s="10" t="inlineStr">
        <is>
          <t>SAMPLE_TYPE_1 = Onlist (n)</t>
        </is>
      </c>
      <c r="G682" s="10" t="inlineStr">
        <is>
          <t>SAMPLE_TYPE_2 = Offist (%)</t>
        </is>
      </c>
      <c r="H682" s="10" t="inlineStr">
        <is>
          <t>SAMPLE_TYPE_2 = Offist (n)</t>
        </is>
      </c>
      <c r="I682" s="10" t="inlineStr">
        <is>
          <t>S2_1 = Medical / clinical oncology (%)</t>
        </is>
      </c>
      <c r="J682" s="10" t="inlineStr">
        <is>
          <t>S2_1 = Medical / clinical oncology (n)</t>
        </is>
      </c>
      <c r="K682" s="10" t="inlineStr">
        <is>
          <t>S2_2 = Neuro-oncology (%)</t>
        </is>
      </c>
      <c r="L682" s="10" t="inlineStr">
        <is>
          <t>S2_2 = Neuro-oncology (n)</t>
        </is>
      </c>
      <c r="M682" s="10" t="inlineStr">
        <is>
          <t>S2_3 = Hematology oncology (%)</t>
        </is>
      </c>
      <c r="N682" s="10" t="inlineStr">
        <is>
          <t>S2_3 = Hematology oncology (n)</t>
        </is>
      </c>
      <c r="O682" s="10" t="inlineStr">
        <is>
          <t>SETTING_1 = Academic (%)</t>
        </is>
      </c>
      <c r="P682" s="10" t="inlineStr">
        <is>
          <t>SETTING_1 = Academic (n)</t>
        </is>
      </c>
      <c r="Q682" s="10" t="inlineStr">
        <is>
          <t>SETTING_2 = Community (%)</t>
        </is>
      </c>
      <c r="R682" s="10" t="inlineStr">
        <is>
          <t>SETTING_2 = Community (n)</t>
        </is>
      </c>
    </row>
    <row r="683">
      <c r="A683" s="11" t="inlineStr"/>
      <c r="B683" s="11" t="inlineStr">
        <is>
          <t>0 = No</t>
        </is>
      </c>
      <c r="C683" s="13" t="n">
        <v>0.529</v>
      </c>
      <c r="D683" s="11" t="n">
        <v>18</v>
      </c>
      <c r="E683" s="13" t="n">
        <v>0.667</v>
      </c>
      <c r="F683" s="11" t="n">
        <v>2</v>
      </c>
      <c r="G683" s="13" t="n">
        <v>0.516</v>
      </c>
      <c r="H683" s="11" t="n">
        <v>16</v>
      </c>
      <c r="I683" s="13" t="n">
        <v>0.615</v>
      </c>
      <c r="J683" s="11" t="n">
        <v>8</v>
      </c>
      <c r="K683" s="13" t="n">
        <v>0.75</v>
      </c>
      <c r="L683" s="11" t="n">
        <v>6</v>
      </c>
      <c r="M683" s="13" t="n">
        <v>0.308</v>
      </c>
      <c r="N683" s="11" t="n">
        <v>4</v>
      </c>
      <c r="O683" s="13" t="n">
        <v>0.455</v>
      </c>
      <c r="P683" s="11" t="n">
        <v>5</v>
      </c>
      <c r="Q683" s="13" t="n">
        <v>0.5649999999999999</v>
      </c>
      <c r="R683" s="11" t="n">
        <v>13</v>
      </c>
    </row>
    <row r="684">
      <c r="A684" s="11" t="inlineStr"/>
      <c r="B684" s="11" t="inlineStr">
        <is>
          <t>1 = Yes</t>
        </is>
      </c>
      <c r="C684" s="13" t="n">
        <v>0.471</v>
      </c>
      <c r="D684" s="11" t="n">
        <v>16</v>
      </c>
      <c r="E684" s="13" t="n">
        <v>0.333</v>
      </c>
      <c r="F684" s="11" t="n">
        <v>1</v>
      </c>
      <c r="G684" s="13" t="n">
        <v>0.484</v>
      </c>
      <c r="H684" s="11" t="n">
        <v>15</v>
      </c>
      <c r="I684" s="13" t="n">
        <v>0.385</v>
      </c>
      <c r="J684" s="11" t="n">
        <v>5</v>
      </c>
      <c r="K684" s="13" t="n">
        <v>0.25</v>
      </c>
      <c r="L684" s="11" t="n">
        <v>2</v>
      </c>
      <c r="M684" s="13" t="n">
        <v>0.6920000000000001</v>
      </c>
      <c r="N684" s="11" t="n">
        <v>9</v>
      </c>
      <c r="O684" s="13" t="n">
        <v>0.545</v>
      </c>
      <c r="P684" s="11" t="n">
        <v>6</v>
      </c>
      <c r="Q684" s="13" t="n">
        <v>0.435</v>
      </c>
      <c r="R684" s="11" t="n">
        <v>10</v>
      </c>
    </row>
    <row r="685">
      <c r="A685" s="11" t="inlineStr"/>
      <c r="B685" s="11" t="inlineStr">
        <is>
          <t>Total</t>
        </is>
      </c>
      <c r="C685" s="13" t="n">
        <v>1</v>
      </c>
      <c r="D685" s="11" t="n">
        <v>34</v>
      </c>
      <c r="E685" s="13" t="n">
        <v>1</v>
      </c>
      <c r="F685" s="11" t="n">
        <v>3</v>
      </c>
      <c r="G685" s="13" t="n">
        <v>1</v>
      </c>
      <c r="H685" s="11" t="n">
        <v>31</v>
      </c>
      <c r="I685" s="13" t="n">
        <v>1</v>
      </c>
      <c r="J685" s="11" t="n">
        <v>13</v>
      </c>
      <c r="K685" s="13" t="n">
        <v>1</v>
      </c>
      <c r="L685" s="11" t="n">
        <v>8</v>
      </c>
      <c r="M685" s="13" t="n">
        <v>1</v>
      </c>
      <c r="N685" s="11" t="n">
        <v>13</v>
      </c>
      <c r="O685" s="13" t="n">
        <v>1</v>
      </c>
      <c r="P685" s="11" t="n">
        <v>11</v>
      </c>
      <c r="Q685" s="13" t="n">
        <v>1</v>
      </c>
      <c r="R685" s="11" t="n">
        <v>23</v>
      </c>
    </row>
    <row r="686"/>
    <row r="687">
      <c r="A687" s="14" t="inlineStr">
        <is>
          <t xml:space="preserve">  IDH1 mutation</t>
        </is>
      </c>
    </row>
    <row r="688">
      <c r="A688" s="10" t="inlineStr"/>
      <c r="B688" s="10" t="inlineStr">
        <is>
          <t>Response</t>
        </is>
      </c>
      <c r="C688" s="10" t="inlineStr">
        <is>
          <t>Overall (%)</t>
        </is>
      </c>
      <c r="D688" s="10" t="inlineStr">
        <is>
          <t>Overall (n)</t>
        </is>
      </c>
      <c r="E688" s="10" t="inlineStr">
        <is>
          <t>SAMPLE_TYPE_1 = Onlist (%)</t>
        </is>
      </c>
      <c r="F688" s="10" t="inlineStr">
        <is>
          <t>SAMPLE_TYPE_1 = Onlist (n)</t>
        </is>
      </c>
      <c r="G688" s="10" t="inlineStr">
        <is>
          <t>SAMPLE_TYPE_2 = Offist (%)</t>
        </is>
      </c>
      <c r="H688" s="10" t="inlineStr">
        <is>
          <t>SAMPLE_TYPE_2 = Offist (n)</t>
        </is>
      </c>
      <c r="I688" s="10" t="inlineStr">
        <is>
          <t>S2_1 = Medical / clinical oncology (%)</t>
        </is>
      </c>
      <c r="J688" s="10" t="inlineStr">
        <is>
          <t>S2_1 = Medical / clinical oncology (n)</t>
        </is>
      </c>
      <c r="K688" s="10" t="inlineStr">
        <is>
          <t>S2_2 = Neuro-oncology (%)</t>
        </is>
      </c>
      <c r="L688" s="10" t="inlineStr">
        <is>
          <t>S2_2 = Neuro-oncology (n)</t>
        </is>
      </c>
      <c r="M688" s="10" t="inlineStr">
        <is>
          <t>S2_3 = Hematology oncology (%)</t>
        </is>
      </c>
      <c r="N688" s="10" t="inlineStr">
        <is>
          <t>S2_3 = Hematology oncology (n)</t>
        </is>
      </c>
      <c r="O688" s="10" t="inlineStr">
        <is>
          <t>SETTING_1 = Academic (%)</t>
        </is>
      </c>
      <c r="P688" s="10" t="inlineStr">
        <is>
          <t>SETTING_1 = Academic (n)</t>
        </is>
      </c>
      <c r="Q688" s="10" t="inlineStr">
        <is>
          <t>SETTING_2 = Community (%)</t>
        </is>
      </c>
      <c r="R688" s="10" t="inlineStr">
        <is>
          <t>SETTING_2 = Community (n)</t>
        </is>
      </c>
    </row>
    <row r="689">
      <c r="A689" s="11" t="inlineStr"/>
      <c r="B689" s="11" t="inlineStr">
        <is>
          <t>0 = No</t>
        </is>
      </c>
      <c r="C689" s="13" t="n">
        <v>0.6759999999999999</v>
      </c>
      <c r="D689" s="11" t="n">
        <v>23</v>
      </c>
      <c r="E689" s="13" t="n">
        <v>0.667</v>
      </c>
      <c r="F689" s="11" t="n">
        <v>2</v>
      </c>
      <c r="G689" s="13" t="n">
        <v>0.677</v>
      </c>
      <c r="H689" s="11" t="n">
        <v>21</v>
      </c>
      <c r="I689" s="13" t="n">
        <v>0.6920000000000001</v>
      </c>
      <c r="J689" s="11" t="n">
        <v>9</v>
      </c>
      <c r="K689" s="13" t="n">
        <v>0.75</v>
      </c>
      <c r="L689" s="11" t="n">
        <v>6</v>
      </c>
      <c r="M689" s="13" t="n">
        <v>0.615</v>
      </c>
      <c r="N689" s="11" t="n">
        <v>8</v>
      </c>
      <c r="O689" s="13" t="n">
        <v>0.909</v>
      </c>
      <c r="P689" s="11" t="n">
        <v>10</v>
      </c>
      <c r="Q689" s="13" t="n">
        <v>0.5649999999999999</v>
      </c>
      <c r="R689" s="11" t="n">
        <v>13</v>
      </c>
    </row>
    <row r="690">
      <c r="A690" s="11" t="inlineStr"/>
      <c r="B690" s="11" t="inlineStr">
        <is>
          <t>1 = Yes</t>
        </is>
      </c>
      <c r="C690" s="13" t="n">
        <v>0.324</v>
      </c>
      <c r="D690" s="11" t="n">
        <v>11</v>
      </c>
      <c r="E690" s="13" t="n">
        <v>0.333</v>
      </c>
      <c r="F690" s="11" t="n">
        <v>1</v>
      </c>
      <c r="G690" s="13" t="n">
        <v>0.323</v>
      </c>
      <c r="H690" s="11" t="n">
        <v>10</v>
      </c>
      <c r="I690" s="13" t="n">
        <v>0.308</v>
      </c>
      <c r="J690" s="11" t="n">
        <v>4</v>
      </c>
      <c r="K690" s="13" t="n">
        <v>0.25</v>
      </c>
      <c r="L690" s="11" t="n">
        <v>2</v>
      </c>
      <c r="M690" s="13" t="n">
        <v>0.385</v>
      </c>
      <c r="N690" s="11" t="n">
        <v>5</v>
      </c>
      <c r="O690" s="13" t="n">
        <v>0.091</v>
      </c>
      <c r="P690" s="11" t="n">
        <v>1</v>
      </c>
      <c r="Q690" s="13" t="n">
        <v>0.435</v>
      </c>
      <c r="R690" s="11" t="n">
        <v>10</v>
      </c>
    </row>
    <row r="691">
      <c r="A691" s="11" t="inlineStr"/>
      <c r="B691" s="11" t="inlineStr">
        <is>
          <t>Total</t>
        </is>
      </c>
      <c r="C691" s="13" t="n">
        <v>1</v>
      </c>
      <c r="D691" s="11" t="n">
        <v>34</v>
      </c>
      <c r="E691" s="13" t="n">
        <v>1</v>
      </c>
      <c r="F691" s="11" t="n">
        <v>3</v>
      </c>
      <c r="G691" s="13" t="n">
        <v>1</v>
      </c>
      <c r="H691" s="11" t="n">
        <v>31</v>
      </c>
      <c r="I691" s="13" t="n">
        <v>1</v>
      </c>
      <c r="J691" s="11" t="n">
        <v>13</v>
      </c>
      <c r="K691" s="13" t="n">
        <v>1</v>
      </c>
      <c r="L691" s="11" t="n">
        <v>8</v>
      </c>
      <c r="M691" s="13" t="n">
        <v>1</v>
      </c>
      <c r="N691" s="11" t="n">
        <v>13</v>
      </c>
      <c r="O691" s="13" t="n">
        <v>1</v>
      </c>
      <c r="P691" s="11" t="n">
        <v>11</v>
      </c>
      <c r="Q691" s="13" t="n">
        <v>1</v>
      </c>
      <c r="R691" s="11" t="n">
        <v>23</v>
      </c>
    </row>
    <row r="692"/>
    <row r="693">
      <c r="A693" s="14" t="inlineStr">
        <is>
          <t xml:space="preserve">  IDH1 mutation</t>
        </is>
      </c>
    </row>
    <row r="694">
      <c r="A694" s="10" t="inlineStr"/>
      <c r="B694" s="10" t="inlineStr">
        <is>
          <t>Response</t>
        </is>
      </c>
      <c r="C694" s="10" t="inlineStr">
        <is>
          <t>Overall (%)</t>
        </is>
      </c>
      <c r="D694" s="10" t="inlineStr">
        <is>
          <t>Overall (n)</t>
        </is>
      </c>
      <c r="E694" s="10" t="inlineStr">
        <is>
          <t>SAMPLE_TYPE_1 = Onlist (%)</t>
        </is>
      </c>
      <c r="F694" s="10" t="inlineStr">
        <is>
          <t>SAMPLE_TYPE_1 = Onlist (n)</t>
        </is>
      </c>
      <c r="G694" s="10" t="inlineStr">
        <is>
          <t>SAMPLE_TYPE_2 = Offist (%)</t>
        </is>
      </c>
      <c r="H694" s="10" t="inlineStr">
        <is>
          <t>SAMPLE_TYPE_2 = Offist (n)</t>
        </is>
      </c>
      <c r="I694" s="10" t="inlineStr">
        <is>
          <t>S2_1 = Medical / clinical oncology (%)</t>
        </is>
      </c>
      <c r="J694" s="10" t="inlineStr">
        <is>
          <t>S2_1 = Medical / clinical oncology (n)</t>
        </is>
      </c>
      <c r="K694" s="10" t="inlineStr">
        <is>
          <t>S2_2 = Neuro-oncology (%)</t>
        </is>
      </c>
      <c r="L694" s="10" t="inlineStr">
        <is>
          <t>S2_2 = Neuro-oncology (n)</t>
        </is>
      </c>
      <c r="M694" s="10" t="inlineStr">
        <is>
          <t>S2_3 = Hematology oncology (%)</t>
        </is>
      </c>
      <c r="N694" s="10" t="inlineStr">
        <is>
          <t>S2_3 = Hematology oncology (n)</t>
        </is>
      </c>
      <c r="O694" s="10" t="inlineStr">
        <is>
          <t>SETTING_1 = Academic (%)</t>
        </is>
      </c>
      <c r="P694" s="10" t="inlineStr">
        <is>
          <t>SETTING_1 = Academic (n)</t>
        </is>
      </c>
      <c r="Q694" s="10" t="inlineStr">
        <is>
          <t>SETTING_2 = Community (%)</t>
        </is>
      </c>
      <c r="R694" s="10" t="inlineStr">
        <is>
          <t>SETTING_2 = Community (n)</t>
        </is>
      </c>
    </row>
    <row r="695">
      <c r="A695" s="11" t="inlineStr"/>
      <c r="B695" s="11" t="inlineStr">
        <is>
          <t>0 = No</t>
        </is>
      </c>
      <c r="C695" s="13" t="n">
        <v>0.529</v>
      </c>
      <c r="D695" s="11" t="n">
        <v>18</v>
      </c>
      <c r="E695" s="13" t="n">
        <v>0</v>
      </c>
      <c r="F695" s="11" t="n">
        <v>0</v>
      </c>
      <c r="G695" s="13" t="n">
        <v>0.581</v>
      </c>
      <c r="H695" s="11" t="n">
        <v>18</v>
      </c>
      <c r="I695" s="13" t="n">
        <v>0.308</v>
      </c>
      <c r="J695" s="11" t="n">
        <v>4</v>
      </c>
      <c r="K695" s="13" t="n">
        <v>0.75</v>
      </c>
      <c r="L695" s="11" t="n">
        <v>6</v>
      </c>
      <c r="M695" s="13" t="n">
        <v>0.615</v>
      </c>
      <c r="N695" s="11" t="n">
        <v>8</v>
      </c>
      <c r="O695" s="13" t="n">
        <v>0.455</v>
      </c>
      <c r="P695" s="11" t="n">
        <v>5</v>
      </c>
      <c r="Q695" s="13" t="n">
        <v>0.5649999999999999</v>
      </c>
      <c r="R695" s="11" t="n">
        <v>13</v>
      </c>
    </row>
    <row r="696">
      <c r="A696" s="11" t="inlineStr"/>
      <c r="B696" s="11" t="inlineStr">
        <is>
          <t>1 = Yes</t>
        </is>
      </c>
      <c r="C696" s="13" t="n">
        <v>0.471</v>
      </c>
      <c r="D696" s="11" t="n">
        <v>16</v>
      </c>
      <c r="E696" s="13" t="n">
        <v>1</v>
      </c>
      <c r="F696" s="11" t="n">
        <v>3</v>
      </c>
      <c r="G696" s="13" t="n">
        <v>0.419</v>
      </c>
      <c r="H696" s="11" t="n">
        <v>13</v>
      </c>
      <c r="I696" s="13" t="n">
        <v>0.6920000000000001</v>
      </c>
      <c r="J696" s="11" t="n">
        <v>9</v>
      </c>
      <c r="K696" s="13" t="n">
        <v>0.25</v>
      </c>
      <c r="L696" s="11" t="n">
        <v>2</v>
      </c>
      <c r="M696" s="13" t="n">
        <v>0.385</v>
      </c>
      <c r="N696" s="11" t="n">
        <v>5</v>
      </c>
      <c r="O696" s="13" t="n">
        <v>0.545</v>
      </c>
      <c r="P696" s="11" t="n">
        <v>6</v>
      </c>
      <c r="Q696" s="13" t="n">
        <v>0.435</v>
      </c>
      <c r="R696" s="11" t="n">
        <v>10</v>
      </c>
    </row>
    <row r="697">
      <c r="A697" s="11" t="inlineStr"/>
      <c r="B697" s="11" t="inlineStr">
        <is>
          <t>Total</t>
        </is>
      </c>
      <c r="C697" s="13" t="n">
        <v>1</v>
      </c>
      <c r="D697" s="11" t="n">
        <v>34</v>
      </c>
      <c r="E697" s="13" t="n">
        <v>1</v>
      </c>
      <c r="F697" s="11" t="n">
        <v>3</v>
      </c>
      <c r="G697" s="13" t="n">
        <v>1</v>
      </c>
      <c r="H697" s="11" t="n">
        <v>31</v>
      </c>
      <c r="I697" s="13" t="n">
        <v>1</v>
      </c>
      <c r="J697" s="11" t="n">
        <v>13</v>
      </c>
      <c r="K697" s="13" t="n">
        <v>1</v>
      </c>
      <c r="L697" s="11" t="n">
        <v>8</v>
      </c>
      <c r="M697" s="13" t="n">
        <v>1</v>
      </c>
      <c r="N697" s="11" t="n">
        <v>13</v>
      </c>
      <c r="O697" s="13" t="n">
        <v>1</v>
      </c>
      <c r="P697" s="11" t="n">
        <v>11</v>
      </c>
      <c r="Q697" s="13" t="n">
        <v>1</v>
      </c>
      <c r="R697" s="11" t="n">
        <v>23</v>
      </c>
    </row>
    <row r="698"/>
    <row r="699">
      <c r="A699" s="14" t="inlineStr">
        <is>
          <t xml:space="preserve">  IDH1 mutation</t>
        </is>
      </c>
    </row>
    <row r="700">
      <c r="A700" s="10" t="inlineStr"/>
      <c r="B700" s="10" t="inlineStr">
        <is>
          <t>Response</t>
        </is>
      </c>
      <c r="C700" s="10" t="inlineStr">
        <is>
          <t>Overall (%)</t>
        </is>
      </c>
      <c r="D700" s="10" t="inlineStr">
        <is>
          <t>Overall (n)</t>
        </is>
      </c>
      <c r="E700" s="10" t="inlineStr">
        <is>
          <t>SAMPLE_TYPE_1 = Onlist (%)</t>
        </is>
      </c>
      <c r="F700" s="10" t="inlineStr">
        <is>
          <t>SAMPLE_TYPE_1 = Onlist (n)</t>
        </is>
      </c>
      <c r="G700" s="10" t="inlineStr">
        <is>
          <t>SAMPLE_TYPE_2 = Offist (%)</t>
        </is>
      </c>
      <c r="H700" s="10" t="inlineStr">
        <is>
          <t>SAMPLE_TYPE_2 = Offist (n)</t>
        </is>
      </c>
      <c r="I700" s="10" t="inlineStr">
        <is>
          <t>S2_1 = Medical / clinical oncology (%)</t>
        </is>
      </c>
      <c r="J700" s="10" t="inlineStr">
        <is>
          <t>S2_1 = Medical / clinical oncology (n)</t>
        </is>
      </c>
      <c r="K700" s="10" t="inlineStr">
        <is>
          <t>S2_2 = Neuro-oncology (%)</t>
        </is>
      </c>
      <c r="L700" s="10" t="inlineStr">
        <is>
          <t>S2_2 = Neuro-oncology (n)</t>
        </is>
      </c>
      <c r="M700" s="10" t="inlineStr">
        <is>
          <t>S2_3 = Hematology oncology (%)</t>
        </is>
      </c>
      <c r="N700" s="10" t="inlineStr">
        <is>
          <t>S2_3 = Hematology oncology (n)</t>
        </is>
      </c>
      <c r="O700" s="10" t="inlineStr">
        <is>
          <t>SETTING_1 = Academic (%)</t>
        </is>
      </c>
      <c r="P700" s="10" t="inlineStr">
        <is>
          <t>SETTING_1 = Academic (n)</t>
        </is>
      </c>
      <c r="Q700" s="10" t="inlineStr">
        <is>
          <t>SETTING_2 = Community (%)</t>
        </is>
      </c>
      <c r="R700" s="10" t="inlineStr">
        <is>
          <t>SETTING_2 = Community (n)</t>
        </is>
      </c>
    </row>
    <row r="701">
      <c r="A701" s="11" t="inlineStr"/>
      <c r="B701" s="11" t="inlineStr">
        <is>
          <t>0 = No</t>
        </is>
      </c>
      <c r="C701" s="13" t="n">
        <v>0.647</v>
      </c>
      <c r="D701" s="11" t="n">
        <v>22</v>
      </c>
      <c r="E701" s="13" t="n">
        <v>0.333</v>
      </c>
      <c r="F701" s="11" t="n">
        <v>1</v>
      </c>
      <c r="G701" s="13" t="n">
        <v>0.677</v>
      </c>
      <c r="H701" s="11" t="n">
        <v>21</v>
      </c>
      <c r="I701" s="13" t="n">
        <v>0.462</v>
      </c>
      <c r="J701" s="11" t="n">
        <v>6</v>
      </c>
      <c r="K701" s="13" t="n">
        <v>0.875</v>
      </c>
      <c r="L701" s="11" t="n">
        <v>7</v>
      </c>
      <c r="M701" s="13" t="n">
        <v>0.6920000000000001</v>
      </c>
      <c r="N701" s="11" t="n">
        <v>9</v>
      </c>
      <c r="O701" s="13" t="n">
        <v>0.455</v>
      </c>
      <c r="P701" s="11" t="n">
        <v>5</v>
      </c>
      <c r="Q701" s="13" t="n">
        <v>0.7390000000000001</v>
      </c>
      <c r="R701" s="11" t="n">
        <v>17</v>
      </c>
    </row>
    <row r="702">
      <c r="A702" s="11" t="inlineStr"/>
      <c r="B702" s="11" t="inlineStr">
        <is>
          <t>1 = Yes</t>
        </is>
      </c>
      <c r="C702" s="13" t="n">
        <v>0.353</v>
      </c>
      <c r="D702" s="11" t="n">
        <v>12</v>
      </c>
      <c r="E702" s="13" t="n">
        <v>0.667</v>
      </c>
      <c r="F702" s="11" t="n">
        <v>2</v>
      </c>
      <c r="G702" s="13" t="n">
        <v>0.323</v>
      </c>
      <c r="H702" s="11" t="n">
        <v>10</v>
      </c>
      <c r="I702" s="13" t="n">
        <v>0.5379999999999999</v>
      </c>
      <c r="J702" s="11" t="n">
        <v>7</v>
      </c>
      <c r="K702" s="13" t="n">
        <v>0.125</v>
      </c>
      <c r="L702" s="11" t="n">
        <v>1</v>
      </c>
      <c r="M702" s="13" t="n">
        <v>0.308</v>
      </c>
      <c r="N702" s="11" t="n">
        <v>4</v>
      </c>
      <c r="O702" s="13" t="n">
        <v>0.545</v>
      </c>
      <c r="P702" s="11" t="n">
        <v>6</v>
      </c>
      <c r="Q702" s="13" t="n">
        <v>0.261</v>
      </c>
      <c r="R702" s="11" t="n">
        <v>6</v>
      </c>
    </row>
    <row r="703">
      <c r="A703" s="11" t="inlineStr"/>
      <c r="B703" s="11" t="inlineStr">
        <is>
          <t>Total</t>
        </is>
      </c>
      <c r="C703" s="13" t="n">
        <v>1</v>
      </c>
      <c r="D703" s="11" t="n">
        <v>34</v>
      </c>
      <c r="E703" s="13" t="n">
        <v>1</v>
      </c>
      <c r="F703" s="11" t="n">
        <v>3</v>
      </c>
      <c r="G703" s="13" t="n">
        <v>1</v>
      </c>
      <c r="H703" s="11" t="n">
        <v>31</v>
      </c>
      <c r="I703" s="13" t="n">
        <v>1</v>
      </c>
      <c r="J703" s="11" t="n">
        <v>13</v>
      </c>
      <c r="K703" s="13" t="n">
        <v>1</v>
      </c>
      <c r="L703" s="11" t="n">
        <v>8</v>
      </c>
      <c r="M703" s="13" t="n">
        <v>1</v>
      </c>
      <c r="N703" s="11" t="n">
        <v>13</v>
      </c>
      <c r="O703" s="13" t="n">
        <v>1</v>
      </c>
      <c r="P703" s="11" t="n">
        <v>11</v>
      </c>
      <c r="Q703" s="13" t="n">
        <v>1</v>
      </c>
      <c r="R703" s="11" t="n">
        <v>23</v>
      </c>
    </row>
    <row r="704"/>
    <row r="705">
      <c r="A705" s="14" t="inlineStr">
        <is>
          <t xml:space="preserve">  IDH1 mutation</t>
        </is>
      </c>
    </row>
    <row r="706">
      <c r="A706" s="10" t="inlineStr"/>
      <c r="B706" s="10" t="inlineStr">
        <is>
          <t>Response</t>
        </is>
      </c>
      <c r="C706" s="10" t="inlineStr">
        <is>
          <t>Overall (%)</t>
        </is>
      </c>
      <c r="D706" s="10" t="inlineStr">
        <is>
          <t>Overall (n)</t>
        </is>
      </c>
      <c r="E706" s="10" t="inlineStr">
        <is>
          <t>SAMPLE_TYPE_1 = Onlist (%)</t>
        </is>
      </c>
      <c r="F706" s="10" t="inlineStr">
        <is>
          <t>SAMPLE_TYPE_1 = Onlist (n)</t>
        </is>
      </c>
      <c r="G706" s="10" t="inlineStr">
        <is>
          <t>SAMPLE_TYPE_2 = Offist (%)</t>
        </is>
      </c>
      <c r="H706" s="10" t="inlineStr">
        <is>
          <t>SAMPLE_TYPE_2 = Offist (n)</t>
        </is>
      </c>
      <c r="I706" s="10" t="inlineStr">
        <is>
          <t>S2_1 = Medical / clinical oncology (%)</t>
        </is>
      </c>
      <c r="J706" s="10" t="inlineStr">
        <is>
          <t>S2_1 = Medical / clinical oncology (n)</t>
        </is>
      </c>
      <c r="K706" s="10" t="inlineStr">
        <is>
          <t>S2_2 = Neuro-oncology (%)</t>
        </is>
      </c>
      <c r="L706" s="10" t="inlineStr">
        <is>
          <t>S2_2 = Neuro-oncology (n)</t>
        </is>
      </c>
      <c r="M706" s="10" t="inlineStr">
        <is>
          <t>S2_3 = Hematology oncology (%)</t>
        </is>
      </c>
      <c r="N706" s="10" t="inlineStr">
        <is>
          <t>S2_3 = Hematology oncology (n)</t>
        </is>
      </c>
      <c r="O706" s="10" t="inlineStr">
        <is>
          <t>SETTING_1 = Academic (%)</t>
        </is>
      </c>
      <c r="P706" s="10" t="inlineStr">
        <is>
          <t>SETTING_1 = Academic (n)</t>
        </is>
      </c>
      <c r="Q706" s="10" t="inlineStr">
        <is>
          <t>SETTING_2 = Community (%)</t>
        </is>
      </c>
      <c r="R706" s="10" t="inlineStr">
        <is>
          <t>SETTING_2 = Community (n)</t>
        </is>
      </c>
    </row>
    <row r="707">
      <c r="A707" s="11" t="inlineStr"/>
      <c r="B707" s="11" t="inlineStr">
        <is>
          <t>0 = No</t>
        </is>
      </c>
      <c r="C707" s="13" t="n">
        <v>0.971</v>
      </c>
      <c r="D707" s="11" t="n">
        <v>33</v>
      </c>
      <c r="E707" s="13" t="n">
        <v>1</v>
      </c>
      <c r="F707" s="11" t="n">
        <v>3</v>
      </c>
      <c r="G707" s="13" t="n">
        <v>0.968</v>
      </c>
      <c r="H707" s="11" t="n">
        <v>30</v>
      </c>
      <c r="I707" s="13" t="n">
        <v>1</v>
      </c>
      <c r="J707" s="11" t="n">
        <v>13</v>
      </c>
      <c r="K707" s="13" t="n">
        <v>0.875</v>
      </c>
      <c r="L707" s="11" t="n">
        <v>7</v>
      </c>
      <c r="M707" s="13" t="n">
        <v>1</v>
      </c>
      <c r="N707" s="11" t="n">
        <v>13</v>
      </c>
      <c r="O707" s="13" t="n">
        <v>1</v>
      </c>
      <c r="P707" s="11" t="n">
        <v>11</v>
      </c>
      <c r="Q707" s="13" t="n">
        <v>0.9570000000000001</v>
      </c>
      <c r="R707" s="11" t="n">
        <v>22</v>
      </c>
    </row>
    <row r="708">
      <c r="A708" s="11" t="inlineStr"/>
      <c r="B708" s="11" t="inlineStr">
        <is>
          <t>1 = Yes</t>
        </is>
      </c>
      <c r="C708" s="13" t="n">
        <v>0.029</v>
      </c>
      <c r="D708" s="11" t="n">
        <v>1</v>
      </c>
      <c r="E708" s="13" t="n">
        <v>0</v>
      </c>
      <c r="F708" s="11" t="n">
        <v>0</v>
      </c>
      <c r="G708" s="13" t="n">
        <v>0.032</v>
      </c>
      <c r="H708" s="11" t="n">
        <v>1</v>
      </c>
      <c r="I708" s="13" t="n">
        <v>0</v>
      </c>
      <c r="J708" s="11" t="n">
        <v>0</v>
      </c>
      <c r="K708" s="13" t="n">
        <v>0.125</v>
      </c>
      <c r="L708" s="11" t="n">
        <v>1</v>
      </c>
      <c r="M708" s="13" t="n">
        <v>0</v>
      </c>
      <c r="N708" s="11" t="n">
        <v>0</v>
      </c>
      <c r="O708" s="13" t="n">
        <v>0</v>
      </c>
      <c r="P708" s="11" t="n">
        <v>0</v>
      </c>
      <c r="Q708" s="13" t="n">
        <v>0.043</v>
      </c>
      <c r="R708" s="11" t="n">
        <v>1</v>
      </c>
    </row>
    <row r="709">
      <c r="A709" s="11" t="inlineStr"/>
      <c r="B709" s="11" t="inlineStr">
        <is>
          <t>Total</t>
        </is>
      </c>
      <c r="C709" s="13" t="n">
        <v>1</v>
      </c>
      <c r="D709" s="11" t="n">
        <v>34</v>
      </c>
      <c r="E709" s="13" t="n">
        <v>1</v>
      </c>
      <c r="F709" s="11" t="n">
        <v>3</v>
      </c>
      <c r="G709" s="13" t="n">
        <v>1</v>
      </c>
      <c r="H709" s="11" t="n">
        <v>31</v>
      </c>
      <c r="I709" s="13" t="n">
        <v>1</v>
      </c>
      <c r="J709" s="11" t="n">
        <v>13</v>
      </c>
      <c r="K709" s="13" t="n">
        <v>1</v>
      </c>
      <c r="L709" s="11" t="n">
        <v>8</v>
      </c>
      <c r="M709" s="13" t="n">
        <v>1</v>
      </c>
      <c r="N709" s="11" t="n">
        <v>13</v>
      </c>
      <c r="O709" s="13" t="n">
        <v>1</v>
      </c>
      <c r="P709" s="11" t="n">
        <v>11</v>
      </c>
      <c r="Q709" s="13" t="n">
        <v>1</v>
      </c>
      <c r="R709" s="11" t="n">
        <v>23</v>
      </c>
    </row>
    <row r="710"/>
    <row r="711">
      <c r="A711" s="14" t="inlineStr">
        <is>
          <t xml:space="preserve">  IDH1 mutation</t>
        </is>
      </c>
    </row>
    <row r="712">
      <c r="A712" s="10" t="inlineStr"/>
      <c r="B712" s="10" t="inlineStr">
        <is>
          <t>Response</t>
        </is>
      </c>
      <c r="C712" s="10" t="inlineStr">
        <is>
          <t>Overall (%)</t>
        </is>
      </c>
      <c r="D712" s="10" t="inlineStr">
        <is>
          <t>Overall (n)</t>
        </is>
      </c>
      <c r="E712" s="10" t="inlineStr">
        <is>
          <t>SAMPLE_TYPE_2 = Offist (%)</t>
        </is>
      </c>
      <c r="F712" s="10" t="inlineStr">
        <is>
          <t>SAMPLE_TYPE_2 = Offist (n)</t>
        </is>
      </c>
      <c r="G712" s="10" t="inlineStr">
        <is>
          <t>S2_2 = Neuro-oncology (%)</t>
        </is>
      </c>
      <c r="H712" s="10" t="inlineStr">
        <is>
          <t>S2_2 = Neuro-oncology (n)</t>
        </is>
      </c>
      <c r="I712" s="10" t="inlineStr">
        <is>
          <t>SETTING_2 = Community (%)</t>
        </is>
      </c>
      <c r="J712" s="10" t="inlineStr">
        <is>
          <t>SETTING_2 = Community (n)</t>
        </is>
      </c>
    </row>
    <row r="713">
      <c r="A713" s="11" t="inlineStr"/>
      <c r="B713" s="11" t="inlineStr">
        <is>
          <t>We fact idh1 all the time</t>
        </is>
      </c>
      <c r="C713" s="13" t="n">
        <v>1</v>
      </c>
      <c r="D713" s="11" t="n">
        <v>1</v>
      </c>
      <c r="E713" s="13" t="n">
        <v>1</v>
      </c>
      <c r="F713" s="11" t="n">
        <v>1</v>
      </c>
      <c r="G713" s="13" t="n">
        <v>1</v>
      </c>
      <c r="H713" s="11" t="n">
        <v>1</v>
      </c>
      <c r="I713" s="13" t="n">
        <v>1</v>
      </c>
      <c r="J713" s="11" t="n">
        <v>1</v>
      </c>
    </row>
    <row r="714">
      <c r="A714" s="11" t="inlineStr"/>
      <c r="B714" s="11" t="inlineStr">
        <is>
          <t>Total</t>
        </is>
      </c>
      <c r="C714" s="13" t="n">
        <v>1</v>
      </c>
      <c r="D714" s="11" t="n">
        <v>1</v>
      </c>
      <c r="E714" s="13" t="n">
        <v>1</v>
      </c>
      <c r="F714" s="11" t="n">
        <v>1</v>
      </c>
      <c r="G714" s="13" t="n">
        <v>1</v>
      </c>
      <c r="H714" s="11" t="n">
        <v>1</v>
      </c>
      <c r="I714" s="13" t="n">
        <v>1</v>
      </c>
      <c r="J714" s="11" t="n">
        <v>1</v>
      </c>
    </row>
    <row r="715"/>
    <row r="716">
      <c r="A716" s="14" t="inlineStr">
        <is>
          <t xml:space="preserve">  IDH2 mutation</t>
        </is>
      </c>
    </row>
    <row r="717">
      <c r="A717" s="10" t="inlineStr"/>
      <c r="B717" s="10" t="inlineStr">
        <is>
          <t>Response</t>
        </is>
      </c>
      <c r="C717" s="10" t="inlineStr">
        <is>
          <t>Overall (%)</t>
        </is>
      </c>
      <c r="D717" s="10" t="inlineStr">
        <is>
          <t>Overall (n)</t>
        </is>
      </c>
      <c r="E717" s="10" t="inlineStr">
        <is>
          <t>SAMPLE_TYPE_1 = Onlist (%)</t>
        </is>
      </c>
      <c r="F717" s="10" t="inlineStr">
        <is>
          <t>SAMPLE_TYPE_1 = Onlist (n)</t>
        </is>
      </c>
      <c r="G717" s="10" t="inlineStr">
        <is>
          <t>SAMPLE_TYPE_2 = Offist (%)</t>
        </is>
      </c>
      <c r="H717" s="10" t="inlineStr">
        <is>
          <t>SAMPLE_TYPE_2 = Offist (n)</t>
        </is>
      </c>
      <c r="I717" s="10" t="inlineStr">
        <is>
          <t>S2_1 = Medical / clinical oncology (%)</t>
        </is>
      </c>
      <c r="J717" s="10" t="inlineStr">
        <is>
          <t>S2_1 = Medical / clinical oncology (n)</t>
        </is>
      </c>
      <c r="K717" s="10" t="inlineStr">
        <is>
          <t>S2_2 = Neuro-oncology (%)</t>
        </is>
      </c>
      <c r="L717" s="10" t="inlineStr">
        <is>
          <t>S2_2 = Neuro-oncology (n)</t>
        </is>
      </c>
      <c r="M717" s="10" t="inlineStr">
        <is>
          <t>S2_3 = Hematology oncology (%)</t>
        </is>
      </c>
      <c r="N717" s="10" t="inlineStr">
        <is>
          <t>S2_3 = Hematology oncology (n)</t>
        </is>
      </c>
      <c r="O717" s="10" t="inlineStr">
        <is>
          <t>SETTING_1 = Academic (%)</t>
        </is>
      </c>
      <c r="P717" s="10" t="inlineStr">
        <is>
          <t>SETTING_1 = Academic (n)</t>
        </is>
      </c>
      <c r="Q717" s="10" t="inlineStr">
        <is>
          <t>SETTING_2 = Community (%)</t>
        </is>
      </c>
      <c r="R717" s="10" t="inlineStr">
        <is>
          <t>SETTING_2 = Community (n)</t>
        </is>
      </c>
    </row>
    <row r="718">
      <c r="A718" s="11" t="inlineStr"/>
      <c r="B718" s="11" t="inlineStr">
        <is>
          <t>0 = No</t>
        </is>
      </c>
      <c r="C718" s="13" t="n">
        <v>0.629</v>
      </c>
      <c r="D718" s="11" t="n">
        <v>22</v>
      </c>
      <c r="E718" s="13" t="n">
        <v>1</v>
      </c>
      <c r="F718" s="11" t="n">
        <v>4</v>
      </c>
      <c r="G718" s="13" t="n">
        <v>0.581</v>
      </c>
      <c r="H718" s="11" t="n">
        <v>18</v>
      </c>
      <c r="I718" s="13" t="n">
        <v>0.5379999999999999</v>
      </c>
      <c r="J718" s="11" t="n">
        <v>7</v>
      </c>
      <c r="K718" s="13" t="n">
        <v>1</v>
      </c>
      <c r="L718" s="11" t="n">
        <v>9</v>
      </c>
      <c r="M718" s="13" t="n">
        <v>0.462</v>
      </c>
      <c r="N718" s="11" t="n">
        <v>6</v>
      </c>
      <c r="O718" s="13" t="n">
        <v>0.667</v>
      </c>
      <c r="P718" s="11" t="n">
        <v>8</v>
      </c>
      <c r="Q718" s="13" t="n">
        <v>0.609</v>
      </c>
      <c r="R718" s="11" t="n">
        <v>14</v>
      </c>
    </row>
    <row r="719">
      <c r="A719" s="11" t="inlineStr"/>
      <c r="B719" s="11" t="inlineStr">
        <is>
          <t>1 = Yes</t>
        </is>
      </c>
      <c r="C719" s="13" t="n">
        <v>0.371</v>
      </c>
      <c r="D719" s="11" t="n">
        <v>13</v>
      </c>
      <c r="E719" s="13" t="n">
        <v>0</v>
      </c>
      <c r="F719" s="11" t="n">
        <v>0</v>
      </c>
      <c r="G719" s="13" t="n">
        <v>0.419</v>
      </c>
      <c r="H719" s="11" t="n">
        <v>13</v>
      </c>
      <c r="I719" s="13" t="n">
        <v>0.462</v>
      </c>
      <c r="J719" s="11" t="n">
        <v>6</v>
      </c>
      <c r="K719" s="13" t="n">
        <v>0</v>
      </c>
      <c r="L719" s="11" t="n">
        <v>0</v>
      </c>
      <c r="M719" s="13" t="n">
        <v>0.5379999999999999</v>
      </c>
      <c r="N719" s="11" t="n">
        <v>7</v>
      </c>
      <c r="O719" s="13" t="n">
        <v>0.333</v>
      </c>
      <c r="P719" s="11" t="n">
        <v>4</v>
      </c>
      <c r="Q719" s="13" t="n">
        <v>0.391</v>
      </c>
      <c r="R719" s="11" t="n">
        <v>9</v>
      </c>
    </row>
    <row r="720">
      <c r="A720" s="11" t="inlineStr"/>
      <c r="B720" s="11" t="inlineStr">
        <is>
          <t>Total</t>
        </is>
      </c>
      <c r="C720" s="13" t="n">
        <v>1</v>
      </c>
      <c r="D720" s="11" t="n">
        <v>35</v>
      </c>
      <c r="E720" s="13" t="n">
        <v>1</v>
      </c>
      <c r="F720" s="11" t="n">
        <v>4</v>
      </c>
      <c r="G720" s="13" t="n">
        <v>1</v>
      </c>
      <c r="H720" s="11" t="n">
        <v>31</v>
      </c>
      <c r="I720" s="13" t="n">
        <v>1</v>
      </c>
      <c r="J720" s="11" t="n">
        <v>13</v>
      </c>
      <c r="K720" s="13" t="n">
        <v>1</v>
      </c>
      <c r="L720" s="11" t="n">
        <v>9</v>
      </c>
      <c r="M720" s="13" t="n">
        <v>1</v>
      </c>
      <c r="N720" s="11" t="n">
        <v>13</v>
      </c>
      <c r="O720" s="13" t="n">
        <v>1</v>
      </c>
      <c r="P720" s="11" t="n">
        <v>12</v>
      </c>
      <c r="Q720" s="13" t="n">
        <v>1</v>
      </c>
      <c r="R720" s="11" t="n">
        <v>23</v>
      </c>
    </row>
    <row r="721"/>
    <row r="722">
      <c r="A722" s="14" t="inlineStr">
        <is>
          <t xml:space="preserve">  IDH2 mutation</t>
        </is>
      </c>
    </row>
    <row r="723">
      <c r="A723" s="10" t="inlineStr"/>
      <c r="B723" s="10" t="inlineStr">
        <is>
          <t>Response</t>
        </is>
      </c>
      <c r="C723" s="10" t="inlineStr">
        <is>
          <t>Overall (%)</t>
        </is>
      </c>
      <c r="D723" s="10" t="inlineStr">
        <is>
          <t>Overall (n)</t>
        </is>
      </c>
      <c r="E723" s="10" t="inlineStr">
        <is>
          <t>SAMPLE_TYPE_1 = Onlist (%)</t>
        </is>
      </c>
      <c r="F723" s="10" t="inlineStr">
        <is>
          <t>SAMPLE_TYPE_1 = Onlist (n)</t>
        </is>
      </c>
      <c r="G723" s="10" t="inlineStr">
        <is>
          <t>SAMPLE_TYPE_2 = Offist (%)</t>
        </is>
      </c>
      <c r="H723" s="10" t="inlineStr">
        <is>
          <t>SAMPLE_TYPE_2 = Offist (n)</t>
        </is>
      </c>
      <c r="I723" s="10" t="inlineStr">
        <is>
          <t>S2_1 = Medical / clinical oncology (%)</t>
        </is>
      </c>
      <c r="J723" s="10" t="inlineStr">
        <is>
          <t>S2_1 = Medical / clinical oncology (n)</t>
        </is>
      </c>
      <c r="K723" s="10" t="inlineStr">
        <is>
          <t>S2_2 = Neuro-oncology (%)</t>
        </is>
      </c>
      <c r="L723" s="10" t="inlineStr">
        <is>
          <t>S2_2 = Neuro-oncology (n)</t>
        </is>
      </c>
      <c r="M723" s="10" t="inlineStr">
        <is>
          <t>S2_3 = Hematology oncology (%)</t>
        </is>
      </c>
      <c r="N723" s="10" t="inlineStr">
        <is>
          <t>S2_3 = Hematology oncology (n)</t>
        </is>
      </c>
      <c r="O723" s="10" t="inlineStr">
        <is>
          <t>SETTING_1 = Academic (%)</t>
        </is>
      </c>
      <c r="P723" s="10" t="inlineStr">
        <is>
          <t>SETTING_1 = Academic (n)</t>
        </is>
      </c>
      <c r="Q723" s="10" t="inlineStr">
        <is>
          <t>SETTING_2 = Community (%)</t>
        </is>
      </c>
      <c r="R723" s="10" t="inlineStr">
        <is>
          <t>SETTING_2 = Community (n)</t>
        </is>
      </c>
    </row>
    <row r="724">
      <c r="A724" s="11" t="inlineStr"/>
      <c r="B724" s="11" t="inlineStr">
        <is>
          <t>0 = No</t>
        </is>
      </c>
      <c r="C724" s="13" t="n">
        <v>0.6859999999999999</v>
      </c>
      <c r="D724" s="11" t="n">
        <v>24</v>
      </c>
      <c r="E724" s="13" t="n">
        <v>1</v>
      </c>
      <c r="F724" s="11" t="n">
        <v>4</v>
      </c>
      <c r="G724" s="13" t="n">
        <v>0.645</v>
      </c>
      <c r="H724" s="11" t="n">
        <v>20</v>
      </c>
      <c r="I724" s="13" t="n">
        <v>0.769</v>
      </c>
      <c r="J724" s="11" t="n">
        <v>10</v>
      </c>
      <c r="K724" s="13" t="n">
        <v>0.778</v>
      </c>
      <c r="L724" s="11" t="n">
        <v>7</v>
      </c>
      <c r="M724" s="13" t="n">
        <v>0.5379999999999999</v>
      </c>
      <c r="N724" s="11" t="n">
        <v>7</v>
      </c>
      <c r="O724" s="13" t="n">
        <v>0.75</v>
      </c>
      <c r="P724" s="11" t="n">
        <v>9</v>
      </c>
      <c r="Q724" s="13" t="n">
        <v>0.652</v>
      </c>
      <c r="R724" s="11" t="n">
        <v>15</v>
      </c>
    </row>
    <row r="725">
      <c r="A725" s="11" t="inlineStr"/>
      <c r="B725" s="11" t="inlineStr">
        <is>
          <t>1 = Yes</t>
        </is>
      </c>
      <c r="C725" s="13" t="n">
        <v>0.314</v>
      </c>
      <c r="D725" s="11" t="n">
        <v>11</v>
      </c>
      <c r="E725" s="13" t="n">
        <v>0</v>
      </c>
      <c r="F725" s="11" t="n">
        <v>0</v>
      </c>
      <c r="G725" s="13" t="n">
        <v>0.355</v>
      </c>
      <c r="H725" s="11" t="n">
        <v>11</v>
      </c>
      <c r="I725" s="13" t="n">
        <v>0.231</v>
      </c>
      <c r="J725" s="11" t="n">
        <v>3</v>
      </c>
      <c r="K725" s="13" t="n">
        <v>0.222</v>
      </c>
      <c r="L725" s="11" t="n">
        <v>2</v>
      </c>
      <c r="M725" s="13" t="n">
        <v>0.462</v>
      </c>
      <c r="N725" s="11" t="n">
        <v>6</v>
      </c>
      <c r="O725" s="13" t="n">
        <v>0.25</v>
      </c>
      <c r="P725" s="11" t="n">
        <v>3</v>
      </c>
      <c r="Q725" s="13" t="n">
        <v>0.348</v>
      </c>
      <c r="R725" s="11" t="n">
        <v>8</v>
      </c>
    </row>
    <row r="726">
      <c r="A726" s="11" t="inlineStr"/>
      <c r="B726" s="11" t="inlineStr">
        <is>
          <t>Total</t>
        </is>
      </c>
      <c r="C726" s="13" t="n">
        <v>1</v>
      </c>
      <c r="D726" s="11" t="n">
        <v>35</v>
      </c>
      <c r="E726" s="13" t="n">
        <v>1</v>
      </c>
      <c r="F726" s="11" t="n">
        <v>4</v>
      </c>
      <c r="G726" s="13" t="n">
        <v>1</v>
      </c>
      <c r="H726" s="11" t="n">
        <v>31</v>
      </c>
      <c r="I726" s="13" t="n">
        <v>1</v>
      </c>
      <c r="J726" s="11" t="n">
        <v>13</v>
      </c>
      <c r="K726" s="13" t="n">
        <v>1</v>
      </c>
      <c r="L726" s="11" t="n">
        <v>9</v>
      </c>
      <c r="M726" s="13" t="n">
        <v>1</v>
      </c>
      <c r="N726" s="11" t="n">
        <v>13</v>
      </c>
      <c r="O726" s="13" t="n">
        <v>1</v>
      </c>
      <c r="P726" s="11" t="n">
        <v>12</v>
      </c>
      <c r="Q726" s="13" t="n">
        <v>1</v>
      </c>
      <c r="R726" s="11" t="n">
        <v>23</v>
      </c>
    </row>
    <row r="727"/>
    <row r="728">
      <c r="A728" s="14" t="inlineStr">
        <is>
          <t xml:space="preserve">  IDH2 mutation</t>
        </is>
      </c>
    </row>
    <row r="729">
      <c r="A729" s="10" t="inlineStr"/>
      <c r="B729" s="10" t="inlineStr">
        <is>
          <t>Response</t>
        </is>
      </c>
      <c r="C729" s="10" t="inlineStr">
        <is>
          <t>Overall (%)</t>
        </is>
      </c>
      <c r="D729" s="10" t="inlineStr">
        <is>
          <t>Overall (n)</t>
        </is>
      </c>
      <c r="E729" s="10" t="inlineStr">
        <is>
          <t>SAMPLE_TYPE_1 = Onlist (%)</t>
        </is>
      </c>
      <c r="F729" s="10" t="inlineStr">
        <is>
          <t>SAMPLE_TYPE_1 = Onlist (n)</t>
        </is>
      </c>
      <c r="G729" s="10" t="inlineStr">
        <is>
          <t>SAMPLE_TYPE_2 = Offist (%)</t>
        </is>
      </c>
      <c r="H729" s="10" t="inlineStr">
        <is>
          <t>SAMPLE_TYPE_2 = Offist (n)</t>
        </is>
      </c>
      <c r="I729" s="10" t="inlineStr">
        <is>
          <t>S2_1 = Medical / clinical oncology (%)</t>
        </is>
      </c>
      <c r="J729" s="10" t="inlineStr">
        <is>
          <t>S2_1 = Medical / clinical oncology (n)</t>
        </is>
      </c>
      <c r="K729" s="10" t="inlineStr">
        <is>
          <t>S2_2 = Neuro-oncology (%)</t>
        </is>
      </c>
      <c r="L729" s="10" t="inlineStr">
        <is>
          <t>S2_2 = Neuro-oncology (n)</t>
        </is>
      </c>
      <c r="M729" s="10" t="inlineStr">
        <is>
          <t>S2_3 = Hematology oncology (%)</t>
        </is>
      </c>
      <c r="N729" s="10" t="inlineStr">
        <is>
          <t>S2_3 = Hematology oncology (n)</t>
        </is>
      </c>
      <c r="O729" s="10" t="inlineStr">
        <is>
          <t>SETTING_1 = Academic (%)</t>
        </is>
      </c>
      <c r="P729" s="10" t="inlineStr">
        <is>
          <t>SETTING_1 = Academic (n)</t>
        </is>
      </c>
      <c r="Q729" s="10" t="inlineStr">
        <is>
          <t>SETTING_2 = Community (%)</t>
        </is>
      </c>
      <c r="R729" s="10" t="inlineStr">
        <is>
          <t>SETTING_2 = Community (n)</t>
        </is>
      </c>
    </row>
    <row r="730">
      <c r="A730" s="11" t="inlineStr"/>
      <c r="B730" s="11" t="inlineStr">
        <is>
          <t>0 = No</t>
        </is>
      </c>
      <c r="C730" s="13" t="n">
        <v>0.743</v>
      </c>
      <c r="D730" s="11" t="n">
        <v>26</v>
      </c>
      <c r="E730" s="13" t="n">
        <v>0.75</v>
      </c>
      <c r="F730" s="11" t="n">
        <v>3</v>
      </c>
      <c r="G730" s="13" t="n">
        <v>0.742</v>
      </c>
      <c r="H730" s="11" t="n">
        <v>23</v>
      </c>
      <c r="I730" s="13" t="n">
        <v>0.615</v>
      </c>
      <c r="J730" s="11" t="n">
        <v>8</v>
      </c>
      <c r="K730" s="13" t="n">
        <v>0.889</v>
      </c>
      <c r="L730" s="11" t="n">
        <v>8</v>
      </c>
      <c r="M730" s="13" t="n">
        <v>0.769</v>
      </c>
      <c r="N730" s="11" t="n">
        <v>10</v>
      </c>
      <c r="O730" s="13" t="n">
        <v>0.75</v>
      </c>
      <c r="P730" s="11" t="n">
        <v>9</v>
      </c>
      <c r="Q730" s="13" t="n">
        <v>0.7390000000000001</v>
      </c>
      <c r="R730" s="11" t="n">
        <v>17</v>
      </c>
    </row>
    <row r="731">
      <c r="A731" s="11" t="inlineStr"/>
      <c r="B731" s="11" t="inlineStr">
        <is>
          <t>1 = Yes</t>
        </is>
      </c>
      <c r="C731" s="13" t="n">
        <v>0.257</v>
      </c>
      <c r="D731" s="11" t="n">
        <v>9</v>
      </c>
      <c r="E731" s="13" t="n">
        <v>0.25</v>
      </c>
      <c r="F731" s="11" t="n">
        <v>1</v>
      </c>
      <c r="G731" s="13" t="n">
        <v>0.258</v>
      </c>
      <c r="H731" s="11" t="n">
        <v>8</v>
      </c>
      <c r="I731" s="13" t="n">
        <v>0.385</v>
      </c>
      <c r="J731" s="11" t="n">
        <v>5</v>
      </c>
      <c r="K731" s="13" t="n">
        <v>0.111</v>
      </c>
      <c r="L731" s="11" t="n">
        <v>1</v>
      </c>
      <c r="M731" s="13" t="n">
        <v>0.231</v>
      </c>
      <c r="N731" s="11" t="n">
        <v>3</v>
      </c>
      <c r="O731" s="13" t="n">
        <v>0.25</v>
      </c>
      <c r="P731" s="11" t="n">
        <v>3</v>
      </c>
      <c r="Q731" s="13" t="n">
        <v>0.261</v>
      </c>
      <c r="R731" s="11" t="n">
        <v>6</v>
      </c>
    </row>
    <row r="732">
      <c r="A732" s="11" t="inlineStr"/>
      <c r="B732" s="11" t="inlineStr">
        <is>
          <t>Total</t>
        </is>
      </c>
      <c r="C732" s="13" t="n">
        <v>1</v>
      </c>
      <c r="D732" s="11" t="n">
        <v>35</v>
      </c>
      <c r="E732" s="13" t="n">
        <v>1</v>
      </c>
      <c r="F732" s="11" t="n">
        <v>4</v>
      </c>
      <c r="G732" s="13" t="n">
        <v>1</v>
      </c>
      <c r="H732" s="11" t="n">
        <v>31</v>
      </c>
      <c r="I732" s="13" t="n">
        <v>1</v>
      </c>
      <c r="J732" s="11" t="n">
        <v>13</v>
      </c>
      <c r="K732" s="13" t="n">
        <v>1</v>
      </c>
      <c r="L732" s="11" t="n">
        <v>9</v>
      </c>
      <c r="M732" s="13" t="n">
        <v>1</v>
      </c>
      <c r="N732" s="11" t="n">
        <v>13</v>
      </c>
      <c r="O732" s="13" t="n">
        <v>1</v>
      </c>
      <c r="P732" s="11" t="n">
        <v>12</v>
      </c>
      <c r="Q732" s="13" t="n">
        <v>1</v>
      </c>
      <c r="R732" s="11" t="n">
        <v>23</v>
      </c>
    </row>
    <row r="733"/>
    <row r="734">
      <c r="A734" s="14" t="inlineStr">
        <is>
          <t xml:space="preserve">  IDH2 mutation</t>
        </is>
      </c>
    </row>
    <row r="735">
      <c r="A735" s="10" t="inlineStr"/>
      <c r="B735" s="10" t="inlineStr">
        <is>
          <t>Response</t>
        </is>
      </c>
      <c r="C735" s="10" t="inlineStr">
        <is>
          <t>Overall (%)</t>
        </is>
      </c>
      <c r="D735" s="10" t="inlineStr">
        <is>
          <t>Overall (n)</t>
        </is>
      </c>
      <c r="E735" s="10" t="inlineStr">
        <is>
          <t>SAMPLE_TYPE_1 = Onlist (%)</t>
        </is>
      </c>
      <c r="F735" s="10" t="inlineStr">
        <is>
          <t>SAMPLE_TYPE_1 = Onlist (n)</t>
        </is>
      </c>
      <c r="G735" s="10" t="inlineStr">
        <is>
          <t>SAMPLE_TYPE_2 = Offist (%)</t>
        </is>
      </c>
      <c r="H735" s="10" t="inlineStr">
        <is>
          <t>SAMPLE_TYPE_2 = Offist (n)</t>
        </is>
      </c>
      <c r="I735" s="10" t="inlineStr">
        <is>
          <t>S2_1 = Medical / clinical oncology (%)</t>
        </is>
      </c>
      <c r="J735" s="10" t="inlineStr">
        <is>
          <t>S2_1 = Medical / clinical oncology (n)</t>
        </is>
      </c>
      <c r="K735" s="10" t="inlineStr">
        <is>
          <t>S2_2 = Neuro-oncology (%)</t>
        </is>
      </c>
      <c r="L735" s="10" t="inlineStr">
        <is>
          <t>S2_2 = Neuro-oncology (n)</t>
        </is>
      </c>
      <c r="M735" s="10" t="inlineStr">
        <is>
          <t>S2_3 = Hematology oncology (%)</t>
        </is>
      </c>
      <c r="N735" s="10" t="inlineStr">
        <is>
          <t>S2_3 = Hematology oncology (n)</t>
        </is>
      </c>
      <c r="O735" s="10" t="inlineStr">
        <is>
          <t>SETTING_1 = Academic (%)</t>
        </is>
      </c>
      <c r="P735" s="10" t="inlineStr">
        <is>
          <t>SETTING_1 = Academic (n)</t>
        </is>
      </c>
      <c r="Q735" s="10" t="inlineStr">
        <is>
          <t>SETTING_2 = Community (%)</t>
        </is>
      </c>
      <c r="R735" s="10" t="inlineStr">
        <is>
          <t>SETTING_2 = Community (n)</t>
        </is>
      </c>
    </row>
    <row r="736">
      <c r="A736" s="11" t="inlineStr"/>
      <c r="B736" s="11" t="inlineStr">
        <is>
          <t>0 = No</t>
        </is>
      </c>
      <c r="C736" s="13" t="n">
        <v>0.6</v>
      </c>
      <c r="D736" s="11" t="n">
        <v>21</v>
      </c>
      <c r="E736" s="13" t="n">
        <v>0.5</v>
      </c>
      <c r="F736" s="11" t="n">
        <v>2</v>
      </c>
      <c r="G736" s="13" t="n">
        <v>0.613</v>
      </c>
      <c r="H736" s="11" t="n">
        <v>19</v>
      </c>
      <c r="I736" s="13" t="n">
        <v>0.769</v>
      </c>
      <c r="J736" s="11" t="n">
        <v>10</v>
      </c>
      <c r="K736" s="13" t="n">
        <v>0.556</v>
      </c>
      <c r="L736" s="11" t="n">
        <v>5</v>
      </c>
      <c r="M736" s="13" t="n">
        <v>0.462</v>
      </c>
      <c r="N736" s="11" t="n">
        <v>6</v>
      </c>
      <c r="O736" s="13" t="n">
        <v>0.667</v>
      </c>
      <c r="P736" s="11" t="n">
        <v>8</v>
      </c>
      <c r="Q736" s="13" t="n">
        <v>0.5649999999999999</v>
      </c>
      <c r="R736" s="11" t="n">
        <v>13</v>
      </c>
    </row>
    <row r="737">
      <c r="A737" s="11" t="inlineStr"/>
      <c r="B737" s="11" t="inlineStr">
        <is>
          <t>1 = Yes</t>
        </is>
      </c>
      <c r="C737" s="13" t="n">
        <v>0.4</v>
      </c>
      <c r="D737" s="11" t="n">
        <v>14</v>
      </c>
      <c r="E737" s="13" t="n">
        <v>0.5</v>
      </c>
      <c r="F737" s="11" t="n">
        <v>2</v>
      </c>
      <c r="G737" s="13" t="n">
        <v>0.387</v>
      </c>
      <c r="H737" s="11" t="n">
        <v>12</v>
      </c>
      <c r="I737" s="13" t="n">
        <v>0.231</v>
      </c>
      <c r="J737" s="11" t="n">
        <v>3</v>
      </c>
      <c r="K737" s="13" t="n">
        <v>0.444</v>
      </c>
      <c r="L737" s="11" t="n">
        <v>4</v>
      </c>
      <c r="M737" s="13" t="n">
        <v>0.5379999999999999</v>
      </c>
      <c r="N737" s="11" t="n">
        <v>7</v>
      </c>
      <c r="O737" s="13" t="n">
        <v>0.333</v>
      </c>
      <c r="P737" s="11" t="n">
        <v>4</v>
      </c>
      <c r="Q737" s="13" t="n">
        <v>0.435</v>
      </c>
      <c r="R737" s="11" t="n">
        <v>10</v>
      </c>
    </row>
    <row r="738">
      <c r="A738" s="11" t="inlineStr"/>
      <c r="B738" s="11" t="inlineStr">
        <is>
          <t>Total</t>
        </is>
      </c>
      <c r="C738" s="13" t="n">
        <v>1</v>
      </c>
      <c r="D738" s="11" t="n">
        <v>35</v>
      </c>
      <c r="E738" s="13" t="n">
        <v>1</v>
      </c>
      <c r="F738" s="11" t="n">
        <v>4</v>
      </c>
      <c r="G738" s="13" t="n">
        <v>1</v>
      </c>
      <c r="H738" s="11" t="n">
        <v>31</v>
      </c>
      <c r="I738" s="13" t="n">
        <v>1</v>
      </c>
      <c r="J738" s="11" t="n">
        <v>13</v>
      </c>
      <c r="K738" s="13" t="n">
        <v>1</v>
      </c>
      <c r="L738" s="11" t="n">
        <v>9</v>
      </c>
      <c r="M738" s="13" t="n">
        <v>1</v>
      </c>
      <c r="N738" s="11" t="n">
        <v>13</v>
      </c>
      <c r="O738" s="13" t="n">
        <v>1</v>
      </c>
      <c r="P738" s="11" t="n">
        <v>12</v>
      </c>
      <c r="Q738" s="13" t="n">
        <v>1</v>
      </c>
      <c r="R738" s="11" t="n">
        <v>23</v>
      </c>
    </row>
    <row r="739"/>
    <row r="740">
      <c r="A740" s="14" t="inlineStr">
        <is>
          <t xml:space="preserve">  IDH2 mutation</t>
        </is>
      </c>
    </row>
    <row r="741">
      <c r="A741" s="10" t="inlineStr"/>
      <c r="B741" s="10" t="inlineStr">
        <is>
          <t>Response</t>
        </is>
      </c>
      <c r="C741" s="10" t="inlineStr">
        <is>
          <t>Overall (%)</t>
        </is>
      </c>
      <c r="D741" s="10" t="inlineStr">
        <is>
          <t>Overall (n)</t>
        </is>
      </c>
      <c r="E741" s="10" t="inlineStr">
        <is>
          <t>SAMPLE_TYPE_1 = Onlist (%)</t>
        </is>
      </c>
      <c r="F741" s="10" t="inlineStr">
        <is>
          <t>SAMPLE_TYPE_1 = Onlist (n)</t>
        </is>
      </c>
      <c r="G741" s="10" t="inlineStr">
        <is>
          <t>SAMPLE_TYPE_2 = Offist (%)</t>
        </is>
      </c>
      <c r="H741" s="10" t="inlineStr">
        <is>
          <t>SAMPLE_TYPE_2 = Offist (n)</t>
        </is>
      </c>
      <c r="I741" s="10" t="inlineStr">
        <is>
          <t>S2_1 = Medical / clinical oncology (%)</t>
        </is>
      </c>
      <c r="J741" s="10" t="inlineStr">
        <is>
          <t>S2_1 = Medical / clinical oncology (n)</t>
        </is>
      </c>
      <c r="K741" s="10" t="inlineStr">
        <is>
          <t>S2_2 = Neuro-oncology (%)</t>
        </is>
      </c>
      <c r="L741" s="10" t="inlineStr">
        <is>
          <t>S2_2 = Neuro-oncology (n)</t>
        </is>
      </c>
      <c r="M741" s="10" t="inlineStr">
        <is>
          <t>S2_3 = Hematology oncology (%)</t>
        </is>
      </c>
      <c r="N741" s="10" t="inlineStr">
        <is>
          <t>S2_3 = Hematology oncology (n)</t>
        </is>
      </c>
      <c r="O741" s="10" t="inlineStr">
        <is>
          <t>SETTING_1 = Academic (%)</t>
        </is>
      </c>
      <c r="P741" s="10" t="inlineStr">
        <is>
          <t>SETTING_1 = Academic (n)</t>
        </is>
      </c>
      <c r="Q741" s="10" t="inlineStr">
        <is>
          <t>SETTING_2 = Community (%)</t>
        </is>
      </c>
      <c r="R741" s="10" t="inlineStr">
        <is>
          <t>SETTING_2 = Community (n)</t>
        </is>
      </c>
    </row>
    <row r="742">
      <c r="A742" s="11" t="inlineStr"/>
      <c r="B742" s="11" t="inlineStr">
        <is>
          <t>0 = No</t>
        </is>
      </c>
      <c r="C742" s="13" t="n">
        <v>0.5710000000000001</v>
      </c>
      <c r="D742" s="11" t="n">
        <v>20</v>
      </c>
      <c r="E742" s="13" t="n">
        <v>0.25</v>
      </c>
      <c r="F742" s="11" t="n">
        <v>1</v>
      </c>
      <c r="G742" s="13" t="n">
        <v>0.613</v>
      </c>
      <c r="H742" s="11" t="n">
        <v>19</v>
      </c>
      <c r="I742" s="13" t="n">
        <v>0.5379999999999999</v>
      </c>
      <c r="J742" s="11" t="n">
        <v>7</v>
      </c>
      <c r="K742" s="13" t="n">
        <v>0.667</v>
      </c>
      <c r="L742" s="11" t="n">
        <v>6</v>
      </c>
      <c r="M742" s="13" t="n">
        <v>0.5379999999999999</v>
      </c>
      <c r="N742" s="11" t="n">
        <v>7</v>
      </c>
      <c r="O742" s="13" t="n">
        <v>0.417</v>
      </c>
      <c r="P742" s="11" t="n">
        <v>5</v>
      </c>
      <c r="Q742" s="13" t="n">
        <v>0.652</v>
      </c>
      <c r="R742" s="11" t="n">
        <v>15</v>
      </c>
    </row>
    <row r="743">
      <c r="A743" s="11" t="inlineStr"/>
      <c r="B743" s="11" t="inlineStr">
        <is>
          <t>1 = Yes</t>
        </is>
      </c>
      <c r="C743" s="13" t="n">
        <v>0.429</v>
      </c>
      <c r="D743" s="11" t="n">
        <v>15</v>
      </c>
      <c r="E743" s="13" t="n">
        <v>0.75</v>
      </c>
      <c r="F743" s="11" t="n">
        <v>3</v>
      </c>
      <c r="G743" s="13" t="n">
        <v>0.387</v>
      </c>
      <c r="H743" s="11" t="n">
        <v>12</v>
      </c>
      <c r="I743" s="13" t="n">
        <v>0.462</v>
      </c>
      <c r="J743" s="11" t="n">
        <v>6</v>
      </c>
      <c r="K743" s="13" t="n">
        <v>0.333</v>
      </c>
      <c r="L743" s="11" t="n">
        <v>3</v>
      </c>
      <c r="M743" s="13" t="n">
        <v>0.462</v>
      </c>
      <c r="N743" s="11" t="n">
        <v>6</v>
      </c>
      <c r="O743" s="13" t="n">
        <v>0.583</v>
      </c>
      <c r="P743" s="11" t="n">
        <v>7</v>
      </c>
      <c r="Q743" s="13" t="n">
        <v>0.348</v>
      </c>
      <c r="R743" s="11" t="n">
        <v>8</v>
      </c>
    </row>
    <row r="744">
      <c r="A744" s="11" t="inlineStr"/>
      <c r="B744" s="11" t="inlineStr">
        <is>
          <t>Total</t>
        </is>
      </c>
      <c r="C744" s="13" t="n">
        <v>1</v>
      </c>
      <c r="D744" s="11" t="n">
        <v>35</v>
      </c>
      <c r="E744" s="13" t="n">
        <v>1</v>
      </c>
      <c r="F744" s="11" t="n">
        <v>4</v>
      </c>
      <c r="G744" s="13" t="n">
        <v>1</v>
      </c>
      <c r="H744" s="11" t="n">
        <v>31</v>
      </c>
      <c r="I744" s="13" t="n">
        <v>1</v>
      </c>
      <c r="J744" s="11" t="n">
        <v>13</v>
      </c>
      <c r="K744" s="13" t="n">
        <v>1</v>
      </c>
      <c r="L744" s="11" t="n">
        <v>9</v>
      </c>
      <c r="M744" s="13" t="n">
        <v>1</v>
      </c>
      <c r="N744" s="11" t="n">
        <v>13</v>
      </c>
      <c r="O744" s="13" t="n">
        <v>1</v>
      </c>
      <c r="P744" s="11" t="n">
        <v>12</v>
      </c>
      <c r="Q744" s="13" t="n">
        <v>1</v>
      </c>
      <c r="R744" s="11" t="n">
        <v>23</v>
      </c>
    </row>
    <row r="745"/>
    <row r="746">
      <c r="A746" s="14" t="inlineStr">
        <is>
          <t xml:space="preserve">  IDH2 mutation</t>
        </is>
      </c>
    </row>
    <row r="747">
      <c r="A747" s="10" t="inlineStr"/>
      <c r="B747" s="10" t="inlineStr">
        <is>
          <t>Response</t>
        </is>
      </c>
      <c r="C747" s="10" t="inlineStr">
        <is>
          <t>Overall (%)</t>
        </is>
      </c>
      <c r="D747" s="10" t="inlineStr">
        <is>
          <t>Overall (n)</t>
        </is>
      </c>
      <c r="E747" s="10" t="inlineStr">
        <is>
          <t>SAMPLE_TYPE_1 = Onlist (%)</t>
        </is>
      </c>
      <c r="F747" s="10" t="inlineStr">
        <is>
          <t>SAMPLE_TYPE_1 = Onlist (n)</t>
        </is>
      </c>
      <c r="G747" s="10" t="inlineStr">
        <is>
          <t>SAMPLE_TYPE_2 = Offist (%)</t>
        </is>
      </c>
      <c r="H747" s="10" t="inlineStr">
        <is>
          <t>SAMPLE_TYPE_2 = Offist (n)</t>
        </is>
      </c>
      <c r="I747" s="10" t="inlineStr">
        <is>
          <t>S2_1 = Medical / clinical oncology (%)</t>
        </is>
      </c>
      <c r="J747" s="10" t="inlineStr">
        <is>
          <t>S2_1 = Medical / clinical oncology (n)</t>
        </is>
      </c>
      <c r="K747" s="10" t="inlineStr">
        <is>
          <t>S2_2 = Neuro-oncology (%)</t>
        </is>
      </c>
      <c r="L747" s="10" t="inlineStr">
        <is>
          <t>S2_2 = Neuro-oncology (n)</t>
        </is>
      </c>
      <c r="M747" s="10" t="inlineStr">
        <is>
          <t>S2_3 = Hematology oncology (%)</t>
        </is>
      </c>
      <c r="N747" s="10" t="inlineStr">
        <is>
          <t>S2_3 = Hematology oncology (n)</t>
        </is>
      </c>
      <c r="O747" s="10" t="inlineStr">
        <is>
          <t>SETTING_1 = Academic (%)</t>
        </is>
      </c>
      <c r="P747" s="10" t="inlineStr">
        <is>
          <t>SETTING_1 = Academic (n)</t>
        </is>
      </c>
      <c r="Q747" s="10" t="inlineStr">
        <is>
          <t>SETTING_2 = Community (%)</t>
        </is>
      </c>
      <c r="R747" s="10" t="inlineStr">
        <is>
          <t>SETTING_2 = Community (n)</t>
        </is>
      </c>
    </row>
    <row r="748">
      <c r="A748" s="11" t="inlineStr"/>
      <c r="B748" s="11" t="inlineStr">
        <is>
          <t>0 = No</t>
        </is>
      </c>
      <c r="C748" s="13" t="n">
        <v>0.6</v>
      </c>
      <c r="D748" s="11" t="n">
        <v>21</v>
      </c>
      <c r="E748" s="13" t="n">
        <v>0.5</v>
      </c>
      <c r="F748" s="11" t="n">
        <v>2</v>
      </c>
      <c r="G748" s="13" t="n">
        <v>0.613</v>
      </c>
      <c r="H748" s="11" t="n">
        <v>19</v>
      </c>
      <c r="I748" s="13" t="n">
        <v>0.462</v>
      </c>
      <c r="J748" s="11" t="n">
        <v>6</v>
      </c>
      <c r="K748" s="13" t="n">
        <v>0.556</v>
      </c>
      <c r="L748" s="11" t="n">
        <v>5</v>
      </c>
      <c r="M748" s="13" t="n">
        <v>0.769</v>
      </c>
      <c r="N748" s="11" t="n">
        <v>10</v>
      </c>
      <c r="O748" s="13" t="n">
        <v>0.417</v>
      </c>
      <c r="P748" s="11" t="n">
        <v>5</v>
      </c>
      <c r="Q748" s="13" t="n">
        <v>0.696</v>
      </c>
      <c r="R748" s="11" t="n">
        <v>16</v>
      </c>
    </row>
    <row r="749">
      <c r="A749" s="11" t="inlineStr"/>
      <c r="B749" s="11" t="inlineStr">
        <is>
          <t>1 = Yes</t>
        </is>
      </c>
      <c r="C749" s="13" t="n">
        <v>0.4</v>
      </c>
      <c r="D749" s="11" t="n">
        <v>14</v>
      </c>
      <c r="E749" s="13" t="n">
        <v>0.5</v>
      </c>
      <c r="F749" s="11" t="n">
        <v>2</v>
      </c>
      <c r="G749" s="13" t="n">
        <v>0.387</v>
      </c>
      <c r="H749" s="11" t="n">
        <v>12</v>
      </c>
      <c r="I749" s="13" t="n">
        <v>0.5379999999999999</v>
      </c>
      <c r="J749" s="11" t="n">
        <v>7</v>
      </c>
      <c r="K749" s="13" t="n">
        <v>0.444</v>
      </c>
      <c r="L749" s="11" t="n">
        <v>4</v>
      </c>
      <c r="M749" s="13" t="n">
        <v>0.231</v>
      </c>
      <c r="N749" s="11" t="n">
        <v>3</v>
      </c>
      <c r="O749" s="13" t="n">
        <v>0.583</v>
      </c>
      <c r="P749" s="11" t="n">
        <v>7</v>
      </c>
      <c r="Q749" s="13" t="n">
        <v>0.304</v>
      </c>
      <c r="R749" s="11" t="n">
        <v>7</v>
      </c>
    </row>
    <row r="750">
      <c r="A750" s="11" t="inlineStr"/>
      <c r="B750" s="11" t="inlineStr">
        <is>
          <t>Total</t>
        </is>
      </c>
      <c r="C750" s="13" t="n">
        <v>1</v>
      </c>
      <c r="D750" s="11" t="n">
        <v>35</v>
      </c>
      <c r="E750" s="13" t="n">
        <v>1</v>
      </c>
      <c r="F750" s="11" t="n">
        <v>4</v>
      </c>
      <c r="G750" s="13" t="n">
        <v>1</v>
      </c>
      <c r="H750" s="11" t="n">
        <v>31</v>
      </c>
      <c r="I750" s="13" t="n">
        <v>1</v>
      </c>
      <c r="J750" s="11" t="n">
        <v>13</v>
      </c>
      <c r="K750" s="13" t="n">
        <v>1</v>
      </c>
      <c r="L750" s="11" t="n">
        <v>9</v>
      </c>
      <c r="M750" s="13" t="n">
        <v>1</v>
      </c>
      <c r="N750" s="11" t="n">
        <v>13</v>
      </c>
      <c r="O750" s="13" t="n">
        <v>1</v>
      </c>
      <c r="P750" s="11" t="n">
        <v>12</v>
      </c>
      <c r="Q750" s="13" t="n">
        <v>1</v>
      </c>
      <c r="R750" s="11" t="n">
        <v>23</v>
      </c>
    </row>
    <row r="751"/>
    <row r="752">
      <c r="A752" s="14" t="inlineStr">
        <is>
          <t xml:space="preserve">  IDH2 mutation</t>
        </is>
      </c>
    </row>
    <row r="753">
      <c r="A753" s="10" t="inlineStr"/>
      <c r="B753" s="10" t="inlineStr">
        <is>
          <t>Response</t>
        </is>
      </c>
      <c r="C753" s="10" t="inlineStr">
        <is>
          <t>Overall (%)</t>
        </is>
      </c>
      <c r="D753" s="10" t="inlineStr">
        <is>
          <t>Overall (n)</t>
        </is>
      </c>
      <c r="E753" s="10" t="inlineStr">
        <is>
          <t>SAMPLE_TYPE_1 = Onlist (%)</t>
        </is>
      </c>
      <c r="F753" s="10" t="inlineStr">
        <is>
          <t>SAMPLE_TYPE_1 = Onlist (n)</t>
        </is>
      </c>
      <c r="G753" s="10" t="inlineStr">
        <is>
          <t>SAMPLE_TYPE_2 = Offist (%)</t>
        </is>
      </c>
      <c r="H753" s="10" t="inlineStr">
        <is>
          <t>SAMPLE_TYPE_2 = Offist (n)</t>
        </is>
      </c>
      <c r="I753" s="10" t="inlineStr">
        <is>
          <t>S2_1 = Medical / clinical oncology (%)</t>
        </is>
      </c>
      <c r="J753" s="10" t="inlineStr">
        <is>
          <t>S2_1 = Medical / clinical oncology (n)</t>
        </is>
      </c>
      <c r="K753" s="10" t="inlineStr">
        <is>
          <t>S2_2 = Neuro-oncology (%)</t>
        </is>
      </c>
      <c r="L753" s="10" t="inlineStr">
        <is>
          <t>S2_2 = Neuro-oncology (n)</t>
        </is>
      </c>
      <c r="M753" s="10" t="inlineStr">
        <is>
          <t>S2_3 = Hematology oncology (%)</t>
        </is>
      </c>
      <c r="N753" s="10" t="inlineStr">
        <is>
          <t>S2_3 = Hematology oncology (n)</t>
        </is>
      </c>
      <c r="O753" s="10" t="inlineStr">
        <is>
          <t>SETTING_1 = Academic (%)</t>
        </is>
      </c>
      <c r="P753" s="10" t="inlineStr">
        <is>
          <t>SETTING_1 = Academic (n)</t>
        </is>
      </c>
      <c r="Q753" s="10" t="inlineStr">
        <is>
          <t>SETTING_2 = Community (%)</t>
        </is>
      </c>
      <c r="R753" s="10" t="inlineStr">
        <is>
          <t>SETTING_2 = Community (n)</t>
        </is>
      </c>
    </row>
    <row r="754">
      <c r="A754" s="11" t="inlineStr"/>
      <c r="B754" s="11" t="inlineStr">
        <is>
          <t>0 = No</t>
        </is>
      </c>
      <c r="C754" s="13" t="n">
        <v>1</v>
      </c>
      <c r="D754" s="11" t="n">
        <v>35</v>
      </c>
      <c r="E754" s="13" t="n">
        <v>1</v>
      </c>
      <c r="F754" s="11" t="n">
        <v>4</v>
      </c>
      <c r="G754" s="13" t="n">
        <v>1</v>
      </c>
      <c r="H754" s="11" t="n">
        <v>31</v>
      </c>
      <c r="I754" s="13" t="n">
        <v>1</v>
      </c>
      <c r="J754" s="11" t="n">
        <v>13</v>
      </c>
      <c r="K754" s="13" t="n">
        <v>1</v>
      </c>
      <c r="L754" s="11" t="n">
        <v>9</v>
      </c>
      <c r="M754" s="13" t="n">
        <v>1</v>
      </c>
      <c r="N754" s="11" t="n">
        <v>13</v>
      </c>
      <c r="O754" s="13" t="n">
        <v>1</v>
      </c>
      <c r="P754" s="11" t="n">
        <v>12</v>
      </c>
      <c r="Q754" s="13" t="n">
        <v>1</v>
      </c>
      <c r="R754" s="11" t="n">
        <v>23</v>
      </c>
    </row>
    <row r="755">
      <c r="A755" s="11" t="inlineStr"/>
      <c r="B755" s="11" t="inlineStr">
        <is>
          <t>Total</t>
        </is>
      </c>
      <c r="C755" s="13" t="n">
        <v>1</v>
      </c>
      <c r="D755" s="11" t="n">
        <v>35</v>
      </c>
      <c r="E755" s="13" t="n">
        <v>1</v>
      </c>
      <c r="F755" s="11" t="n">
        <v>4</v>
      </c>
      <c r="G755" s="13" t="n">
        <v>1</v>
      </c>
      <c r="H755" s="11" t="n">
        <v>31</v>
      </c>
      <c r="I755" s="13" t="n">
        <v>1</v>
      </c>
      <c r="J755" s="11" t="n">
        <v>13</v>
      </c>
      <c r="K755" s="13" t="n">
        <v>1</v>
      </c>
      <c r="L755" s="11" t="n">
        <v>9</v>
      </c>
      <c r="M755" s="13" t="n">
        <v>1</v>
      </c>
      <c r="N755" s="11" t="n">
        <v>13</v>
      </c>
      <c r="O755" s="13" t="n">
        <v>1</v>
      </c>
      <c r="P755" s="11" t="n">
        <v>12</v>
      </c>
      <c r="Q755" s="13" t="n">
        <v>1</v>
      </c>
      <c r="R755" s="11" t="n">
        <v>23</v>
      </c>
    </row>
    <row r="756"/>
    <row r="757"/>
    <row r="758">
      <c r="A758" s="9" t="inlineStr">
        <is>
          <t>Question C1: How many of your IDH-mutant astrocytoma and oligodendroglioma patients in each WHO 2021 CNS grade have received the following? Please provide your best estimate for each tumor grade.</t>
        </is>
      </c>
    </row>
    <row r="759">
      <c r="A759" s="14" t="inlineStr">
        <is>
          <t xml:space="preserve">  Grade 2 patients</t>
        </is>
      </c>
    </row>
    <row r="760">
      <c r="A760" s="10" t="inlineStr"/>
      <c r="B760" s="10" t="inlineStr">
        <is>
          <t>Metric</t>
        </is>
      </c>
      <c r="C760" s="10" t="inlineStr">
        <is>
          <t>Overall (Mean)</t>
        </is>
      </c>
      <c r="D760" s="10" t="inlineStr">
        <is>
          <t>Overall (n)</t>
        </is>
      </c>
      <c r="E760" s="10" t="inlineStr">
        <is>
          <t>SAMPLE_TYPE_1 = Onlist (Mean)</t>
        </is>
      </c>
      <c r="F760" s="10" t="inlineStr">
        <is>
          <t>SAMPLE_TYPE_1 = Onlist (n)</t>
        </is>
      </c>
      <c r="G760" s="10" t="inlineStr">
        <is>
          <t>SAMPLE_TYPE_2 = Offist (Mean)</t>
        </is>
      </c>
      <c r="H760" s="10" t="inlineStr">
        <is>
          <t>SAMPLE_TYPE_2 = Offist (n)</t>
        </is>
      </c>
      <c r="I760" s="10" t="inlineStr">
        <is>
          <t>S2_1 = Medical / clinical oncology (Mean)</t>
        </is>
      </c>
      <c r="J760" s="10" t="inlineStr">
        <is>
          <t>S2_1 = Medical / clinical oncology (n)</t>
        </is>
      </c>
      <c r="K760" s="10" t="inlineStr">
        <is>
          <t>S2_2 = Neuro-oncology (Mean)</t>
        </is>
      </c>
      <c r="L760" s="10" t="inlineStr">
        <is>
          <t>S2_2 = Neuro-oncology (n)</t>
        </is>
      </c>
      <c r="M760" s="10" t="inlineStr">
        <is>
          <t>S2_3 = Hematology oncology (Mean)</t>
        </is>
      </c>
      <c r="N760" s="10" t="inlineStr">
        <is>
          <t>S2_3 = Hematology oncology (n)</t>
        </is>
      </c>
      <c r="O760" s="10" t="inlineStr">
        <is>
          <t>SETTING_1 = Academic (Mean)</t>
        </is>
      </c>
      <c r="P760" s="10" t="inlineStr">
        <is>
          <t>SETTING_1 = Academic (n)</t>
        </is>
      </c>
      <c r="Q760" s="10" t="inlineStr">
        <is>
          <t>SETTING_2 = Community (Mean)</t>
        </is>
      </c>
      <c r="R760" s="10" t="inlineStr">
        <is>
          <t>SETTING_2 = Community (n)</t>
        </is>
      </c>
    </row>
    <row r="761">
      <c r="A761" s="11" t="inlineStr"/>
      <c r="B761" s="11" t="inlineStr">
        <is>
          <t>Mean</t>
        </is>
      </c>
      <c r="C761" s="12" t="n">
        <v>6.5</v>
      </c>
      <c r="D761" s="11" t="n">
        <v>69</v>
      </c>
      <c r="E761" s="12" t="n">
        <v>7.3</v>
      </c>
      <c r="F761" s="11" t="n">
        <v>17</v>
      </c>
      <c r="G761" s="12" t="n">
        <v>6.3</v>
      </c>
      <c r="H761" s="11" t="n">
        <v>52</v>
      </c>
      <c r="I761" s="12" t="n">
        <v>7.8</v>
      </c>
      <c r="J761" s="11" t="n">
        <v>24</v>
      </c>
      <c r="K761" s="12" t="n">
        <v>8.199999999999999</v>
      </c>
      <c r="L761" s="11" t="n">
        <v>18</v>
      </c>
      <c r="M761" s="12" t="n">
        <v>4.3</v>
      </c>
      <c r="N761" s="11" t="n">
        <v>27</v>
      </c>
      <c r="O761" s="12" t="n">
        <v>7</v>
      </c>
      <c r="P761" s="11" t="n">
        <v>33</v>
      </c>
      <c r="Q761" s="12" t="n">
        <v>6.1</v>
      </c>
      <c r="R761" s="11" t="n">
        <v>36</v>
      </c>
    </row>
    <row r="762"/>
    <row r="763">
      <c r="A763" s="14" t="inlineStr">
        <is>
          <t xml:space="preserve">  Grade 2 patients</t>
        </is>
      </c>
    </row>
    <row r="764">
      <c r="A764" s="10" t="inlineStr"/>
      <c r="B764" s="10" t="inlineStr">
        <is>
          <t>Metric</t>
        </is>
      </c>
      <c r="C764" s="10" t="inlineStr">
        <is>
          <t>Overall (Mean)</t>
        </is>
      </c>
      <c r="D764" s="10" t="inlineStr">
        <is>
          <t>Overall (n)</t>
        </is>
      </c>
      <c r="E764" s="10" t="inlineStr">
        <is>
          <t>SAMPLE_TYPE_1 = Onlist (Mean)</t>
        </is>
      </c>
      <c r="F764" s="10" t="inlineStr">
        <is>
          <t>SAMPLE_TYPE_1 = Onlist (n)</t>
        </is>
      </c>
      <c r="G764" s="10" t="inlineStr">
        <is>
          <t>SAMPLE_TYPE_2 = Offist (Mean)</t>
        </is>
      </c>
      <c r="H764" s="10" t="inlineStr">
        <is>
          <t>SAMPLE_TYPE_2 = Offist (n)</t>
        </is>
      </c>
      <c r="I764" s="10" t="inlineStr">
        <is>
          <t>S2_1 = Medical / clinical oncology (Mean)</t>
        </is>
      </c>
      <c r="J764" s="10" t="inlineStr">
        <is>
          <t>S2_1 = Medical / clinical oncology (n)</t>
        </is>
      </c>
      <c r="K764" s="10" t="inlineStr">
        <is>
          <t>S2_2 = Neuro-oncology (Mean)</t>
        </is>
      </c>
      <c r="L764" s="10" t="inlineStr">
        <is>
          <t>S2_2 = Neuro-oncology (n)</t>
        </is>
      </c>
      <c r="M764" s="10" t="inlineStr">
        <is>
          <t>S2_3 = Hematology oncology (Mean)</t>
        </is>
      </c>
      <c r="N764" s="10" t="inlineStr">
        <is>
          <t>S2_3 = Hematology oncology (n)</t>
        </is>
      </c>
      <c r="O764" s="10" t="inlineStr">
        <is>
          <t>SETTING_1 = Academic (Mean)</t>
        </is>
      </c>
      <c r="P764" s="10" t="inlineStr">
        <is>
          <t>SETTING_1 = Academic (n)</t>
        </is>
      </c>
      <c r="Q764" s="10" t="inlineStr">
        <is>
          <t>SETTING_2 = Community (Mean)</t>
        </is>
      </c>
      <c r="R764" s="10" t="inlineStr">
        <is>
          <t>SETTING_2 = Community (n)</t>
        </is>
      </c>
    </row>
    <row r="765">
      <c r="A765" s="11" t="inlineStr"/>
      <c r="B765" s="11" t="inlineStr">
        <is>
          <t>Mean</t>
        </is>
      </c>
      <c r="C765" s="12" t="n">
        <v>3.3</v>
      </c>
      <c r="D765" s="11" t="n">
        <v>69</v>
      </c>
      <c r="E765" s="12" t="n">
        <v>3.3</v>
      </c>
      <c r="F765" s="11" t="n">
        <v>17</v>
      </c>
      <c r="G765" s="12" t="n">
        <v>3.3</v>
      </c>
      <c r="H765" s="11" t="n">
        <v>52</v>
      </c>
      <c r="I765" s="12" t="n">
        <v>2.9</v>
      </c>
      <c r="J765" s="11" t="n">
        <v>24</v>
      </c>
      <c r="K765" s="12" t="n">
        <v>4.5</v>
      </c>
      <c r="L765" s="11" t="n">
        <v>18</v>
      </c>
      <c r="M765" s="12" t="n">
        <v>2.9</v>
      </c>
      <c r="N765" s="11" t="n">
        <v>27</v>
      </c>
      <c r="O765" s="12" t="n">
        <v>4.5</v>
      </c>
      <c r="P765" s="11" t="n">
        <v>33</v>
      </c>
      <c r="Q765" s="12" t="n">
        <v>2.3</v>
      </c>
      <c r="R765" s="11" t="n">
        <v>36</v>
      </c>
    </row>
    <row r="766"/>
    <row r="767">
      <c r="A767" s="14" t="inlineStr">
        <is>
          <t xml:space="preserve">  Grade 2 patients</t>
        </is>
      </c>
    </row>
    <row r="768">
      <c r="A768" s="10" t="inlineStr"/>
      <c r="B768" s="10" t="inlineStr">
        <is>
          <t>Metric</t>
        </is>
      </c>
      <c r="C768" s="10" t="inlineStr">
        <is>
          <t>Overall (Mean)</t>
        </is>
      </c>
      <c r="D768" s="10" t="inlineStr">
        <is>
          <t>Overall (n)</t>
        </is>
      </c>
      <c r="E768" s="10" t="inlineStr">
        <is>
          <t>SAMPLE_TYPE_1 = Onlist (Mean)</t>
        </is>
      </c>
      <c r="F768" s="10" t="inlineStr">
        <is>
          <t>SAMPLE_TYPE_1 = Onlist (n)</t>
        </is>
      </c>
      <c r="G768" s="10" t="inlineStr">
        <is>
          <t>SAMPLE_TYPE_2 = Offist (Mean)</t>
        </is>
      </c>
      <c r="H768" s="10" t="inlineStr">
        <is>
          <t>SAMPLE_TYPE_2 = Offist (n)</t>
        </is>
      </c>
      <c r="I768" s="10" t="inlineStr">
        <is>
          <t>S2_1 = Medical / clinical oncology (Mean)</t>
        </is>
      </c>
      <c r="J768" s="10" t="inlineStr">
        <is>
          <t>S2_1 = Medical / clinical oncology (n)</t>
        </is>
      </c>
      <c r="K768" s="10" t="inlineStr">
        <is>
          <t>S2_2 = Neuro-oncology (Mean)</t>
        </is>
      </c>
      <c r="L768" s="10" t="inlineStr">
        <is>
          <t>S2_2 = Neuro-oncology (n)</t>
        </is>
      </c>
      <c r="M768" s="10" t="inlineStr">
        <is>
          <t>S2_3 = Hematology oncology (Mean)</t>
        </is>
      </c>
      <c r="N768" s="10" t="inlineStr">
        <is>
          <t>S2_3 = Hematology oncology (n)</t>
        </is>
      </c>
      <c r="O768" s="10" t="inlineStr">
        <is>
          <t>SETTING_1 = Academic (Mean)</t>
        </is>
      </c>
      <c r="P768" s="10" t="inlineStr">
        <is>
          <t>SETTING_1 = Academic (n)</t>
        </is>
      </c>
      <c r="Q768" s="10" t="inlineStr">
        <is>
          <t>SETTING_2 = Community (Mean)</t>
        </is>
      </c>
      <c r="R768" s="10" t="inlineStr">
        <is>
          <t>SETTING_2 = Community (n)</t>
        </is>
      </c>
    </row>
    <row r="769">
      <c r="A769" s="11" t="inlineStr"/>
      <c r="B769" s="11" t="inlineStr">
        <is>
          <t>Mean</t>
        </is>
      </c>
      <c r="C769" s="12" t="n">
        <v>1.3</v>
      </c>
      <c r="D769" s="11" t="n">
        <v>69</v>
      </c>
      <c r="E769" s="12" t="n">
        <v>1.4</v>
      </c>
      <c r="F769" s="11" t="n">
        <v>17</v>
      </c>
      <c r="G769" s="12" t="n">
        <v>1.3</v>
      </c>
      <c r="H769" s="11" t="n">
        <v>52</v>
      </c>
      <c r="I769" s="12" t="n">
        <v>1</v>
      </c>
      <c r="J769" s="11" t="n">
        <v>24</v>
      </c>
      <c r="K769" s="12" t="n">
        <v>3.1</v>
      </c>
      <c r="L769" s="11" t="n">
        <v>18</v>
      </c>
      <c r="M769" s="12" t="n">
        <v>0.4</v>
      </c>
      <c r="N769" s="11" t="n">
        <v>27</v>
      </c>
      <c r="O769" s="12" t="n">
        <v>1.4</v>
      </c>
      <c r="P769" s="11" t="n">
        <v>33</v>
      </c>
      <c r="Q769" s="12" t="n">
        <v>1.2</v>
      </c>
      <c r="R769" s="11" t="n">
        <v>36</v>
      </c>
    </row>
    <row r="770"/>
    <row r="771">
      <c r="A771" s="14" t="inlineStr">
        <is>
          <t xml:space="preserve">  Grade 3 patients</t>
        </is>
      </c>
    </row>
    <row r="772">
      <c r="A772" s="10" t="inlineStr"/>
      <c r="B772" s="10" t="inlineStr">
        <is>
          <t>Metric</t>
        </is>
      </c>
      <c r="C772" s="10" t="inlineStr">
        <is>
          <t>Overall (Mean)</t>
        </is>
      </c>
      <c r="D772" s="10" t="inlineStr">
        <is>
          <t>Overall (n)</t>
        </is>
      </c>
      <c r="E772" s="10" t="inlineStr">
        <is>
          <t>SAMPLE_TYPE_1 = Onlist (Mean)</t>
        </is>
      </c>
      <c r="F772" s="10" t="inlineStr">
        <is>
          <t>SAMPLE_TYPE_1 = Onlist (n)</t>
        </is>
      </c>
      <c r="G772" s="10" t="inlineStr">
        <is>
          <t>SAMPLE_TYPE_2 = Offist (Mean)</t>
        </is>
      </c>
      <c r="H772" s="10" t="inlineStr">
        <is>
          <t>SAMPLE_TYPE_2 = Offist (n)</t>
        </is>
      </c>
      <c r="I772" s="10" t="inlineStr">
        <is>
          <t>S2_1 = Medical / clinical oncology (Mean)</t>
        </is>
      </c>
      <c r="J772" s="10" t="inlineStr">
        <is>
          <t>S2_1 = Medical / clinical oncology (n)</t>
        </is>
      </c>
      <c r="K772" s="10" t="inlineStr">
        <is>
          <t>S2_2 = Neuro-oncology (Mean)</t>
        </is>
      </c>
      <c r="L772" s="10" t="inlineStr">
        <is>
          <t>S2_2 = Neuro-oncology (n)</t>
        </is>
      </c>
      <c r="M772" s="10" t="inlineStr">
        <is>
          <t>S2_3 = Hematology oncology (Mean)</t>
        </is>
      </c>
      <c r="N772" s="10" t="inlineStr">
        <is>
          <t>S2_3 = Hematology oncology (n)</t>
        </is>
      </c>
      <c r="O772" s="10" t="inlineStr">
        <is>
          <t>SETTING_1 = Academic (Mean)</t>
        </is>
      </c>
      <c r="P772" s="10" t="inlineStr">
        <is>
          <t>SETTING_1 = Academic (n)</t>
        </is>
      </c>
      <c r="Q772" s="10" t="inlineStr">
        <is>
          <t>SETTING_2 = Community (Mean)</t>
        </is>
      </c>
      <c r="R772" s="10" t="inlineStr">
        <is>
          <t>SETTING_2 = Community (n)</t>
        </is>
      </c>
    </row>
    <row r="773">
      <c r="A773" s="11" t="inlineStr"/>
      <c r="B773" s="11" t="inlineStr">
        <is>
          <t>Mean</t>
        </is>
      </c>
      <c r="C773" s="12" t="n">
        <v>4.6</v>
      </c>
      <c r="D773" s="11" t="n">
        <v>74</v>
      </c>
      <c r="E773" s="12" t="n">
        <v>7.2</v>
      </c>
      <c r="F773" s="11" t="n">
        <v>17</v>
      </c>
      <c r="G773" s="12" t="n">
        <v>3.8</v>
      </c>
      <c r="H773" s="11" t="n">
        <v>57</v>
      </c>
      <c r="I773" s="12" t="n">
        <v>3.6</v>
      </c>
      <c r="J773" s="11" t="n">
        <v>29</v>
      </c>
      <c r="K773" s="12" t="n">
        <v>8.4</v>
      </c>
      <c r="L773" s="11" t="n">
        <v>18</v>
      </c>
      <c r="M773" s="12" t="n">
        <v>3.1</v>
      </c>
      <c r="N773" s="11" t="n">
        <v>27</v>
      </c>
      <c r="O773" s="12" t="n">
        <v>5.8</v>
      </c>
      <c r="P773" s="11" t="n">
        <v>33</v>
      </c>
      <c r="Q773" s="12" t="n">
        <v>3.5</v>
      </c>
      <c r="R773" s="11" t="n">
        <v>41</v>
      </c>
    </row>
    <row r="774"/>
    <row r="775">
      <c r="A775" s="14" t="inlineStr">
        <is>
          <t xml:space="preserve">  Grade 3 patients</t>
        </is>
      </c>
    </row>
    <row r="776">
      <c r="A776" s="10" t="inlineStr"/>
      <c r="B776" s="10" t="inlineStr">
        <is>
          <t>Metric</t>
        </is>
      </c>
      <c r="C776" s="10" t="inlineStr">
        <is>
          <t>Overall (Mean)</t>
        </is>
      </c>
      <c r="D776" s="10" t="inlineStr">
        <is>
          <t>Overall (n)</t>
        </is>
      </c>
      <c r="E776" s="10" t="inlineStr">
        <is>
          <t>SAMPLE_TYPE_1 = Onlist (Mean)</t>
        </is>
      </c>
      <c r="F776" s="10" t="inlineStr">
        <is>
          <t>SAMPLE_TYPE_1 = Onlist (n)</t>
        </is>
      </c>
      <c r="G776" s="10" t="inlineStr">
        <is>
          <t>SAMPLE_TYPE_2 = Offist (Mean)</t>
        </is>
      </c>
      <c r="H776" s="10" t="inlineStr">
        <is>
          <t>SAMPLE_TYPE_2 = Offist (n)</t>
        </is>
      </c>
      <c r="I776" s="10" t="inlineStr">
        <is>
          <t>S2_1 = Medical / clinical oncology (Mean)</t>
        </is>
      </c>
      <c r="J776" s="10" t="inlineStr">
        <is>
          <t>S2_1 = Medical / clinical oncology (n)</t>
        </is>
      </c>
      <c r="K776" s="10" t="inlineStr">
        <is>
          <t>S2_2 = Neuro-oncology (Mean)</t>
        </is>
      </c>
      <c r="L776" s="10" t="inlineStr">
        <is>
          <t>S2_2 = Neuro-oncology (n)</t>
        </is>
      </c>
      <c r="M776" s="10" t="inlineStr">
        <is>
          <t>S2_3 = Hematology oncology (Mean)</t>
        </is>
      </c>
      <c r="N776" s="10" t="inlineStr">
        <is>
          <t>S2_3 = Hematology oncology (n)</t>
        </is>
      </c>
      <c r="O776" s="10" t="inlineStr">
        <is>
          <t>SETTING_1 = Academic (Mean)</t>
        </is>
      </c>
      <c r="P776" s="10" t="inlineStr">
        <is>
          <t>SETTING_1 = Academic (n)</t>
        </is>
      </c>
      <c r="Q776" s="10" t="inlineStr">
        <is>
          <t>SETTING_2 = Community (Mean)</t>
        </is>
      </c>
      <c r="R776" s="10" t="inlineStr">
        <is>
          <t>SETTING_2 = Community (n)</t>
        </is>
      </c>
    </row>
    <row r="777">
      <c r="A777" s="11" t="inlineStr"/>
      <c r="B777" s="11" t="inlineStr">
        <is>
          <t>Mean</t>
        </is>
      </c>
      <c r="C777" s="12" t="n">
        <v>3.3</v>
      </c>
      <c r="D777" s="11" t="n">
        <v>74</v>
      </c>
      <c r="E777" s="12" t="n">
        <v>3</v>
      </c>
      <c r="F777" s="11" t="n">
        <v>17</v>
      </c>
      <c r="G777" s="12" t="n">
        <v>3.3</v>
      </c>
      <c r="H777" s="11" t="n">
        <v>57</v>
      </c>
      <c r="I777" s="12" t="n">
        <v>2.7</v>
      </c>
      <c r="J777" s="11" t="n">
        <v>29</v>
      </c>
      <c r="K777" s="12" t="n">
        <v>4.3</v>
      </c>
      <c r="L777" s="11" t="n">
        <v>18</v>
      </c>
      <c r="M777" s="12" t="n">
        <v>3.2</v>
      </c>
      <c r="N777" s="11" t="n">
        <v>27</v>
      </c>
      <c r="O777" s="12" t="n">
        <v>4.1</v>
      </c>
      <c r="P777" s="11" t="n">
        <v>33</v>
      </c>
      <c r="Q777" s="12" t="n">
        <v>2.6</v>
      </c>
      <c r="R777" s="11" t="n">
        <v>41</v>
      </c>
    </row>
    <row r="778"/>
    <row r="779">
      <c r="A779" s="14" t="inlineStr">
        <is>
          <t xml:space="preserve">  Grade 3 patients</t>
        </is>
      </c>
    </row>
    <row r="780">
      <c r="A780" s="10" t="inlineStr"/>
      <c r="B780" s="10" t="inlineStr">
        <is>
          <t>Metric</t>
        </is>
      </c>
      <c r="C780" s="10" t="inlineStr">
        <is>
          <t>Overall (Mean)</t>
        </is>
      </c>
      <c r="D780" s="10" t="inlineStr">
        <is>
          <t>Overall (n)</t>
        </is>
      </c>
      <c r="E780" s="10" t="inlineStr">
        <is>
          <t>SAMPLE_TYPE_1 = Onlist (Mean)</t>
        </is>
      </c>
      <c r="F780" s="10" t="inlineStr">
        <is>
          <t>SAMPLE_TYPE_1 = Onlist (n)</t>
        </is>
      </c>
      <c r="G780" s="10" t="inlineStr">
        <is>
          <t>SAMPLE_TYPE_2 = Offist (Mean)</t>
        </is>
      </c>
      <c r="H780" s="10" t="inlineStr">
        <is>
          <t>SAMPLE_TYPE_2 = Offist (n)</t>
        </is>
      </c>
      <c r="I780" s="10" t="inlineStr">
        <is>
          <t>S2_1 = Medical / clinical oncology (Mean)</t>
        </is>
      </c>
      <c r="J780" s="10" t="inlineStr">
        <is>
          <t>S2_1 = Medical / clinical oncology (n)</t>
        </is>
      </c>
      <c r="K780" s="10" t="inlineStr">
        <is>
          <t>S2_2 = Neuro-oncology (Mean)</t>
        </is>
      </c>
      <c r="L780" s="10" t="inlineStr">
        <is>
          <t>S2_2 = Neuro-oncology (n)</t>
        </is>
      </c>
      <c r="M780" s="10" t="inlineStr">
        <is>
          <t>S2_3 = Hematology oncology (Mean)</t>
        </is>
      </c>
      <c r="N780" s="10" t="inlineStr">
        <is>
          <t>S2_3 = Hematology oncology (n)</t>
        </is>
      </c>
      <c r="O780" s="10" t="inlineStr">
        <is>
          <t>SETTING_1 = Academic (Mean)</t>
        </is>
      </c>
      <c r="P780" s="10" t="inlineStr">
        <is>
          <t>SETTING_1 = Academic (n)</t>
        </is>
      </c>
      <c r="Q780" s="10" t="inlineStr">
        <is>
          <t>SETTING_2 = Community (Mean)</t>
        </is>
      </c>
      <c r="R780" s="10" t="inlineStr">
        <is>
          <t>SETTING_2 = Community (n)</t>
        </is>
      </c>
    </row>
    <row r="781">
      <c r="A781" s="11" t="inlineStr"/>
      <c r="B781" s="11" t="inlineStr">
        <is>
          <t>Mean</t>
        </is>
      </c>
      <c r="C781" s="12" t="n">
        <v>0.7</v>
      </c>
      <c r="D781" s="11" t="n">
        <v>74</v>
      </c>
      <c r="E781" s="12" t="n">
        <v>0.6</v>
      </c>
      <c r="F781" s="11" t="n">
        <v>17</v>
      </c>
      <c r="G781" s="12" t="n">
        <v>0.8</v>
      </c>
      <c r="H781" s="11" t="n">
        <v>57</v>
      </c>
      <c r="I781" s="12" t="n">
        <v>0.6</v>
      </c>
      <c r="J781" s="11" t="n">
        <v>29</v>
      </c>
      <c r="K781" s="12" t="n">
        <v>1.2</v>
      </c>
      <c r="L781" s="11" t="n">
        <v>18</v>
      </c>
      <c r="M781" s="12" t="n">
        <v>0.6</v>
      </c>
      <c r="N781" s="11" t="n">
        <v>27</v>
      </c>
      <c r="O781" s="12" t="n">
        <v>1.1</v>
      </c>
      <c r="P781" s="11" t="n">
        <v>33</v>
      </c>
      <c r="Q781" s="12" t="n">
        <v>0.5</v>
      </c>
      <c r="R781" s="11" t="n">
        <v>41</v>
      </c>
    </row>
    <row r="782"/>
    <row r="783">
      <c r="A783" s="14" t="inlineStr">
        <is>
          <t xml:space="preserve">  Grade 4 patients</t>
        </is>
      </c>
    </row>
    <row r="784">
      <c r="A784" s="10" t="inlineStr"/>
      <c r="B784" s="10" t="inlineStr">
        <is>
          <t>Metric</t>
        </is>
      </c>
      <c r="C784" s="10" t="inlineStr">
        <is>
          <t>Overall (Mean)</t>
        </is>
      </c>
      <c r="D784" s="10" t="inlineStr">
        <is>
          <t>Overall (n)</t>
        </is>
      </c>
      <c r="E784" s="10" t="inlineStr">
        <is>
          <t>SAMPLE_TYPE_1 = Onlist (Mean)</t>
        </is>
      </c>
      <c r="F784" s="10" t="inlineStr">
        <is>
          <t>SAMPLE_TYPE_1 = Onlist (n)</t>
        </is>
      </c>
      <c r="G784" s="10" t="inlineStr">
        <is>
          <t>SAMPLE_TYPE_2 = Offist (Mean)</t>
        </is>
      </c>
      <c r="H784" s="10" t="inlineStr">
        <is>
          <t>SAMPLE_TYPE_2 = Offist (n)</t>
        </is>
      </c>
      <c r="I784" s="10" t="inlineStr">
        <is>
          <t>S2_1 = Medical / clinical oncology (Mean)</t>
        </is>
      </c>
      <c r="J784" s="10" t="inlineStr">
        <is>
          <t>S2_1 = Medical / clinical oncology (n)</t>
        </is>
      </c>
      <c r="K784" s="10" t="inlineStr">
        <is>
          <t>S2_2 = Neuro-oncology (Mean)</t>
        </is>
      </c>
      <c r="L784" s="10" t="inlineStr">
        <is>
          <t>S2_2 = Neuro-oncology (n)</t>
        </is>
      </c>
      <c r="M784" s="10" t="inlineStr">
        <is>
          <t>S2_3 = Hematology oncology (Mean)</t>
        </is>
      </c>
      <c r="N784" s="10" t="inlineStr">
        <is>
          <t>S2_3 = Hematology oncology (n)</t>
        </is>
      </c>
      <c r="O784" s="10" t="inlineStr">
        <is>
          <t>SETTING_1 = Academic (Mean)</t>
        </is>
      </c>
      <c r="P784" s="10" t="inlineStr">
        <is>
          <t>SETTING_1 = Academic (n)</t>
        </is>
      </c>
      <c r="Q784" s="10" t="inlineStr">
        <is>
          <t>SETTING_2 = Community (Mean)</t>
        </is>
      </c>
      <c r="R784" s="10" t="inlineStr">
        <is>
          <t>SETTING_2 = Community (n)</t>
        </is>
      </c>
    </row>
    <row r="785">
      <c r="A785" s="11" t="inlineStr"/>
      <c r="B785" s="11" t="inlineStr">
        <is>
          <t>Mean</t>
        </is>
      </c>
      <c r="C785" s="12" t="n">
        <v>3.7</v>
      </c>
      <c r="D785" s="11" t="n">
        <v>65</v>
      </c>
      <c r="E785" s="12" t="n">
        <v>5.5</v>
      </c>
      <c r="F785" s="11" t="n">
        <v>13</v>
      </c>
      <c r="G785" s="12" t="n">
        <v>3.3</v>
      </c>
      <c r="H785" s="11" t="n">
        <v>52</v>
      </c>
      <c r="I785" s="12" t="n">
        <v>3.5</v>
      </c>
      <c r="J785" s="11" t="n">
        <v>27</v>
      </c>
      <c r="K785" s="12" t="n">
        <v>5.1</v>
      </c>
      <c r="L785" s="11" t="n">
        <v>17</v>
      </c>
      <c r="M785" s="12" t="n">
        <v>2.9</v>
      </c>
      <c r="N785" s="11" t="n">
        <v>21</v>
      </c>
      <c r="O785" s="12" t="n">
        <v>4.8</v>
      </c>
      <c r="P785" s="11" t="n">
        <v>28</v>
      </c>
      <c r="Q785" s="12" t="n">
        <v>2.9</v>
      </c>
      <c r="R785" s="11" t="n">
        <v>37</v>
      </c>
    </row>
    <row r="786"/>
    <row r="787">
      <c r="A787" s="14" t="inlineStr">
        <is>
          <t xml:space="preserve">  Grade 4 patients</t>
        </is>
      </c>
    </row>
    <row r="788">
      <c r="A788" s="10" t="inlineStr"/>
      <c r="B788" s="10" t="inlineStr">
        <is>
          <t>Metric</t>
        </is>
      </c>
      <c r="C788" s="10" t="inlineStr">
        <is>
          <t>Overall (Mean)</t>
        </is>
      </c>
      <c r="D788" s="10" t="inlineStr">
        <is>
          <t>Overall (n)</t>
        </is>
      </c>
      <c r="E788" s="10" t="inlineStr">
        <is>
          <t>SAMPLE_TYPE_1 = Onlist (Mean)</t>
        </is>
      </c>
      <c r="F788" s="10" t="inlineStr">
        <is>
          <t>SAMPLE_TYPE_1 = Onlist (n)</t>
        </is>
      </c>
      <c r="G788" s="10" t="inlineStr">
        <is>
          <t>SAMPLE_TYPE_2 = Offist (Mean)</t>
        </is>
      </c>
      <c r="H788" s="10" t="inlineStr">
        <is>
          <t>SAMPLE_TYPE_2 = Offist (n)</t>
        </is>
      </c>
      <c r="I788" s="10" t="inlineStr">
        <is>
          <t>S2_1 = Medical / clinical oncology (Mean)</t>
        </is>
      </c>
      <c r="J788" s="10" t="inlineStr">
        <is>
          <t>S2_1 = Medical / clinical oncology (n)</t>
        </is>
      </c>
      <c r="K788" s="10" t="inlineStr">
        <is>
          <t>S2_2 = Neuro-oncology (Mean)</t>
        </is>
      </c>
      <c r="L788" s="10" t="inlineStr">
        <is>
          <t>S2_2 = Neuro-oncology (n)</t>
        </is>
      </c>
      <c r="M788" s="10" t="inlineStr">
        <is>
          <t>S2_3 = Hematology oncology (Mean)</t>
        </is>
      </c>
      <c r="N788" s="10" t="inlineStr">
        <is>
          <t>S2_3 = Hematology oncology (n)</t>
        </is>
      </c>
      <c r="O788" s="10" t="inlineStr">
        <is>
          <t>SETTING_1 = Academic (Mean)</t>
        </is>
      </c>
      <c r="P788" s="10" t="inlineStr">
        <is>
          <t>SETTING_1 = Academic (n)</t>
        </is>
      </c>
      <c r="Q788" s="10" t="inlineStr">
        <is>
          <t>SETTING_2 = Community (Mean)</t>
        </is>
      </c>
      <c r="R788" s="10" t="inlineStr">
        <is>
          <t>SETTING_2 = Community (n)</t>
        </is>
      </c>
    </row>
    <row r="789">
      <c r="A789" s="11" t="inlineStr"/>
      <c r="B789" s="11" t="inlineStr">
        <is>
          <t>Mean</t>
        </is>
      </c>
      <c r="C789" s="12" t="n">
        <v>2.8</v>
      </c>
      <c r="D789" s="11" t="n">
        <v>65</v>
      </c>
      <c r="E789" s="12" t="n">
        <v>1.5</v>
      </c>
      <c r="F789" s="11" t="n">
        <v>13</v>
      </c>
      <c r="G789" s="12" t="n">
        <v>3.1</v>
      </c>
      <c r="H789" s="11" t="n">
        <v>52</v>
      </c>
      <c r="I789" s="12" t="n">
        <v>2.7</v>
      </c>
      <c r="J789" s="11" t="n">
        <v>27</v>
      </c>
      <c r="K789" s="12" t="n">
        <v>2.2</v>
      </c>
      <c r="L789" s="11" t="n">
        <v>17</v>
      </c>
      <c r="M789" s="12" t="n">
        <v>3.3</v>
      </c>
      <c r="N789" s="11" t="n">
        <v>21</v>
      </c>
      <c r="O789" s="12" t="n">
        <v>3.6</v>
      </c>
      <c r="P789" s="11" t="n">
        <v>28</v>
      </c>
      <c r="Q789" s="12" t="n">
        <v>2.1</v>
      </c>
      <c r="R789" s="11" t="n">
        <v>37</v>
      </c>
    </row>
    <row r="790"/>
    <row r="791">
      <c r="A791" s="14" t="inlineStr">
        <is>
          <t xml:space="preserve">  Grade 4 patients</t>
        </is>
      </c>
    </row>
    <row r="792">
      <c r="A792" s="10" t="inlineStr"/>
      <c r="B792" s="10" t="inlineStr">
        <is>
          <t>Metric</t>
        </is>
      </c>
      <c r="C792" s="10" t="inlineStr">
        <is>
          <t>Overall (Mean)</t>
        </is>
      </c>
      <c r="D792" s="10" t="inlineStr">
        <is>
          <t>Overall (n)</t>
        </is>
      </c>
      <c r="E792" s="10" t="inlineStr">
        <is>
          <t>SAMPLE_TYPE_1 = Onlist (Mean)</t>
        </is>
      </c>
      <c r="F792" s="10" t="inlineStr">
        <is>
          <t>SAMPLE_TYPE_1 = Onlist (n)</t>
        </is>
      </c>
      <c r="G792" s="10" t="inlineStr">
        <is>
          <t>SAMPLE_TYPE_2 = Offist (Mean)</t>
        </is>
      </c>
      <c r="H792" s="10" t="inlineStr">
        <is>
          <t>SAMPLE_TYPE_2 = Offist (n)</t>
        </is>
      </c>
      <c r="I792" s="10" t="inlineStr">
        <is>
          <t>S2_1 = Medical / clinical oncology (Mean)</t>
        </is>
      </c>
      <c r="J792" s="10" t="inlineStr">
        <is>
          <t>S2_1 = Medical / clinical oncology (n)</t>
        </is>
      </c>
      <c r="K792" s="10" t="inlineStr">
        <is>
          <t>S2_2 = Neuro-oncology (Mean)</t>
        </is>
      </c>
      <c r="L792" s="10" t="inlineStr">
        <is>
          <t>S2_2 = Neuro-oncology (n)</t>
        </is>
      </c>
      <c r="M792" s="10" t="inlineStr">
        <is>
          <t>S2_3 = Hematology oncology (Mean)</t>
        </is>
      </c>
      <c r="N792" s="10" t="inlineStr">
        <is>
          <t>S2_3 = Hematology oncology (n)</t>
        </is>
      </c>
      <c r="O792" s="10" t="inlineStr">
        <is>
          <t>SETTING_1 = Academic (Mean)</t>
        </is>
      </c>
      <c r="P792" s="10" t="inlineStr">
        <is>
          <t>SETTING_1 = Academic (n)</t>
        </is>
      </c>
      <c r="Q792" s="10" t="inlineStr">
        <is>
          <t>SETTING_2 = Community (Mean)</t>
        </is>
      </c>
      <c r="R792" s="10" t="inlineStr">
        <is>
          <t>SETTING_2 = Community (n)</t>
        </is>
      </c>
    </row>
    <row r="793">
      <c r="A793" s="11" t="inlineStr"/>
      <c r="B793" s="11" t="inlineStr">
        <is>
          <t>Mean</t>
        </is>
      </c>
      <c r="C793" s="12" t="n">
        <v>1</v>
      </c>
      <c r="D793" s="11" t="n">
        <v>65</v>
      </c>
      <c r="E793" s="12" t="n">
        <v>0.6</v>
      </c>
      <c r="F793" s="11" t="n">
        <v>13</v>
      </c>
      <c r="G793" s="12" t="n">
        <v>1.1</v>
      </c>
      <c r="H793" s="11" t="n">
        <v>52</v>
      </c>
      <c r="I793" s="12" t="n">
        <v>1.1</v>
      </c>
      <c r="J793" s="11" t="n">
        <v>27</v>
      </c>
      <c r="K793" s="12" t="n">
        <v>1.5</v>
      </c>
      <c r="L793" s="11" t="n">
        <v>17</v>
      </c>
      <c r="M793" s="12" t="n">
        <v>0.5</v>
      </c>
      <c r="N793" s="11" t="n">
        <v>21</v>
      </c>
      <c r="O793" s="12" t="n">
        <v>1</v>
      </c>
      <c r="P793" s="11" t="n">
        <v>28</v>
      </c>
      <c r="Q793" s="12" t="n">
        <v>1</v>
      </c>
      <c r="R793" s="11" t="n">
        <v>37</v>
      </c>
    </row>
    <row r="794"/>
    <row r="795"/>
    <row r="796">
      <c r="A796" s="9" t="inlineStr">
        <is>
          <t>Question C2: How many of your grade 2 IDH-mutant astrocytoma and oligodendroglioma patients are currently in each of the following lines of therapy?</t>
        </is>
      </c>
    </row>
    <row r="797">
      <c r="A797" s="14" t="inlineStr">
        <is>
          <t xml:space="preserve">  Your  Grade 2 patients post-gross total resection</t>
        </is>
      </c>
    </row>
    <row r="798">
      <c r="A798" s="10" t="inlineStr"/>
      <c r="B798" s="10" t="inlineStr">
        <is>
          <t>Metric</t>
        </is>
      </c>
      <c r="C798" s="10" t="inlineStr">
        <is>
          <t>Overall (Mean)</t>
        </is>
      </c>
      <c r="D798" s="10" t="inlineStr">
        <is>
          <t>Overall (n)</t>
        </is>
      </c>
      <c r="E798" s="10" t="inlineStr">
        <is>
          <t>SAMPLE_TYPE_1 = Onlist (Mean)</t>
        </is>
      </c>
      <c r="F798" s="10" t="inlineStr">
        <is>
          <t>SAMPLE_TYPE_1 = Onlist (n)</t>
        </is>
      </c>
      <c r="G798" s="10" t="inlineStr">
        <is>
          <t>SAMPLE_TYPE_2 = Offist (Mean)</t>
        </is>
      </c>
      <c r="H798" s="10" t="inlineStr">
        <is>
          <t>SAMPLE_TYPE_2 = Offist (n)</t>
        </is>
      </c>
      <c r="I798" s="10" t="inlineStr">
        <is>
          <t>S2_1 = Medical / clinical oncology (Mean)</t>
        </is>
      </c>
      <c r="J798" s="10" t="inlineStr">
        <is>
          <t>S2_1 = Medical / clinical oncology (n)</t>
        </is>
      </c>
      <c r="K798" s="10" t="inlineStr">
        <is>
          <t>S2_2 = Neuro-oncology (Mean)</t>
        </is>
      </c>
      <c r="L798" s="10" t="inlineStr">
        <is>
          <t>S2_2 = Neuro-oncology (n)</t>
        </is>
      </c>
      <c r="M798" s="10" t="inlineStr">
        <is>
          <t>S2_3 = Hematology oncology (Mean)</t>
        </is>
      </c>
      <c r="N798" s="10" t="inlineStr">
        <is>
          <t>S2_3 = Hematology oncology (n)</t>
        </is>
      </c>
      <c r="O798" s="10" t="inlineStr">
        <is>
          <t>SETTING_1 = Academic (Mean)</t>
        </is>
      </c>
      <c r="P798" s="10" t="inlineStr">
        <is>
          <t>SETTING_1 = Academic (n)</t>
        </is>
      </c>
      <c r="Q798" s="10" t="inlineStr">
        <is>
          <t>SETTING_2 = Community (Mean)</t>
        </is>
      </c>
      <c r="R798" s="10" t="inlineStr">
        <is>
          <t>SETTING_2 = Community (n)</t>
        </is>
      </c>
    </row>
    <row r="799">
      <c r="A799" s="11" t="inlineStr"/>
      <c r="B799" s="11" t="inlineStr">
        <is>
          <t>Mean</t>
        </is>
      </c>
      <c r="C799" s="12" t="n">
        <v>2.2</v>
      </c>
      <c r="D799" s="11" t="n">
        <v>64</v>
      </c>
      <c r="E799" s="12" t="n">
        <v>2.8</v>
      </c>
      <c r="F799" s="11" t="n">
        <v>17</v>
      </c>
      <c r="G799" s="12" t="n">
        <v>1.9</v>
      </c>
      <c r="H799" s="11" t="n">
        <v>47</v>
      </c>
      <c r="I799" s="12" t="n">
        <v>1.2</v>
      </c>
      <c r="J799" s="11" t="n">
        <v>22</v>
      </c>
      <c r="K799" s="12" t="n">
        <v>2.9</v>
      </c>
      <c r="L799" s="11" t="n">
        <v>17</v>
      </c>
      <c r="M799" s="12" t="n">
        <v>2.4</v>
      </c>
      <c r="N799" s="11" t="n">
        <v>25</v>
      </c>
      <c r="O799" s="12" t="n">
        <v>2.9</v>
      </c>
      <c r="P799" s="11" t="n">
        <v>30</v>
      </c>
      <c r="Q799" s="12" t="n">
        <v>1.5</v>
      </c>
      <c r="R799" s="11" t="n">
        <v>34</v>
      </c>
    </row>
    <row r="800"/>
    <row r="801">
      <c r="A801" s="14" t="inlineStr">
        <is>
          <t xml:space="preserve">  Your  Grade 2 patients post-gross total resection</t>
        </is>
      </c>
    </row>
    <row r="802">
      <c r="A802" s="10" t="inlineStr"/>
      <c r="B802" s="10" t="inlineStr">
        <is>
          <t>Metric</t>
        </is>
      </c>
      <c r="C802" s="10" t="inlineStr">
        <is>
          <t>Overall (Mean)</t>
        </is>
      </c>
      <c r="D802" s="10" t="inlineStr">
        <is>
          <t>Overall (n)</t>
        </is>
      </c>
      <c r="E802" s="10" t="inlineStr">
        <is>
          <t>SAMPLE_TYPE_1 = Onlist (Mean)</t>
        </is>
      </c>
      <c r="F802" s="10" t="inlineStr">
        <is>
          <t>SAMPLE_TYPE_1 = Onlist (n)</t>
        </is>
      </c>
      <c r="G802" s="10" t="inlineStr">
        <is>
          <t>SAMPLE_TYPE_2 = Offist (Mean)</t>
        </is>
      </c>
      <c r="H802" s="10" t="inlineStr">
        <is>
          <t>SAMPLE_TYPE_2 = Offist (n)</t>
        </is>
      </c>
      <c r="I802" s="10" t="inlineStr">
        <is>
          <t>S2_1 = Medical / clinical oncology (Mean)</t>
        </is>
      </c>
      <c r="J802" s="10" t="inlineStr">
        <is>
          <t>S2_1 = Medical / clinical oncology (n)</t>
        </is>
      </c>
      <c r="K802" s="10" t="inlineStr">
        <is>
          <t>S2_2 = Neuro-oncology (Mean)</t>
        </is>
      </c>
      <c r="L802" s="10" t="inlineStr">
        <is>
          <t>S2_2 = Neuro-oncology (n)</t>
        </is>
      </c>
      <c r="M802" s="10" t="inlineStr">
        <is>
          <t>S2_3 = Hematology oncology (Mean)</t>
        </is>
      </c>
      <c r="N802" s="10" t="inlineStr">
        <is>
          <t>S2_3 = Hematology oncology (n)</t>
        </is>
      </c>
      <c r="O802" s="10" t="inlineStr">
        <is>
          <t>SETTING_1 = Academic (Mean)</t>
        </is>
      </c>
      <c r="P802" s="10" t="inlineStr">
        <is>
          <t>SETTING_1 = Academic (n)</t>
        </is>
      </c>
      <c r="Q802" s="10" t="inlineStr">
        <is>
          <t>SETTING_2 = Community (Mean)</t>
        </is>
      </c>
      <c r="R802" s="10" t="inlineStr">
        <is>
          <t>SETTING_2 = Community (n)</t>
        </is>
      </c>
    </row>
    <row r="803">
      <c r="A803" s="11" t="inlineStr"/>
      <c r="B803" s="11" t="inlineStr">
        <is>
          <t>Mean</t>
        </is>
      </c>
      <c r="C803" s="12" t="n">
        <v>2.5</v>
      </c>
      <c r="D803" s="11" t="n">
        <v>64</v>
      </c>
      <c r="E803" s="12" t="n">
        <v>2.9</v>
      </c>
      <c r="F803" s="11" t="n">
        <v>17</v>
      </c>
      <c r="G803" s="12" t="n">
        <v>2.3</v>
      </c>
      <c r="H803" s="11" t="n">
        <v>47</v>
      </c>
      <c r="I803" s="12" t="n">
        <v>2.6</v>
      </c>
      <c r="J803" s="11" t="n">
        <v>22</v>
      </c>
      <c r="K803" s="12" t="n">
        <v>3</v>
      </c>
      <c r="L803" s="11" t="n">
        <v>17</v>
      </c>
      <c r="M803" s="12" t="n">
        <v>2</v>
      </c>
      <c r="N803" s="11" t="n">
        <v>25</v>
      </c>
      <c r="O803" s="12" t="n">
        <v>3.1</v>
      </c>
      <c r="P803" s="11" t="n">
        <v>30</v>
      </c>
      <c r="Q803" s="12" t="n">
        <v>1.9</v>
      </c>
      <c r="R803" s="11" t="n">
        <v>34</v>
      </c>
    </row>
    <row r="804"/>
    <row r="805">
      <c r="A805" s="14" t="inlineStr">
        <is>
          <t xml:space="preserve">  Your  Grade 2 patients post-gross total resection</t>
        </is>
      </c>
    </row>
    <row r="806">
      <c r="A806" s="10" t="inlineStr"/>
      <c r="B806" s="10" t="inlineStr">
        <is>
          <t>Metric</t>
        </is>
      </c>
      <c r="C806" s="10" t="inlineStr">
        <is>
          <t>Overall (Mean)</t>
        </is>
      </c>
      <c r="D806" s="10" t="inlineStr">
        <is>
          <t>Overall (n)</t>
        </is>
      </c>
      <c r="E806" s="10" t="inlineStr">
        <is>
          <t>SAMPLE_TYPE_1 = Onlist (Mean)</t>
        </is>
      </c>
      <c r="F806" s="10" t="inlineStr">
        <is>
          <t>SAMPLE_TYPE_1 = Onlist (n)</t>
        </is>
      </c>
      <c r="G806" s="10" t="inlineStr">
        <is>
          <t>SAMPLE_TYPE_2 = Offist (Mean)</t>
        </is>
      </c>
      <c r="H806" s="10" t="inlineStr">
        <is>
          <t>SAMPLE_TYPE_2 = Offist (n)</t>
        </is>
      </c>
      <c r="I806" s="10" t="inlineStr">
        <is>
          <t>S2_1 = Medical / clinical oncology (Mean)</t>
        </is>
      </c>
      <c r="J806" s="10" t="inlineStr">
        <is>
          <t>S2_1 = Medical / clinical oncology (n)</t>
        </is>
      </c>
      <c r="K806" s="10" t="inlineStr">
        <is>
          <t>S2_2 = Neuro-oncology (Mean)</t>
        </is>
      </c>
      <c r="L806" s="10" t="inlineStr">
        <is>
          <t>S2_2 = Neuro-oncology (n)</t>
        </is>
      </c>
      <c r="M806" s="10" t="inlineStr">
        <is>
          <t>S2_3 = Hematology oncology (Mean)</t>
        </is>
      </c>
      <c r="N806" s="10" t="inlineStr">
        <is>
          <t>S2_3 = Hematology oncology (n)</t>
        </is>
      </c>
      <c r="O806" s="10" t="inlineStr">
        <is>
          <t>SETTING_1 = Academic (Mean)</t>
        </is>
      </c>
      <c r="P806" s="10" t="inlineStr">
        <is>
          <t>SETTING_1 = Academic (n)</t>
        </is>
      </c>
      <c r="Q806" s="10" t="inlineStr">
        <is>
          <t>SETTING_2 = Community (Mean)</t>
        </is>
      </c>
      <c r="R806" s="10" t="inlineStr">
        <is>
          <t>SETTING_2 = Community (n)</t>
        </is>
      </c>
    </row>
    <row r="807">
      <c r="A807" s="11" t="inlineStr"/>
      <c r="B807" s="11" t="inlineStr">
        <is>
          <t>Mean</t>
        </is>
      </c>
      <c r="C807" s="12" t="n">
        <v>1.5</v>
      </c>
      <c r="D807" s="11" t="n">
        <v>64</v>
      </c>
      <c r="E807" s="12" t="n">
        <v>1.2</v>
      </c>
      <c r="F807" s="11" t="n">
        <v>17</v>
      </c>
      <c r="G807" s="12" t="n">
        <v>1.5</v>
      </c>
      <c r="H807" s="11" t="n">
        <v>47</v>
      </c>
      <c r="I807" s="12" t="n">
        <v>2.4</v>
      </c>
      <c r="J807" s="11" t="n">
        <v>22</v>
      </c>
      <c r="K807" s="12" t="n">
        <v>2.1</v>
      </c>
      <c r="L807" s="11" t="n">
        <v>17</v>
      </c>
      <c r="M807" s="12" t="n">
        <v>0.2</v>
      </c>
      <c r="N807" s="11" t="n">
        <v>25</v>
      </c>
      <c r="O807" s="12" t="n">
        <v>1.3</v>
      </c>
      <c r="P807" s="11" t="n">
        <v>30</v>
      </c>
      <c r="Q807" s="12" t="n">
        <v>1.6</v>
      </c>
      <c r="R807" s="11" t="n">
        <v>34</v>
      </c>
    </row>
    <row r="808"/>
    <row r="809">
      <c r="A809" s="14" t="inlineStr">
        <is>
          <t xml:space="preserve">  Your  Grade 2 patients post-gross total resection</t>
        </is>
      </c>
    </row>
    <row r="810">
      <c r="A810" s="10" t="inlineStr"/>
      <c r="B810" s="10" t="inlineStr">
        <is>
          <t>Metric</t>
        </is>
      </c>
      <c r="C810" s="10" t="inlineStr">
        <is>
          <t>Overall (Mean)</t>
        </is>
      </c>
      <c r="D810" s="10" t="inlineStr">
        <is>
          <t>Overall (n)</t>
        </is>
      </c>
      <c r="E810" s="10" t="inlineStr">
        <is>
          <t>SAMPLE_TYPE_1 = Onlist (Mean)</t>
        </is>
      </c>
      <c r="F810" s="10" t="inlineStr">
        <is>
          <t>SAMPLE_TYPE_1 = Onlist (n)</t>
        </is>
      </c>
      <c r="G810" s="10" t="inlineStr">
        <is>
          <t>SAMPLE_TYPE_2 = Offist (Mean)</t>
        </is>
      </c>
      <c r="H810" s="10" t="inlineStr">
        <is>
          <t>SAMPLE_TYPE_2 = Offist (n)</t>
        </is>
      </c>
      <c r="I810" s="10" t="inlineStr">
        <is>
          <t>S2_1 = Medical / clinical oncology (Mean)</t>
        </is>
      </c>
      <c r="J810" s="10" t="inlineStr">
        <is>
          <t>S2_1 = Medical / clinical oncology (n)</t>
        </is>
      </c>
      <c r="K810" s="10" t="inlineStr">
        <is>
          <t>S2_2 = Neuro-oncology (Mean)</t>
        </is>
      </c>
      <c r="L810" s="10" t="inlineStr">
        <is>
          <t>S2_2 = Neuro-oncology (n)</t>
        </is>
      </c>
      <c r="M810" s="10" t="inlineStr">
        <is>
          <t>S2_3 = Hematology oncology (Mean)</t>
        </is>
      </c>
      <c r="N810" s="10" t="inlineStr">
        <is>
          <t>S2_3 = Hematology oncology (n)</t>
        </is>
      </c>
      <c r="O810" s="10" t="inlineStr">
        <is>
          <t>SETTING_1 = Academic (Mean)</t>
        </is>
      </c>
      <c r="P810" s="10" t="inlineStr">
        <is>
          <t>SETTING_1 = Academic (n)</t>
        </is>
      </c>
      <c r="Q810" s="10" t="inlineStr">
        <is>
          <t>SETTING_2 = Community (Mean)</t>
        </is>
      </c>
      <c r="R810" s="10" t="inlineStr">
        <is>
          <t>SETTING_2 = Community (n)</t>
        </is>
      </c>
    </row>
    <row r="811">
      <c r="A811" s="11" t="inlineStr"/>
      <c r="B811" s="11" t="inlineStr">
        <is>
          <t>Mean</t>
        </is>
      </c>
      <c r="C811" s="12" t="n">
        <v>1</v>
      </c>
      <c r="D811" s="11" t="n">
        <v>64</v>
      </c>
      <c r="E811" s="12" t="n">
        <v>0.4</v>
      </c>
      <c r="F811" s="11" t="n">
        <v>17</v>
      </c>
      <c r="G811" s="12" t="n">
        <v>1.2</v>
      </c>
      <c r="H811" s="11" t="n">
        <v>47</v>
      </c>
      <c r="I811" s="12" t="n">
        <v>2.3</v>
      </c>
      <c r="J811" s="11" t="n">
        <v>22</v>
      </c>
      <c r="K811" s="12" t="n">
        <v>0.6</v>
      </c>
      <c r="L811" s="11" t="n">
        <v>17</v>
      </c>
      <c r="M811" s="12" t="n">
        <v>0</v>
      </c>
      <c r="N811" s="11" t="n">
        <v>25</v>
      </c>
      <c r="O811" s="12" t="n">
        <v>0.4</v>
      </c>
      <c r="P811" s="11" t="n">
        <v>30</v>
      </c>
      <c r="Q811" s="12" t="n">
        <v>1.5</v>
      </c>
      <c r="R811" s="11" t="n">
        <v>34</v>
      </c>
    </row>
    <row r="812"/>
    <row r="813">
      <c r="A813" s="14" t="inlineStr">
        <is>
          <t xml:space="preserve">  Your  Grade 2 patients post-subtotal resection</t>
        </is>
      </c>
    </row>
    <row r="814">
      <c r="A814" s="10" t="inlineStr"/>
      <c r="B814" s="10" t="inlineStr">
        <is>
          <t>Metric</t>
        </is>
      </c>
      <c r="C814" s="10" t="inlineStr">
        <is>
          <t>Overall (Mean)</t>
        </is>
      </c>
      <c r="D814" s="10" t="inlineStr">
        <is>
          <t>Overall (n)</t>
        </is>
      </c>
      <c r="E814" s="10" t="inlineStr">
        <is>
          <t>SAMPLE_TYPE_1 = Onlist (Mean)</t>
        </is>
      </c>
      <c r="F814" s="10" t="inlineStr">
        <is>
          <t>SAMPLE_TYPE_1 = Onlist (n)</t>
        </is>
      </c>
      <c r="G814" s="10" t="inlineStr">
        <is>
          <t>SAMPLE_TYPE_2 = Offist (Mean)</t>
        </is>
      </c>
      <c r="H814" s="10" t="inlineStr">
        <is>
          <t>SAMPLE_TYPE_2 = Offist (n)</t>
        </is>
      </c>
      <c r="I814" s="10" t="inlineStr">
        <is>
          <t>S2_1 = Medical / clinical oncology (Mean)</t>
        </is>
      </c>
      <c r="J814" s="10" t="inlineStr">
        <is>
          <t>S2_1 = Medical / clinical oncology (n)</t>
        </is>
      </c>
      <c r="K814" s="10" t="inlineStr">
        <is>
          <t>S2_2 = Neuro-oncology (Mean)</t>
        </is>
      </c>
      <c r="L814" s="10" t="inlineStr">
        <is>
          <t>S2_2 = Neuro-oncology (n)</t>
        </is>
      </c>
      <c r="M814" s="10" t="inlineStr">
        <is>
          <t>S2_3 = Hematology oncology (Mean)</t>
        </is>
      </c>
      <c r="N814" s="10" t="inlineStr">
        <is>
          <t>S2_3 = Hematology oncology (n)</t>
        </is>
      </c>
      <c r="O814" s="10" t="inlineStr">
        <is>
          <t>SETTING_1 = Academic (Mean)</t>
        </is>
      </c>
      <c r="P814" s="10" t="inlineStr">
        <is>
          <t>SETTING_1 = Academic (n)</t>
        </is>
      </c>
      <c r="Q814" s="10" t="inlineStr">
        <is>
          <t>SETTING_2 = Community (Mean)</t>
        </is>
      </c>
      <c r="R814" s="10" t="inlineStr">
        <is>
          <t>SETTING_2 = Community (n)</t>
        </is>
      </c>
    </row>
    <row r="815">
      <c r="A815" s="11" t="inlineStr"/>
      <c r="B815" s="11" t="inlineStr">
        <is>
          <t>Mean</t>
        </is>
      </c>
      <c r="C815" s="12" t="n">
        <v>0.8</v>
      </c>
      <c r="D815" s="11" t="n">
        <v>56</v>
      </c>
      <c r="E815" s="12" t="n">
        <v>0.6</v>
      </c>
      <c r="F815" s="11" t="n">
        <v>12</v>
      </c>
      <c r="G815" s="12" t="n">
        <v>0.8</v>
      </c>
      <c r="H815" s="11" t="n">
        <v>44</v>
      </c>
      <c r="I815" s="12" t="n">
        <v>0.6</v>
      </c>
      <c r="J815" s="11" t="n">
        <v>18</v>
      </c>
      <c r="K815" s="12" t="n">
        <v>0.6</v>
      </c>
      <c r="L815" s="11" t="n">
        <v>17</v>
      </c>
      <c r="M815" s="12" t="n">
        <v>1</v>
      </c>
      <c r="N815" s="11" t="n">
        <v>21</v>
      </c>
      <c r="O815" s="12" t="n">
        <v>1</v>
      </c>
      <c r="P815" s="11" t="n">
        <v>29</v>
      </c>
      <c r="Q815" s="12" t="n">
        <v>0.5</v>
      </c>
      <c r="R815" s="11" t="n">
        <v>27</v>
      </c>
    </row>
    <row r="816"/>
    <row r="817">
      <c r="A817" s="14" t="inlineStr">
        <is>
          <t xml:space="preserve">  Your  Grade 2 patients post-subtotal resection</t>
        </is>
      </c>
    </row>
    <row r="818">
      <c r="A818" s="10" t="inlineStr"/>
      <c r="B818" s="10" t="inlineStr">
        <is>
          <t>Metric</t>
        </is>
      </c>
      <c r="C818" s="10" t="inlineStr">
        <is>
          <t>Overall (Mean)</t>
        </is>
      </c>
      <c r="D818" s="10" t="inlineStr">
        <is>
          <t>Overall (n)</t>
        </is>
      </c>
      <c r="E818" s="10" t="inlineStr">
        <is>
          <t>SAMPLE_TYPE_1 = Onlist (Mean)</t>
        </is>
      </c>
      <c r="F818" s="10" t="inlineStr">
        <is>
          <t>SAMPLE_TYPE_1 = Onlist (n)</t>
        </is>
      </c>
      <c r="G818" s="10" t="inlineStr">
        <is>
          <t>SAMPLE_TYPE_2 = Offist (Mean)</t>
        </is>
      </c>
      <c r="H818" s="10" t="inlineStr">
        <is>
          <t>SAMPLE_TYPE_2 = Offist (n)</t>
        </is>
      </c>
      <c r="I818" s="10" t="inlineStr">
        <is>
          <t>S2_1 = Medical / clinical oncology (Mean)</t>
        </is>
      </c>
      <c r="J818" s="10" t="inlineStr">
        <is>
          <t>S2_1 = Medical / clinical oncology (n)</t>
        </is>
      </c>
      <c r="K818" s="10" t="inlineStr">
        <is>
          <t>S2_2 = Neuro-oncology (Mean)</t>
        </is>
      </c>
      <c r="L818" s="10" t="inlineStr">
        <is>
          <t>S2_2 = Neuro-oncology (n)</t>
        </is>
      </c>
      <c r="M818" s="10" t="inlineStr">
        <is>
          <t>S2_3 = Hematology oncology (Mean)</t>
        </is>
      </c>
      <c r="N818" s="10" t="inlineStr">
        <is>
          <t>S2_3 = Hematology oncology (n)</t>
        </is>
      </c>
      <c r="O818" s="10" t="inlineStr">
        <is>
          <t>SETTING_1 = Academic (Mean)</t>
        </is>
      </c>
      <c r="P818" s="10" t="inlineStr">
        <is>
          <t>SETTING_1 = Academic (n)</t>
        </is>
      </c>
      <c r="Q818" s="10" t="inlineStr">
        <is>
          <t>SETTING_2 = Community (Mean)</t>
        </is>
      </c>
      <c r="R818" s="10" t="inlineStr">
        <is>
          <t>SETTING_2 = Community (n)</t>
        </is>
      </c>
    </row>
    <row r="819">
      <c r="A819" s="11" t="inlineStr"/>
      <c r="B819" s="11" t="inlineStr">
        <is>
          <t>Mean</t>
        </is>
      </c>
      <c r="C819" s="12" t="n">
        <v>2.1</v>
      </c>
      <c r="D819" s="11" t="n">
        <v>56</v>
      </c>
      <c r="E819" s="12" t="n">
        <v>3.1</v>
      </c>
      <c r="F819" s="11" t="n">
        <v>12</v>
      </c>
      <c r="G819" s="12" t="n">
        <v>1.8</v>
      </c>
      <c r="H819" s="11" t="n">
        <v>44</v>
      </c>
      <c r="I819" s="12" t="n">
        <v>1.7</v>
      </c>
      <c r="J819" s="11" t="n">
        <v>18</v>
      </c>
      <c r="K819" s="12" t="n">
        <v>2.4</v>
      </c>
      <c r="L819" s="11" t="n">
        <v>17</v>
      </c>
      <c r="M819" s="12" t="n">
        <v>2.3</v>
      </c>
      <c r="N819" s="11" t="n">
        <v>21</v>
      </c>
      <c r="O819" s="12" t="n">
        <v>2.9</v>
      </c>
      <c r="P819" s="11" t="n">
        <v>29</v>
      </c>
      <c r="Q819" s="12" t="n">
        <v>1.3</v>
      </c>
      <c r="R819" s="11" t="n">
        <v>27</v>
      </c>
    </row>
    <row r="820"/>
    <row r="821">
      <c r="A821" s="14" t="inlineStr">
        <is>
          <t xml:space="preserve">  Your  Grade 2 patients post-subtotal resection</t>
        </is>
      </c>
    </row>
    <row r="822">
      <c r="A822" s="10" t="inlineStr"/>
      <c r="B822" s="10" t="inlineStr">
        <is>
          <t>Metric</t>
        </is>
      </c>
      <c r="C822" s="10" t="inlineStr">
        <is>
          <t>Overall (Mean)</t>
        </is>
      </c>
      <c r="D822" s="10" t="inlineStr">
        <is>
          <t>Overall (n)</t>
        </is>
      </c>
      <c r="E822" s="10" t="inlineStr">
        <is>
          <t>SAMPLE_TYPE_1 = Onlist (Mean)</t>
        </is>
      </c>
      <c r="F822" s="10" t="inlineStr">
        <is>
          <t>SAMPLE_TYPE_1 = Onlist (n)</t>
        </is>
      </c>
      <c r="G822" s="10" t="inlineStr">
        <is>
          <t>SAMPLE_TYPE_2 = Offist (Mean)</t>
        </is>
      </c>
      <c r="H822" s="10" t="inlineStr">
        <is>
          <t>SAMPLE_TYPE_2 = Offist (n)</t>
        </is>
      </c>
      <c r="I822" s="10" t="inlineStr">
        <is>
          <t>S2_1 = Medical / clinical oncology (Mean)</t>
        </is>
      </c>
      <c r="J822" s="10" t="inlineStr">
        <is>
          <t>S2_1 = Medical / clinical oncology (n)</t>
        </is>
      </c>
      <c r="K822" s="10" t="inlineStr">
        <is>
          <t>S2_2 = Neuro-oncology (Mean)</t>
        </is>
      </c>
      <c r="L822" s="10" t="inlineStr">
        <is>
          <t>S2_2 = Neuro-oncology (n)</t>
        </is>
      </c>
      <c r="M822" s="10" t="inlineStr">
        <is>
          <t>S2_3 = Hematology oncology (Mean)</t>
        </is>
      </c>
      <c r="N822" s="10" t="inlineStr">
        <is>
          <t>S2_3 = Hematology oncology (n)</t>
        </is>
      </c>
      <c r="O822" s="10" t="inlineStr">
        <is>
          <t>SETTING_1 = Academic (Mean)</t>
        </is>
      </c>
      <c r="P822" s="10" t="inlineStr">
        <is>
          <t>SETTING_1 = Academic (n)</t>
        </is>
      </c>
      <c r="Q822" s="10" t="inlineStr">
        <is>
          <t>SETTING_2 = Community (Mean)</t>
        </is>
      </c>
      <c r="R822" s="10" t="inlineStr">
        <is>
          <t>SETTING_2 = Community (n)</t>
        </is>
      </c>
    </row>
    <row r="823">
      <c r="A823" s="11" t="inlineStr"/>
      <c r="B823" s="11" t="inlineStr">
        <is>
          <t>Mean</t>
        </is>
      </c>
      <c r="C823" s="12" t="n">
        <v>0.7</v>
      </c>
      <c r="D823" s="11" t="n">
        <v>56</v>
      </c>
      <c r="E823" s="12" t="n">
        <v>0.5</v>
      </c>
      <c r="F823" s="11" t="n">
        <v>12</v>
      </c>
      <c r="G823" s="12" t="n">
        <v>0.8</v>
      </c>
      <c r="H823" s="11" t="n">
        <v>44</v>
      </c>
      <c r="I823" s="12" t="n">
        <v>0.9</v>
      </c>
      <c r="J823" s="11" t="n">
        <v>18</v>
      </c>
      <c r="K823" s="12" t="n">
        <v>0.9</v>
      </c>
      <c r="L823" s="11" t="n">
        <v>17</v>
      </c>
      <c r="M823" s="12" t="n">
        <v>0.4</v>
      </c>
      <c r="N823" s="11" t="n">
        <v>21</v>
      </c>
      <c r="O823" s="12" t="n">
        <v>0.7</v>
      </c>
      <c r="P823" s="11" t="n">
        <v>29</v>
      </c>
      <c r="Q823" s="12" t="n">
        <v>0.7</v>
      </c>
      <c r="R823" s="11" t="n">
        <v>27</v>
      </c>
    </row>
    <row r="824"/>
    <row r="825">
      <c r="A825" s="14" t="inlineStr">
        <is>
          <t xml:space="preserve">  Your  Grade 2 patients post-subtotal resection</t>
        </is>
      </c>
    </row>
    <row r="826">
      <c r="A826" s="10" t="inlineStr"/>
      <c r="B826" s="10" t="inlineStr">
        <is>
          <t>Metric</t>
        </is>
      </c>
      <c r="C826" s="10" t="inlineStr">
        <is>
          <t>Overall (Mean)</t>
        </is>
      </c>
      <c r="D826" s="10" t="inlineStr">
        <is>
          <t>Overall (n)</t>
        </is>
      </c>
      <c r="E826" s="10" t="inlineStr">
        <is>
          <t>SAMPLE_TYPE_1 = Onlist (Mean)</t>
        </is>
      </c>
      <c r="F826" s="10" t="inlineStr">
        <is>
          <t>SAMPLE_TYPE_1 = Onlist (n)</t>
        </is>
      </c>
      <c r="G826" s="10" t="inlineStr">
        <is>
          <t>SAMPLE_TYPE_2 = Offist (Mean)</t>
        </is>
      </c>
      <c r="H826" s="10" t="inlineStr">
        <is>
          <t>SAMPLE_TYPE_2 = Offist (n)</t>
        </is>
      </c>
      <c r="I826" s="10" t="inlineStr">
        <is>
          <t>S2_1 = Medical / clinical oncology (Mean)</t>
        </is>
      </c>
      <c r="J826" s="10" t="inlineStr">
        <is>
          <t>S2_1 = Medical / clinical oncology (n)</t>
        </is>
      </c>
      <c r="K826" s="10" t="inlineStr">
        <is>
          <t>S2_2 = Neuro-oncology (Mean)</t>
        </is>
      </c>
      <c r="L826" s="10" t="inlineStr">
        <is>
          <t>S2_2 = Neuro-oncology (n)</t>
        </is>
      </c>
      <c r="M826" s="10" t="inlineStr">
        <is>
          <t>S2_3 = Hematology oncology (Mean)</t>
        </is>
      </c>
      <c r="N826" s="10" t="inlineStr">
        <is>
          <t>S2_3 = Hematology oncology (n)</t>
        </is>
      </c>
      <c r="O826" s="10" t="inlineStr">
        <is>
          <t>SETTING_1 = Academic (Mean)</t>
        </is>
      </c>
      <c r="P826" s="10" t="inlineStr">
        <is>
          <t>SETTING_1 = Academic (n)</t>
        </is>
      </c>
      <c r="Q826" s="10" t="inlineStr">
        <is>
          <t>SETTING_2 = Community (Mean)</t>
        </is>
      </c>
      <c r="R826" s="10" t="inlineStr">
        <is>
          <t>SETTING_2 = Community (n)</t>
        </is>
      </c>
    </row>
    <row r="827">
      <c r="A827" s="11" t="inlineStr"/>
      <c r="B827" s="11" t="inlineStr">
        <is>
          <t>Mean</t>
        </is>
      </c>
      <c r="C827" s="12" t="n">
        <v>0.5</v>
      </c>
      <c r="D827" s="11" t="n">
        <v>56</v>
      </c>
      <c r="E827" s="12" t="n">
        <v>0.5</v>
      </c>
      <c r="F827" s="11" t="n">
        <v>12</v>
      </c>
      <c r="G827" s="12" t="n">
        <v>0.5</v>
      </c>
      <c r="H827" s="11" t="n">
        <v>44</v>
      </c>
      <c r="I827" s="12" t="n">
        <v>0.7</v>
      </c>
      <c r="J827" s="11" t="n">
        <v>18</v>
      </c>
      <c r="K827" s="12" t="n">
        <v>0.9</v>
      </c>
      <c r="L827" s="11" t="n">
        <v>17</v>
      </c>
      <c r="M827" s="12" t="n">
        <v>0.1</v>
      </c>
      <c r="N827" s="11" t="n">
        <v>21</v>
      </c>
      <c r="O827" s="12" t="n">
        <v>0.5</v>
      </c>
      <c r="P827" s="11" t="n">
        <v>29</v>
      </c>
      <c r="Q827" s="12" t="n">
        <v>0.6</v>
      </c>
      <c r="R827" s="11" t="n">
        <v>27</v>
      </c>
    </row>
    <row r="828"/>
    <row r="829"/>
    <row r="830">
      <c r="A830" s="9" t="inlineStr">
        <is>
          <t>Question C3: How many of your grade 3 post-resection IDH-mutant astrocytoma and oligodendroglioma patients are currently in each of the following lines of therapy?</t>
        </is>
      </c>
    </row>
    <row r="831">
      <c r="A831" s="14" t="inlineStr">
        <is>
          <t xml:space="preserve">  Your  Grade 3 patients post-gross total resection</t>
        </is>
      </c>
    </row>
    <row r="832">
      <c r="A832" s="10" t="inlineStr"/>
      <c r="B832" s="10" t="inlineStr">
        <is>
          <t>Metric</t>
        </is>
      </c>
      <c r="C832" s="10" t="inlineStr">
        <is>
          <t>Overall (Mean)</t>
        </is>
      </c>
      <c r="D832" s="10" t="inlineStr">
        <is>
          <t>Overall (n)</t>
        </is>
      </c>
      <c r="E832" s="10" t="inlineStr">
        <is>
          <t>SAMPLE_TYPE_1 = Onlist (Mean)</t>
        </is>
      </c>
      <c r="F832" s="10" t="inlineStr">
        <is>
          <t>SAMPLE_TYPE_1 = Onlist (n)</t>
        </is>
      </c>
      <c r="G832" s="10" t="inlineStr">
        <is>
          <t>SAMPLE_TYPE_2 = Offist (Mean)</t>
        </is>
      </c>
      <c r="H832" s="10" t="inlineStr">
        <is>
          <t>SAMPLE_TYPE_2 = Offist (n)</t>
        </is>
      </c>
      <c r="I832" s="10" t="inlineStr">
        <is>
          <t>S2_1 = Medical / clinical oncology (Mean)</t>
        </is>
      </c>
      <c r="J832" s="10" t="inlineStr">
        <is>
          <t>S2_1 = Medical / clinical oncology (n)</t>
        </is>
      </c>
      <c r="K832" s="10" t="inlineStr">
        <is>
          <t>S2_2 = Neuro-oncology (Mean)</t>
        </is>
      </c>
      <c r="L832" s="10" t="inlineStr">
        <is>
          <t>S2_2 = Neuro-oncology (n)</t>
        </is>
      </c>
      <c r="M832" s="10" t="inlineStr">
        <is>
          <t>S2_3 = Hematology oncology (Mean)</t>
        </is>
      </c>
      <c r="N832" s="10" t="inlineStr">
        <is>
          <t>S2_3 = Hematology oncology (n)</t>
        </is>
      </c>
      <c r="O832" s="10" t="inlineStr">
        <is>
          <t>SETTING_1 = Academic (Mean)</t>
        </is>
      </c>
      <c r="P832" s="10" t="inlineStr">
        <is>
          <t>SETTING_1 = Academic (n)</t>
        </is>
      </c>
      <c r="Q832" s="10" t="inlineStr">
        <is>
          <t>SETTING_2 = Community (Mean)</t>
        </is>
      </c>
      <c r="R832" s="10" t="inlineStr">
        <is>
          <t>SETTING_2 = Community (n)</t>
        </is>
      </c>
    </row>
    <row r="833">
      <c r="A833" s="11" t="inlineStr"/>
      <c r="B833" s="11" t="inlineStr">
        <is>
          <t>Mean</t>
        </is>
      </c>
      <c r="C833" s="12" t="n">
        <v>0.9</v>
      </c>
      <c r="D833" s="11" t="n">
        <v>65</v>
      </c>
      <c r="E833" s="12" t="n">
        <v>0.7</v>
      </c>
      <c r="F833" s="11" t="n">
        <v>16</v>
      </c>
      <c r="G833" s="12" t="n">
        <v>0.9</v>
      </c>
      <c r="H833" s="11" t="n">
        <v>49</v>
      </c>
      <c r="I833" s="12" t="n">
        <v>0.7</v>
      </c>
      <c r="J833" s="11" t="n">
        <v>24</v>
      </c>
      <c r="K833" s="12" t="n">
        <v>0.8</v>
      </c>
      <c r="L833" s="11" t="n">
        <v>18</v>
      </c>
      <c r="M833" s="12" t="n">
        <v>1.1</v>
      </c>
      <c r="N833" s="11" t="n">
        <v>23</v>
      </c>
      <c r="O833" s="12" t="n">
        <v>0.8</v>
      </c>
      <c r="P833" s="11" t="n">
        <v>29</v>
      </c>
      <c r="Q833" s="12" t="n">
        <v>0.9</v>
      </c>
      <c r="R833" s="11" t="n">
        <v>36</v>
      </c>
    </row>
    <row r="834"/>
    <row r="835">
      <c r="A835" s="14" t="inlineStr">
        <is>
          <t xml:space="preserve">  Your  Grade 3 patients post-gross total resection</t>
        </is>
      </c>
    </row>
    <row r="836">
      <c r="A836" s="10" t="inlineStr"/>
      <c r="B836" s="10" t="inlineStr">
        <is>
          <t>Metric</t>
        </is>
      </c>
      <c r="C836" s="10" t="inlineStr">
        <is>
          <t>Overall (Mean)</t>
        </is>
      </c>
      <c r="D836" s="10" t="inlineStr">
        <is>
          <t>Overall (n)</t>
        </is>
      </c>
      <c r="E836" s="10" t="inlineStr">
        <is>
          <t>SAMPLE_TYPE_1 = Onlist (Mean)</t>
        </is>
      </c>
      <c r="F836" s="10" t="inlineStr">
        <is>
          <t>SAMPLE_TYPE_1 = Onlist (n)</t>
        </is>
      </c>
      <c r="G836" s="10" t="inlineStr">
        <is>
          <t>SAMPLE_TYPE_2 = Offist (Mean)</t>
        </is>
      </c>
      <c r="H836" s="10" t="inlineStr">
        <is>
          <t>SAMPLE_TYPE_2 = Offist (n)</t>
        </is>
      </c>
      <c r="I836" s="10" t="inlineStr">
        <is>
          <t>S2_1 = Medical / clinical oncology (Mean)</t>
        </is>
      </c>
      <c r="J836" s="10" t="inlineStr">
        <is>
          <t>S2_1 = Medical / clinical oncology (n)</t>
        </is>
      </c>
      <c r="K836" s="10" t="inlineStr">
        <is>
          <t>S2_2 = Neuro-oncology (Mean)</t>
        </is>
      </c>
      <c r="L836" s="10" t="inlineStr">
        <is>
          <t>S2_2 = Neuro-oncology (n)</t>
        </is>
      </c>
      <c r="M836" s="10" t="inlineStr">
        <is>
          <t>S2_3 = Hematology oncology (Mean)</t>
        </is>
      </c>
      <c r="N836" s="10" t="inlineStr">
        <is>
          <t>S2_3 = Hematology oncology (n)</t>
        </is>
      </c>
      <c r="O836" s="10" t="inlineStr">
        <is>
          <t>SETTING_1 = Academic (Mean)</t>
        </is>
      </c>
      <c r="P836" s="10" t="inlineStr">
        <is>
          <t>SETTING_1 = Academic (n)</t>
        </is>
      </c>
      <c r="Q836" s="10" t="inlineStr">
        <is>
          <t>SETTING_2 = Community (Mean)</t>
        </is>
      </c>
      <c r="R836" s="10" t="inlineStr">
        <is>
          <t>SETTING_2 = Community (n)</t>
        </is>
      </c>
    </row>
    <row r="837">
      <c r="A837" s="11" t="inlineStr"/>
      <c r="B837" s="11" t="inlineStr">
        <is>
          <t>Mean</t>
        </is>
      </c>
      <c r="C837" s="12" t="n">
        <v>2.3</v>
      </c>
      <c r="D837" s="11" t="n">
        <v>65</v>
      </c>
      <c r="E837" s="12" t="n">
        <v>4.6</v>
      </c>
      <c r="F837" s="11" t="n">
        <v>16</v>
      </c>
      <c r="G837" s="12" t="n">
        <v>1.6</v>
      </c>
      <c r="H837" s="11" t="n">
        <v>49</v>
      </c>
      <c r="I837" s="12" t="n">
        <v>1.6</v>
      </c>
      <c r="J837" s="11" t="n">
        <v>24</v>
      </c>
      <c r="K837" s="12" t="n">
        <v>4.2</v>
      </c>
      <c r="L837" s="11" t="n">
        <v>18</v>
      </c>
      <c r="M837" s="12" t="n">
        <v>1.6</v>
      </c>
      <c r="N837" s="11" t="n">
        <v>23</v>
      </c>
      <c r="O837" s="12" t="n">
        <v>3.1</v>
      </c>
      <c r="P837" s="11" t="n">
        <v>29</v>
      </c>
      <c r="Q837" s="12" t="n">
        <v>1.7</v>
      </c>
      <c r="R837" s="11" t="n">
        <v>36</v>
      </c>
    </row>
    <row r="838"/>
    <row r="839">
      <c r="A839" s="14" t="inlineStr">
        <is>
          <t xml:space="preserve">  Your  Grade 3 patients post-gross total resection</t>
        </is>
      </c>
    </row>
    <row r="840">
      <c r="A840" s="10" t="inlineStr"/>
      <c r="B840" s="10" t="inlineStr">
        <is>
          <t>Metric</t>
        </is>
      </c>
      <c r="C840" s="10" t="inlineStr">
        <is>
          <t>Overall (Mean)</t>
        </is>
      </c>
      <c r="D840" s="10" t="inlineStr">
        <is>
          <t>Overall (n)</t>
        </is>
      </c>
      <c r="E840" s="10" t="inlineStr">
        <is>
          <t>SAMPLE_TYPE_1 = Onlist (Mean)</t>
        </is>
      </c>
      <c r="F840" s="10" t="inlineStr">
        <is>
          <t>SAMPLE_TYPE_1 = Onlist (n)</t>
        </is>
      </c>
      <c r="G840" s="10" t="inlineStr">
        <is>
          <t>SAMPLE_TYPE_2 = Offist (Mean)</t>
        </is>
      </c>
      <c r="H840" s="10" t="inlineStr">
        <is>
          <t>SAMPLE_TYPE_2 = Offist (n)</t>
        </is>
      </c>
      <c r="I840" s="10" t="inlineStr">
        <is>
          <t>S2_1 = Medical / clinical oncology (Mean)</t>
        </is>
      </c>
      <c r="J840" s="10" t="inlineStr">
        <is>
          <t>S2_1 = Medical / clinical oncology (n)</t>
        </is>
      </c>
      <c r="K840" s="10" t="inlineStr">
        <is>
          <t>S2_2 = Neuro-oncology (Mean)</t>
        </is>
      </c>
      <c r="L840" s="10" t="inlineStr">
        <is>
          <t>S2_2 = Neuro-oncology (n)</t>
        </is>
      </c>
      <c r="M840" s="10" t="inlineStr">
        <is>
          <t>S2_3 = Hematology oncology (Mean)</t>
        </is>
      </c>
      <c r="N840" s="10" t="inlineStr">
        <is>
          <t>S2_3 = Hematology oncology (n)</t>
        </is>
      </c>
      <c r="O840" s="10" t="inlineStr">
        <is>
          <t>SETTING_1 = Academic (Mean)</t>
        </is>
      </c>
      <c r="P840" s="10" t="inlineStr">
        <is>
          <t>SETTING_1 = Academic (n)</t>
        </is>
      </c>
      <c r="Q840" s="10" t="inlineStr">
        <is>
          <t>SETTING_2 = Community (Mean)</t>
        </is>
      </c>
      <c r="R840" s="10" t="inlineStr">
        <is>
          <t>SETTING_2 = Community (n)</t>
        </is>
      </c>
    </row>
    <row r="841">
      <c r="A841" s="11" t="inlineStr"/>
      <c r="B841" s="11" t="inlineStr">
        <is>
          <t>Mean</t>
        </is>
      </c>
      <c r="C841" s="12" t="n">
        <v>1.3</v>
      </c>
      <c r="D841" s="11" t="n">
        <v>65</v>
      </c>
      <c r="E841" s="12" t="n">
        <v>1.8</v>
      </c>
      <c r="F841" s="11" t="n">
        <v>16</v>
      </c>
      <c r="G841" s="12" t="n">
        <v>1.2</v>
      </c>
      <c r="H841" s="11" t="n">
        <v>49</v>
      </c>
      <c r="I841" s="12" t="n">
        <v>1.3</v>
      </c>
      <c r="J841" s="11" t="n">
        <v>24</v>
      </c>
      <c r="K841" s="12" t="n">
        <v>2</v>
      </c>
      <c r="L841" s="11" t="n">
        <v>18</v>
      </c>
      <c r="M841" s="12" t="n">
        <v>0.9</v>
      </c>
      <c r="N841" s="11" t="n">
        <v>23</v>
      </c>
      <c r="O841" s="12" t="n">
        <v>1.8</v>
      </c>
      <c r="P841" s="11" t="n">
        <v>29</v>
      </c>
      <c r="Q841" s="12" t="n">
        <v>1</v>
      </c>
      <c r="R841" s="11" t="n">
        <v>36</v>
      </c>
    </row>
    <row r="842"/>
    <row r="843">
      <c r="A843" s="14" t="inlineStr">
        <is>
          <t xml:space="preserve">  Your  Grade 3 patients post-gross total resection</t>
        </is>
      </c>
    </row>
    <row r="844">
      <c r="A844" s="10" t="inlineStr"/>
      <c r="B844" s="10" t="inlineStr">
        <is>
          <t>Metric</t>
        </is>
      </c>
      <c r="C844" s="10" t="inlineStr">
        <is>
          <t>Overall (Mean)</t>
        </is>
      </c>
      <c r="D844" s="10" t="inlineStr">
        <is>
          <t>Overall (n)</t>
        </is>
      </c>
      <c r="E844" s="10" t="inlineStr">
        <is>
          <t>SAMPLE_TYPE_1 = Onlist (Mean)</t>
        </is>
      </c>
      <c r="F844" s="10" t="inlineStr">
        <is>
          <t>SAMPLE_TYPE_1 = Onlist (n)</t>
        </is>
      </c>
      <c r="G844" s="10" t="inlineStr">
        <is>
          <t>SAMPLE_TYPE_2 = Offist (Mean)</t>
        </is>
      </c>
      <c r="H844" s="10" t="inlineStr">
        <is>
          <t>SAMPLE_TYPE_2 = Offist (n)</t>
        </is>
      </c>
      <c r="I844" s="10" t="inlineStr">
        <is>
          <t>S2_1 = Medical / clinical oncology (Mean)</t>
        </is>
      </c>
      <c r="J844" s="10" t="inlineStr">
        <is>
          <t>S2_1 = Medical / clinical oncology (n)</t>
        </is>
      </c>
      <c r="K844" s="10" t="inlineStr">
        <is>
          <t>S2_2 = Neuro-oncology (Mean)</t>
        </is>
      </c>
      <c r="L844" s="10" t="inlineStr">
        <is>
          <t>S2_2 = Neuro-oncology (n)</t>
        </is>
      </c>
      <c r="M844" s="10" t="inlineStr">
        <is>
          <t>S2_3 = Hematology oncology (Mean)</t>
        </is>
      </c>
      <c r="N844" s="10" t="inlineStr">
        <is>
          <t>S2_3 = Hematology oncology (n)</t>
        </is>
      </c>
      <c r="O844" s="10" t="inlineStr">
        <is>
          <t>SETTING_1 = Academic (Mean)</t>
        </is>
      </c>
      <c r="P844" s="10" t="inlineStr">
        <is>
          <t>SETTING_1 = Academic (n)</t>
        </is>
      </c>
      <c r="Q844" s="10" t="inlineStr">
        <is>
          <t>SETTING_2 = Community (Mean)</t>
        </is>
      </c>
      <c r="R844" s="10" t="inlineStr">
        <is>
          <t>SETTING_2 = Community (n)</t>
        </is>
      </c>
    </row>
    <row r="845">
      <c r="A845" s="11" t="inlineStr"/>
      <c r="B845" s="11" t="inlineStr">
        <is>
          <t>Mean</t>
        </is>
      </c>
      <c r="C845" s="12" t="n">
        <v>0.7</v>
      </c>
      <c r="D845" s="11" t="n">
        <v>65</v>
      </c>
      <c r="E845" s="12" t="n">
        <v>0.6</v>
      </c>
      <c r="F845" s="11" t="n">
        <v>16</v>
      </c>
      <c r="G845" s="12" t="n">
        <v>0.7</v>
      </c>
      <c r="H845" s="11" t="n">
        <v>49</v>
      </c>
      <c r="I845" s="12" t="n">
        <v>0.8</v>
      </c>
      <c r="J845" s="11" t="n">
        <v>24</v>
      </c>
      <c r="K845" s="12" t="n">
        <v>1.4</v>
      </c>
      <c r="L845" s="11" t="n">
        <v>18</v>
      </c>
      <c r="M845" s="12" t="n">
        <v>0</v>
      </c>
      <c r="N845" s="11" t="n">
        <v>23</v>
      </c>
      <c r="O845" s="12" t="n">
        <v>0.9</v>
      </c>
      <c r="P845" s="11" t="n">
        <v>29</v>
      </c>
      <c r="Q845" s="12" t="n">
        <v>0.5</v>
      </c>
      <c r="R845" s="11" t="n">
        <v>36</v>
      </c>
    </row>
    <row r="846"/>
    <row r="847">
      <c r="A847" s="14" t="inlineStr">
        <is>
          <t xml:space="preserve">  Your   Grade 3 patients post-subtotal resection</t>
        </is>
      </c>
    </row>
    <row r="848">
      <c r="A848" s="10" t="inlineStr"/>
      <c r="B848" s="10" t="inlineStr">
        <is>
          <t>Metric</t>
        </is>
      </c>
      <c r="C848" s="10" t="inlineStr">
        <is>
          <t>Overall (Mean)</t>
        </is>
      </c>
      <c r="D848" s="10" t="inlineStr">
        <is>
          <t>Overall (n)</t>
        </is>
      </c>
      <c r="E848" s="10" t="inlineStr">
        <is>
          <t>SAMPLE_TYPE_1 = Onlist (Mean)</t>
        </is>
      </c>
      <c r="F848" s="10" t="inlineStr">
        <is>
          <t>SAMPLE_TYPE_1 = Onlist (n)</t>
        </is>
      </c>
      <c r="G848" s="10" t="inlineStr">
        <is>
          <t>SAMPLE_TYPE_2 = Offist (Mean)</t>
        </is>
      </c>
      <c r="H848" s="10" t="inlineStr">
        <is>
          <t>SAMPLE_TYPE_2 = Offist (n)</t>
        </is>
      </c>
      <c r="I848" s="10" t="inlineStr">
        <is>
          <t>S2_1 = Medical / clinical oncology (Mean)</t>
        </is>
      </c>
      <c r="J848" s="10" t="inlineStr">
        <is>
          <t>S2_1 = Medical / clinical oncology (n)</t>
        </is>
      </c>
      <c r="K848" s="10" t="inlineStr">
        <is>
          <t>S2_2 = Neuro-oncology (Mean)</t>
        </is>
      </c>
      <c r="L848" s="10" t="inlineStr">
        <is>
          <t>S2_2 = Neuro-oncology (n)</t>
        </is>
      </c>
      <c r="M848" s="10" t="inlineStr">
        <is>
          <t>S2_3 = Hematology oncology (Mean)</t>
        </is>
      </c>
      <c r="N848" s="10" t="inlineStr">
        <is>
          <t>S2_3 = Hematology oncology (n)</t>
        </is>
      </c>
      <c r="O848" s="10" t="inlineStr">
        <is>
          <t>SETTING_1 = Academic (Mean)</t>
        </is>
      </c>
      <c r="P848" s="10" t="inlineStr">
        <is>
          <t>SETTING_1 = Academic (n)</t>
        </is>
      </c>
      <c r="Q848" s="10" t="inlineStr">
        <is>
          <t>SETTING_2 = Community (Mean)</t>
        </is>
      </c>
      <c r="R848" s="10" t="inlineStr">
        <is>
          <t>SETTING_2 = Community (n)</t>
        </is>
      </c>
    </row>
    <row r="849">
      <c r="A849" s="11" t="inlineStr"/>
      <c r="B849" s="11" t="inlineStr">
        <is>
          <t>Mean</t>
        </is>
      </c>
      <c r="C849" s="12" t="n">
        <v>0.6</v>
      </c>
      <c r="D849" s="11" t="n">
        <v>64</v>
      </c>
      <c r="E849" s="12" t="n">
        <v>0.1</v>
      </c>
      <c r="F849" s="11" t="n">
        <v>14</v>
      </c>
      <c r="G849" s="12" t="n">
        <v>0.8</v>
      </c>
      <c r="H849" s="11" t="n">
        <v>50</v>
      </c>
      <c r="I849" s="12" t="n">
        <v>0.5</v>
      </c>
      <c r="J849" s="11" t="n">
        <v>25</v>
      </c>
      <c r="K849" s="12" t="n">
        <v>0.4</v>
      </c>
      <c r="L849" s="11" t="n">
        <v>18</v>
      </c>
      <c r="M849" s="12" t="n">
        <v>1</v>
      </c>
      <c r="N849" s="11" t="n">
        <v>21</v>
      </c>
      <c r="O849" s="12" t="n">
        <v>0.7</v>
      </c>
      <c r="P849" s="11" t="n">
        <v>30</v>
      </c>
      <c r="Q849" s="12" t="n">
        <v>0.5</v>
      </c>
      <c r="R849" s="11" t="n">
        <v>34</v>
      </c>
    </row>
    <row r="850"/>
    <row r="851">
      <c r="A851" s="14" t="inlineStr">
        <is>
          <t xml:space="preserve">  Your   Grade 3 patients post-subtotal resection</t>
        </is>
      </c>
    </row>
    <row r="852">
      <c r="A852" s="10" t="inlineStr"/>
      <c r="B852" s="10" t="inlineStr">
        <is>
          <t>Metric</t>
        </is>
      </c>
      <c r="C852" s="10" t="inlineStr">
        <is>
          <t>Overall (Mean)</t>
        </is>
      </c>
      <c r="D852" s="10" t="inlineStr">
        <is>
          <t>Overall (n)</t>
        </is>
      </c>
      <c r="E852" s="10" t="inlineStr">
        <is>
          <t>SAMPLE_TYPE_1 = Onlist (Mean)</t>
        </is>
      </c>
      <c r="F852" s="10" t="inlineStr">
        <is>
          <t>SAMPLE_TYPE_1 = Onlist (n)</t>
        </is>
      </c>
      <c r="G852" s="10" t="inlineStr">
        <is>
          <t>SAMPLE_TYPE_2 = Offist (Mean)</t>
        </is>
      </c>
      <c r="H852" s="10" t="inlineStr">
        <is>
          <t>SAMPLE_TYPE_2 = Offist (n)</t>
        </is>
      </c>
      <c r="I852" s="10" t="inlineStr">
        <is>
          <t>S2_1 = Medical / clinical oncology (Mean)</t>
        </is>
      </c>
      <c r="J852" s="10" t="inlineStr">
        <is>
          <t>S2_1 = Medical / clinical oncology (n)</t>
        </is>
      </c>
      <c r="K852" s="10" t="inlineStr">
        <is>
          <t>S2_2 = Neuro-oncology (Mean)</t>
        </is>
      </c>
      <c r="L852" s="10" t="inlineStr">
        <is>
          <t>S2_2 = Neuro-oncology (n)</t>
        </is>
      </c>
      <c r="M852" s="10" t="inlineStr">
        <is>
          <t>S2_3 = Hematology oncology (Mean)</t>
        </is>
      </c>
      <c r="N852" s="10" t="inlineStr">
        <is>
          <t>S2_3 = Hematology oncology (n)</t>
        </is>
      </c>
      <c r="O852" s="10" t="inlineStr">
        <is>
          <t>SETTING_1 = Academic (Mean)</t>
        </is>
      </c>
      <c r="P852" s="10" t="inlineStr">
        <is>
          <t>SETTING_1 = Academic (n)</t>
        </is>
      </c>
      <c r="Q852" s="10" t="inlineStr">
        <is>
          <t>SETTING_2 = Community (Mean)</t>
        </is>
      </c>
      <c r="R852" s="10" t="inlineStr">
        <is>
          <t>SETTING_2 = Community (n)</t>
        </is>
      </c>
    </row>
    <row r="853">
      <c r="A853" s="11" t="inlineStr"/>
      <c r="B853" s="11" t="inlineStr">
        <is>
          <t>Mean</t>
        </is>
      </c>
      <c r="C853" s="12" t="n">
        <v>1.7</v>
      </c>
      <c r="D853" s="11" t="n">
        <v>64</v>
      </c>
      <c r="E853" s="12" t="n">
        <v>2</v>
      </c>
      <c r="F853" s="11" t="n">
        <v>14</v>
      </c>
      <c r="G853" s="12" t="n">
        <v>1.7</v>
      </c>
      <c r="H853" s="11" t="n">
        <v>50</v>
      </c>
      <c r="I853" s="12" t="n">
        <v>1.1</v>
      </c>
      <c r="J853" s="11" t="n">
        <v>25</v>
      </c>
      <c r="K853" s="12" t="n">
        <v>2.1</v>
      </c>
      <c r="L853" s="11" t="n">
        <v>18</v>
      </c>
      <c r="M853" s="12" t="n">
        <v>2.2</v>
      </c>
      <c r="N853" s="11" t="n">
        <v>21</v>
      </c>
      <c r="O853" s="12" t="n">
        <v>2.1</v>
      </c>
      <c r="P853" s="11" t="n">
        <v>30</v>
      </c>
      <c r="Q853" s="12" t="n">
        <v>1.4</v>
      </c>
      <c r="R853" s="11" t="n">
        <v>34</v>
      </c>
    </row>
    <row r="854"/>
    <row r="855">
      <c r="A855" s="14" t="inlineStr">
        <is>
          <t xml:space="preserve">  Your   Grade 3 patients post-subtotal resection</t>
        </is>
      </c>
    </row>
    <row r="856">
      <c r="A856" s="10" t="inlineStr"/>
      <c r="B856" s="10" t="inlineStr">
        <is>
          <t>Metric</t>
        </is>
      </c>
      <c r="C856" s="10" t="inlineStr">
        <is>
          <t>Overall (Mean)</t>
        </is>
      </c>
      <c r="D856" s="10" t="inlineStr">
        <is>
          <t>Overall (n)</t>
        </is>
      </c>
      <c r="E856" s="10" t="inlineStr">
        <is>
          <t>SAMPLE_TYPE_1 = Onlist (Mean)</t>
        </is>
      </c>
      <c r="F856" s="10" t="inlineStr">
        <is>
          <t>SAMPLE_TYPE_1 = Onlist (n)</t>
        </is>
      </c>
      <c r="G856" s="10" t="inlineStr">
        <is>
          <t>SAMPLE_TYPE_2 = Offist (Mean)</t>
        </is>
      </c>
      <c r="H856" s="10" t="inlineStr">
        <is>
          <t>SAMPLE_TYPE_2 = Offist (n)</t>
        </is>
      </c>
      <c r="I856" s="10" t="inlineStr">
        <is>
          <t>S2_1 = Medical / clinical oncology (Mean)</t>
        </is>
      </c>
      <c r="J856" s="10" t="inlineStr">
        <is>
          <t>S2_1 = Medical / clinical oncology (n)</t>
        </is>
      </c>
      <c r="K856" s="10" t="inlineStr">
        <is>
          <t>S2_2 = Neuro-oncology (Mean)</t>
        </is>
      </c>
      <c r="L856" s="10" t="inlineStr">
        <is>
          <t>S2_2 = Neuro-oncology (n)</t>
        </is>
      </c>
      <c r="M856" s="10" t="inlineStr">
        <is>
          <t>S2_3 = Hematology oncology (Mean)</t>
        </is>
      </c>
      <c r="N856" s="10" t="inlineStr">
        <is>
          <t>S2_3 = Hematology oncology (n)</t>
        </is>
      </c>
      <c r="O856" s="10" t="inlineStr">
        <is>
          <t>SETTING_1 = Academic (Mean)</t>
        </is>
      </c>
      <c r="P856" s="10" t="inlineStr">
        <is>
          <t>SETTING_1 = Academic (n)</t>
        </is>
      </c>
      <c r="Q856" s="10" t="inlineStr">
        <is>
          <t>SETTING_2 = Community (Mean)</t>
        </is>
      </c>
      <c r="R856" s="10" t="inlineStr">
        <is>
          <t>SETTING_2 = Community (n)</t>
        </is>
      </c>
    </row>
    <row r="857">
      <c r="A857" s="11" t="inlineStr"/>
      <c r="B857" s="11" t="inlineStr">
        <is>
          <t>Mean</t>
        </is>
      </c>
      <c r="C857" s="12" t="n">
        <v>0.9</v>
      </c>
      <c r="D857" s="11" t="n">
        <v>64</v>
      </c>
      <c r="E857" s="12" t="n">
        <v>1.1</v>
      </c>
      <c r="F857" s="11" t="n">
        <v>14</v>
      </c>
      <c r="G857" s="12" t="n">
        <v>0.9</v>
      </c>
      <c r="H857" s="11" t="n">
        <v>50</v>
      </c>
      <c r="I857" s="12" t="n">
        <v>1</v>
      </c>
      <c r="J857" s="11" t="n">
        <v>25</v>
      </c>
      <c r="K857" s="12" t="n">
        <v>1</v>
      </c>
      <c r="L857" s="11" t="n">
        <v>18</v>
      </c>
      <c r="M857" s="12" t="n">
        <v>0.8</v>
      </c>
      <c r="N857" s="11" t="n">
        <v>21</v>
      </c>
      <c r="O857" s="12" t="n">
        <v>1.1</v>
      </c>
      <c r="P857" s="11" t="n">
        <v>30</v>
      </c>
      <c r="Q857" s="12" t="n">
        <v>0.8</v>
      </c>
      <c r="R857" s="11" t="n">
        <v>34</v>
      </c>
    </row>
    <row r="858"/>
    <row r="859">
      <c r="A859" s="14" t="inlineStr">
        <is>
          <t xml:space="preserve">  Your   Grade 3 patients post-subtotal resection</t>
        </is>
      </c>
    </row>
    <row r="860">
      <c r="A860" s="10" t="inlineStr"/>
      <c r="B860" s="10" t="inlineStr">
        <is>
          <t>Metric</t>
        </is>
      </c>
      <c r="C860" s="10" t="inlineStr">
        <is>
          <t>Overall (Mean)</t>
        </is>
      </c>
      <c r="D860" s="10" t="inlineStr">
        <is>
          <t>Overall (n)</t>
        </is>
      </c>
      <c r="E860" s="10" t="inlineStr">
        <is>
          <t>SAMPLE_TYPE_1 = Onlist (Mean)</t>
        </is>
      </c>
      <c r="F860" s="10" t="inlineStr">
        <is>
          <t>SAMPLE_TYPE_1 = Onlist (n)</t>
        </is>
      </c>
      <c r="G860" s="10" t="inlineStr">
        <is>
          <t>SAMPLE_TYPE_2 = Offist (Mean)</t>
        </is>
      </c>
      <c r="H860" s="10" t="inlineStr">
        <is>
          <t>SAMPLE_TYPE_2 = Offist (n)</t>
        </is>
      </c>
      <c r="I860" s="10" t="inlineStr">
        <is>
          <t>S2_1 = Medical / clinical oncology (Mean)</t>
        </is>
      </c>
      <c r="J860" s="10" t="inlineStr">
        <is>
          <t>S2_1 = Medical / clinical oncology (n)</t>
        </is>
      </c>
      <c r="K860" s="10" t="inlineStr">
        <is>
          <t>S2_2 = Neuro-oncology (Mean)</t>
        </is>
      </c>
      <c r="L860" s="10" t="inlineStr">
        <is>
          <t>S2_2 = Neuro-oncology (n)</t>
        </is>
      </c>
      <c r="M860" s="10" t="inlineStr">
        <is>
          <t>S2_3 = Hematology oncology (Mean)</t>
        </is>
      </c>
      <c r="N860" s="10" t="inlineStr">
        <is>
          <t>S2_3 = Hematology oncology (n)</t>
        </is>
      </c>
      <c r="O860" s="10" t="inlineStr">
        <is>
          <t>SETTING_1 = Academic (Mean)</t>
        </is>
      </c>
      <c r="P860" s="10" t="inlineStr">
        <is>
          <t>SETTING_1 = Academic (n)</t>
        </is>
      </c>
      <c r="Q860" s="10" t="inlineStr">
        <is>
          <t>SETTING_2 = Community (Mean)</t>
        </is>
      </c>
      <c r="R860" s="10" t="inlineStr">
        <is>
          <t>SETTING_2 = Community (n)</t>
        </is>
      </c>
    </row>
    <row r="861">
      <c r="A861" s="11" t="inlineStr"/>
      <c r="B861" s="11" t="inlineStr">
        <is>
          <t>Mean</t>
        </is>
      </c>
      <c r="C861" s="12" t="n">
        <v>0.5</v>
      </c>
      <c r="D861" s="11" t="n">
        <v>64</v>
      </c>
      <c r="E861" s="12" t="n">
        <v>0.4</v>
      </c>
      <c r="F861" s="11" t="n">
        <v>14</v>
      </c>
      <c r="G861" s="12" t="n">
        <v>0.5</v>
      </c>
      <c r="H861" s="11" t="n">
        <v>50</v>
      </c>
      <c r="I861" s="12" t="n">
        <v>0.5</v>
      </c>
      <c r="J861" s="11" t="n">
        <v>25</v>
      </c>
      <c r="K861" s="12" t="n">
        <v>0.8</v>
      </c>
      <c r="L861" s="11" t="n">
        <v>18</v>
      </c>
      <c r="M861" s="12" t="n">
        <v>0.2</v>
      </c>
      <c r="N861" s="11" t="n">
        <v>21</v>
      </c>
      <c r="O861" s="12" t="n">
        <v>0.5</v>
      </c>
      <c r="P861" s="11" t="n">
        <v>30</v>
      </c>
      <c r="Q861" s="12" t="n">
        <v>0.4</v>
      </c>
      <c r="R861" s="11" t="n">
        <v>34</v>
      </c>
    </row>
    <row r="862"/>
    <row r="863"/>
    <row r="864">
      <c r="A864" s="9" t="inlineStr">
        <is>
          <t>Question C4: How frequently do you obtain MRIs for your post-resection IDH-mutant astrocytoma and oligodendroglioma patients for progression? Choose one response per column.</t>
        </is>
      </c>
    </row>
    <row r="865">
      <c r="A865" s="10" t="inlineStr">
        <is>
          <t>Sub-Question</t>
        </is>
      </c>
      <c r="B865" s="10" t="inlineStr">
        <is>
          <t>Response</t>
        </is>
      </c>
      <c r="C865" s="10" t="inlineStr">
        <is>
          <t>Overall (%)</t>
        </is>
      </c>
      <c r="D865" s="10" t="inlineStr">
        <is>
          <t>Overall (n)</t>
        </is>
      </c>
      <c r="E865" s="10" t="inlineStr">
        <is>
          <t>SAMPLE_TYPE_1 = Onlist (%)</t>
        </is>
      </c>
      <c r="F865" s="10" t="inlineStr">
        <is>
          <t>SAMPLE_TYPE_1 = Onlist (n)</t>
        </is>
      </c>
      <c r="G865" s="10" t="inlineStr">
        <is>
          <t>SAMPLE_TYPE_2 = Offist (%)</t>
        </is>
      </c>
      <c r="H865" s="10" t="inlineStr">
        <is>
          <t>SAMPLE_TYPE_2 = Offist (n)</t>
        </is>
      </c>
      <c r="I865" s="10" t="inlineStr">
        <is>
          <t>S2_1 = Medical / clinical oncology (%)</t>
        </is>
      </c>
      <c r="J865" s="10" t="inlineStr">
        <is>
          <t>S2_1 = Medical / clinical oncology (n)</t>
        </is>
      </c>
      <c r="K865" s="10" t="inlineStr">
        <is>
          <t>S2_2 = Neuro-oncology (%)</t>
        </is>
      </c>
      <c r="L865" s="10" t="inlineStr">
        <is>
          <t>S2_2 = Neuro-oncology (n)</t>
        </is>
      </c>
      <c r="M865" s="10" t="inlineStr">
        <is>
          <t>S2_3 = Hematology oncology (%)</t>
        </is>
      </c>
      <c r="N865" s="10" t="inlineStr">
        <is>
          <t>S2_3 = Hematology oncology (n)</t>
        </is>
      </c>
      <c r="O865" s="10" t="inlineStr">
        <is>
          <t>SETTING_1 = Academic (%)</t>
        </is>
      </c>
      <c r="P865" s="10" t="inlineStr">
        <is>
          <t>SETTING_1 = Academic (n)</t>
        </is>
      </c>
      <c r="Q865" s="10" t="inlineStr">
        <is>
          <t>SETTING_2 = Community (%)</t>
        </is>
      </c>
      <c r="R865" s="10" t="inlineStr">
        <is>
          <t>SETTING_2 = Community (n)</t>
        </is>
      </c>
    </row>
    <row r="866">
      <c r="A866" s="11" t="inlineStr">
        <is>
          <t>During the first year following resection</t>
        </is>
      </c>
      <c r="B866" s="11" t="inlineStr">
        <is>
          <t>1 = At least monthly</t>
        </is>
      </c>
      <c r="C866" s="13" t="n">
        <v>0.187</v>
      </c>
      <c r="D866" s="11" t="n">
        <v>14</v>
      </c>
      <c r="E866" s="13" t="n">
        <v>0.05599999999999999</v>
      </c>
      <c r="F866" s="11" t="n">
        <v>1</v>
      </c>
      <c r="G866" s="13" t="n">
        <v>0.228</v>
      </c>
      <c r="H866" s="11" t="n">
        <v>13</v>
      </c>
      <c r="I866" s="13" t="n">
        <v>0.276</v>
      </c>
      <c r="J866" s="11" t="n">
        <v>8</v>
      </c>
      <c r="K866" s="13" t="n">
        <v>0.05599999999999999</v>
      </c>
      <c r="L866" s="11" t="n">
        <v>1</v>
      </c>
      <c r="M866" s="13" t="n">
        <v>0.179</v>
      </c>
      <c r="N866" s="11" t="n">
        <v>5</v>
      </c>
      <c r="O866" s="13" t="n">
        <v>0.176</v>
      </c>
      <c r="P866" s="11" t="n">
        <v>6</v>
      </c>
      <c r="Q866" s="13" t="n">
        <v>0.195</v>
      </c>
      <c r="R866" s="11" t="n">
        <v>8</v>
      </c>
    </row>
    <row r="867">
      <c r="A867" s="11" t="inlineStr">
        <is>
          <t>During the first year following resection</t>
        </is>
      </c>
      <c r="B867" s="11" t="inlineStr">
        <is>
          <t>2 = Every 2-3 months</t>
        </is>
      </c>
      <c r="C867" s="13" t="n">
        <v>0.6929999999999999</v>
      </c>
      <c r="D867" s="11" t="n">
        <v>52</v>
      </c>
      <c r="E867" s="13" t="n">
        <v>0.833</v>
      </c>
      <c r="F867" s="11" t="n">
        <v>15</v>
      </c>
      <c r="G867" s="13" t="n">
        <v>0.649</v>
      </c>
      <c r="H867" s="11" t="n">
        <v>37</v>
      </c>
      <c r="I867" s="13" t="n">
        <v>0.655</v>
      </c>
      <c r="J867" s="11" t="n">
        <v>19</v>
      </c>
      <c r="K867" s="13" t="n">
        <v>0.778</v>
      </c>
      <c r="L867" s="11" t="n">
        <v>14</v>
      </c>
      <c r="M867" s="13" t="n">
        <v>0.679</v>
      </c>
      <c r="N867" s="11" t="n">
        <v>19</v>
      </c>
      <c r="O867" s="13" t="n">
        <v>0.6759999999999999</v>
      </c>
      <c r="P867" s="11" t="n">
        <v>23</v>
      </c>
      <c r="Q867" s="13" t="n">
        <v>0.7070000000000001</v>
      </c>
      <c r="R867" s="11" t="n">
        <v>29</v>
      </c>
    </row>
    <row r="868">
      <c r="A868" s="11" t="inlineStr">
        <is>
          <t>During the first year following resection</t>
        </is>
      </c>
      <c r="B868" s="11" t="inlineStr">
        <is>
          <t>3 = Every 4-6 months</t>
        </is>
      </c>
      <c r="C868" s="13" t="n">
        <v>0.09300000000000001</v>
      </c>
      <c r="D868" s="11" t="n">
        <v>7</v>
      </c>
      <c r="E868" s="13" t="n">
        <v>0.111</v>
      </c>
      <c r="F868" s="11" t="n">
        <v>2</v>
      </c>
      <c r="G868" s="13" t="n">
        <v>0.08800000000000001</v>
      </c>
      <c r="H868" s="11" t="n">
        <v>5</v>
      </c>
      <c r="I868" s="13" t="n">
        <v>0.06900000000000001</v>
      </c>
      <c r="J868" s="11" t="n">
        <v>2</v>
      </c>
      <c r="K868" s="13" t="n">
        <v>0.167</v>
      </c>
      <c r="L868" s="11" t="n">
        <v>3</v>
      </c>
      <c r="M868" s="13" t="n">
        <v>0.07099999999999999</v>
      </c>
      <c r="N868" s="11" t="n">
        <v>2</v>
      </c>
      <c r="O868" s="13" t="n">
        <v>0.118</v>
      </c>
      <c r="P868" s="11" t="n">
        <v>4</v>
      </c>
      <c r="Q868" s="13" t="n">
        <v>0.073</v>
      </c>
      <c r="R868" s="11" t="n">
        <v>3</v>
      </c>
    </row>
    <row r="869">
      <c r="A869" s="11" t="inlineStr">
        <is>
          <t>During the first year following resection</t>
        </is>
      </c>
      <c r="B869" s="11" t="inlineStr">
        <is>
          <t>4 = Every 7-12 months</t>
        </is>
      </c>
      <c r="C869" s="13" t="n">
        <v>0.013</v>
      </c>
      <c r="D869" s="11" t="n">
        <v>1</v>
      </c>
      <c r="E869" s="13" t="n">
        <v>0</v>
      </c>
      <c r="F869" s="11" t="n">
        <v>0</v>
      </c>
      <c r="G869" s="13" t="n">
        <v>0.018</v>
      </c>
      <c r="H869" s="11" t="n">
        <v>1</v>
      </c>
      <c r="I869" s="13" t="n">
        <v>0</v>
      </c>
      <c r="J869" s="11" t="n">
        <v>0</v>
      </c>
      <c r="K869" s="13" t="n">
        <v>0</v>
      </c>
      <c r="L869" s="11" t="n">
        <v>0</v>
      </c>
      <c r="M869" s="13" t="n">
        <v>0.036</v>
      </c>
      <c r="N869" s="11" t="n">
        <v>1</v>
      </c>
      <c r="O869" s="13" t="n">
        <v>0.029</v>
      </c>
      <c r="P869" s="11" t="n">
        <v>1</v>
      </c>
      <c r="Q869" s="13" t="n">
        <v>0</v>
      </c>
      <c r="R869" s="11" t="n">
        <v>0</v>
      </c>
    </row>
    <row r="870">
      <c r="A870" s="11" t="inlineStr">
        <is>
          <t>During the first year following resection</t>
        </is>
      </c>
      <c r="B870" s="11" t="inlineStr">
        <is>
          <t>5 = Less than once a year</t>
        </is>
      </c>
      <c r="C870" s="13" t="n">
        <v>0.013</v>
      </c>
      <c r="D870" s="11" t="n">
        <v>1</v>
      </c>
      <c r="E870" s="13" t="n">
        <v>0</v>
      </c>
      <c r="F870" s="11" t="n">
        <v>0</v>
      </c>
      <c r="G870" s="13" t="n">
        <v>0.018</v>
      </c>
      <c r="H870" s="11" t="n">
        <v>1</v>
      </c>
      <c r="I870" s="13" t="n">
        <v>0</v>
      </c>
      <c r="J870" s="11" t="n">
        <v>0</v>
      </c>
      <c r="K870" s="13" t="n">
        <v>0</v>
      </c>
      <c r="L870" s="11" t="n">
        <v>0</v>
      </c>
      <c r="M870" s="13" t="n">
        <v>0.036</v>
      </c>
      <c r="N870" s="11" t="n">
        <v>1</v>
      </c>
      <c r="O870" s="13" t="n">
        <v>0</v>
      </c>
      <c r="P870" s="11" t="n">
        <v>0</v>
      </c>
      <c r="Q870" s="13" t="n">
        <v>0.024</v>
      </c>
      <c r="R870" s="11" t="n">
        <v>1</v>
      </c>
    </row>
    <row r="871">
      <c r="A871" s="11" t="inlineStr">
        <is>
          <t>During the first year following resection</t>
        </is>
      </c>
      <c r="B871" s="11" t="inlineStr">
        <is>
          <t>Total</t>
        </is>
      </c>
      <c r="C871" s="13" t="n">
        <v>1</v>
      </c>
      <c r="D871" s="11" t="n">
        <v>75</v>
      </c>
      <c r="E871" s="13" t="n">
        <v>1</v>
      </c>
      <c r="F871" s="11" t="n">
        <v>18</v>
      </c>
      <c r="G871" s="13" t="n">
        <v>1</v>
      </c>
      <c r="H871" s="11" t="n">
        <v>57</v>
      </c>
      <c r="I871" s="13" t="n">
        <v>1</v>
      </c>
      <c r="J871" s="11" t="n">
        <v>29</v>
      </c>
      <c r="K871" s="13" t="n">
        <v>1</v>
      </c>
      <c r="L871" s="11" t="n">
        <v>18</v>
      </c>
      <c r="M871" s="13" t="n">
        <v>1</v>
      </c>
      <c r="N871" s="11" t="n">
        <v>28</v>
      </c>
      <c r="O871" s="13" t="n">
        <v>1</v>
      </c>
      <c r="P871" s="11" t="n">
        <v>34</v>
      </c>
      <c r="Q871" s="13" t="n">
        <v>1</v>
      </c>
      <c r="R871" s="11" t="n">
        <v>41</v>
      </c>
    </row>
    <row r="872">
      <c r="A872" s="11" t="inlineStr">
        <is>
          <t>After the first year following resection</t>
        </is>
      </c>
      <c r="B872" s="11" t="inlineStr">
        <is>
          <t>1 = At least monthly</t>
        </is>
      </c>
      <c r="C872" s="13" t="n">
        <v>0.08</v>
      </c>
      <c r="D872" s="11" t="n">
        <v>6</v>
      </c>
      <c r="E872" s="13" t="n">
        <v>0.05599999999999999</v>
      </c>
      <c r="F872" s="11" t="n">
        <v>1</v>
      </c>
      <c r="G872" s="13" t="n">
        <v>0.08800000000000001</v>
      </c>
      <c r="H872" s="11" t="n">
        <v>5</v>
      </c>
      <c r="I872" s="13" t="n">
        <v>0.06900000000000001</v>
      </c>
      <c r="J872" s="11" t="n">
        <v>2</v>
      </c>
      <c r="K872" s="13" t="n">
        <v>0</v>
      </c>
      <c r="L872" s="11" t="n">
        <v>0</v>
      </c>
      <c r="M872" s="13" t="n">
        <v>0.143</v>
      </c>
      <c r="N872" s="11" t="n">
        <v>4</v>
      </c>
      <c r="O872" s="13" t="n">
        <v>0</v>
      </c>
      <c r="P872" s="11" t="n">
        <v>0</v>
      </c>
      <c r="Q872" s="13" t="n">
        <v>0.146</v>
      </c>
      <c r="R872" s="11" t="n">
        <v>6</v>
      </c>
    </row>
    <row r="873">
      <c r="A873" s="11" t="inlineStr">
        <is>
          <t>After the first year following resection</t>
        </is>
      </c>
      <c r="B873" s="11" t="inlineStr">
        <is>
          <t>2 = Every 2-3 months</t>
        </is>
      </c>
      <c r="C873" s="13" t="n">
        <v>0.227</v>
      </c>
      <c r="D873" s="11" t="n">
        <v>17</v>
      </c>
      <c r="E873" s="13" t="n">
        <v>0.167</v>
      </c>
      <c r="F873" s="11" t="n">
        <v>3</v>
      </c>
      <c r="G873" s="13" t="n">
        <v>0.246</v>
      </c>
      <c r="H873" s="11" t="n">
        <v>14</v>
      </c>
      <c r="I873" s="13" t="n">
        <v>0.345</v>
      </c>
      <c r="J873" s="11" t="n">
        <v>10</v>
      </c>
      <c r="K873" s="13" t="n">
        <v>0.278</v>
      </c>
      <c r="L873" s="11" t="n">
        <v>5</v>
      </c>
      <c r="M873" s="13" t="n">
        <v>0.07099999999999999</v>
      </c>
      <c r="N873" s="11" t="n">
        <v>2</v>
      </c>
      <c r="O873" s="13" t="n">
        <v>0.294</v>
      </c>
      <c r="P873" s="11" t="n">
        <v>10</v>
      </c>
      <c r="Q873" s="13" t="n">
        <v>0.171</v>
      </c>
      <c r="R873" s="11" t="n">
        <v>7</v>
      </c>
    </row>
    <row r="874">
      <c r="A874" s="11" t="inlineStr">
        <is>
          <t>After the first year following resection</t>
        </is>
      </c>
      <c r="B874" s="11" t="inlineStr">
        <is>
          <t>3 = Every 4-6 months</t>
        </is>
      </c>
      <c r="C874" s="13" t="n">
        <v>0.573</v>
      </c>
      <c r="D874" s="11" t="n">
        <v>43</v>
      </c>
      <c r="E874" s="13" t="n">
        <v>0.778</v>
      </c>
      <c r="F874" s="11" t="n">
        <v>14</v>
      </c>
      <c r="G874" s="13" t="n">
        <v>0.509</v>
      </c>
      <c r="H874" s="11" t="n">
        <v>29</v>
      </c>
      <c r="I874" s="13" t="n">
        <v>0.448</v>
      </c>
      <c r="J874" s="11" t="n">
        <v>13</v>
      </c>
      <c r="K874" s="13" t="n">
        <v>0.722</v>
      </c>
      <c r="L874" s="11" t="n">
        <v>13</v>
      </c>
      <c r="M874" s="13" t="n">
        <v>0.607</v>
      </c>
      <c r="N874" s="11" t="n">
        <v>17</v>
      </c>
      <c r="O874" s="13" t="n">
        <v>0.529</v>
      </c>
      <c r="P874" s="11" t="n">
        <v>18</v>
      </c>
      <c r="Q874" s="13" t="n">
        <v>0.61</v>
      </c>
      <c r="R874" s="11" t="n">
        <v>25</v>
      </c>
    </row>
    <row r="875">
      <c r="A875" s="11" t="inlineStr">
        <is>
          <t>After the first year following resection</t>
        </is>
      </c>
      <c r="B875" s="11" t="inlineStr">
        <is>
          <t>4 = Every 7-12 months</t>
        </is>
      </c>
      <c r="C875" s="13" t="n">
        <v>0.09300000000000001</v>
      </c>
      <c r="D875" s="11" t="n">
        <v>7</v>
      </c>
      <c r="E875" s="13" t="n">
        <v>0</v>
      </c>
      <c r="F875" s="11" t="n">
        <v>0</v>
      </c>
      <c r="G875" s="13" t="n">
        <v>0.123</v>
      </c>
      <c r="H875" s="11" t="n">
        <v>7</v>
      </c>
      <c r="I875" s="13" t="n">
        <v>0.138</v>
      </c>
      <c r="J875" s="11" t="n">
        <v>4</v>
      </c>
      <c r="K875" s="13" t="n">
        <v>0</v>
      </c>
      <c r="L875" s="11" t="n">
        <v>0</v>
      </c>
      <c r="M875" s="13" t="n">
        <v>0.107</v>
      </c>
      <c r="N875" s="11" t="n">
        <v>3</v>
      </c>
      <c r="O875" s="13" t="n">
        <v>0.147</v>
      </c>
      <c r="P875" s="11" t="n">
        <v>5</v>
      </c>
      <c r="Q875" s="13" t="n">
        <v>0.049</v>
      </c>
      <c r="R875" s="11" t="n">
        <v>2</v>
      </c>
    </row>
    <row r="876">
      <c r="A876" s="11" t="inlineStr">
        <is>
          <t>After the first year following resection</t>
        </is>
      </c>
      <c r="B876" s="11" t="inlineStr">
        <is>
          <t>5 = Less than once a year</t>
        </is>
      </c>
      <c r="C876" s="13" t="n">
        <v>0.027</v>
      </c>
      <c r="D876" s="11" t="n">
        <v>2</v>
      </c>
      <c r="E876" s="13" t="n">
        <v>0</v>
      </c>
      <c r="F876" s="11" t="n">
        <v>0</v>
      </c>
      <c r="G876" s="13" t="n">
        <v>0.035</v>
      </c>
      <c r="H876" s="11" t="n">
        <v>2</v>
      </c>
      <c r="I876" s="13" t="n">
        <v>0</v>
      </c>
      <c r="J876" s="11" t="n">
        <v>0</v>
      </c>
      <c r="K876" s="13" t="n">
        <v>0</v>
      </c>
      <c r="L876" s="11" t="n">
        <v>0</v>
      </c>
      <c r="M876" s="13" t="n">
        <v>0.07099999999999999</v>
      </c>
      <c r="N876" s="11" t="n">
        <v>2</v>
      </c>
      <c r="O876" s="13" t="n">
        <v>0.029</v>
      </c>
      <c r="P876" s="11" t="n">
        <v>1</v>
      </c>
      <c r="Q876" s="13" t="n">
        <v>0.024</v>
      </c>
      <c r="R876" s="11" t="n">
        <v>1</v>
      </c>
    </row>
    <row r="877">
      <c r="A877" s="11" t="inlineStr">
        <is>
          <t>After the first year following resection</t>
        </is>
      </c>
      <c r="B877" s="11" t="inlineStr">
        <is>
          <t>Total</t>
        </is>
      </c>
      <c r="C877" s="13" t="n">
        <v>1</v>
      </c>
      <c r="D877" s="11" t="n">
        <v>75</v>
      </c>
      <c r="E877" s="13" t="n">
        <v>1</v>
      </c>
      <c r="F877" s="11" t="n">
        <v>18</v>
      </c>
      <c r="G877" s="13" t="n">
        <v>1</v>
      </c>
      <c r="H877" s="11" t="n">
        <v>57</v>
      </c>
      <c r="I877" s="13" t="n">
        <v>1</v>
      </c>
      <c r="J877" s="11" t="n">
        <v>29</v>
      </c>
      <c r="K877" s="13" t="n">
        <v>1</v>
      </c>
      <c r="L877" s="11" t="n">
        <v>18</v>
      </c>
      <c r="M877" s="13" t="n">
        <v>1</v>
      </c>
      <c r="N877" s="11" t="n">
        <v>28</v>
      </c>
      <c r="O877" s="13" t="n">
        <v>1</v>
      </c>
      <c r="P877" s="11" t="n">
        <v>34</v>
      </c>
      <c r="Q877" s="13" t="n">
        <v>1</v>
      </c>
      <c r="R877" s="11" t="n">
        <v>41</v>
      </c>
    </row>
    <row r="878"/>
    <row r="879"/>
    <row r="880">
      <c r="A880" s="9" t="inlineStr">
        <is>
          <t>Question C5: What would prompt you to initiate treatment in an IDH-mutant astrocytoma or oligodendroglioma patient under active observation post-resection who had not previously received systemic treatment? Please share your thoughts below.</t>
        </is>
      </c>
    </row>
    <row r="881">
      <c r="A881" s="10" t="inlineStr"/>
      <c r="B881" s="10" t="inlineStr">
        <is>
          <t>Response</t>
        </is>
      </c>
      <c r="C881" s="10" t="inlineStr">
        <is>
          <t>Overall (%)</t>
        </is>
      </c>
      <c r="D881" s="10" t="inlineStr">
        <is>
          <t>Overall (n)</t>
        </is>
      </c>
      <c r="E881" s="10" t="inlineStr">
        <is>
          <t>SAMPLE_TYPE_1 = Onlist (%)</t>
        </is>
      </c>
      <c r="F881" s="10" t="inlineStr">
        <is>
          <t>SAMPLE_TYPE_1 = Onlist (n)</t>
        </is>
      </c>
      <c r="G881" s="10" t="inlineStr">
        <is>
          <t>SAMPLE_TYPE_2 = Offist (%)</t>
        </is>
      </c>
      <c r="H881" s="10" t="inlineStr">
        <is>
          <t>SAMPLE_TYPE_2 = Offist (n)</t>
        </is>
      </c>
      <c r="I881" s="10" t="inlineStr">
        <is>
          <t>S2_1 = Medical / clinical oncology (%)</t>
        </is>
      </c>
      <c r="J881" s="10" t="inlineStr">
        <is>
          <t>S2_1 = Medical / clinical oncology (n)</t>
        </is>
      </c>
      <c r="K881" s="10" t="inlineStr">
        <is>
          <t>S2_2 = Neuro-oncology (%)</t>
        </is>
      </c>
      <c r="L881" s="10" t="inlineStr">
        <is>
          <t>S2_2 = Neuro-oncology (n)</t>
        </is>
      </c>
      <c r="M881" s="10" t="inlineStr">
        <is>
          <t>S2_3 = Hematology oncology (%)</t>
        </is>
      </c>
      <c r="N881" s="10" t="inlineStr">
        <is>
          <t>S2_3 = Hematology oncology (n)</t>
        </is>
      </c>
      <c r="O881" s="10" t="inlineStr">
        <is>
          <t>SETTING_1 = Academic (%)</t>
        </is>
      </c>
      <c r="P881" s="10" t="inlineStr">
        <is>
          <t>SETTING_1 = Academic (n)</t>
        </is>
      </c>
      <c r="Q881" s="10" t="inlineStr">
        <is>
          <t>SETTING_2 = Community (%)</t>
        </is>
      </c>
      <c r="R881" s="10" t="inlineStr">
        <is>
          <t>SETTING_2 = Community (n)</t>
        </is>
      </c>
    </row>
    <row r="882">
      <c r="A882" s="11" t="inlineStr"/>
      <c r="B882" s="11" t="inlineStr">
        <is>
          <t>Any evidence on MRI of progression</t>
        </is>
      </c>
      <c r="C882" s="13" t="n">
        <v>0.014</v>
      </c>
      <c r="D882" s="11" t="n">
        <v>1</v>
      </c>
      <c r="E882" s="13" t="n">
        <v>0</v>
      </c>
      <c r="F882" s="11" t="n">
        <v>0</v>
      </c>
      <c r="G882" s="13" t="n">
        <v>0.018</v>
      </c>
      <c r="H882" s="11" t="n">
        <v>1</v>
      </c>
      <c r="I882" s="13" t="n">
        <v>0.034</v>
      </c>
      <c r="J882" s="11" t="n">
        <v>1</v>
      </c>
      <c r="K882" s="13" t="n">
        <v>0</v>
      </c>
      <c r="L882" s="11" t="n">
        <v>0</v>
      </c>
      <c r="M882" s="13" t="n">
        <v>0</v>
      </c>
      <c r="N882" s="11" t="n">
        <v>0</v>
      </c>
      <c r="O882" s="13" t="n">
        <v>0.03</v>
      </c>
      <c r="P882" s="11" t="n">
        <v>1</v>
      </c>
      <c r="Q882" s="13" t="n">
        <v>0</v>
      </c>
      <c r="R882" s="11" t="n">
        <v>0</v>
      </c>
    </row>
    <row r="883">
      <c r="A883" s="11" t="inlineStr"/>
      <c r="B883" s="11" t="inlineStr">
        <is>
          <t>Biopsy of suspected recurrent or progressive tumor tissue confirming malignant histology.</t>
        </is>
      </c>
      <c r="C883" s="13" t="n">
        <v>0.014</v>
      </c>
      <c r="D883" s="11" t="n">
        <v>1</v>
      </c>
      <c r="E883" s="13" t="n">
        <v>0</v>
      </c>
      <c r="F883" s="11" t="n">
        <v>0</v>
      </c>
      <c r="G883" s="13" t="n">
        <v>0.018</v>
      </c>
      <c r="H883" s="11" t="n">
        <v>1</v>
      </c>
      <c r="I883" s="13" t="n">
        <v>0.034</v>
      </c>
      <c r="J883" s="11" t="n">
        <v>1</v>
      </c>
      <c r="K883" s="13" t="n">
        <v>0</v>
      </c>
      <c r="L883" s="11" t="n">
        <v>0</v>
      </c>
      <c r="M883" s="13" t="n">
        <v>0</v>
      </c>
      <c r="N883" s="11" t="n">
        <v>0</v>
      </c>
      <c r="O883" s="13" t="n">
        <v>0</v>
      </c>
      <c r="P883" s="11" t="n">
        <v>0</v>
      </c>
      <c r="Q883" s="13" t="n">
        <v>0.024</v>
      </c>
      <c r="R883" s="11" t="n">
        <v>1</v>
      </c>
    </row>
    <row r="884">
      <c r="A884" s="11" t="inlineStr"/>
      <c r="B884" s="11" t="inlineStr">
        <is>
          <t>Clinical deterioration or decline in performance status.</t>
        </is>
      </c>
      <c r="C884" s="13" t="n">
        <v>0.014</v>
      </c>
      <c r="D884" s="11" t="n">
        <v>1</v>
      </c>
      <c r="E884" s="13" t="n">
        <v>0</v>
      </c>
      <c r="F884" s="11" t="n">
        <v>0</v>
      </c>
      <c r="G884" s="13" t="n">
        <v>0.018</v>
      </c>
      <c r="H884" s="11" t="n">
        <v>1</v>
      </c>
      <c r="I884" s="13" t="n">
        <v>0</v>
      </c>
      <c r="J884" s="11" t="n">
        <v>0</v>
      </c>
      <c r="K884" s="13" t="n">
        <v>0</v>
      </c>
      <c r="L884" s="11" t="n">
        <v>0</v>
      </c>
      <c r="M884" s="13" t="n">
        <v>0.036</v>
      </c>
      <c r="N884" s="11" t="n">
        <v>1</v>
      </c>
      <c r="O884" s="13" t="n">
        <v>0</v>
      </c>
      <c r="P884" s="11" t="n">
        <v>0</v>
      </c>
      <c r="Q884" s="13" t="n">
        <v>0.024</v>
      </c>
      <c r="R884" s="11" t="n">
        <v>1</v>
      </c>
    </row>
    <row r="885">
      <c r="A885" s="11" t="inlineStr"/>
      <c r="B885" s="11" t="inlineStr">
        <is>
          <t>Clinical progression such as increased seizure frequency, meaningful radiographic progression (volumetric FLAIR, new enhancement)</t>
        </is>
      </c>
      <c r="C885" s="13" t="n">
        <v>0.014</v>
      </c>
      <c r="D885" s="11" t="n">
        <v>1</v>
      </c>
      <c r="E885" s="13" t="n">
        <v>0.05599999999999999</v>
      </c>
      <c r="F885" s="11" t="n">
        <v>1</v>
      </c>
      <c r="G885" s="13" t="n">
        <v>0</v>
      </c>
      <c r="H885" s="11" t="n">
        <v>0</v>
      </c>
      <c r="I885" s="13" t="n">
        <v>0</v>
      </c>
      <c r="J885" s="11" t="n">
        <v>0</v>
      </c>
      <c r="K885" s="13" t="n">
        <v>0.059</v>
      </c>
      <c r="L885" s="11" t="n">
        <v>1</v>
      </c>
      <c r="M885" s="13" t="n">
        <v>0</v>
      </c>
      <c r="N885" s="11" t="n">
        <v>0</v>
      </c>
      <c r="O885" s="13" t="n">
        <v>0.03</v>
      </c>
      <c r="P885" s="11" t="n">
        <v>1</v>
      </c>
      <c r="Q885" s="13" t="n">
        <v>0</v>
      </c>
      <c r="R885" s="11" t="n">
        <v>0</v>
      </c>
    </row>
    <row r="886">
      <c r="A886" s="11" t="inlineStr"/>
      <c r="B886" s="11" t="inlineStr">
        <is>
          <t>Developement of symptoms or rapid progression</t>
        </is>
      </c>
      <c r="C886" s="13" t="n">
        <v>0.014</v>
      </c>
      <c r="D886" s="11" t="n">
        <v>1</v>
      </c>
      <c r="E886" s="13" t="n">
        <v>0</v>
      </c>
      <c r="F886" s="11" t="n">
        <v>0</v>
      </c>
      <c r="G886" s="13" t="n">
        <v>0.018</v>
      </c>
      <c r="H886" s="11" t="n">
        <v>1</v>
      </c>
      <c r="I886" s="13" t="n">
        <v>0.034</v>
      </c>
      <c r="J886" s="11" t="n">
        <v>1</v>
      </c>
      <c r="K886" s="13" t="n">
        <v>0</v>
      </c>
      <c r="L886" s="11" t="n">
        <v>0</v>
      </c>
      <c r="M886" s="13" t="n">
        <v>0</v>
      </c>
      <c r="N886" s="11" t="n">
        <v>0</v>
      </c>
      <c r="O886" s="13" t="n">
        <v>0.03</v>
      </c>
      <c r="P886" s="11" t="n">
        <v>1</v>
      </c>
      <c r="Q886" s="13" t="n">
        <v>0</v>
      </c>
      <c r="R886" s="11" t="n">
        <v>0</v>
      </c>
    </row>
    <row r="887">
      <c r="A887" s="11" t="inlineStr"/>
      <c r="B887" s="11" t="inlineStr">
        <is>
          <t>Development of neurological symptoms.</t>
        </is>
      </c>
      <c r="C887" s="13" t="n">
        <v>0.014</v>
      </c>
      <c r="D887" s="11" t="n">
        <v>1</v>
      </c>
      <c r="E887" s="13" t="n">
        <v>0</v>
      </c>
      <c r="F887" s="11" t="n">
        <v>0</v>
      </c>
      <c r="G887" s="13" t="n">
        <v>0.018</v>
      </c>
      <c r="H887" s="11" t="n">
        <v>1</v>
      </c>
      <c r="I887" s="13" t="n">
        <v>0</v>
      </c>
      <c r="J887" s="11" t="n">
        <v>0</v>
      </c>
      <c r="K887" s="13" t="n">
        <v>0</v>
      </c>
      <c r="L887" s="11" t="n">
        <v>0</v>
      </c>
      <c r="M887" s="13" t="n">
        <v>0.036</v>
      </c>
      <c r="N887" s="11" t="n">
        <v>1</v>
      </c>
      <c r="O887" s="13" t="n">
        <v>0</v>
      </c>
      <c r="P887" s="11" t="n">
        <v>0</v>
      </c>
      <c r="Q887" s="13" t="n">
        <v>0.024</v>
      </c>
      <c r="R887" s="11" t="n">
        <v>1</v>
      </c>
    </row>
    <row r="888">
      <c r="A888" s="11" t="inlineStr"/>
      <c r="B888" s="11" t="inlineStr">
        <is>
          <t>Effectiveness</t>
        </is>
      </c>
      <c r="C888" s="13" t="n">
        <v>0.014</v>
      </c>
      <c r="D888" s="11" t="n">
        <v>1</v>
      </c>
      <c r="E888" s="13" t="n">
        <v>0</v>
      </c>
      <c r="F888" s="11" t="n">
        <v>0</v>
      </c>
      <c r="G888" s="13" t="n">
        <v>0.018</v>
      </c>
      <c r="H888" s="11" t="n">
        <v>1</v>
      </c>
      <c r="I888" s="13" t="n">
        <v>0.034</v>
      </c>
      <c r="J888" s="11" t="n">
        <v>1</v>
      </c>
      <c r="K888" s="13" t="n">
        <v>0</v>
      </c>
      <c r="L888" s="11" t="n">
        <v>0</v>
      </c>
      <c r="M888" s="13" t="n">
        <v>0</v>
      </c>
      <c r="N888" s="11" t="n">
        <v>0</v>
      </c>
      <c r="O888" s="13" t="n">
        <v>0.03</v>
      </c>
      <c r="P888" s="11" t="n">
        <v>1</v>
      </c>
      <c r="Q888" s="13" t="n">
        <v>0</v>
      </c>
      <c r="R888" s="11" t="n">
        <v>0</v>
      </c>
    </row>
    <row r="889">
      <c r="A889" s="11" t="inlineStr"/>
      <c r="B889" s="11" t="inlineStr">
        <is>
          <t>Evidence of tumor progression on imaging.</t>
        </is>
      </c>
      <c r="C889" s="13" t="n">
        <v>0.014</v>
      </c>
      <c r="D889" s="11" t="n">
        <v>1</v>
      </c>
      <c r="E889" s="13" t="n">
        <v>0</v>
      </c>
      <c r="F889" s="11" t="n">
        <v>0</v>
      </c>
      <c r="G889" s="13" t="n">
        <v>0.018</v>
      </c>
      <c r="H889" s="11" t="n">
        <v>1</v>
      </c>
      <c r="I889" s="13" t="n">
        <v>0</v>
      </c>
      <c r="J889" s="11" t="n">
        <v>0</v>
      </c>
      <c r="K889" s="13" t="n">
        <v>0</v>
      </c>
      <c r="L889" s="11" t="n">
        <v>0</v>
      </c>
      <c r="M889" s="13" t="n">
        <v>0.036</v>
      </c>
      <c r="N889" s="11" t="n">
        <v>1</v>
      </c>
      <c r="O889" s="13" t="n">
        <v>0</v>
      </c>
      <c r="P889" s="11" t="n">
        <v>0</v>
      </c>
      <c r="Q889" s="13" t="n">
        <v>0.024</v>
      </c>
      <c r="R889" s="11" t="n">
        <v>1</v>
      </c>
    </row>
    <row r="890">
      <c r="A890" s="11" t="inlineStr"/>
      <c r="B890" s="11" t="inlineStr">
        <is>
          <t>FDA approval n nccn guideline</t>
        </is>
      </c>
      <c r="C890" s="13" t="n">
        <v>0.014</v>
      </c>
      <c r="D890" s="11" t="n">
        <v>1</v>
      </c>
      <c r="E890" s="13" t="n">
        <v>0</v>
      </c>
      <c r="F890" s="11" t="n">
        <v>0</v>
      </c>
      <c r="G890" s="13" t="n">
        <v>0.018</v>
      </c>
      <c r="H890" s="11" t="n">
        <v>1</v>
      </c>
      <c r="I890" s="13" t="n">
        <v>0.034</v>
      </c>
      <c r="J890" s="11" t="n">
        <v>1</v>
      </c>
      <c r="K890" s="13" t="n">
        <v>0</v>
      </c>
      <c r="L890" s="11" t="n">
        <v>0</v>
      </c>
      <c r="M890" s="13" t="n">
        <v>0</v>
      </c>
      <c r="N890" s="11" t="n">
        <v>0</v>
      </c>
      <c r="O890" s="13" t="n">
        <v>0</v>
      </c>
      <c r="P890" s="11" t="n">
        <v>0</v>
      </c>
      <c r="Q890" s="13" t="n">
        <v>0.024</v>
      </c>
      <c r="R890" s="11" t="n">
        <v>1</v>
      </c>
    </row>
    <row r="891">
      <c r="A891" s="11" t="inlineStr"/>
      <c r="B891" s="11" t="inlineStr">
        <is>
          <t>Generally tumor growth, but occasionally stable tumors causing new symptoms.</t>
        </is>
      </c>
      <c r="C891" s="13" t="n">
        <v>0.014</v>
      </c>
      <c r="D891" s="11" t="n">
        <v>1</v>
      </c>
      <c r="E891" s="13" t="n">
        <v>0.05599999999999999</v>
      </c>
      <c r="F891" s="11" t="n">
        <v>1</v>
      </c>
      <c r="G891" s="13" t="n">
        <v>0</v>
      </c>
      <c r="H891" s="11" t="n">
        <v>0</v>
      </c>
      <c r="I891" s="13" t="n">
        <v>0</v>
      </c>
      <c r="J891" s="11" t="n">
        <v>0</v>
      </c>
      <c r="K891" s="13" t="n">
        <v>0.059</v>
      </c>
      <c r="L891" s="11" t="n">
        <v>1</v>
      </c>
      <c r="M891" s="13" t="n">
        <v>0</v>
      </c>
      <c r="N891" s="11" t="n">
        <v>0</v>
      </c>
      <c r="O891" s="13" t="n">
        <v>0.03</v>
      </c>
      <c r="P891" s="11" t="n">
        <v>1</v>
      </c>
      <c r="Q891" s="13" t="n">
        <v>0</v>
      </c>
      <c r="R891" s="11" t="n">
        <v>0</v>
      </c>
    </row>
    <row r="892">
      <c r="A892" s="11" t="inlineStr"/>
      <c r="B892" s="11" t="inlineStr">
        <is>
          <t>I would consider starting treatment if it would make a difference as far as survival or would otherwise be helpful in reaching a patient’s treatment goals.</t>
        </is>
      </c>
      <c r="C892" s="13" t="n">
        <v>0.014</v>
      </c>
      <c r="D892" s="11" t="n">
        <v>1</v>
      </c>
      <c r="E892" s="13" t="n">
        <v>0</v>
      </c>
      <c r="F892" s="11" t="n">
        <v>0</v>
      </c>
      <c r="G892" s="13" t="n">
        <v>0.018</v>
      </c>
      <c r="H892" s="11" t="n">
        <v>1</v>
      </c>
      <c r="I892" s="13" t="n">
        <v>0.034</v>
      </c>
      <c r="J892" s="11" t="n">
        <v>1</v>
      </c>
      <c r="K892" s="13" t="n">
        <v>0</v>
      </c>
      <c r="L892" s="11" t="n">
        <v>0</v>
      </c>
      <c r="M892" s="13" t="n">
        <v>0</v>
      </c>
      <c r="N892" s="11" t="n">
        <v>0</v>
      </c>
      <c r="O892" s="13" t="n">
        <v>0</v>
      </c>
      <c r="P892" s="11" t="n">
        <v>0</v>
      </c>
      <c r="Q892" s="13" t="n">
        <v>0.024</v>
      </c>
      <c r="R892" s="11" t="n">
        <v>1</v>
      </c>
    </row>
    <row r="893">
      <c r="A893" s="11" t="inlineStr"/>
      <c r="B893" s="11" t="inlineStr">
        <is>
          <t>I would initate treatment in when tumor progression has been demonstrated by MRI or other evaluations.</t>
        </is>
      </c>
      <c r="C893" s="13" t="n">
        <v>0.014</v>
      </c>
      <c r="D893" s="11" t="n">
        <v>1</v>
      </c>
      <c r="E893" s="13" t="n">
        <v>0</v>
      </c>
      <c r="F893" s="11" t="n">
        <v>0</v>
      </c>
      <c r="G893" s="13" t="n">
        <v>0.018</v>
      </c>
      <c r="H893" s="11" t="n">
        <v>1</v>
      </c>
      <c r="I893" s="13" t="n">
        <v>0.034</v>
      </c>
      <c r="J893" s="11" t="n">
        <v>1</v>
      </c>
      <c r="K893" s="13" t="n">
        <v>0</v>
      </c>
      <c r="L893" s="11" t="n">
        <v>0</v>
      </c>
      <c r="M893" s="13" t="n">
        <v>0</v>
      </c>
      <c r="N893" s="11" t="n">
        <v>0</v>
      </c>
      <c r="O893" s="13" t="n">
        <v>0.03</v>
      </c>
      <c r="P893" s="11" t="n">
        <v>1</v>
      </c>
      <c r="Q893" s="13" t="n">
        <v>0</v>
      </c>
      <c r="R893" s="11" t="n">
        <v>0</v>
      </c>
    </row>
    <row r="894">
      <c r="A894" s="11" t="inlineStr"/>
      <c r="B894" s="11" t="inlineStr">
        <is>
          <t>IF THE PATIENT HAD CLINICAL WORSENING</t>
        </is>
      </c>
      <c r="C894" s="13" t="n">
        <v>0.014</v>
      </c>
      <c r="D894" s="11" t="n">
        <v>1</v>
      </c>
      <c r="E894" s="13" t="n">
        <v>0</v>
      </c>
      <c r="F894" s="11" t="n">
        <v>0</v>
      </c>
      <c r="G894" s="13" t="n">
        <v>0.018</v>
      </c>
      <c r="H894" s="11" t="n">
        <v>1</v>
      </c>
      <c r="I894" s="13" t="n">
        <v>0</v>
      </c>
      <c r="J894" s="11" t="n">
        <v>0</v>
      </c>
      <c r="K894" s="13" t="n">
        <v>0.059</v>
      </c>
      <c r="L894" s="11" t="n">
        <v>1</v>
      </c>
      <c r="M894" s="13" t="n">
        <v>0</v>
      </c>
      <c r="N894" s="11" t="n">
        <v>0</v>
      </c>
      <c r="O894" s="13" t="n">
        <v>0</v>
      </c>
      <c r="P894" s="11" t="n">
        <v>0</v>
      </c>
      <c r="Q894" s="13" t="n">
        <v>0.024</v>
      </c>
      <c r="R894" s="11" t="n">
        <v>1</v>
      </c>
    </row>
    <row r="895">
      <c r="A895" s="11" t="inlineStr"/>
      <c r="B895" s="11" t="inlineStr">
        <is>
          <t>Imaging/clinical change</t>
        </is>
      </c>
      <c r="C895" s="13" t="n">
        <v>0.014</v>
      </c>
      <c r="D895" s="11" t="n">
        <v>1</v>
      </c>
      <c r="E895" s="13" t="n">
        <v>0</v>
      </c>
      <c r="F895" s="11" t="n">
        <v>0</v>
      </c>
      <c r="G895" s="13" t="n">
        <v>0.018</v>
      </c>
      <c r="H895" s="11" t="n">
        <v>1</v>
      </c>
      <c r="I895" s="13" t="n">
        <v>0.034</v>
      </c>
      <c r="J895" s="11" t="n">
        <v>1</v>
      </c>
      <c r="K895" s="13" t="n">
        <v>0</v>
      </c>
      <c r="L895" s="11" t="n">
        <v>0</v>
      </c>
      <c r="M895" s="13" t="n">
        <v>0</v>
      </c>
      <c r="N895" s="11" t="n">
        <v>0</v>
      </c>
      <c r="O895" s="13" t="n">
        <v>0</v>
      </c>
      <c r="P895" s="11" t="n">
        <v>0</v>
      </c>
      <c r="Q895" s="13" t="n">
        <v>0.024</v>
      </c>
      <c r="R895" s="11" t="n">
        <v>1</v>
      </c>
    </row>
    <row r="896">
      <c r="A896" s="11" t="inlineStr"/>
      <c r="B896" s="11" t="inlineStr">
        <is>
          <t>Incomplete resection or trcurtenve</t>
        </is>
      </c>
      <c r="C896" s="13" t="n">
        <v>0.014</v>
      </c>
      <c r="D896" s="11" t="n">
        <v>1</v>
      </c>
      <c r="E896" s="13" t="n">
        <v>0</v>
      </c>
      <c r="F896" s="11" t="n">
        <v>0</v>
      </c>
      <c r="G896" s="13" t="n">
        <v>0.018</v>
      </c>
      <c r="H896" s="11" t="n">
        <v>1</v>
      </c>
      <c r="I896" s="13" t="n">
        <v>0.034</v>
      </c>
      <c r="J896" s="11" t="n">
        <v>1</v>
      </c>
      <c r="K896" s="13" t="n">
        <v>0</v>
      </c>
      <c r="L896" s="11" t="n">
        <v>0</v>
      </c>
      <c r="M896" s="13" t="n">
        <v>0</v>
      </c>
      <c r="N896" s="11" t="n">
        <v>0</v>
      </c>
      <c r="O896" s="13" t="n">
        <v>0</v>
      </c>
      <c r="P896" s="11" t="n">
        <v>0</v>
      </c>
      <c r="Q896" s="13" t="n">
        <v>0.024</v>
      </c>
      <c r="R896" s="11" t="n">
        <v>1</v>
      </c>
    </row>
    <row r="897">
      <c r="A897" s="11" t="inlineStr"/>
      <c r="B897" s="11" t="inlineStr">
        <is>
          <t>Location of tumor, pathology report</t>
        </is>
      </c>
      <c r="C897" s="13" t="n">
        <v>0.014</v>
      </c>
      <c r="D897" s="11" t="n">
        <v>1</v>
      </c>
      <c r="E897" s="13" t="n">
        <v>0</v>
      </c>
      <c r="F897" s="11" t="n">
        <v>0</v>
      </c>
      <c r="G897" s="13" t="n">
        <v>0.018</v>
      </c>
      <c r="H897" s="11" t="n">
        <v>1</v>
      </c>
      <c r="I897" s="13" t="n">
        <v>0</v>
      </c>
      <c r="J897" s="11" t="n">
        <v>0</v>
      </c>
      <c r="K897" s="13" t="n">
        <v>0</v>
      </c>
      <c r="L897" s="11" t="n">
        <v>0</v>
      </c>
      <c r="M897" s="13" t="n">
        <v>0.036</v>
      </c>
      <c r="N897" s="11" t="n">
        <v>1</v>
      </c>
      <c r="O897" s="13" t="n">
        <v>0</v>
      </c>
      <c r="P897" s="11" t="n">
        <v>0</v>
      </c>
      <c r="Q897" s="13" t="n">
        <v>0.024</v>
      </c>
      <c r="R897" s="11" t="n">
        <v>1</v>
      </c>
    </row>
    <row r="898">
      <c r="A898" s="11" t="inlineStr"/>
      <c r="B898" s="11" t="inlineStr">
        <is>
          <t>MRI progression or new treatment delaying progression in low risk patients with small amount of residual disease after surgery</t>
        </is>
      </c>
      <c r="C898" s="13" t="n">
        <v>0.014</v>
      </c>
      <c r="D898" s="11" t="n">
        <v>1</v>
      </c>
      <c r="E898" s="13" t="n">
        <v>0.05599999999999999</v>
      </c>
      <c r="F898" s="11" t="n">
        <v>1</v>
      </c>
      <c r="G898" s="13" t="n">
        <v>0</v>
      </c>
      <c r="H898" s="11" t="n">
        <v>0</v>
      </c>
      <c r="I898" s="13" t="n">
        <v>0</v>
      </c>
      <c r="J898" s="11" t="n">
        <v>0</v>
      </c>
      <c r="K898" s="13" t="n">
        <v>0.059</v>
      </c>
      <c r="L898" s="11" t="n">
        <v>1</v>
      </c>
      <c r="M898" s="13" t="n">
        <v>0</v>
      </c>
      <c r="N898" s="11" t="n">
        <v>0</v>
      </c>
      <c r="O898" s="13" t="n">
        <v>0.03</v>
      </c>
      <c r="P898" s="11" t="n">
        <v>1</v>
      </c>
      <c r="Q898" s="13" t="n">
        <v>0</v>
      </c>
      <c r="R898" s="11" t="n">
        <v>0</v>
      </c>
    </row>
    <row r="899">
      <c r="A899" s="11" t="inlineStr"/>
      <c r="B899" s="11" t="inlineStr">
        <is>
          <t>New enhancing lesions on imaging</t>
        </is>
      </c>
      <c r="C899" s="13" t="n">
        <v>0.014</v>
      </c>
      <c r="D899" s="11" t="n">
        <v>1</v>
      </c>
      <c r="E899" s="13" t="n">
        <v>0</v>
      </c>
      <c r="F899" s="11" t="n">
        <v>0</v>
      </c>
      <c r="G899" s="13" t="n">
        <v>0.018</v>
      </c>
      <c r="H899" s="11" t="n">
        <v>1</v>
      </c>
      <c r="I899" s="13" t="n">
        <v>0.034</v>
      </c>
      <c r="J899" s="11" t="n">
        <v>1</v>
      </c>
      <c r="K899" s="13" t="n">
        <v>0</v>
      </c>
      <c r="L899" s="11" t="n">
        <v>0</v>
      </c>
      <c r="M899" s="13" t="n">
        <v>0</v>
      </c>
      <c r="N899" s="11" t="n">
        <v>0</v>
      </c>
      <c r="O899" s="13" t="n">
        <v>0.03</v>
      </c>
      <c r="P899" s="11" t="n">
        <v>1</v>
      </c>
      <c r="Q899" s="13" t="n">
        <v>0</v>
      </c>
      <c r="R899" s="11" t="n">
        <v>0</v>
      </c>
    </row>
    <row r="900">
      <c r="A900" s="11" t="inlineStr"/>
      <c r="B900" s="11" t="inlineStr">
        <is>
          <t>New onset or worsening of seizures.</t>
        </is>
      </c>
      <c r="C900" s="13" t="n">
        <v>0.014</v>
      </c>
      <c r="D900" s="11" t="n">
        <v>1</v>
      </c>
      <c r="E900" s="13" t="n">
        <v>0</v>
      </c>
      <c r="F900" s="11" t="n">
        <v>0</v>
      </c>
      <c r="G900" s="13" t="n">
        <v>0.018</v>
      </c>
      <c r="H900" s="11" t="n">
        <v>1</v>
      </c>
      <c r="I900" s="13" t="n">
        <v>0</v>
      </c>
      <c r="J900" s="11" t="n">
        <v>0</v>
      </c>
      <c r="K900" s="13" t="n">
        <v>0</v>
      </c>
      <c r="L900" s="11" t="n">
        <v>0</v>
      </c>
      <c r="M900" s="13" t="n">
        <v>0.036</v>
      </c>
      <c r="N900" s="11" t="n">
        <v>1</v>
      </c>
      <c r="O900" s="13" t="n">
        <v>0</v>
      </c>
      <c r="P900" s="11" t="n">
        <v>0</v>
      </c>
      <c r="Q900" s="13" t="n">
        <v>0.024</v>
      </c>
      <c r="R900" s="11" t="n">
        <v>1</v>
      </c>
    </row>
    <row r="901">
      <c r="A901" s="11" t="inlineStr"/>
      <c r="B901" s="11" t="inlineStr">
        <is>
          <t>New/progression of symptoms and/or growth in tumor size/margins</t>
        </is>
      </c>
      <c r="C901" s="13" t="n">
        <v>0.014</v>
      </c>
      <c r="D901" s="11" t="n">
        <v>1</v>
      </c>
      <c r="E901" s="13" t="n">
        <v>0</v>
      </c>
      <c r="F901" s="11" t="n">
        <v>0</v>
      </c>
      <c r="G901" s="13" t="n">
        <v>0.018</v>
      </c>
      <c r="H901" s="11" t="n">
        <v>1</v>
      </c>
      <c r="I901" s="13" t="n">
        <v>0</v>
      </c>
      <c r="J901" s="11" t="n">
        <v>0</v>
      </c>
      <c r="K901" s="13" t="n">
        <v>0.059</v>
      </c>
      <c r="L901" s="11" t="n">
        <v>1</v>
      </c>
      <c r="M901" s="13" t="n">
        <v>0</v>
      </c>
      <c r="N901" s="11" t="n">
        <v>0</v>
      </c>
      <c r="O901" s="13" t="n">
        <v>0</v>
      </c>
      <c r="P901" s="11" t="n">
        <v>0</v>
      </c>
      <c r="Q901" s="13" t="n">
        <v>0.024</v>
      </c>
      <c r="R901" s="11" t="n">
        <v>1</v>
      </c>
    </row>
    <row r="902">
      <c r="A902" s="11" t="inlineStr"/>
      <c r="B902" s="11" t="inlineStr">
        <is>
          <t>Patient changes their mind regarding treatment, positive changes on imaging</t>
        </is>
      </c>
      <c r="C902" s="13" t="n">
        <v>0.014</v>
      </c>
      <c r="D902" s="11" t="n">
        <v>1</v>
      </c>
      <c r="E902" s="13" t="n">
        <v>0</v>
      </c>
      <c r="F902" s="11" t="n">
        <v>0</v>
      </c>
      <c r="G902" s="13" t="n">
        <v>0.018</v>
      </c>
      <c r="H902" s="11" t="n">
        <v>1</v>
      </c>
      <c r="I902" s="13" t="n">
        <v>0</v>
      </c>
      <c r="J902" s="11" t="n">
        <v>0</v>
      </c>
      <c r="K902" s="13" t="n">
        <v>0</v>
      </c>
      <c r="L902" s="11" t="n">
        <v>0</v>
      </c>
      <c r="M902" s="13" t="n">
        <v>0.036</v>
      </c>
      <c r="N902" s="11" t="n">
        <v>1</v>
      </c>
      <c r="O902" s="13" t="n">
        <v>0.03</v>
      </c>
      <c r="P902" s="11" t="n">
        <v>1</v>
      </c>
      <c r="Q902" s="13" t="n">
        <v>0</v>
      </c>
      <c r="R902" s="11" t="n">
        <v>0</v>
      </c>
    </row>
    <row r="903">
      <c r="A903" s="11" t="inlineStr"/>
      <c r="B903" s="11" t="inlineStr">
        <is>
          <t>Patient preference for early intervention..</t>
        </is>
      </c>
      <c r="C903" s="13" t="n">
        <v>0.014</v>
      </c>
      <c r="D903" s="11" t="n">
        <v>1</v>
      </c>
      <c r="E903" s="13" t="n">
        <v>0</v>
      </c>
      <c r="F903" s="11" t="n">
        <v>0</v>
      </c>
      <c r="G903" s="13" t="n">
        <v>0.018</v>
      </c>
      <c r="H903" s="11" t="n">
        <v>1</v>
      </c>
      <c r="I903" s="13" t="n">
        <v>0</v>
      </c>
      <c r="J903" s="11" t="n">
        <v>0</v>
      </c>
      <c r="K903" s="13" t="n">
        <v>0</v>
      </c>
      <c r="L903" s="11" t="n">
        <v>0</v>
      </c>
      <c r="M903" s="13" t="n">
        <v>0.036</v>
      </c>
      <c r="N903" s="11" t="n">
        <v>1</v>
      </c>
      <c r="O903" s="13" t="n">
        <v>0</v>
      </c>
      <c r="P903" s="11" t="n">
        <v>0</v>
      </c>
      <c r="Q903" s="13" t="n">
        <v>0.024</v>
      </c>
      <c r="R903" s="11" t="n">
        <v>1</v>
      </c>
    </row>
    <row r="904">
      <c r="A904" s="11" t="inlineStr"/>
      <c r="B904" s="11" t="inlineStr">
        <is>
          <t>Poor vision;  Abnormal speech;  Nausea, etc.</t>
        </is>
      </c>
      <c r="C904" s="13" t="n">
        <v>0.014</v>
      </c>
      <c r="D904" s="11" t="n">
        <v>1</v>
      </c>
      <c r="E904" s="13" t="n">
        <v>0.05599999999999999</v>
      </c>
      <c r="F904" s="11" t="n">
        <v>1</v>
      </c>
      <c r="G904" s="13" t="n">
        <v>0</v>
      </c>
      <c r="H904" s="11" t="n">
        <v>0</v>
      </c>
      <c r="I904" s="13" t="n">
        <v>0.034</v>
      </c>
      <c r="J904" s="11" t="n">
        <v>1</v>
      </c>
      <c r="K904" s="13" t="n">
        <v>0</v>
      </c>
      <c r="L904" s="11" t="n">
        <v>0</v>
      </c>
      <c r="M904" s="13" t="n">
        <v>0</v>
      </c>
      <c r="N904" s="11" t="n">
        <v>0</v>
      </c>
      <c r="O904" s="13" t="n">
        <v>0.03</v>
      </c>
      <c r="P904" s="11" t="n">
        <v>1</v>
      </c>
      <c r="Q904" s="13" t="n">
        <v>0</v>
      </c>
      <c r="R904" s="11" t="n">
        <v>0</v>
      </c>
    </row>
    <row r="905">
      <c r="A905" s="11" t="inlineStr"/>
      <c r="B905" s="11" t="inlineStr">
        <is>
          <t>Positive progression on MRI or PET scan</t>
        </is>
      </c>
      <c r="C905" s="13" t="n">
        <v>0.014</v>
      </c>
      <c r="D905" s="11" t="n">
        <v>1</v>
      </c>
      <c r="E905" s="13" t="n">
        <v>0</v>
      </c>
      <c r="F905" s="11" t="n">
        <v>0</v>
      </c>
      <c r="G905" s="13" t="n">
        <v>0.018</v>
      </c>
      <c r="H905" s="11" t="n">
        <v>1</v>
      </c>
      <c r="I905" s="13" t="n">
        <v>0.034</v>
      </c>
      <c r="J905" s="11" t="n">
        <v>1</v>
      </c>
      <c r="K905" s="13" t="n">
        <v>0</v>
      </c>
      <c r="L905" s="11" t="n">
        <v>0</v>
      </c>
      <c r="M905" s="13" t="n">
        <v>0</v>
      </c>
      <c r="N905" s="11" t="n">
        <v>0</v>
      </c>
      <c r="O905" s="13" t="n">
        <v>0.03</v>
      </c>
      <c r="P905" s="11" t="n">
        <v>1</v>
      </c>
      <c r="Q905" s="13" t="n">
        <v>0</v>
      </c>
      <c r="R905" s="11" t="n">
        <v>0</v>
      </c>
    </row>
    <row r="906">
      <c r="A906" s="11" t="inlineStr"/>
      <c r="B906" s="11" t="inlineStr">
        <is>
          <t>Presence of residual disease on imaging.</t>
        </is>
      </c>
      <c r="C906" s="13" t="n">
        <v>0.014</v>
      </c>
      <c r="D906" s="11" t="n">
        <v>1</v>
      </c>
      <c r="E906" s="13" t="n">
        <v>0</v>
      </c>
      <c r="F906" s="11" t="n">
        <v>0</v>
      </c>
      <c r="G906" s="13" t="n">
        <v>0.018</v>
      </c>
      <c r="H906" s="11" t="n">
        <v>1</v>
      </c>
      <c r="I906" s="13" t="n">
        <v>0</v>
      </c>
      <c r="J906" s="11" t="n">
        <v>0</v>
      </c>
      <c r="K906" s="13" t="n">
        <v>0</v>
      </c>
      <c r="L906" s="11" t="n">
        <v>0</v>
      </c>
      <c r="M906" s="13" t="n">
        <v>0.036</v>
      </c>
      <c r="N906" s="11" t="n">
        <v>1</v>
      </c>
      <c r="O906" s="13" t="n">
        <v>0</v>
      </c>
      <c r="P906" s="11" t="n">
        <v>0</v>
      </c>
      <c r="Q906" s="13" t="n">
        <v>0.024</v>
      </c>
      <c r="R906" s="11" t="n">
        <v>1</v>
      </c>
    </row>
    <row r="907">
      <c r="A907" s="11" t="inlineStr"/>
      <c r="B907" s="11" t="inlineStr">
        <is>
          <t>Progression</t>
        </is>
      </c>
      <c r="C907" s="13" t="n">
        <v>0.027</v>
      </c>
      <c r="D907" s="11" t="n">
        <v>2</v>
      </c>
      <c r="E907" s="13" t="n">
        <v>0.05599999999999999</v>
      </c>
      <c r="F907" s="11" t="n">
        <v>1</v>
      </c>
      <c r="G907" s="13" t="n">
        <v>0.018</v>
      </c>
      <c r="H907" s="11" t="n">
        <v>1</v>
      </c>
      <c r="I907" s="13" t="n">
        <v>0</v>
      </c>
      <c r="J907" s="11" t="n">
        <v>0</v>
      </c>
      <c r="K907" s="13" t="n">
        <v>0.059</v>
      </c>
      <c r="L907" s="11" t="n">
        <v>1</v>
      </c>
      <c r="M907" s="13" t="n">
        <v>0.036</v>
      </c>
      <c r="N907" s="11" t="n">
        <v>1</v>
      </c>
      <c r="O907" s="13" t="n">
        <v>0.061</v>
      </c>
      <c r="P907" s="11" t="n">
        <v>2</v>
      </c>
      <c r="Q907" s="13" t="n">
        <v>0</v>
      </c>
      <c r="R907" s="11" t="n">
        <v>0</v>
      </c>
    </row>
    <row r="908">
      <c r="A908" s="11" t="inlineStr"/>
      <c r="B908" s="11" t="inlineStr">
        <is>
          <t>Radiographic change</t>
        </is>
      </c>
      <c r="C908" s="13" t="n">
        <v>0.014</v>
      </c>
      <c r="D908" s="11" t="n">
        <v>1</v>
      </c>
      <c r="E908" s="13" t="n">
        <v>0.05599999999999999</v>
      </c>
      <c r="F908" s="11" t="n">
        <v>1</v>
      </c>
      <c r="G908" s="13" t="n">
        <v>0</v>
      </c>
      <c r="H908" s="11" t="n">
        <v>0</v>
      </c>
      <c r="I908" s="13" t="n">
        <v>0</v>
      </c>
      <c r="J908" s="11" t="n">
        <v>0</v>
      </c>
      <c r="K908" s="13" t="n">
        <v>0.059</v>
      </c>
      <c r="L908" s="11" t="n">
        <v>1</v>
      </c>
      <c r="M908" s="13" t="n">
        <v>0</v>
      </c>
      <c r="N908" s="11" t="n">
        <v>0</v>
      </c>
      <c r="O908" s="13" t="n">
        <v>0.03</v>
      </c>
      <c r="P908" s="11" t="n">
        <v>1</v>
      </c>
      <c r="Q908" s="13" t="n">
        <v>0</v>
      </c>
      <c r="R908" s="11" t="n">
        <v>0</v>
      </c>
    </row>
    <row r="909">
      <c r="A909" s="11" t="inlineStr"/>
      <c r="B909" s="11" t="inlineStr">
        <is>
          <t>Radiographic evidence of recurrence or regrowth.</t>
        </is>
      </c>
      <c r="C909" s="13" t="n">
        <v>0.014</v>
      </c>
      <c r="D909" s="11" t="n">
        <v>1</v>
      </c>
      <c r="E909" s="13" t="n">
        <v>0</v>
      </c>
      <c r="F909" s="11" t="n">
        <v>0</v>
      </c>
      <c r="G909" s="13" t="n">
        <v>0.018</v>
      </c>
      <c r="H909" s="11" t="n">
        <v>1</v>
      </c>
      <c r="I909" s="13" t="n">
        <v>0</v>
      </c>
      <c r="J909" s="11" t="n">
        <v>0</v>
      </c>
      <c r="K909" s="13" t="n">
        <v>0</v>
      </c>
      <c r="L909" s="11" t="n">
        <v>0</v>
      </c>
      <c r="M909" s="13" t="n">
        <v>0.036</v>
      </c>
      <c r="N909" s="11" t="n">
        <v>1</v>
      </c>
      <c r="O909" s="13" t="n">
        <v>0</v>
      </c>
      <c r="P909" s="11" t="n">
        <v>0</v>
      </c>
      <c r="Q909" s="13" t="n">
        <v>0.024</v>
      </c>
      <c r="R909" s="11" t="n">
        <v>1</v>
      </c>
    </row>
    <row r="910">
      <c r="A910" s="11" t="inlineStr"/>
      <c r="B910" s="11" t="inlineStr">
        <is>
          <t>Rapidly worsening neurological exam findings</t>
        </is>
      </c>
      <c r="C910" s="13" t="n">
        <v>0.014</v>
      </c>
      <c r="D910" s="11" t="n">
        <v>1</v>
      </c>
      <c r="E910" s="13" t="n">
        <v>0</v>
      </c>
      <c r="F910" s="11" t="n">
        <v>0</v>
      </c>
      <c r="G910" s="13" t="n">
        <v>0.018</v>
      </c>
      <c r="H910" s="11" t="n">
        <v>1</v>
      </c>
      <c r="I910" s="13" t="n">
        <v>0.034</v>
      </c>
      <c r="J910" s="11" t="n">
        <v>1</v>
      </c>
      <c r="K910" s="13" t="n">
        <v>0</v>
      </c>
      <c r="L910" s="11" t="n">
        <v>0</v>
      </c>
      <c r="M910" s="13" t="n">
        <v>0</v>
      </c>
      <c r="N910" s="11" t="n">
        <v>0</v>
      </c>
      <c r="O910" s="13" t="n">
        <v>0</v>
      </c>
      <c r="P910" s="11" t="n">
        <v>0</v>
      </c>
      <c r="Q910" s="13" t="n">
        <v>0.024</v>
      </c>
      <c r="R910" s="11" t="n">
        <v>1</v>
      </c>
    </row>
    <row r="911">
      <c r="A911" s="11" t="inlineStr"/>
      <c r="B911" s="11" t="inlineStr">
        <is>
          <t>Recurrence of the disease, manifesting mainly with neurologic symptoms</t>
        </is>
      </c>
      <c r="C911" s="13" t="n">
        <v>0.014</v>
      </c>
      <c r="D911" s="11" t="n">
        <v>1</v>
      </c>
      <c r="E911" s="13" t="n">
        <v>0</v>
      </c>
      <c r="F911" s="11" t="n">
        <v>0</v>
      </c>
      <c r="G911" s="13" t="n">
        <v>0.018</v>
      </c>
      <c r="H911" s="11" t="n">
        <v>1</v>
      </c>
      <c r="I911" s="13" t="n">
        <v>0</v>
      </c>
      <c r="J911" s="11" t="n">
        <v>0</v>
      </c>
      <c r="K911" s="13" t="n">
        <v>0</v>
      </c>
      <c r="L911" s="11" t="n">
        <v>0</v>
      </c>
      <c r="M911" s="13" t="n">
        <v>0.036</v>
      </c>
      <c r="N911" s="11" t="n">
        <v>1</v>
      </c>
      <c r="O911" s="13" t="n">
        <v>0</v>
      </c>
      <c r="P911" s="11" t="n">
        <v>0</v>
      </c>
      <c r="Q911" s="13" t="n">
        <v>0.024</v>
      </c>
      <c r="R911" s="11" t="n">
        <v>1</v>
      </c>
    </row>
    <row r="912">
      <c r="A912" s="11" t="inlineStr"/>
      <c r="B912" s="11" t="inlineStr">
        <is>
          <t>Signs of progression on imaging</t>
        </is>
      </c>
      <c r="C912" s="13" t="n">
        <v>0.014</v>
      </c>
      <c r="D912" s="11" t="n">
        <v>1</v>
      </c>
      <c r="E912" s="13" t="n">
        <v>0</v>
      </c>
      <c r="F912" s="11" t="n">
        <v>0</v>
      </c>
      <c r="G912" s="13" t="n">
        <v>0.018</v>
      </c>
      <c r="H912" s="11" t="n">
        <v>1</v>
      </c>
      <c r="I912" s="13" t="n">
        <v>0</v>
      </c>
      <c r="J912" s="11" t="n">
        <v>0</v>
      </c>
      <c r="K912" s="13" t="n">
        <v>0.059</v>
      </c>
      <c r="L912" s="11" t="n">
        <v>1</v>
      </c>
      <c r="M912" s="13" t="n">
        <v>0</v>
      </c>
      <c r="N912" s="11" t="n">
        <v>0</v>
      </c>
      <c r="O912" s="13" t="n">
        <v>0</v>
      </c>
      <c r="P912" s="11" t="n">
        <v>0</v>
      </c>
      <c r="Q912" s="13" t="n">
        <v>0.024</v>
      </c>
      <c r="R912" s="11" t="n">
        <v>1</v>
      </c>
    </row>
    <row r="913">
      <c r="A913" s="11" t="inlineStr"/>
      <c r="B913" s="11" t="inlineStr">
        <is>
          <t>Signs of progression/recurrence.</t>
        </is>
      </c>
      <c r="C913" s="13" t="n">
        <v>0.014</v>
      </c>
      <c r="D913" s="11" t="n">
        <v>1</v>
      </c>
      <c r="E913" s="13" t="n">
        <v>0.05599999999999999</v>
      </c>
      <c r="F913" s="11" t="n">
        <v>1</v>
      </c>
      <c r="G913" s="13" t="n">
        <v>0</v>
      </c>
      <c r="H913" s="11" t="n">
        <v>0</v>
      </c>
      <c r="I913" s="13" t="n">
        <v>0</v>
      </c>
      <c r="J913" s="11" t="n">
        <v>0</v>
      </c>
      <c r="K913" s="13" t="n">
        <v>0</v>
      </c>
      <c r="L913" s="11" t="n">
        <v>0</v>
      </c>
      <c r="M913" s="13" t="n">
        <v>0.036</v>
      </c>
      <c r="N913" s="11" t="n">
        <v>1</v>
      </c>
      <c r="O913" s="13" t="n">
        <v>0</v>
      </c>
      <c r="P913" s="11" t="n">
        <v>0</v>
      </c>
      <c r="Q913" s="13" t="n">
        <v>0.024</v>
      </c>
      <c r="R913" s="11" t="n">
        <v>1</v>
      </c>
    </row>
    <row r="914">
      <c r="A914" s="11" t="inlineStr"/>
      <c r="B914" s="11" t="inlineStr">
        <is>
          <t>Some factors would include:  subtotal resection  higher than expected mitotic rate/Ki-67  larger tumor size</t>
        </is>
      </c>
      <c r="C914" s="13" t="n">
        <v>0.014</v>
      </c>
      <c r="D914" s="11" t="n">
        <v>1</v>
      </c>
      <c r="E914" s="13" t="n">
        <v>0.05599999999999999</v>
      </c>
      <c r="F914" s="11" t="n">
        <v>1</v>
      </c>
      <c r="G914" s="13" t="n">
        <v>0</v>
      </c>
      <c r="H914" s="11" t="n">
        <v>0</v>
      </c>
      <c r="I914" s="13" t="n">
        <v>0</v>
      </c>
      <c r="J914" s="11" t="n">
        <v>0</v>
      </c>
      <c r="K914" s="13" t="n">
        <v>0.059</v>
      </c>
      <c r="L914" s="11" t="n">
        <v>1</v>
      </c>
      <c r="M914" s="13" t="n">
        <v>0</v>
      </c>
      <c r="N914" s="11" t="n">
        <v>0</v>
      </c>
      <c r="O914" s="13" t="n">
        <v>0.03</v>
      </c>
      <c r="P914" s="11" t="n">
        <v>1</v>
      </c>
      <c r="Q914" s="13" t="n">
        <v>0</v>
      </c>
      <c r="R914" s="11" t="n">
        <v>0</v>
      </c>
    </row>
    <row r="915">
      <c r="A915" s="11" t="inlineStr"/>
      <c r="B915" s="11" t="inlineStr">
        <is>
          <t>Symptom recurrence with progression on MRI. Asymptomatic progression on MRI after period of lesion stability</t>
        </is>
      </c>
      <c r="C915" s="13" t="n">
        <v>0.014</v>
      </c>
      <c r="D915" s="11" t="n">
        <v>1</v>
      </c>
      <c r="E915" s="13" t="n">
        <v>0</v>
      </c>
      <c r="F915" s="11" t="n">
        <v>0</v>
      </c>
      <c r="G915" s="13" t="n">
        <v>0.018</v>
      </c>
      <c r="H915" s="11" t="n">
        <v>1</v>
      </c>
      <c r="I915" s="13" t="n">
        <v>0</v>
      </c>
      <c r="J915" s="11" t="n">
        <v>0</v>
      </c>
      <c r="K915" s="13" t="n">
        <v>0.059</v>
      </c>
      <c r="L915" s="11" t="n">
        <v>1</v>
      </c>
      <c r="M915" s="13" t="n">
        <v>0</v>
      </c>
      <c r="N915" s="11" t="n">
        <v>0</v>
      </c>
      <c r="O915" s="13" t="n">
        <v>0.03</v>
      </c>
      <c r="P915" s="11" t="n">
        <v>1</v>
      </c>
      <c r="Q915" s="13" t="n">
        <v>0</v>
      </c>
      <c r="R915" s="11" t="n">
        <v>0</v>
      </c>
    </row>
    <row r="916">
      <c r="A916" s="11" t="inlineStr"/>
      <c r="B916" s="11" t="inlineStr">
        <is>
          <t>Symptoms</t>
        </is>
      </c>
      <c r="C916" s="13" t="n">
        <v>0.014</v>
      </c>
      <c r="D916" s="11" t="n">
        <v>1</v>
      </c>
      <c r="E916" s="13" t="n">
        <v>0</v>
      </c>
      <c r="F916" s="11" t="n">
        <v>0</v>
      </c>
      <c r="G916" s="13" t="n">
        <v>0.018</v>
      </c>
      <c r="H916" s="11" t="n">
        <v>1</v>
      </c>
      <c r="I916" s="13" t="n">
        <v>0.034</v>
      </c>
      <c r="J916" s="11" t="n">
        <v>1</v>
      </c>
      <c r="K916" s="13" t="n">
        <v>0</v>
      </c>
      <c r="L916" s="11" t="n">
        <v>0</v>
      </c>
      <c r="M916" s="13" t="n">
        <v>0</v>
      </c>
      <c r="N916" s="11" t="n">
        <v>0</v>
      </c>
      <c r="O916" s="13" t="n">
        <v>0</v>
      </c>
      <c r="P916" s="11" t="n">
        <v>0</v>
      </c>
      <c r="Q916" s="13" t="n">
        <v>0.024</v>
      </c>
      <c r="R916" s="11" t="n">
        <v>1</v>
      </c>
    </row>
    <row r="917">
      <c r="A917" s="11" t="inlineStr"/>
      <c r="B917" s="11" t="inlineStr">
        <is>
          <t>Symptoms or progression on MRI</t>
        </is>
      </c>
      <c r="C917" s="13" t="n">
        <v>0.014</v>
      </c>
      <c r="D917" s="11" t="n">
        <v>1</v>
      </c>
      <c r="E917" s="13" t="n">
        <v>0.05599999999999999</v>
      </c>
      <c r="F917" s="11" t="n">
        <v>1</v>
      </c>
      <c r="G917" s="13" t="n">
        <v>0</v>
      </c>
      <c r="H917" s="11" t="n">
        <v>0</v>
      </c>
      <c r="I917" s="13" t="n">
        <v>0.034</v>
      </c>
      <c r="J917" s="11" t="n">
        <v>1</v>
      </c>
      <c r="K917" s="13" t="n">
        <v>0</v>
      </c>
      <c r="L917" s="11" t="n">
        <v>0</v>
      </c>
      <c r="M917" s="13" t="n">
        <v>0</v>
      </c>
      <c r="N917" s="11" t="n">
        <v>0</v>
      </c>
      <c r="O917" s="13" t="n">
        <v>0</v>
      </c>
      <c r="P917" s="11" t="n">
        <v>0</v>
      </c>
      <c r="Q917" s="13" t="n">
        <v>0.024</v>
      </c>
      <c r="R917" s="11" t="n">
        <v>1</v>
      </c>
    </row>
    <row r="918">
      <c r="A918" s="11" t="inlineStr"/>
      <c r="B918" s="11" t="inlineStr">
        <is>
          <t>There is newer clinical studies with demonstrated efficacy of initiating treatment in this patient subtype</t>
        </is>
      </c>
      <c r="C918" s="13" t="n">
        <v>0.014</v>
      </c>
      <c r="D918" s="11" t="n">
        <v>1</v>
      </c>
      <c r="E918" s="13" t="n">
        <v>0</v>
      </c>
      <c r="F918" s="11" t="n">
        <v>0</v>
      </c>
      <c r="G918" s="13" t="n">
        <v>0.018</v>
      </c>
      <c r="H918" s="11" t="n">
        <v>1</v>
      </c>
      <c r="I918" s="13" t="n">
        <v>0</v>
      </c>
      <c r="J918" s="11" t="n">
        <v>0</v>
      </c>
      <c r="K918" s="13" t="n">
        <v>0</v>
      </c>
      <c r="L918" s="11" t="n">
        <v>0</v>
      </c>
      <c r="M918" s="13" t="n">
        <v>0.036</v>
      </c>
      <c r="N918" s="11" t="n">
        <v>1</v>
      </c>
      <c r="O918" s="13" t="n">
        <v>0</v>
      </c>
      <c r="P918" s="11" t="n">
        <v>0</v>
      </c>
      <c r="Q918" s="13" t="n">
        <v>0.024</v>
      </c>
      <c r="R918" s="11" t="n">
        <v>1</v>
      </c>
    </row>
    <row r="919">
      <c r="A919" s="11" t="inlineStr"/>
      <c r="B919" s="11" t="inlineStr">
        <is>
          <t>Treatment failure</t>
        </is>
      </c>
      <c r="C919" s="13" t="n">
        <v>0.014</v>
      </c>
      <c r="D919" s="11" t="n">
        <v>1</v>
      </c>
      <c r="E919" s="13" t="n">
        <v>0</v>
      </c>
      <c r="F919" s="11" t="n">
        <v>0</v>
      </c>
      <c r="G919" s="13" t="n">
        <v>0.018</v>
      </c>
      <c r="H919" s="11" t="n">
        <v>1</v>
      </c>
      <c r="I919" s="13" t="n">
        <v>0</v>
      </c>
      <c r="J919" s="11" t="n">
        <v>0</v>
      </c>
      <c r="K919" s="13" t="n">
        <v>0</v>
      </c>
      <c r="L919" s="11" t="n">
        <v>0</v>
      </c>
      <c r="M919" s="13" t="n">
        <v>0.036</v>
      </c>
      <c r="N919" s="11" t="n">
        <v>1</v>
      </c>
      <c r="O919" s="13" t="n">
        <v>0.03</v>
      </c>
      <c r="P919" s="11" t="n">
        <v>1</v>
      </c>
      <c r="Q919" s="13" t="n">
        <v>0</v>
      </c>
      <c r="R919" s="11" t="n">
        <v>0</v>
      </c>
    </row>
    <row r="920">
      <c r="A920" s="11" t="inlineStr"/>
      <c r="B920" s="11" t="inlineStr">
        <is>
          <t>Tumor growth on mri  New/worsening symptom</t>
        </is>
      </c>
      <c r="C920" s="13" t="n">
        <v>0.014</v>
      </c>
      <c r="D920" s="11" t="n">
        <v>1</v>
      </c>
      <c r="E920" s="13" t="n">
        <v>0.05599999999999999</v>
      </c>
      <c r="F920" s="11" t="n">
        <v>1</v>
      </c>
      <c r="G920" s="13" t="n">
        <v>0</v>
      </c>
      <c r="H920" s="11" t="n">
        <v>0</v>
      </c>
      <c r="I920" s="13" t="n">
        <v>0</v>
      </c>
      <c r="J920" s="11" t="n">
        <v>0</v>
      </c>
      <c r="K920" s="13" t="n">
        <v>0.059</v>
      </c>
      <c r="L920" s="11" t="n">
        <v>1</v>
      </c>
      <c r="M920" s="13" t="n">
        <v>0</v>
      </c>
      <c r="N920" s="11" t="n">
        <v>0</v>
      </c>
      <c r="O920" s="13" t="n">
        <v>0.03</v>
      </c>
      <c r="P920" s="11" t="n">
        <v>1</v>
      </c>
      <c r="Q920" s="13" t="n">
        <v>0</v>
      </c>
      <c r="R920" s="11" t="n">
        <v>0</v>
      </c>
    </row>
    <row r="921">
      <c r="A921" s="11" t="inlineStr"/>
      <c r="B921" s="11" t="inlineStr">
        <is>
          <t>Tumor progression on imaging or clinical decline, high risk features (ie age &gt;40)</t>
        </is>
      </c>
      <c r="C921" s="13" t="n">
        <v>0.014</v>
      </c>
      <c r="D921" s="11" t="n">
        <v>1</v>
      </c>
      <c r="E921" s="13" t="n">
        <v>0.05599999999999999</v>
      </c>
      <c r="F921" s="11" t="n">
        <v>1</v>
      </c>
      <c r="G921" s="13" t="n">
        <v>0</v>
      </c>
      <c r="H921" s="11" t="n">
        <v>0</v>
      </c>
      <c r="I921" s="13" t="n">
        <v>0</v>
      </c>
      <c r="J921" s="11" t="n">
        <v>0</v>
      </c>
      <c r="K921" s="13" t="n">
        <v>0.059</v>
      </c>
      <c r="L921" s="11" t="n">
        <v>1</v>
      </c>
      <c r="M921" s="13" t="n">
        <v>0</v>
      </c>
      <c r="N921" s="11" t="n">
        <v>0</v>
      </c>
      <c r="O921" s="13" t="n">
        <v>0.03</v>
      </c>
      <c r="P921" s="11" t="n">
        <v>1</v>
      </c>
      <c r="Q921" s="13" t="n">
        <v>0</v>
      </c>
      <c r="R921" s="11" t="n">
        <v>0</v>
      </c>
    </row>
    <row r="922">
      <c r="A922" s="11" t="inlineStr"/>
      <c r="B922" s="11" t="inlineStr">
        <is>
          <t>We discuss the data with patient.  For those who want more aggressive treatment we give up front therapy. Otherwise we wait for progression.</t>
        </is>
      </c>
      <c r="C922" s="13" t="n">
        <v>0.014</v>
      </c>
      <c r="D922" s="11" t="n">
        <v>1</v>
      </c>
      <c r="E922" s="13" t="n">
        <v>0</v>
      </c>
      <c r="F922" s="11" t="n">
        <v>0</v>
      </c>
      <c r="G922" s="13" t="n">
        <v>0.018</v>
      </c>
      <c r="H922" s="11" t="n">
        <v>1</v>
      </c>
      <c r="I922" s="13" t="n">
        <v>0</v>
      </c>
      <c r="J922" s="11" t="n">
        <v>0</v>
      </c>
      <c r="K922" s="13" t="n">
        <v>0.059</v>
      </c>
      <c r="L922" s="11" t="n">
        <v>1</v>
      </c>
      <c r="M922" s="13" t="n">
        <v>0</v>
      </c>
      <c r="N922" s="11" t="n">
        <v>0</v>
      </c>
      <c r="O922" s="13" t="n">
        <v>0</v>
      </c>
      <c r="P922" s="11" t="n">
        <v>0</v>
      </c>
      <c r="Q922" s="13" t="n">
        <v>0.024</v>
      </c>
      <c r="R922" s="11" t="n">
        <v>1</v>
      </c>
    </row>
    <row r="923">
      <c r="A923" s="11" t="inlineStr"/>
      <c r="B923" s="11" t="inlineStr">
        <is>
          <t>When during our routine visits there is concern for progression</t>
        </is>
      </c>
      <c r="C923" s="13" t="n">
        <v>0.014</v>
      </c>
      <c r="D923" s="11" t="n">
        <v>1</v>
      </c>
      <c r="E923" s="13" t="n">
        <v>0</v>
      </c>
      <c r="F923" s="11" t="n">
        <v>0</v>
      </c>
      <c r="G923" s="13" t="n">
        <v>0.018</v>
      </c>
      <c r="H923" s="11" t="n">
        <v>1</v>
      </c>
      <c r="I923" s="13" t="n">
        <v>0.034</v>
      </c>
      <c r="J923" s="11" t="n">
        <v>1</v>
      </c>
      <c r="K923" s="13" t="n">
        <v>0</v>
      </c>
      <c r="L923" s="11" t="n">
        <v>0</v>
      </c>
      <c r="M923" s="13" t="n">
        <v>0</v>
      </c>
      <c r="N923" s="11" t="n">
        <v>0</v>
      </c>
      <c r="O923" s="13" t="n">
        <v>0.03</v>
      </c>
      <c r="P923" s="11" t="n">
        <v>1</v>
      </c>
      <c r="Q923" s="13" t="n">
        <v>0</v>
      </c>
      <c r="R923" s="11" t="n">
        <v>0</v>
      </c>
    </row>
    <row r="924">
      <c r="A924" s="11" t="inlineStr"/>
      <c r="B924" s="11" t="inlineStr">
        <is>
          <t>Worsening symptoms, Increasing tumor size</t>
        </is>
      </c>
      <c r="C924" s="13" t="n">
        <v>0.014</v>
      </c>
      <c r="D924" s="11" t="n">
        <v>1</v>
      </c>
      <c r="E924" s="13" t="n">
        <v>0</v>
      </c>
      <c r="F924" s="11" t="n">
        <v>0</v>
      </c>
      <c r="G924" s="13" t="n">
        <v>0.018</v>
      </c>
      <c r="H924" s="11" t="n">
        <v>1</v>
      </c>
      <c r="I924" s="13" t="n">
        <v>0.034</v>
      </c>
      <c r="J924" s="11" t="n">
        <v>1</v>
      </c>
      <c r="K924" s="13" t="n">
        <v>0</v>
      </c>
      <c r="L924" s="11" t="n">
        <v>0</v>
      </c>
      <c r="M924" s="13" t="n">
        <v>0</v>
      </c>
      <c r="N924" s="11" t="n">
        <v>0</v>
      </c>
      <c r="O924" s="13" t="n">
        <v>0</v>
      </c>
      <c r="P924" s="11" t="n">
        <v>0</v>
      </c>
      <c r="Q924" s="13" t="n">
        <v>0.024</v>
      </c>
      <c r="R924" s="11" t="n">
        <v>1</v>
      </c>
    </row>
    <row r="925">
      <c r="A925" s="11" t="inlineStr"/>
      <c r="B925" s="11" t="inlineStr">
        <is>
          <t>any signs of post resection issues or abberations in labwork or new symptoms. i would air on side of caution</t>
        </is>
      </c>
      <c r="C925" s="13" t="n">
        <v>0.014</v>
      </c>
      <c r="D925" s="11" t="n">
        <v>1</v>
      </c>
      <c r="E925" s="13" t="n">
        <v>0</v>
      </c>
      <c r="F925" s="11" t="n">
        <v>0</v>
      </c>
      <c r="G925" s="13" t="n">
        <v>0.018</v>
      </c>
      <c r="H925" s="11" t="n">
        <v>1</v>
      </c>
      <c r="I925" s="13" t="n">
        <v>0</v>
      </c>
      <c r="J925" s="11" t="n">
        <v>0</v>
      </c>
      <c r="K925" s="13" t="n">
        <v>0</v>
      </c>
      <c r="L925" s="11" t="n">
        <v>0</v>
      </c>
      <c r="M925" s="13" t="n">
        <v>0.036</v>
      </c>
      <c r="N925" s="11" t="n">
        <v>1</v>
      </c>
      <c r="O925" s="13" t="n">
        <v>0.03</v>
      </c>
      <c r="P925" s="11" t="n">
        <v>1</v>
      </c>
      <c r="Q925" s="13" t="n">
        <v>0</v>
      </c>
      <c r="R925" s="11" t="n">
        <v>0</v>
      </c>
    </row>
    <row r="926">
      <c r="A926" s="11" t="inlineStr"/>
      <c r="B926" s="11" t="inlineStr">
        <is>
          <t>better data</t>
        </is>
      </c>
      <c r="C926" s="13" t="n">
        <v>0.014</v>
      </c>
      <c r="D926" s="11" t="n">
        <v>1</v>
      </c>
      <c r="E926" s="13" t="n">
        <v>0</v>
      </c>
      <c r="F926" s="11" t="n">
        <v>0</v>
      </c>
      <c r="G926" s="13" t="n">
        <v>0.018</v>
      </c>
      <c r="H926" s="11" t="n">
        <v>1</v>
      </c>
      <c r="I926" s="13" t="n">
        <v>0</v>
      </c>
      <c r="J926" s="11" t="n">
        <v>0</v>
      </c>
      <c r="K926" s="13" t="n">
        <v>0</v>
      </c>
      <c r="L926" s="11" t="n">
        <v>0</v>
      </c>
      <c r="M926" s="13" t="n">
        <v>0.036</v>
      </c>
      <c r="N926" s="11" t="n">
        <v>1</v>
      </c>
      <c r="O926" s="13" t="n">
        <v>0</v>
      </c>
      <c r="P926" s="11" t="n">
        <v>0</v>
      </c>
      <c r="Q926" s="13" t="n">
        <v>0.024</v>
      </c>
      <c r="R926" s="11" t="n">
        <v>1</v>
      </c>
    </row>
    <row r="927">
      <c r="A927" s="11" t="inlineStr"/>
      <c r="B927" s="11" t="inlineStr">
        <is>
          <t>change in scans or change in the symptoms</t>
        </is>
      </c>
      <c r="C927" s="13" t="n">
        <v>0.014</v>
      </c>
      <c r="D927" s="11" t="n">
        <v>1</v>
      </c>
      <c r="E927" s="13" t="n">
        <v>0</v>
      </c>
      <c r="F927" s="11" t="n">
        <v>0</v>
      </c>
      <c r="G927" s="13" t="n">
        <v>0.018</v>
      </c>
      <c r="H927" s="11" t="n">
        <v>1</v>
      </c>
      <c r="I927" s="13" t="n">
        <v>0.034</v>
      </c>
      <c r="J927" s="11" t="n">
        <v>1</v>
      </c>
      <c r="K927" s="13" t="n">
        <v>0</v>
      </c>
      <c r="L927" s="11" t="n">
        <v>0</v>
      </c>
      <c r="M927" s="13" t="n">
        <v>0</v>
      </c>
      <c r="N927" s="11" t="n">
        <v>0</v>
      </c>
      <c r="O927" s="13" t="n">
        <v>0</v>
      </c>
      <c r="P927" s="11" t="n">
        <v>0</v>
      </c>
      <c r="Q927" s="13" t="n">
        <v>0.024</v>
      </c>
      <c r="R927" s="11" t="n">
        <v>1</v>
      </c>
    </row>
    <row r="928">
      <c r="A928" s="11" t="inlineStr"/>
      <c r="B928" s="11" t="inlineStr">
        <is>
          <t>disease progression by image or symptoms</t>
        </is>
      </c>
      <c r="C928" s="13" t="n">
        <v>0.014</v>
      </c>
      <c r="D928" s="11" t="n">
        <v>1</v>
      </c>
      <c r="E928" s="13" t="n">
        <v>0.05599999999999999</v>
      </c>
      <c r="F928" s="11" t="n">
        <v>1</v>
      </c>
      <c r="G928" s="13" t="n">
        <v>0</v>
      </c>
      <c r="H928" s="11" t="n">
        <v>0</v>
      </c>
      <c r="I928" s="13" t="n">
        <v>0</v>
      </c>
      <c r="J928" s="11" t="n">
        <v>0</v>
      </c>
      <c r="K928" s="13" t="n">
        <v>0.059</v>
      </c>
      <c r="L928" s="11" t="n">
        <v>1</v>
      </c>
      <c r="M928" s="13" t="n">
        <v>0</v>
      </c>
      <c r="N928" s="11" t="n">
        <v>0</v>
      </c>
      <c r="O928" s="13" t="n">
        <v>0.03</v>
      </c>
      <c r="P928" s="11" t="n">
        <v>1</v>
      </c>
      <c r="Q928" s="13" t="n">
        <v>0</v>
      </c>
      <c r="R928" s="11" t="n">
        <v>0</v>
      </c>
    </row>
    <row r="929">
      <c r="A929" s="11" t="inlineStr"/>
      <c r="B929" s="11" t="inlineStr">
        <is>
          <t>efficacy</t>
        </is>
      </c>
      <c r="C929" s="13" t="n">
        <v>0.014</v>
      </c>
      <c r="D929" s="11" t="n">
        <v>1</v>
      </c>
      <c r="E929" s="13" t="n">
        <v>0</v>
      </c>
      <c r="F929" s="11" t="n">
        <v>0</v>
      </c>
      <c r="G929" s="13" t="n">
        <v>0.018</v>
      </c>
      <c r="H929" s="11" t="n">
        <v>1</v>
      </c>
      <c r="I929" s="13" t="n">
        <v>0.034</v>
      </c>
      <c r="J929" s="11" t="n">
        <v>1</v>
      </c>
      <c r="K929" s="13" t="n">
        <v>0</v>
      </c>
      <c r="L929" s="11" t="n">
        <v>0</v>
      </c>
      <c r="M929" s="13" t="n">
        <v>0</v>
      </c>
      <c r="N929" s="11" t="n">
        <v>0</v>
      </c>
      <c r="O929" s="13" t="n">
        <v>0</v>
      </c>
      <c r="P929" s="11" t="n">
        <v>0</v>
      </c>
      <c r="Q929" s="13" t="n">
        <v>0.024</v>
      </c>
      <c r="R929" s="11" t="n">
        <v>1</v>
      </c>
    </row>
    <row r="930">
      <c r="A930" s="11" t="inlineStr"/>
      <c r="B930" s="11" t="inlineStr">
        <is>
          <t>efficacy and safety</t>
        </is>
      </c>
      <c r="C930" s="13" t="n">
        <v>0.014</v>
      </c>
      <c r="D930" s="11" t="n">
        <v>1</v>
      </c>
      <c r="E930" s="13" t="n">
        <v>0</v>
      </c>
      <c r="F930" s="11" t="n">
        <v>0</v>
      </c>
      <c r="G930" s="13" t="n">
        <v>0.018</v>
      </c>
      <c r="H930" s="11" t="n">
        <v>1</v>
      </c>
      <c r="I930" s="13" t="n">
        <v>0</v>
      </c>
      <c r="J930" s="11" t="n">
        <v>0</v>
      </c>
      <c r="K930" s="13" t="n">
        <v>0</v>
      </c>
      <c r="L930" s="11" t="n">
        <v>0</v>
      </c>
      <c r="M930" s="13" t="n">
        <v>0.036</v>
      </c>
      <c r="N930" s="11" t="n">
        <v>1</v>
      </c>
      <c r="O930" s="13" t="n">
        <v>0</v>
      </c>
      <c r="P930" s="11" t="n">
        <v>0</v>
      </c>
      <c r="Q930" s="13" t="n">
        <v>0.024</v>
      </c>
      <c r="R930" s="11" t="n">
        <v>1</v>
      </c>
    </row>
    <row r="931">
      <c r="A931" s="11" t="inlineStr"/>
      <c r="B931" s="11" t="inlineStr">
        <is>
          <t>evidence of disease progression failed adjuvant therapy</t>
        </is>
      </c>
      <c r="C931" s="13" t="n">
        <v>0.014</v>
      </c>
      <c r="D931" s="11" t="n">
        <v>1</v>
      </c>
      <c r="E931" s="13" t="n">
        <v>0</v>
      </c>
      <c r="F931" s="11" t="n">
        <v>0</v>
      </c>
      <c r="G931" s="13" t="n">
        <v>0.018</v>
      </c>
      <c r="H931" s="11" t="n">
        <v>1</v>
      </c>
      <c r="I931" s="13" t="n">
        <v>0</v>
      </c>
      <c r="J931" s="11" t="n">
        <v>0</v>
      </c>
      <c r="K931" s="13" t="n">
        <v>0</v>
      </c>
      <c r="L931" s="11" t="n">
        <v>0</v>
      </c>
      <c r="M931" s="13" t="n">
        <v>0.036</v>
      </c>
      <c r="N931" s="11" t="n">
        <v>1</v>
      </c>
      <c r="O931" s="13" t="n">
        <v>0.03</v>
      </c>
      <c r="P931" s="11" t="n">
        <v>1</v>
      </c>
      <c r="Q931" s="13" t="n">
        <v>0</v>
      </c>
      <c r="R931" s="11" t="n">
        <v>0</v>
      </c>
    </row>
    <row r="932">
      <c r="A932" s="11" t="inlineStr"/>
      <c r="B932" s="11" t="inlineStr">
        <is>
          <t>evidence of disease progression or evidence of benefit with active intervention</t>
        </is>
      </c>
      <c r="C932" s="13" t="n">
        <v>0.014</v>
      </c>
      <c r="D932" s="11" t="n">
        <v>1</v>
      </c>
      <c r="E932" s="13" t="n">
        <v>0</v>
      </c>
      <c r="F932" s="11" t="n">
        <v>0</v>
      </c>
      <c r="G932" s="13" t="n">
        <v>0.018</v>
      </c>
      <c r="H932" s="11" t="n">
        <v>1</v>
      </c>
      <c r="I932" s="13" t="n">
        <v>0</v>
      </c>
      <c r="J932" s="11" t="n">
        <v>0</v>
      </c>
      <c r="K932" s="13" t="n">
        <v>0</v>
      </c>
      <c r="L932" s="11" t="n">
        <v>0</v>
      </c>
      <c r="M932" s="13" t="n">
        <v>0.036</v>
      </c>
      <c r="N932" s="11" t="n">
        <v>1</v>
      </c>
      <c r="O932" s="13" t="n">
        <v>0.03</v>
      </c>
      <c r="P932" s="11" t="n">
        <v>1</v>
      </c>
      <c r="Q932" s="13" t="n">
        <v>0</v>
      </c>
      <c r="R932" s="11" t="n">
        <v>0</v>
      </c>
    </row>
    <row r="933">
      <c r="A933" s="11" t="inlineStr"/>
      <c r="B933" s="11" t="inlineStr">
        <is>
          <t>evidence of recurrence and new neurological symptoms</t>
        </is>
      </c>
      <c r="C933" s="13" t="n">
        <v>0.014</v>
      </c>
      <c r="D933" s="11" t="n">
        <v>1</v>
      </c>
      <c r="E933" s="13" t="n">
        <v>0</v>
      </c>
      <c r="F933" s="11" t="n">
        <v>0</v>
      </c>
      <c r="G933" s="13" t="n">
        <v>0.018</v>
      </c>
      <c r="H933" s="11" t="n">
        <v>1</v>
      </c>
      <c r="I933" s="13" t="n">
        <v>0.034</v>
      </c>
      <c r="J933" s="11" t="n">
        <v>1</v>
      </c>
      <c r="K933" s="13" t="n">
        <v>0</v>
      </c>
      <c r="L933" s="11" t="n">
        <v>0</v>
      </c>
      <c r="M933" s="13" t="n">
        <v>0</v>
      </c>
      <c r="N933" s="11" t="n">
        <v>0</v>
      </c>
      <c r="O933" s="13" t="n">
        <v>0.03</v>
      </c>
      <c r="P933" s="11" t="n">
        <v>1</v>
      </c>
      <c r="Q933" s="13" t="n">
        <v>0</v>
      </c>
      <c r="R933" s="11" t="n">
        <v>0</v>
      </c>
    </row>
    <row r="934">
      <c r="A934" s="11" t="inlineStr"/>
      <c r="B934" s="11" t="inlineStr">
        <is>
          <t>histology and NGS findings</t>
        </is>
      </c>
      <c r="C934" s="13" t="n">
        <v>0.014</v>
      </c>
      <c r="D934" s="11" t="n">
        <v>1</v>
      </c>
      <c r="E934" s="13" t="n">
        <v>0</v>
      </c>
      <c r="F934" s="11" t="n">
        <v>0</v>
      </c>
      <c r="G934" s="13" t="n">
        <v>0.018</v>
      </c>
      <c r="H934" s="11" t="n">
        <v>1</v>
      </c>
      <c r="I934" s="13" t="n">
        <v>0</v>
      </c>
      <c r="J934" s="11" t="n">
        <v>0</v>
      </c>
      <c r="K934" s="13" t="n">
        <v>0</v>
      </c>
      <c r="L934" s="11" t="n">
        <v>0</v>
      </c>
      <c r="M934" s="13" t="n">
        <v>0.036</v>
      </c>
      <c r="N934" s="11" t="n">
        <v>1</v>
      </c>
      <c r="O934" s="13" t="n">
        <v>0.03</v>
      </c>
      <c r="P934" s="11" t="n">
        <v>1</v>
      </c>
      <c r="Q934" s="13" t="n">
        <v>0</v>
      </c>
      <c r="R934" s="11" t="n">
        <v>0</v>
      </c>
    </row>
    <row r="935">
      <c r="A935" s="11" t="inlineStr"/>
      <c r="B935" s="11" t="inlineStr">
        <is>
          <t>i can't think of any situations.  they should all be trated unless they elect for no treatment</t>
        </is>
      </c>
      <c r="C935" s="13" t="n">
        <v>0.014</v>
      </c>
      <c r="D935" s="11" t="n">
        <v>1</v>
      </c>
      <c r="E935" s="13" t="n">
        <v>0</v>
      </c>
      <c r="F935" s="11" t="n">
        <v>0</v>
      </c>
      <c r="G935" s="13" t="n">
        <v>0.018</v>
      </c>
      <c r="H935" s="11" t="n">
        <v>1</v>
      </c>
      <c r="I935" s="13" t="n">
        <v>0.034</v>
      </c>
      <c r="J935" s="11" t="n">
        <v>1</v>
      </c>
      <c r="K935" s="13" t="n">
        <v>0</v>
      </c>
      <c r="L935" s="11" t="n">
        <v>0</v>
      </c>
      <c r="M935" s="13" t="n">
        <v>0</v>
      </c>
      <c r="N935" s="11" t="n">
        <v>0</v>
      </c>
      <c r="O935" s="13" t="n">
        <v>0</v>
      </c>
      <c r="P935" s="11" t="n">
        <v>0</v>
      </c>
      <c r="Q935" s="13" t="n">
        <v>0.024</v>
      </c>
      <c r="R935" s="11" t="n">
        <v>1</v>
      </c>
    </row>
    <row r="936">
      <c r="A936" s="11" t="inlineStr"/>
      <c r="B936" s="11" t="inlineStr">
        <is>
          <t>if the patient has progressed further and the current treatment strategy is not optimal</t>
        </is>
      </c>
      <c r="C936" s="13" t="n">
        <v>0.014</v>
      </c>
      <c r="D936" s="11" t="n">
        <v>1</v>
      </c>
      <c r="E936" s="13" t="n">
        <v>0</v>
      </c>
      <c r="F936" s="11" t="n">
        <v>0</v>
      </c>
      <c r="G936" s="13" t="n">
        <v>0.018</v>
      </c>
      <c r="H936" s="11" t="n">
        <v>1</v>
      </c>
      <c r="I936" s="13" t="n">
        <v>0</v>
      </c>
      <c r="J936" s="11" t="n">
        <v>0</v>
      </c>
      <c r="K936" s="13" t="n">
        <v>0.059</v>
      </c>
      <c r="L936" s="11" t="n">
        <v>1</v>
      </c>
      <c r="M936" s="13" t="n">
        <v>0</v>
      </c>
      <c r="N936" s="11" t="n">
        <v>0</v>
      </c>
      <c r="O936" s="13" t="n">
        <v>0</v>
      </c>
      <c r="P936" s="11" t="n">
        <v>0</v>
      </c>
      <c r="Q936" s="13" t="n">
        <v>0.024</v>
      </c>
      <c r="R936" s="11" t="n">
        <v>1</v>
      </c>
    </row>
    <row r="937">
      <c r="A937" s="11" t="inlineStr"/>
      <c r="B937" s="11" t="inlineStr">
        <is>
          <t>improvement of PFS</t>
        </is>
      </c>
      <c r="C937" s="13" t="n">
        <v>0.014</v>
      </c>
      <c r="D937" s="11" t="n">
        <v>1</v>
      </c>
      <c r="E937" s="13" t="n">
        <v>0.05599999999999999</v>
      </c>
      <c r="F937" s="11" t="n">
        <v>1</v>
      </c>
      <c r="G937" s="13" t="n">
        <v>0</v>
      </c>
      <c r="H937" s="11" t="n">
        <v>0</v>
      </c>
      <c r="I937" s="13" t="n">
        <v>0</v>
      </c>
      <c r="J937" s="11" t="n">
        <v>0</v>
      </c>
      <c r="K937" s="13" t="n">
        <v>0</v>
      </c>
      <c r="L937" s="11" t="n">
        <v>0</v>
      </c>
      <c r="M937" s="13" t="n">
        <v>0.036</v>
      </c>
      <c r="N937" s="11" t="n">
        <v>1</v>
      </c>
      <c r="O937" s="13" t="n">
        <v>0.03</v>
      </c>
      <c r="P937" s="11" t="n">
        <v>1</v>
      </c>
      <c r="Q937" s="13" t="n">
        <v>0</v>
      </c>
      <c r="R937" s="11" t="n">
        <v>0</v>
      </c>
    </row>
    <row r="938">
      <c r="A938" s="11" t="inlineStr"/>
      <c r="B938" s="11" t="inlineStr">
        <is>
          <t>it depends on the patient diagnosis and how far they have progressed post-resection. this could also depend on sequencing.</t>
        </is>
      </c>
      <c r="C938" s="13" t="n">
        <v>0.014</v>
      </c>
      <c r="D938" s="11" t="n">
        <v>1</v>
      </c>
      <c r="E938" s="13" t="n">
        <v>0</v>
      </c>
      <c r="F938" s="11" t="n">
        <v>0</v>
      </c>
      <c r="G938" s="13" t="n">
        <v>0.018</v>
      </c>
      <c r="H938" s="11" t="n">
        <v>1</v>
      </c>
      <c r="I938" s="13" t="n">
        <v>0</v>
      </c>
      <c r="J938" s="11" t="n">
        <v>0</v>
      </c>
      <c r="K938" s="13" t="n">
        <v>0.059</v>
      </c>
      <c r="L938" s="11" t="n">
        <v>1</v>
      </c>
      <c r="M938" s="13" t="n">
        <v>0</v>
      </c>
      <c r="N938" s="11" t="n">
        <v>0</v>
      </c>
      <c r="O938" s="13" t="n">
        <v>0</v>
      </c>
      <c r="P938" s="11" t="n">
        <v>0</v>
      </c>
      <c r="Q938" s="13" t="n">
        <v>0.024</v>
      </c>
      <c r="R938" s="11" t="n">
        <v>1</v>
      </c>
    </row>
    <row r="939">
      <c r="A939" s="11" t="inlineStr"/>
      <c r="B939" s="11" t="inlineStr">
        <is>
          <t>patient has signs of recurrence or has positive circulating tumor dna cells</t>
        </is>
      </c>
      <c r="C939" s="13" t="n">
        <v>0.014</v>
      </c>
      <c r="D939" s="11" t="n">
        <v>1</v>
      </c>
      <c r="E939" s="13" t="n">
        <v>0.05599999999999999</v>
      </c>
      <c r="F939" s="11" t="n">
        <v>1</v>
      </c>
      <c r="G939" s="13" t="n">
        <v>0</v>
      </c>
      <c r="H939" s="11" t="n">
        <v>0</v>
      </c>
      <c r="I939" s="13" t="n">
        <v>0.034</v>
      </c>
      <c r="J939" s="11" t="n">
        <v>1</v>
      </c>
      <c r="K939" s="13" t="n">
        <v>0</v>
      </c>
      <c r="L939" s="11" t="n">
        <v>0</v>
      </c>
      <c r="M939" s="13" t="n">
        <v>0</v>
      </c>
      <c r="N939" s="11" t="n">
        <v>0</v>
      </c>
      <c r="O939" s="13" t="n">
        <v>0</v>
      </c>
      <c r="P939" s="11" t="n">
        <v>0</v>
      </c>
      <c r="Q939" s="13" t="n">
        <v>0.024</v>
      </c>
      <c r="R939" s="11" t="n">
        <v>1</v>
      </c>
    </row>
    <row r="940">
      <c r="A940" s="11" t="inlineStr"/>
      <c r="B940" s="11" t="inlineStr">
        <is>
          <t>patient preference</t>
        </is>
      </c>
      <c r="C940" s="13" t="n">
        <v>0.014</v>
      </c>
      <c r="D940" s="11" t="n">
        <v>1</v>
      </c>
      <c r="E940" s="13" t="n">
        <v>0</v>
      </c>
      <c r="F940" s="11" t="n">
        <v>0</v>
      </c>
      <c r="G940" s="13" t="n">
        <v>0.018</v>
      </c>
      <c r="H940" s="11" t="n">
        <v>1</v>
      </c>
      <c r="I940" s="13" t="n">
        <v>0</v>
      </c>
      <c r="J940" s="11" t="n">
        <v>0</v>
      </c>
      <c r="K940" s="13" t="n">
        <v>0</v>
      </c>
      <c r="L940" s="11" t="n">
        <v>0</v>
      </c>
      <c r="M940" s="13" t="n">
        <v>0.036</v>
      </c>
      <c r="N940" s="11" t="n">
        <v>1</v>
      </c>
      <c r="O940" s="13" t="n">
        <v>0</v>
      </c>
      <c r="P940" s="11" t="n">
        <v>0</v>
      </c>
      <c r="Q940" s="13" t="n">
        <v>0.024</v>
      </c>
      <c r="R940" s="11" t="n">
        <v>1</v>
      </c>
    </row>
    <row r="941">
      <c r="A941" s="11" t="inlineStr"/>
      <c r="B941" s="11" t="inlineStr">
        <is>
          <t>patient that did not receive total resection, patient with progressive symptoms</t>
        </is>
      </c>
      <c r="C941" s="13" t="n">
        <v>0.014</v>
      </c>
      <c r="D941" s="11" t="n">
        <v>1</v>
      </c>
      <c r="E941" s="13" t="n">
        <v>0</v>
      </c>
      <c r="F941" s="11" t="n">
        <v>0</v>
      </c>
      <c r="G941" s="13" t="n">
        <v>0.018</v>
      </c>
      <c r="H941" s="11" t="n">
        <v>1</v>
      </c>
      <c r="I941" s="13" t="n">
        <v>0.034</v>
      </c>
      <c r="J941" s="11" t="n">
        <v>1</v>
      </c>
      <c r="K941" s="13" t="n">
        <v>0</v>
      </c>
      <c r="L941" s="11" t="n">
        <v>0</v>
      </c>
      <c r="M941" s="13" t="n">
        <v>0</v>
      </c>
      <c r="N941" s="11" t="n">
        <v>0</v>
      </c>
      <c r="O941" s="13" t="n">
        <v>0.03</v>
      </c>
      <c r="P941" s="11" t="n">
        <v>1</v>
      </c>
      <c r="Q941" s="13" t="n">
        <v>0</v>
      </c>
      <c r="R941" s="11" t="n">
        <v>0</v>
      </c>
    </row>
    <row r="942">
      <c r="A942" s="11" t="inlineStr"/>
      <c r="B942" s="11" t="inlineStr">
        <is>
          <t>patient's ability to tolerate treatment</t>
        </is>
      </c>
      <c r="C942" s="13" t="n">
        <v>0.014</v>
      </c>
      <c r="D942" s="11" t="n">
        <v>1</v>
      </c>
      <c r="E942" s="13" t="n">
        <v>0</v>
      </c>
      <c r="F942" s="11" t="n">
        <v>0</v>
      </c>
      <c r="G942" s="13" t="n">
        <v>0.018</v>
      </c>
      <c r="H942" s="11" t="n">
        <v>1</v>
      </c>
      <c r="I942" s="13" t="n">
        <v>0.034</v>
      </c>
      <c r="J942" s="11" t="n">
        <v>1</v>
      </c>
      <c r="K942" s="13" t="n">
        <v>0</v>
      </c>
      <c r="L942" s="11" t="n">
        <v>0</v>
      </c>
      <c r="M942" s="13" t="n">
        <v>0</v>
      </c>
      <c r="N942" s="11" t="n">
        <v>0</v>
      </c>
      <c r="O942" s="13" t="n">
        <v>0</v>
      </c>
      <c r="P942" s="11" t="n">
        <v>0</v>
      </c>
      <c r="Q942" s="13" t="n">
        <v>0.024</v>
      </c>
      <c r="R942" s="11" t="n">
        <v>1</v>
      </c>
    </row>
    <row r="943">
      <c r="A943" s="11" t="inlineStr"/>
      <c r="B943" s="11" t="inlineStr">
        <is>
          <t>progression</t>
        </is>
      </c>
      <c r="C943" s="13" t="n">
        <v>0.014</v>
      </c>
      <c r="D943" s="11" t="n">
        <v>1</v>
      </c>
      <c r="E943" s="13" t="n">
        <v>0</v>
      </c>
      <c r="F943" s="11" t="n">
        <v>0</v>
      </c>
      <c r="G943" s="13" t="n">
        <v>0.018</v>
      </c>
      <c r="H943" s="11" t="n">
        <v>1</v>
      </c>
      <c r="I943" s="13" t="n">
        <v>0</v>
      </c>
      <c r="J943" s="11" t="n">
        <v>0</v>
      </c>
      <c r="K943" s="13" t="n">
        <v>0.059</v>
      </c>
      <c r="L943" s="11" t="n">
        <v>1</v>
      </c>
      <c r="M943" s="13" t="n">
        <v>0</v>
      </c>
      <c r="N943" s="11" t="n">
        <v>0</v>
      </c>
      <c r="O943" s="13" t="n">
        <v>0.03</v>
      </c>
      <c r="P943" s="11" t="n">
        <v>1</v>
      </c>
      <c r="Q943" s="13" t="n">
        <v>0</v>
      </c>
      <c r="R943" s="11" t="n">
        <v>0</v>
      </c>
    </row>
    <row r="944">
      <c r="A944" s="11" t="inlineStr"/>
      <c r="B944" s="11" t="inlineStr">
        <is>
          <t>progression of disease</t>
        </is>
      </c>
      <c r="C944" s="13" t="n">
        <v>0.014</v>
      </c>
      <c r="D944" s="11" t="n">
        <v>1</v>
      </c>
      <c r="E944" s="13" t="n">
        <v>0.05599999999999999</v>
      </c>
      <c r="F944" s="11" t="n">
        <v>1</v>
      </c>
      <c r="G944" s="13" t="n">
        <v>0</v>
      </c>
      <c r="H944" s="11" t="n">
        <v>0</v>
      </c>
      <c r="I944" s="13" t="n">
        <v>0</v>
      </c>
      <c r="J944" s="11" t="n">
        <v>0</v>
      </c>
      <c r="K944" s="13" t="n">
        <v>0</v>
      </c>
      <c r="L944" s="11" t="n">
        <v>0</v>
      </c>
      <c r="M944" s="13" t="n">
        <v>0.036</v>
      </c>
      <c r="N944" s="11" t="n">
        <v>1</v>
      </c>
      <c r="O944" s="13" t="n">
        <v>0</v>
      </c>
      <c r="P944" s="11" t="n">
        <v>0</v>
      </c>
      <c r="Q944" s="13" t="n">
        <v>0.024</v>
      </c>
      <c r="R944" s="11" t="n">
        <v>1</v>
      </c>
    </row>
    <row r="945">
      <c r="A945" s="11" t="inlineStr"/>
      <c r="B945" s="11" t="inlineStr">
        <is>
          <t>progression of disease  CNS symptoms clinical or on MRI</t>
        </is>
      </c>
      <c r="C945" s="13" t="n">
        <v>0.014</v>
      </c>
      <c r="D945" s="11" t="n">
        <v>1</v>
      </c>
      <c r="E945" s="13" t="n">
        <v>0</v>
      </c>
      <c r="F945" s="11" t="n">
        <v>0</v>
      </c>
      <c r="G945" s="13" t="n">
        <v>0.018</v>
      </c>
      <c r="H945" s="11" t="n">
        <v>1</v>
      </c>
      <c r="I945" s="13" t="n">
        <v>0.034</v>
      </c>
      <c r="J945" s="11" t="n">
        <v>1</v>
      </c>
      <c r="K945" s="13" t="n">
        <v>0</v>
      </c>
      <c r="L945" s="11" t="n">
        <v>0</v>
      </c>
      <c r="M945" s="13" t="n">
        <v>0</v>
      </c>
      <c r="N945" s="11" t="n">
        <v>0</v>
      </c>
      <c r="O945" s="13" t="n">
        <v>0</v>
      </c>
      <c r="P945" s="11" t="n">
        <v>0</v>
      </c>
      <c r="Q945" s="13" t="n">
        <v>0.024</v>
      </c>
      <c r="R945" s="11" t="n">
        <v>1</v>
      </c>
    </row>
    <row r="946">
      <c r="A946" s="11" t="inlineStr"/>
      <c r="B946" s="11" t="inlineStr">
        <is>
          <t>progression, data that it made a difference</t>
        </is>
      </c>
      <c r="C946" s="13" t="n">
        <v>0.014</v>
      </c>
      <c r="D946" s="11" t="n">
        <v>1</v>
      </c>
      <c r="E946" s="13" t="n">
        <v>0.05599999999999999</v>
      </c>
      <c r="F946" s="11" t="n">
        <v>1</v>
      </c>
      <c r="G946" s="13" t="n">
        <v>0</v>
      </c>
      <c r="H946" s="11" t="n">
        <v>0</v>
      </c>
      <c r="I946" s="13" t="n">
        <v>0</v>
      </c>
      <c r="J946" s="11" t="n">
        <v>0</v>
      </c>
      <c r="K946" s="13" t="n">
        <v>0</v>
      </c>
      <c r="L946" s="11" t="n">
        <v>0</v>
      </c>
      <c r="M946" s="13" t="n">
        <v>0.036</v>
      </c>
      <c r="N946" s="11" t="n">
        <v>1</v>
      </c>
      <c r="O946" s="13" t="n">
        <v>0</v>
      </c>
      <c r="P946" s="11" t="n">
        <v>0</v>
      </c>
      <c r="Q946" s="13" t="n">
        <v>0.024</v>
      </c>
      <c r="R946" s="11" t="n">
        <v>1</v>
      </c>
    </row>
    <row r="947">
      <c r="A947" s="11" t="inlineStr"/>
      <c r="B947" s="11" t="inlineStr">
        <is>
          <t>radiologic progression or symptoms</t>
        </is>
      </c>
      <c r="C947" s="13" t="n">
        <v>0.014</v>
      </c>
      <c r="D947" s="11" t="n">
        <v>1</v>
      </c>
      <c r="E947" s="13" t="n">
        <v>0</v>
      </c>
      <c r="F947" s="11" t="n">
        <v>0</v>
      </c>
      <c r="G947" s="13" t="n">
        <v>0.018</v>
      </c>
      <c r="H947" s="11" t="n">
        <v>1</v>
      </c>
      <c r="I947" s="13" t="n">
        <v>0.034</v>
      </c>
      <c r="J947" s="11" t="n">
        <v>1</v>
      </c>
      <c r="K947" s="13" t="n">
        <v>0</v>
      </c>
      <c r="L947" s="11" t="n">
        <v>0</v>
      </c>
      <c r="M947" s="13" t="n">
        <v>0</v>
      </c>
      <c r="N947" s="11" t="n">
        <v>0</v>
      </c>
      <c r="O947" s="13" t="n">
        <v>0.03</v>
      </c>
      <c r="P947" s="11" t="n">
        <v>1</v>
      </c>
      <c r="Q947" s="13" t="n">
        <v>0</v>
      </c>
      <c r="R947" s="11" t="n">
        <v>0</v>
      </c>
    </row>
    <row r="948">
      <c r="A948" s="11" t="inlineStr"/>
      <c r="B948" s="11" t="inlineStr">
        <is>
          <t>rapidly growing tumor or rapidly increasing tumor markers</t>
        </is>
      </c>
      <c r="C948" s="13" t="n">
        <v>0.014</v>
      </c>
      <c r="D948" s="11" t="n">
        <v>1</v>
      </c>
      <c r="E948" s="13" t="n">
        <v>0</v>
      </c>
      <c r="F948" s="11" t="n">
        <v>0</v>
      </c>
      <c r="G948" s="13" t="n">
        <v>0.018</v>
      </c>
      <c r="H948" s="11" t="n">
        <v>1</v>
      </c>
      <c r="I948" s="13" t="n">
        <v>0.034</v>
      </c>
      <c r="J948" s="11" t="n">
        <v>1</v>
      </c>
      <c r="K948" s="13" t="n">
        <v>0</v>
      </c>
      <c r="L948" s="11" t="n">
        <v>0</v>
      </c>
      <c r="M948" s="13" t="n">
        <v>0</v>
      </c>
      <c r="N948" s="11" t="n">
        <v>0</v>
      </c>
      <c r="O948" s="13" t="n">
        <v>0</v>
      </c>
      <c r="P948" s="11" t="n">
        <v>0</v>
      </c>
      <c r="Q948" s="13" t="n">
        <v>0.024</v>
      </c>
      <c r="R948" s="11" t="n">
        <v>1</v>
      </c>
    </row>
    <row r="949">
      <c r="A949" s="11" t="inlineStr"/>
      <c r="B949" s="11" t="inlineStr">
        <is>
          <t>recurrence</t>
        </is>
      </c>
      <c r="C949" s="13" t="n">
        <v>0.014</v>
      </c>
      <c r="D949" s="11" t="n">
        <v>1</v>
      </c>
      <c r="E949" s="13" t="n">
        <v>0.05599999999999999</v>
      </c>
      <c r="F949" s="11" t="n">
        <v>1</v>
      </c>
      <c r="G949" s="13" t="n">
        <v>0</v>
      </c>
      <c r="H949" s="11" t="n">
        <v>0</v>
      </c>
      <c r="I949" s="13" t="n">
        <v>0</v>
      </c>
      <c r="J949" s="11" t="n">
        <v>0</v>
      </c>
      <c r="K949" s="13" t="n">
        <v>0</v>
      </c>
      <c r="L949" s="11" t="n">
        <v>0</v>
      </c>
      <c r="M949" s="13" t="n">
        <v>0.036</v>
      </c>
      <c r="N949" s="11" t="n">
        <v>1</v>
      </c>
      <c r="O949" s="13" t="n">
        <v>0</v>
      </c>
      <c r="P949" s="11" t="n">
        <v>0</v>
      </c>
      <c r="Q949" s="13" t="n">
        <v>0.024</v>
      </c>
      <c r="R949" s="11" t="n">
        <v>1</v>
      </c>
    </row>
    <row r="950">
      <c r="A950" s="11" t="inlineStr"/>
      <c r="B950" s="11" t="inlineStr">
        <is>
          <t>significant progression indicating possible change of grade or demonstration of such</t>
        </is>
      </c>
      <c r="C950" s="13" t="n">
        <v>0.014</v>
      </c>
      <c r="D950" s="11" t="n">
        <v>1</v>
      </c>
      <c r="E950" s="13" t="n">
        <v>0</v>
      </c>
      <c r="F950" s="11" t="n">
        <v>0</v>
      </c>
      <c r="G950" s="13" t="n">
        <v>0.018</v>
      </c>
      <c r="H950" s="11" t="n">
        <v>1</v>
      </c>
      <c r="I950" s="13" t="n">
        <v>0.034</v>
      </c>
      <c r="J950" s="11" t="n">
        <v>1</v>
      </c>
      <c r="K950" s="13" t="n">
        <v>0</v>
      </c>
      <c r="L950" s="11" t="n">
        <v>0</v>
      </c>
      <c r="M950" s="13" t="n">
        <v>0</v>
      </c>
      <c r="N950" s="11" t="n">
        <v>0</v>
      </c>
      <c r="O950" s="13" t="n">
        <v>0.03</v>
      </c>
      <c r="P950" s="11" t="n">
        <v>1</v>
      </c>
      <c r="Q950" s="13" t="n">
        <v>0</v>
      </c>
      <c r="R950" s="11" t="n">
        <v>0</v>
      </c>
    </row>
    <row r="951">
      <c r="A951" s="11" t="inlineStr"/>
      <c r="B951" s="11" t="inlineStr">
        <is>
          <t>symptoms, recurrence</t>
        </is>
      </c>
      <c r="C951" s="13" t="n">
        <v>0.014</v>
      </c>
      <c r="D951" s="11" t="n">
        <v>1</v>
      </c>
      <c r="E951" s="13" t="n">
        <v>0</v>
      </c>
      <c r="F951" s="11" t="n">
        <v>0</v>
      </c>
      <c r="G951" s="13" t="n">
        <v>0.018</v>
      </c>
      <c r="H951" s="11" t="n">
        <v>1</v>
      </c>
      <c r="I951" s="13" t="n">
        <v>0</v>
      </c>
      <c r="J951" s="11" t="n">
        <v>0</v>
      </c>
      <c r="K951" s="13" t="n">
        <v>0</v>
      </c>
      <c r="L951" s="11" t="n">
        <v>0</v>
      </c>
      <c r="M951" s="13" t="n">
        <v>0.036</v>
      </c>
      <c r="N951" s="11" t="n">
        <v>1</v>
      </c>
      <c r="O951" s="13" t="n">
        <v>0</v>
      </c>
      <c r="P951" s="11" t="n">
        <v>0</v>
      </c>
      <c r="Q951" s="13" t="n">
        <v>0.024</v>
      </c>
      <c r="R951" s="11" t="n">
        <v>1</v>
      </c>
    </row>
    <row r="952">
      <c r="A952" s="11" t="inlineStr"/>
      <c r="B952" s="11" t="inlineStr">
        <is>
          <t>the data supports it</t>
        </is>
      </c>
      <c r="C952" s="13" t="n">
        <v>0.014</v>
      </c>
      <c r="D952" s="11" t="n">
        <v>1</v>
      </c>
      <c r="E952" s="13" t="n">
        <v>0</v>
      </c>
      <c r="F952" s="11" t="n">
        <v>0</v>
      </c>
      <c r="G952" s="13" t="n">
        <v>0.018</v>
      </c>
      <c r="H952" s="11" t="n">
        <v>1</v>
      </c>
      <c r="I952" s="13" t="n">
        <v>0</v>
      </c>
      <c r="J952" s="11" t="n">
        <v>0</v>
      </c>
      <c r="K952" s="13" t="n">
        <v>0</v>
      </c>
      <c r="L952" s="11" t="n">
        <v>0</v>
      </c>
      <c r="M952" s="13" t="n">
        <v>0.036</v>
      </c>
      <c r="N952" s="11" t="n">
        <v>1</v>
      </c>
      <c r="O952" s="13" t="n">
        <v>0.03</v>
      </c>
      <c r="P952" s="11" t="n">
        <v>1</v>
      </c>
      <c r="Q952" s="13" t="n">
        <v>0</v>
      </c>
      <c r="R952" s="11" t="n">
        <v>0</v>
      </c>
    </row>
    <row r="953">
      <c r="A953" s="11" t="inlineStr"/>
      <c r="B953" s="11" t="inlineStr">
        <is>
          <t>with any evidence of progression via MRI</t>
        </is>
      </c>
      <c r="C953" s="13" t="n">
        <v>0.014</v>
      </c>
      <c r="D953" s="11" t="n">
        <v>1</v>
      </c>
      <c r="E953" s="13" t="n">
        <v>0.05599999999999999</v>
      </c>
      <c r="F953" s="11" t="n">
        <v>1</v>
      </c>
      <c r="G953" s="13" t="n">
        <v>0</v>
      </c>
      <c r="H953" s="11" t="n">
        <v>0</v>
      </c>
      <c r="I953" s="13" t="n">
        <v>0</v>
      </c>
      <c r="J953" s="11" t="n">
        <v>0</v>
      </c>
      <c r="K953" s="13" t="n">
        <v>0</v>
      </c>
      <c r="L953" s="11" t="n">
        <v>0</v>
      </c>
      <c r="M953" s="13" t="n">
        <v>0.036</v>
      </c>
      <c r="N953" s="11" t="n">
        <v>1</v>
      </c>
      <c r="O953" s="13" t="n">
        <v>0</v>
      </c>
      <c r="P953" s="11" t="n">
        <v>0</v>
      </c>
      <c r="Q953" s="13" t="n">
        <v>0.024</v>
      </c>
      <c r="R953" s="11" t="n">
        <v>1</v>
      </c>
    </row>
    <row r="954">
      <c r="A954" s="11" t="inlineStr"/>
      <c r="B954" s="11" t="inlineStr">
        <is>
          <t>x</t>
        </is>
      </c>
      <c r="C954" s="13" t="n">
        <v>0.014</v>
      </c>
      <c r="D954" s="11" t="n">
        <v>1</v>
      </c>
      <c r="E954" s="13" t="n">
        <v>0</v>
      </c>
      <c r="F954" s="11" t="n">
        <v>0</v>
      </c>
      <c r="G954" s="13" t="n">
        <v>0.018</v>
      </c>
      <c r="H954" s="11" t="n">
        <v>1</v>
      </c>
      <c r="I954" s="13" t="n">
        <v>0.034</v>
      </c>
      <c r="J954" s="11" t="n">
        <v>1</v>
      </c>
      <c r="K954" s="13" t="n">
        <v>0</v>
      </c>
      <c r="L954" s="11" t="n">
        <v>0</v>
      </c>
      <c r="M954" s="13" t="n">
        <v>0</v>
      </c>
      <c r="N954" s="11" t="n">
        <v>0</v>
      </c>
      <c r="O954" s="13" t="n">
        <v>0.03</v>
      </c>
      <c r="P954" s="11" t="n">
        <v>1</v>
      </c>
      <c r="Q954" s="13" t="n">
        <v>0</v>
      </c>
      <c r="R954" s="11" t="n">
        <v>0</v>
      </c>
    </row>
    <row r="955">
      <c r="A955" s="11" t="inlineStr"/>
      <c r="B955" s="11" t="inlineStr">
        <is>
          <t>Total</t>
        </is>
      </c>
      <c r="C955" s="13" t="n">
        <v>1</v>
      </c>
      <c r="D955" s="11" t="n">
        <v>74</v>
      </c>
      <c r="E955" s="13" t="n">
        <v>1</v>
      </c>
      <c r="F955" s="11" t="n">
        <v>18</v>
      </c>
      <c r="G955" s="13" t="n">
        <v>1</v>
      </c>
      <c r="H955" s="11" t="n">
        <v>56</v>
      </c>
      <c r="I955" s="13" t="n">
        <v>1</v>
      </c>
      <c r="J955" s="11" t="n">
        <v>29</v>
      </c>
      <c r="K955" s="13" t="n">
        <v>1</v>
      </c>
      <c r="L955" s="11" t="n">
        <v>17</v>
      </c>
      <c r="M955" s="13" t="n">
        <v>1</v>
      </c>
      <c r="N955" s="11" t="n">
        <v>28</v>
      </c>
      <c r="O955" s="13" t="n">
        <v>1</v>
      </c>
      <c r="P955" s="11" t="n">
        <v>33</v>
      </c>
      <c r="Q955" s="13" t="n">
        <v>1</v>
      </c>
      <c r="R955" s="11" t="n">
        <v>41</v>
      </c>
    </row>
    <row r="956"/>
    <row r="957"/>
    <row r="958">
      <c r="A958" s="9" t="inlineStr">
        <is>
          <t>Question C6: What is your Grade 2 patient with IDH-mutant astrocytoma or oligodendroglioma currently receiving or most recently received of the following as adjuvant therapy?</t>
        </is>
      </c>
    </row>
    <row r="959">
      <c r="A959" s="14" t="inlineStr">
        <is>
          <t xml:space="preserve">  What is your post-gross total resection Grade 2 patient in the adjuvant setting currently receiving (or most recently received)? Enter "1" in the appropriate row.</t>
        </is>
      </c>
    </row>
    <row r="960">
      <c r="A960" s="10" t="inlineStr"/>
      <c r="B960" s="10" t="inlineStr">
        <is>
          <t>Metric</t>
        </is>
      </c>
      <c r="C960" s="10" t="inlineStr">
        <is>
          <t>Overall (Mean)</t>
        </is>
      </c>
      <c r="D960" s="10" t="inlineStr">
        <is>
          <t>Overall (n)</t>
        </is>
      </c>
      <c r="E960" s="10" t="inlineStr">
        <is>
          <t>SAMPLE_TYPE_1 = Onlist (Mean)</t>
        </is>
      </c>
      <c r="F960" s="10" t="inlineStr">
        <is>
          <t>SAMPLE_TYPE_1 = Onlist (n)</t>
        </is>
      </c>
      <c r="G960" s="10" t="inlineStr">
        <is>
          <t>SAMPLE_TYPE_2 = Offist (Mean)</t>
        </is>
      </c>
      <c r="H960" s="10" t="inlineStr">
        <is>
          <t>SAMPLE_TYPE_2 = Offist (n)</t>
        </is>
      </c>
      <c r="I960" s="10" t="inlineStr">
        <is>
          <t>S2_1 = Medical / clinical oncology (Mean)</t>
        </is>
      </c>
      <c r="J960" s="10" t="inlineStr">
        <is>
          <t>S2_1 = Medical / clinical oncology (n)</t>
        </is>
      </c>
      <c r="K960" s="10" t="inlineStr">
        <is>
          <t>S2_2 = Neuro-oncology (Mean)</t>
        </is>
      </c>
      <c r="L960" s="10" t="inlineStr">
        <is>
          <t>S2_2 = Neuro-oncology (n)</t>
        </is>
      </c>
      <c r="M960" s="10" t="inlineStr">
        <is>
          <t>S2_3 = Hematology oncology (Mean)</t>
        </is>
      </c>
      <c r="N960" s="10" t="inlineStr">
        <is>
          <t>S2_3 = Hematology oncology (n)</t>
        </is>
      </c>
      <c r="O960" s="10" t="inlineStr">
        <is>
          <t>SETTING_1 = Academic (Mean)</t>
        </is>
      </c>
      <c r="P960" s="10" t="inlineStr">
        <is>
          <t>SETTING_1 = Academic (n)</t>
        </is>
      </c>
      <c r="Q960" s="10" t="inlineStr">
        <is>
          <t>SETTING_2 = Community (Mean)</t>
        </is>
      </c>
      <c r="R960" s="10" t="inlineStr">
        <is>
          <t>SETTING_2 = Community (n)</t>
        </is>
      </c>
    </row>
    <row r="961">
      <c r="A961" s="11" t="inlineStr"/>
      <c r="B961" s="11" t="inlineStr">
        <is>
          <t>Mean</t>
        </is>
      </c>
      <c r="C961" s="12" t="n">
        <v>1</v>
      </c>
      <c r="D961" s="11" t="n">
        <v>41</v>
      </c>
      <c r="E961" s="12" t="n">
        <v>1.3</v>
      </c>
      <c r="F961" s="11" t="n">
        <v>15</v>
      </c>
      <c r="G961" s="12" t="n">
        <v>0.8</v>
      </c>
      <c r="H961" s="11" t="n">
        <v>26</v>
      </c>
      <c r="I961" s="12" t="n">
        <v>0.7</v>
      </c>
      <c r="J961" s="11" t="n">
        <v>14</v>
      </c>
      <c r="K961" s="12" t="n">
        <v>1.2</v>
      </c>
      <c r="L961" s="11" t="n">
        <v>14</v>
      </c>
      <c r="M961" s="12" t="n">
        <v>1.1</v>
      </c>
      <c r="N961" s="11" t="n">
        <v>13</v>
      </c>
      <c r="O961" s="12" t="n">
        <v>1</v>
      </c>
      <c r="P961" s="11" t="n">
        <v>23</v>
      </c>
      <c r="Q961" s="12" t="n">
        <v>0.9</v>
      </c>
      <c r="R961" s="11" t="n">
        <v>18</v>
      </c>
    </row>
    <row r="962"/>
    <row r="963">
      <c r="A963" s="14" t="inlineStr">
        <is>
          <t xml:space="preserve">  What is your post-gross total resection Grade 2 patient in the adjuvant setting currently receiving (or most recently received)? Enter "1" in the appropriate row.</t>
        </is>
      </c>
    </row>
    <row r="964">
      <c r="A964" s="10" t="inlineStr"/>
      <c r="B964" s="10" t="inlineStr">
        <is>
          <t>Metric</t>
        </is>
      </c>
      <c r="C964" s="10" t="inlineStr">
        <is>
          <t>Overall (Mean)</t>
        </is>
      </c>
      <c r="D964" s="10" t="inlineStr">
        <is>
          <t>Overall (n)</t>
        </is>
      </c>
      <c r="E964" s="10" t="inlineStr">
        <is>
          <t>SAMPLE_TYPE_1 = Onlist (Mean)</t>
        </is>
      </c>
      <c r="F964" s="10" t="inlineStr">
        <is>
          <t>SAMPLE_TYPE_1 = Onlist (n)</t>
        </is>
      </c>
      <c r="G964" s="10" t="inlineStr">
        <is>
          <t>SAMPLE_TYPE_2 = Offist (Mean)</t>
        </is>
      </c>
      <c r="H964" s="10" t="inlineStr">
        <is>
          <t>SAMPLE_TYPE_2 = Offist (n)</t>
        </is>
      </c>
      <c r="I964" s="10" t="inlineStr">
        <is>
          <t>S2_1 = Medical / clinical oncology (Mean)</t>
        </is>
      </c>
      <c r="J964" s="10" t="inlineStr">
        <is>
          <t>S2_1 = Medical / clinical oncology (n)</t>
        </is>
      </c>
      <c r="K964" s="10" t="inlineStr">
        <is>
          <t>S2_2 = Neuro-oncology (Mean)</t>
        </is>
      </c>
      <c r="L964" s="10" t="inlineStr">
        <is>
          <t>S2_2 = Neuro-oncology (n)</t>
        </is>
      </c>
      <c r="M964" s="10" t="inlineStr">
        <is>
          <t>S2_3 = Hematology oncology (Mean)</t>
        </is>
      </c>
      <c r="N964" s="10" t="inlineStr">
        <is>
          <t>S2_3 = Hematology oncology (n)</t>
        </is>
      </c>
      <c r="O964" s="10" t="inlineStr">
        <is>
          <t>SETTING_1 = Academic (Mean)</t>
        </is>
      </c>
      <c r="P964" s="10" t="inlineStr">
        <is>
          <t>SETTING_1 = Academic (n)</t>
        </is>
      </c>
      <c r="Q964" s="10" t="inlineStr">
        <is>
          <t>SETTING_2 = Community (Mean)</t>
        </is>
      </c>
      <c r="R964" s="10" t="inlineStr">
        <is>
          <t>SETTING_2 = Community (n)</t>
        </is>
      </c>
    </row>
    <row r="965">
      <c r="A965" s="11" t="inlineStr"/>
      <c r="B965" s="11" t="inlineStr">
        <is>
          <t>Mean</t>
        </is>
      </c>
      <c r="C965" s="12" t="n">
        <v>0.1</v>
      </c>
      <c r="D965" s="11" t="n">
        <v>41</v>
      </c>
      <c r="E965" s="12" t="n">
        <v>0.1</v>
      </c>
      <c r="F965" s="11" t="n">
        <v>15</v>
      </c>
      <c r="G965" s="12" t="n">
        <v>0.1</v>
      </c>
      <c r="H965" s="11" t="n">
        <v>26</v>
      </c>
      <c r="I965" s="12" t="n">
        <v>0.1</v>
      </c>
      <c r="J965" s="11" t="n">
        <v>14</v>
      </c>
      <c r="K965" s="12" t="n">
        <v>0.1</v>
      </c>
      <c r="L965" s="11" t="n">
        <v>14</v>
      </c>
      <c r="M965" s="12" t="n">
        <v>0.2</v>
      </c>
      <c r="N965" s="11" t="n">
        <v>13</v>
      </c>
      <c r="O965" s="12" t="n">
        <v>0.1</v>
      </c>
      <c r="P965" s="11" t="n">
        <v>23</v>
      </c>
      <c r="Q965" s="12" t="n">
        <v>0.1</v>
      </c>
      <c r="R965" s="11" t="n">
        <v>18</v>
      </c>
    </row>
    <row r="966"/>
    <row r="967">
      <c r="A967" s="14" t="inlineStr">
        <is>
          <t xml:space="preserve">  What is your post-gross total resection Grade 2 patient in the adjuvant setting currently receiving (or most recently received)? Enter "1" in the appropriate row.</t>
        </is>
      </c>
    </row>
    <row r="968">
      <c r="A968" s="10" t="inlineStr"/>
      <c r="B968" s="10" t="inlineStr">
        <is>
          <t>Metric</t>
        </is>
      </c>
      <c r="C968" s="10" t="inlineStr">
        <is>
          <t>Overall (Mean)</t>
        </is>
      </c>
      <c r="D968" s="10" t="inlineStr">
        <is>
          <t>Overall (n)</t>
        </is>
      </c>
      <c r="E968" s="10" t="inlineStr">
        <is>
          <t>SAMPLE_TYPE_1 = Onlist (Mean)</t>
        </is>
      </c>
      <c r="F968" s="10" t="inlineStr">
        <is>
          <t>SAMPLE_TYPE_1 = Onlist (n)</t>
        </is>
      </c>
      <c r="G968" s="10" t="inlineStr">
        <is>
          <t>SAMPLE_TYPE_2 = Offist (Mean)</t>
        </is>
      </c>
      <c r="H968" s="10" t="inlineStr">
        <is>
          <t>SAMPLE_TYPE_2 = Offist (n)</t>
        </is>
      </c>
      <c r="I968" s="10" t="inlineStr">
        <is>
          <t>S2_1 = Medical / clinical oncology (Mean)</t>
        </is>
      </c>
      <c r="J968" s="10" t="inlineStr">
        <is>
          <t>S2_1 = Medical / clinical oncology (n)</t>
        </is>
      </c>
      <c r="K968" s="10" t="inlineStr">
        <is>
          <t>S2_2 = Neuro-oncology (Mean)</t>
        </is>
      </c>
      <c r="L968" s="10" t="inlineStr">
        <is>
          <t>S2_2 = Neuro-oncology (n)</t>
        </is>
      </c>
      <c r="M968" s="10" t="inlineStr">
        <is>
          <t>S2_3 = Hematology oncology (Mean)</t>
        </is>
      </c>
      <c r="N968" s="10" t="inlineStr">
        <is>
          <t>S2_3 = Hematology oncology (n)</t>
        </is>
      </c>
      <c r="O968" s="10" t="inlineStr">
        <is>
          <t>SETTING_1 = Academic (Mean)</t>
        </is>
      </c>
      <c r="P968" s="10" t="inlineStr">
        <is>
          <t>SETTING_1 = Academic (n)</t>
        </is>
      </c>
      <c r="Q968" s="10" t="inlineStr">
        <is>
          <t>SETTING_2 = Community (Mean)</t>
        </is>
      </c>
      <c r="R968" s="10" t="inlineStr">
        <is>
          <t>SETTING_2 = Community (n)</t>
        </is>
      </c>
    </row>
    <row r="969">
      <c r="A969" s="11" t="inlineStr"/>
      <c r="B969" s="11" t="inlineStr">
        <is>
          <t>Mean</t>
        </is>
      </c>
      <c r="C969" s="12" t="n">
        <v>0.6</v>
      </c>
      <c r="D969" s="11" t="n">
        <v>40</v>
      </c>
      <c r="E969" s="12" t="n">
        <v>0.4</v>
      </c>
      <c r="F969" s="11" t="n">
        <v>12</v>
      </c>
      <c r="G969" s="12" t="n">
        <v>0.6</v>
      </c>
      <c r="H969" s="11" t="n">
        <v>28</v>
      </c>
      <c r="I969" s="12" t="n">
        <v>0.5</v>
      </c>
      <c r="J969" s="11" t="n">
        <v>15</v>
      </c>
      <c r="K969" s="12" t="n">
        <v>0.6</v>
      </c>
      <c r="L969" s="11" t="n">
        <v>14</v>
      </c>
      <c r="M969" s="12" t="n">
        <v>0.5</v>
      </c>
      <c r="N969" s="11" t="n">
        <v>11</v>
      </c>
      <c r="O969" s="12" t="n">
        <v>0.6</v>
      </c>
      <c r="P969" s="11" t="n">
        <v>23</v>
      </c>
      <c r="Q969" s="12" t="n">
        <v>0.5</v>
      </c>
      <c r="R969" s="11" t="n">
        <v>17</v>
      </c>
    </row>
    <row r="970"/>
    <row r="971">
      <c r="A971" s="14" t="inlineStr">
        <is>
          <t xml:space="preserve">  What is your post-gross total resection Grade 2 patient in the adjuvant setting currently receiving (or most recently received)? Enter "1" in the appropriate row.</t>
        </is>
      </c>
    </row>
    <row r="972">
      <c r="A972" s="10" t="inlineStr"/>
      <c r="B972" s="10" t="inlineStr">
        <is>
          <t>Metric</t>
        </is>
      </c>
      <c r="C972" s="10" t="inlineStr">
        <is>
          <t>Overall (Mean)</t>
        </is>
      </c>
      <c r="D972" s="10" t="inlineStr">
        <is>
          <t>Overall (n)</t>
        </is>
      </c>
      <c r="E972" s="10" t="inlineStr">
        <is>
          <t>SAMPLE_TYPE_1 = Onlist (Mean)</t>
        </is>
      </c>
      <c r="F972" s="10" t="inlineStr">
        <is>
          <t>SAMPLE_TYPE_1 = Onlist (n)</t>
        </is>
      </c>
      <c r="G972" s="10" t="inlineStr">
        <is>
          <t>SAMPLE_TYPE_2 = Offist (Mean)</t>
        </is>
      </c>
      <c r="H972" s="10" t="inlineStr">
        <is>
          <t>SAMPLE_TYPE_2 = Offist (n)</t>
        </is>
      </c>
      <c r="I972" s="10" t="inlineStr">
        <is>
          <t>S2_1 = Medical / clinical oncology (Mean)</t>
        </is>
      </c>
      <c r="J972" s="10" t="inlineStr">
        <is>
          <t>S2_1 = Medical / clinical oncology (n)</t>
        </is>
      </c>
      <c r="K972" s="10" t="inlineStr">
        <is>
          <t>S2_2 = Neuro-oncology (Mean)</t>
        </is>
      </c>
      <c r="L972" s="10" t="inlineStr">
        <is>
          <t>S2_2 = Neuro-oncology (n)</t>
        </is>
      </c>
      <c r="M972" s="10" t="inlineStr">
        <is>
          <t>S2_3 = Hematology oncology (Mean)</t>
        </is>
      </c>
      <c r="N972" s="10" t="inlineStr">
        <is>
          <t>S2_3 = Hematology oncology (n)</t>
        </is>
      </c>
      <c r="O972" s="10" t="inlineStr">
        <is>
          <t>SETTING_1 = Academic (Mean)</t>
        </is>
      </c>
      <c r="P972" s="10" t="inlineStr">
        <is>
          <t>SETTING_1 = Academic (n)</t>
        </is>
      </c>
      <c r="Q972" s="10" t="inlineStr">
        <is>
          <t>SETTING_2 = Community (Mean)</t>
        </is>
      </c>
      <c r="R972" s="10" t="inlineStr">
        <is>
          <t>SETTING_2 = Community (n)</t>
        </is>
      </c>
    </row>
    <row r="973">
      <c r="A973" s="11" t="inlineStr"/>
      <c r="B973" s="11" t="inlineStr">
        <is>
          <t>Mean</t>
        </is>
      </c>
      <c r="C973" s="12" t="n">
        <v>0.3</v>
      </c>
      <c r="D973" s="11" t="n">
        <v>40</v>
      </c>
      <c r="E973" s="12" t="n">
        <v>0.2</v>
      </c>
      <c r="F973" s="11" t="n">
        <v>12</v>
      </c>
      <c r="G973" s="12" t="n">
        <v>0.4</v>
      </c>
      <c r="H973" s="11" t="n">
        <v>28</v>
      </c>
      <c r="I973" s="12" t="n">
        <v>0.2</v>
      </c>
      <c r="J973" s="11" t="n">
        <v>15</v>
      </c>
      <c r="K973" s="12" t="n">
        <v>0.4</v>
      </c>
      <c r="L973" s="11" t="n">
        <v>14</v>
      </c>
      <c r="M973" s="12" t="n">
        <v>0.3</v>
      </c>
      <c r="N973" s="11" t="n">
        <v>11</v>
      </c>
      <c r="O973" s="12" t="n">
        <v>0.3</v>
      </c>
      <c r="P973" s="11" t="n">
        <v>23</v>
      </c>
      <c r="Q973" s="12" t="n">
        <v>0.4</v>
      </c>
      <c r="R973" s="11" t="n">
        <v>17</v>
      </c>
    </row>
    <row r="974"/>
    <row r="975">
      <c r="A975" s="14" t="inlineStr">
        <is>
          <t xml:space="preserve">  What is your post-gross total resection Grade 2 patient in the adjuvant setting currently receiving (or most recently received)? Enter "1" in the appropriate row.</t>
        </is>
      </c>
    </row>
    <row r="976">
      <c r="A976" s="10" t="inlineStr"/>
      <c r="B976" s="10" t="inlineStr">
        <is>
          <t>Metric</t>
        </is>
      </c>
      <c r="C976" s="10" t="inlineStr">
        <is>
          <t>Overall (Mean)</t>
        </is>
      </c>
      <c r="D976" s="10" t="inlineStr">
        <is>
          <t>Overall (n)</t>
        </is>
      </c>
      <c r="E976" s="10" t="inlineStr">
        <is>
          <t>SAMPLE_TYPE_1 = Onlist (Mean)</t>
        </is>
      </c>
      <c r="F976" s="10" t="inlineStr">
        <is>
          <t>SAMPLE_TYPE_1 = Onlist (n)</t>
        </is>
      </c>
      <c r="G976" s="10" t="inlineStr">
        <is>
          <t>SAMPLE_TYPE_2 = Offist (Mean)</t>
        </is>
      </c>
      <c r="H976" s="10" t="inlineStr">
        <is>
          <t>SAMPLE_TYPE_2 = Offist (n)</t>
        </is>
      </c>
      <c r="I976" s="10" t="inlineStr">
        <is>
          <t>S2_1 = Medical / clinical oncology (Mean)</t>
        </is>
      </c>
      <c r="J976" s="10" t="inlineStr">
        <is>
          <t>S2_1 = Medical / clinical oncology (n)</t>
        </is>
      </c>
      <c r="K976" s="10" t="inlineStr">
        <is>
          <t>S2_2 = Neuro-oncology (Mean)</t>
        </is>
      </c>
      <c r="L976" s="10" t="inlineStr">
        <is>
          <t>S2_2 = Neuro-oncology (n)</t>
        </is>
      </c>
      <c r="M976" s="10" t="inlineStr">
        <is>
          <t>S2_3 = Hematology oncology (Mean)</t>
        </is>
      </c>
      <c r="N976" s="10" t="inlineStr">
        <is>
          <t>S2_3 = Hematology oncology (n)</t>
        </is>
      </c>
      <c r="O976" s="10" t="inlineStr">
        <is>
          <t>SETTING_1 = Academic (Mean)</t>
        </is>
      </c>
      <c r="P976" s="10" t="inlineStr">
        <is>
          <t>SETTING_1 = Academic (n)</t>
        </is>
      </c>
      <c r="Q976" s="10" t="inlineStr">
        <is>
          <t>SETTING_2 = Community (Mean)</t>
        </is>
      </c>
      <c r="R976" s="10" t="inlineStr">
        <is>
          <t>SETTING_2 = Community (n)</t>
        </is>
      </c>
    </row>
    <row r="977">
      <c r="A977" s="11" t="inlineStr"/>
      <c r="B977" s="11" t="inlineStr">
        <is>
          <t>Mean</t>
        </is>
      </c>
      <c r="C977" s="12" t="n">
        <v>0.1</v>
      </c>
      <c r="D977" s="11" t="n">
        <v>31</v>
      </c>
      <c r="E977" s="12" t="n">
        <v>0</v>
      </c>
      <c r="F977" s="11" t="n">
        <v>8</v>
      </c>
      <c r="G977" s="12" t="n">
        <v>0.1</v>
      </c>
      <c r="H977" s="11" t="n">
        <v>23</v>
      </c>
      <c r="I977" s="12" t="n">
        <v>0.2</v>
      </c>
      <c r="J977" s="11" t="n">
        <v>13</v>
      </c>
      <c r="K977" s="12" t="n">
        <v>0</v>
      </c>
      <c r="L977" s="11" t="n">
        <v>11</v>
      </c>
      <c r="M977" s="12" t="n">
        <v>0.1</v>
      </c>
      <c r="N977" s="11" t="n">
        <v>7</v>
      </c>
      <c r="O977" s="12" t="n">
        <v>0.1</v>
      </c>
      <c r="P977" s="11" t="n">
        <v>14</v>
      </c>
      <c r="Q977" s="12" t="n">
        <v>0.1</v>
      </c>
      <c r="R977" s="11" t="n">
        <v>17</v>
      </c>
    </row>
    <row r="978"/>
    <row r="979">
      <c r="A979" s="14" t="inlineStr">
        <is>
          <t xml:space="preserve">  What is your post-gross total resection Grade 2 patient in the adjuvant setting currently receiving (or most recently received)? Enter "1" in the appropriate row.</t>
        </is>
      </c>
    </row>
    <row r="980">
      <c r="A980" s="10" t="inlineStr"/>
      <c r="B980" s="10" t="inlineStr">
        <is>
          <t>Metric</t>
        </is>
      </c>
      <c r="C980" s="10" t="inlineStr">
        <is>
          <t>Overall (Mean)</t>
        </is>
      </c>
      <c r="D980" s="10" t="inlineStr">
        <is>
          <t>Overall (n)</t>
        </is>
      </c>
      <c r="E980" s="10" t="inlineStr">
        <is>
          <t>SAMPLE_TYPE_1 = Onlist (Mean)</t>
        </is>
      </c>
      <c r="F980" s="10" t="inlineStr">
        <is>
          <t>SAMPLE_TYPE_1 = Onlist (n)</t>
        </is>
      </c>
      <c r="G980" s="10" t="inlineStr">
        <is>
          <t>SAMPLE_TYPE_2 = Offist (Mean)</t>
        </is>
      </c>
      <c r="H980" s="10" t="inlineStr">
        <is>
          <t>SAMPLE_TYPE_2 = Offist (n)</t>
        </is>
      </c>
      <c r="I980" s="10" t="inlineStr">
        <is>
          <t>S2_1 = Medical / clinical oncology (Mean)</t>
        </is>
      </c>
      <c r="J980" s="10" t="inlineStr">
        <is>
          <t>S2_1 = Medical / clinical oncology (n)</t>
        </is>
      </c>
      <c r="K980" s="10" t="inlineStr">
        <is>
          <t>S2_2 = Neuro-oncology (Mean)</t>
        </is>
      </c>
      <c r="L980" s="10" t="inlineStr">
        <is>
          <t>S2_2 = Neuro-oncology (n)</t>
        </is>
      </c>
      <c r="M980" s="10" t="inlineStr">
        <is>
          <t>S2_3 = Hematology oncology (Mean)</t>
        </is>
      </c>
      <c r="N980" s="10" t="inlineStr">
        <is>
          <t>S2_3 = Hematology oncology (n)</t>
        </is>
      </c>
      <c r="O980" s="10" t="inlineStr">
        <is>
          <t>SETTING_1 = Academic (Mean)</t>
        </is>
      </c>
      <c r="P980" s="10" t="inlineStr">
        <is>
          <t>SETTING_1 = Academic (n)</t>
        </is>
      </c>
      <c r="Q980" s="10" t="inlineStr">
        <is>
          <t>SETTING_2 = Community (Mean)</t>
        </is>
      </c>
      <c r="R980" s="10" t="inlineStr">
        <is>
          <t>SETTING_2 = Community (n)</t>
        </is>
      </c>
    </row>
    <row r="981">
      <c r="A981" s="11" t="inlineStr"/>
      <c r="B981" s="11" t="inlineStr">
        <is>
          <t>Mean</t>
        </is>
      </c>
      <c r="C981" s="12" t="n">
        <v>0.1</v>
      </c>
      <c r="D981" s="11" t="n">
        <v>34</v>
      </c>
      <c r="E981" s="12" t="n">
        <v>0.1</v>
      </c>
      <c r="F981" s="11" t="n">
        <v>11</v>
      </c>
      <c r="G981" s="12" t="n">
        <v>0.2</v>
      </c>
      <c r="H981" s="11" t="n">
        <v>23</v>
      </c>
      <c r="I981" s="12" t="n">
        <v>0.3</v>
      </c>
      <c r="J981" s="11" t="n">
        <v>14</v>
      </c>
      <c r="K981" s="12" t="n">
        <v>0</v>
      </c>
      <c r="L981" s="11" t="n">
        <v>13</v>
      </c>
      <c r="M981" s="12" t="n">
        <v>0.1</v>
      </c>
      <c r="N981" s="11" t="n">
        <v>7</v>
      </c>
      <c r="O981" s="12" t="n">
        <v>0.1</v>
      </c>
      <c r="P981" s="11" t="n">
        <v>18</v>
      </c>
      <c r="Q981" s="12" t="n">
        <v>0.2</v>
      </c>
      <c r="R981" s="11" t="n">
        <v>16</v>
      </c>
    </row>
    <row r="982"/>
    <row r="983">
      <c r="A983" s="14" t="inlineStr">
        <is>
          <t xml:space="preserve">  What is your post-gross total resection Grade 2 patient in the adjuvant setting currently receiving (or most recently received)? Enter "1" in the appropriate row.</t>
        </is>
      </c>
    </row>
    <row r="984">
      <c r="A984" s="10" t="inlineStr"/>
      <c r="B984" s="10" t="inlineStr">
        <is>
          <t>Metric</t>
        </is>
      </c>
      <c r="C984" s="10" t="inlineStr">
        <is>
          <t>Overall (Mean)</t>
        </is>
      </c>
      <c r="D984" s="10" t="inlineStr">
        <is>
          <t>Overall (n)</t>
        </is>
      </c>
      <c r="E984" s="10" t="inlineStr">
        <is>
          <t>SAMPLE_TYPE_1 = Onlist (Mean)</t>
        </is>
      </c>
      <c r="F984" s="10" t="inlineStr">
        <is>
          <t>SAMPLE_TYPE_1 = Onlist (n)</t>
        </is>
      </c>
      <c r="G984" s="10" t="inlineStr">
        <is>
          <t>SAMPLE_TYPE_2 = Offist (Mean)</t>
        </is>
      </c>
      <c r="H984" s="10" t="inlineStr">
        <is>
          <t>SAMPLE_TYPE_2 = Offist (n)</t>
        </is>
      </c>
      <c r="I984" s="10" t="inlineStr">
        <is>
          <t>S2_1 = Medical / clinical oncology (Mean)</t>
        </is>
      </c>
      <c r="J984" s="10" t="inlineStr">
        <is>
          <t>S2_1 = Medical / clinical oncology (n)</t>
        </is>
      </c>
      <c r="K984" s="10" t="inlineStr">
        <is>
          <t>S2_2 = Neuro-oncology (Mean)</t>
        </is>
      </c>
      <c r="L984" s="10" t="inlineStr">
        <is>
          <t>S2_2 = Neuro-oncology (n)</t>
        </is>
      </c>
      <c r="M984" s="10" t="inlineStr">
        <is>
          <t>S2_3 = Hematology oncology (Mean)</t>
        </is>
      </c>
      <c r="N984" s="10" t="inlineStr">
        <is>
          <t>S2_3 = Hematology oncology (n)</t>
        </is>
      </c>
      <c r="O984" s="10" t="inlineStr">
        <is>
          <t>SETTING_1 = Academic (Mean)</t>
        </is>
      </c>
      <c r="P984" s="10" t="inlineStr">
        <is>
          <t>SETTING_1 = Academic (n)</t>
        </is>
      </c>
      <c r="Q984" s="10" t="inlineStr">
        <is>
          <t>SETTING_2 = Community (Mean)</t>
        </is>
      </c>
      <c r="R984" s="10" t="inlineStr">
        <is>
          <t>SETTING_2 = Community (n)</t>
        </is>
      </c>
    </row>
    <row r="985">
      <c r="A985" s="11" t="inlineStr"/>
      <c r="B985" s="11" t="inlineStr">
        <is>
          <t>Mean</t>
        </is>
      </c>
      <c r="C985" s="12" t="n">
        <v>0.6</v>
      </c>
      <c r="D985" s="11" t="n">
        <v>27</v>
      </c>
      <c r="E985" s="12" t="n">
        <v>0.8</v>
      </c>
      <c r="F985" s="11" t="n">
        <v>13</v>
      </c>
      <c r="G985" s="12" t="n">
        <v>0.3</v>
      </c>
      <c r="H985" s="11" t="n">
        <v>14</v>
      </c>
      <c r="I985" s="12" t="n">
        <v>0.3</v>
      </c>
      <c r="J985" s="11" t="n">
        <v>7</v>
      </c>
      <c r="K985" s="12" t="n">
        <v>0.8</v>
      </c>
      <c r="L985" s="11" t="n">
        <v>12</v>
      </c>
      <c r="M985" s="12" t="n">
        <v>0.4</v>
      </c>
      <c r="N985" s="11" t="n">
        <v>8</v>
      </c>
      <c r="O985" s="12" t="n">
        <v>0.9</v>
      </c>
      <c r="P985" s="11" t="n">
        <v>15</v>
      </c>
      <c r="Q985" s="12" t="n">
        <v>0.2</v>
      </c>
      <c r="R985" s="11" t="n">
        <v>12</v>
      </c>
    </row>
    <row r="986"/>
    <row r="987">
      <c r="A987" s="14" t="inlineStr">
        <is>
          <t xml:space="preserve">  What is your post-gross total resection Grade 2 patient in the adjuvant setting currently receiving (or most recently received)? Enter "1" in the appropriate row.</t>
        </is>
      </c>
    </row>
    <row r="988">
      <c r="A988" s="10" t="inlineStr"/>
      <c r="B988" s="10" t="inlineStr">
        <is>
          <t>Metric</t>
        </is>
      </c>
      <c r="C988" s="10" t="inlineStr">
        <is>
          <t>Overall (Mean)</t>
        </is>
      </c>
      <c r="D988" s="10" t="inlineStr">
        <is>
          <t>Overall (n)</t>
        </is>
      </c>
      <c r="E988" s="10" t="inlineStr">
        <is>
          <t>SAMPLE_TYPE_1 = Onlist (Mean)</t>
        </is>
      </c>
      <c r="F988" s="10" t="inlineStr">
        <is>
          <t>SAMPLE_TYPE_1 = Onlist (n)</t>
        </is>
      </c>
      <c r="G988" s="10" t="inlineStr">
        <is>
          <t>SAMPLE_TYPE_2 = Offist (Mean)</t>
        </is>
      </c>
      <c r="H988" s="10" t="inlineStr">
        <is>
          <t>SAMPLE_TYPE_2 = Offist (n)</t>
        </is>
      </c>
      <c r="I988" s="10" t="inlineStr">
        <is>
          <t>S2_1 = Medical / clinical oncology (Mean)</t>
        </is>
      </c>
      <c r="J988" s="10" t="inlineStr">
        <is>
          <t>S2_1 = Medical / clinical oncology (n)</t>
        </is>
      </c>
      <c r="K988" s="10" t="inlineStr">
        <is>
          <t>S2_2 = Neuro-oncology (Mean)</t>
        </is>
      </c>
      <c r="L988" s="10" t="inlineStr">
        <is>
          <t>S2_2 = Neuro-oncology (n)</t>
        </is>
      </c>
      <c r="M988" s="10" t="inlineStr">
        <is>
          <t>S2_3 = Hematology oncology (Mean)</t>
        </is>
      </c>
      <c r="N988" s="10" t="inlineStr">
        <is>
          <t>S2_3 = Hematology oncology (n)</t>
        </is>
      </c>
      <c r="O988" s="10" t="inlineStr">
        <is>
          <t>SETTING_1 = Academic (Mean)</t>
        </is>
      </c>
      <c r="P988" s="10" t="inlineStr">
        <is>
          <t>SETTING_1 = Academic (n)</t>
        </is>
      </c>
      <c r="Q988" s="10" t="inlineStr">
        <is>
          <t>SETTING_2 = Community (Mean)</t>
        </is>
      </c>
      <c r="R988" s="10" t="inlineStr">
        <is>
          <t>SETTING_2 = Community (n)</t>
        </is>
      </c>
    </row>
    <row r="989">
      <c r="A989" s="11" t="inlineStr"/>
      <c r="B989" s="11" t="inlineStr">
        <is>
          <t>Mean</t>
        </is>
      </c>
      <c r="C989" s="12" t="n">
        <v>0.1</v>
      </c>
      <c r="D989" s="11" t="n">
        <v>18</v>
      </c>
      <c r="E989" s="12" t="n">
        <v>0.2</v>
      </c>
      <c r="F989" s="11" t="n">
        <v>4</v>
      </c>
      <c r="G989" s="12" t="n">
        <v>0.1</v>
      </c>
      <c r="H989" s="11" t="n">
        <v>14</v>
      </c>
      <c r="I989" s="12" t="n">
        <v>0</v>
      </c>
      <c r="J989" s="11" t="n">
        <v>6</v>
      </c>
      <c r="K989" s="12" t="n">
        <v>0</v>
      </c>
      <c r="L989" s="11" t="n">
        <v>6</v>
      </c>
      <c r="M989" s="12" t="n">
        <v>0.3</v>
      </c>
      <c r="N989" s="11" t="n">
        <v>6</v>
      </c>
      <c r="O989" s="12" t="n">
        <v>0.1</v>
      </c>
      <c r="P989" s="11" t="n">
        <v>8</v>
      </c>
      <c r="Q989" s="12" t="n">
        <v>0.1</v>
      </c>
      <c r="R989" s="11" t="n">
        <v>10</v>
      </c>
    </row>
    <row r="990"/>
    <row r="991">
      <c r="A991" s="14" t="inlineStr">
        <is>
          <t xml:space="preserve">  What is your post-gross total resection Grade 2 patient in the adjuvant setting currently receiving (or most recently received)? Enter "1" in the appropriate row.</t>
        </is>
      </c>
    </row>
    <row r="992">
      <c r="A992" s="10" t="inlineStr"/>
      <c r="B992" s="10" t="inlineStr">
        <is>
          <t>Metric</t>
        </is>
      </c>
      <c r="C992" s="10" t="inlineStr">
        <is>
          <t>Overall (Mean)</t>
        </is>
      </c>
      <c r="D992" s="10" t="inlineStr">
        <is>
          <t>Overall (n)</t>
        </is>
      </c>
      <c r="E992" s="10" t="inlineStr">
        <is>
          <t>SAMPLE_TYPE_1 = Onlist (Mean)</t>
        </is>
      </c>
      <c r="F992" s="10" t="inlineStr">
        <is>
          <t>SAMPLE_TYPE_1 = Onlist (n)</t>
        </is>
      </c>
      <c r="G992" s="10" t="inlineStr">
        <is>
          <t>SAMPLE_TYPE_2 = Offist (Mean)</t>
        </is>
      </c>
      <c r="H992" s="10" t="inlineStr">
        <is>
          <t>SAMPLE_TYPE_2 = Offist (n)</t>
        </is>
      </c>
      <c r="I992" s="10" t="inlineStr">
        <is>
          <t>S2_1 = Medical / clinical oncology (Mean)</t>
        </is>
      </c>
      <c r="J992" s="10" t="inlineStr">
        <is>
          <t>S2_1 = Medical / clinical oncology (n)</t>
        </is>
      </c>
      <c r="K992" s="10" t="inlineStr">
        <is>
          <t>S2_2 = Neuro-oncology (Mean)</t>
        </is>
      </c>
      <c r="L992" s="10" t="inlineStr">
        <is>
          <t>S2_2 = Neuro-oncology (n)</t>
        </is>
      </c>
      <c r="M992" s="10" t="inlineStr">
        <is>
          <t>S2_3 = Hematology oncology (Mean)</t>
        </is>
      </c>
      <c r="N992" s="10" t="inlineStr">
        <is>
          <t>S2_3 = Hematology oncology (n)</t>
        </is>
      </c>
      <c r="O992" s="10" t="inlineStr">
        <is>
          <t>SETTING_1 = Academic (Mean)</t>
        </is>
      </c>
      <c r="P992" s="10" t="inlineStr">
        <is>
          <t>SETTING_1 = Academic (n)</t>
        </is>
      </c>
      <c r="Q992" s="10" t="inlineStr">
        <is>
          <t>SETTING_2 = Community (Mean)</t>
        </is>
      </c>
      <c r="R992" s="10" t="inlineStr">
        <is>
          <t>SETTING_2 = Community (n)</t>
        </is>
      </c>
    </row>
    <row r="993">
      <c r="A993" s="11" t="inlineStr"/>
      <c r="B993" s="11" t="inlineStr">
        <is>
          <t>Mean</t>
        </is>
      </c>
      <c r="C993" s="12" t="n">
        <v>0.1</v>
      </c>
      <c r="D993" s="11" t="n">
        <v>35</v>
      </c>
      <c r="E993" s="12" t="n">
        <v>0</v>
      </c>
      <c r="F993" s="11" t="n">
        <v>15</v>
      </c>
      <c r="G993" s="12" t="n">
        <v>0.2</v>
      </c>
      <c r="H993" s="11" t="n">
        <v>20</v>
      </c>
      <c r="I993" s="12" t="n">
        <v>0.2</v>
      </c>
      <c r="J993" s="11" t="n">
        <v>12</v>
      </c>
      <c r="K993" s="12" t="n">
        <v>0.1</v>
      </c>
      <c r="L993" s="11" t="n">
        <v>14</v>
      </c>
      <c r="M993" s="12" t="n">
        <v>0</v>
      </c>
      <c r="N993" s="11" t="n">
        <v>9</v>
      </c>
      <c r="O993" s="12" t="n">
        <v>0.2</v>
      </c>
      <c r="P993" s="11" t="n">
        <v>19</v>
      </c>
      <c r="Q993" s="12" t="n">
        <v>0.1</v>
      </c>
      <c r="R993" s="11" t="n">
        <v>16</v>
      </c>
    </row>
    <row r="994"/>
    <row r="995">
      <c r="A995" s="14" t="inlineStr">
        <is>
          <t xml:space="preserve">  What is your post-gross total resection Grade 2 patient in the adjuvant setting currently receiving (or most recently received)? Enter "1" in the appropriate row.</t>
        </is>
      </c>
    </row>
    <row r="996">
      <c r="A996" s="10" t="inlineStr"/>
      <c r="B996" s="10" t="inlineStr">
        <is>
          <t>Metric</t>
        </is>
      </c>
      <c r="C996" s="10" t="inlineStr">
        <is>
          <t>Overall (Mean)</t>
        </is>
      </c>
      <c r="D996" s="10" t="inlineStr">
        <is>
          <t>Overall (n)</t>
        </is>
      </c>
      <c r="E996" s="10" t="inlineStr">
        <is>
          <t>SAMPLE_TYPE_1 = Onlist (Mean)</t>
        </is>
      </c>
      <c r="F996" s="10" t="inlineStr">
        <is>
          <t>SAMPLE_TYPE_1 = Onlist (n)</t>
        </is>
      </c>
      <c r="G996" s="10" t="inlineStr">
        <is>
          <t>SAMPLE_TYPE_2 = Offist (Mean)</t>
        </is>
      </c>
      <c r="H996" s="10" t="inlineStr">
        <is>
          <t>SAMPLE_TYPE_2 = Offist (n)</t>
        </is>
      </c>
      <c r="I996" s="10" t="inlineStr">
        <is>
          <t>S2_1 = Medical / clinical oncology (Mean)</t>
        </is>
      </c>
      <c r="J996" s="10" t="inlineStr">
        <is>
          <t>S2_1 = Medical / clinical oncology (n)</t>
        </is>
      </c>
      <c r="K996" s="10" t="inlineStr">
        <is>
          <t>S2_2 = Neuro-oncology (Mean)</t>
        </is>
      </c>
      <c r="L996" s="10" t="inlineStr">
        <is>
          <t>S2_2 = Neuro-oncology (n)</t>
        </is>
      </c>
      <c r="M996" s="10" t="inlineStr">
        <is>
          <t>S2_3 = Hematology oncology (Mean)</t>
        </is>
      </c>
      <c r="N996" s="10" t="inlineStr">
        <is>
          <t>S2_3 = Hematology oncology (n)</t>
        </is>
      </c>
      <c r="O996" s="10" t="inlineStr">
        <is>
          <t>SETTING_1 = Academic (Mean)</t>
        </is>
      </c>
      <c r="P996" s="10" t="inlineStr">
        <is>
          <t>SETTING_1 = Academic (n)</t>
        </is>
      </c>
      <c r="Q996" s="10" t="inlineStr">
        <is>
          <t>SETTING_2 = Community (Mean)</t>
        </is>
      </c>
      <c r="R996" s="10" t="inlineStr">
        <is>
          <t>SETTING_2 = Community (n)</t>
        </is>
      </c>
    </row>
    <row r="997">
      <c r="A997" s="11" t="inlineStr"/>
      <c r="B997" s="11" t="inlineStr">
        <is>
          <t>Mean</t>
        </is>
      </c>
      <c r="C997" s="12" t="n">
        <v>0</v>
      </c>
      <c r="D997" s="11" t="n">
        <v>35</v>
      </c>
      <c r="E997" s="12" t="n">
        <v>0.1</v>
      </c>
      <c r="F997" s="11" t="n">
        <v>15</v>
      </c>
      <c r="G997" s="12" t="n">
        <v>0</v>
      </c>
      <c r="H997" s="11" t="n">
        <v>20</v>
      </c>
      <c r="I997" s="12" t="n">
        <v>0.1</v>
      </c>
      <c r="J997" s="11" t="n">
        <v>12</v>
      </c>
      <c r="K997" s="12" t="n">
        <v>0</v>
      </c>
      <c r="L997" s="11" t="n">
        <v>14</v>
      </c>
      <c r="M997" s="12" t="n">
        <v>0</v>
      </c>
      <c r="N997" s="11" t="n">
        <v>9</v>
      </c>
      <c r="O997" s="12" t="n">
        <v>0.1</v>
      </c>
      <c r="P997" s="11" t="n">
        <v>19</v>
      </c>
      <c r="Q997" s="12" t="n">
        <v>0</v>
      </c>
      <c r="R997" s="11" t="n">
        <v>16</v>
      </c>
    </row>
    <row r="998"/>
    <row r="999">
      <c r="A999" s="14" t="inlineStr">
        <is>
          <t xml:space="preserve">  What is your post-gross total resection Grade 2 patient in the adjuvant setting currently receiving (or most recently received)? Enter "1" in the appropriate row.</t>
        </is>
      </c>
    </row>
    <row r="1000">
      <c r="A1000" s="10" t="inlineStr"/>
      <c r="B1000" s="10" t="inlineStr">
        <is>
          <t>Metric</t>
        </is>
      </c>
      <c r="C1000" s="10" t="inlineStr">
        <is>
          <t>Overall (Mean)</t>
        </is>
      </c>
      <c r="D1000" s="10" t="inlineStr">
        <is>
          <t>Overall (n)</t>
        </is>
      </c>
      <c r="E1000" s="10" t="inlineStr">
        <is>
          <t>SAMPLE_TYPE_1 = Onlist (Mean)</t>
        </is>
      </c>
      <c r="F1000" s="10" t="inlineStr">
        <is>
          <t>SAMPLE_TYPE_1 = Onlist (n)</t>
        </is>
      </c>
      <c r="G1000" s="10" t="inlineStr">
        <is>
          <t>SAMPLE_TYPE_2 = Offist (Mean)</t>
        </is>
      </c>
      <c r="H1000" s="10" t="inlineStr">
        <is>
          <t>SAMPLE_TYPE_2 = Offist (n)</t>
        </is>
      </c>
      <c r="I1000" s="10" t="inlineStr">
        <is>
          <t>S2_1 = Medical / clinical oncology (Mean)</t>
        </is>
      </c>
      <c r="J1000" s="10" t="inlineStr">
        <is>
          <t>S2_1 = Medical / clinical oncology (n)</t>
        </is>
      </c>
      <c r="K1000" s="10" t="inlineStr">
        <is>
          <t>S2_2 = Neuro-oncology (Mean)</t>
        </is>
      </c>
      <c r="L1000" s="10" t="inlineStr">
        <is>
          <t>S2_2 = Neuro-oncology (n)</t>
        </is>
      </c>
      <c r="M1000" s="10" t="inlineStr">
        <is>
          <t>S2_3 = Hematology oncology (Mean)</t>
        </is>
      </c>
      <c r="N1000" s="10" t="inlineStr">
        <is>
          <t>S2_3 = Hematology oncology (n)</t>
        </is>
      </c>
      <c r="O1000" s="10" t="inlineStr">
        <is>
          <t>SETTING_1 = Academic (Mean)</t>
        </is>
      </c>
      <c r="P1000" s="10" t="inlineStr">
        <is>
          <t>SETTING_1 = Academic (n)</t>
        </is>
      </c>
      <c r="Q1000" s="10" t="inlineStr">
        <is>
          <t>SETTING_2 = Community (Mean)</t>
        </is>
      </c>
      <c r="R1000" s="10" t="inlineStr">
        <is>
          <t>SETTING_2 = Community (n)</t>
        </is>
      </c>
    </row>
    <row r="1001">
      <c r="A1001" s="11" t="inlineStr"/>
      <c r="B1001" s="11" t="inlineStr">
        <is>
          <t>Mean</t>
        </is>
      </c>
      <c r="C1001" s="12" t="n">
        <v>0.7</v>
      </c>
      <c r="D1001" s="11" t="n">
        <v>53</v>
      </c>
      <c r="E1001" s="12" t="n">
        <v>0.5</v>
      </c>
      <c r="F1001" s="11" t="n">
        <v>15</v>
      </c>
      <c r="G1001" s="12" t="n">
        <v>0.8</v>
      </c>
      <c r="H1001" s="11" t="n">
        <v>38</v>
      </c>
      <c r="I1001" s="12" t="n">
        <v>0.6</v>
      </c>
      <c r="J1001" s="11" t="n">
        <v>20</v>
      </c>
      <c r="K1001" s="12" t="n">
        <v>0.5</v>
      </c>
      <c r="L1001" s="11" t="n">
        <v>15</v>
      </c>
      <c r="M1001" s="12" t="n">
        <v>0.9</v>
      </c>
      <c r="N1001" s="11" t="n">
        <v>18</v>
      </c>
      <c r="O1001" s="12" t="n">
        <v>0.9</v>
      </c>
      <c r="P1001" s="11" t="n">
        <v>28</v>
      </c>
      <c r="Q1001" s="12" t="n">
        <v>0.4</v>
      </c>
      <c r="R1001" s="11" t="n">
        <v>25</v>
      </c>
    </row>
    <row r="1002"/>
    <row r="1003">
      <c r="A1003" s="14" t="inlineStr">
        <is>
          <t xml:space="preserve">  What is your post-gross total resection Grade 2 patient in the adjuvant setting currently receiving (or most recently received)? Enter "1" in the appropriate row.</t>
        </is>
      </c>
    </row>
    <row r="1004">
      <c r="A1004" s="10" t="inlineStr"/>
      <c r="B1004" s="10" t="inlineStr">
        <is>
          <t>Metric</t>
        </is>
      </c>
      <c r="C1004" s="10" t="inlineStr">
        <is>
          <t>Overall (Mean)</t>
        </is>
      </c>
      <c r="D1004" s="10" t="inlineStr">
        <is>
          <t>Overall (n)</t>
        </is>
      </c>
      <c r="E1004" s="10" t="inlineStr">
        <is>
          <t>SAMPLE_TYPE_1 = Onlist (Mean)</t>
        </is>
      </c>
      <c r="F1004" s="10" t="inlineStr">
        <is>
          <t>SAMPLE_TYPE_1 = Onlist (n)</t>
        </is>
      </c>
      <c r="G1004" s="10" t="inlineStr">
        <is>
          <t>SAMPLE_TYPE_2 = Offist (Mean)</t>
        </is>
      </c>
      <c r="H1004" s="10" t="inlineStr">
        <is>
          <t>SAMPLE_TYPE_2 = Offist (n)</t>
        </is>
      </c>
      <c r="I1004" s="10" t="inlineStr">
        <is>
          <t>S2_1 = Medical / clinical oncology (Mean)</t>
        </is>
      </c>
      <c r="J1004" s="10" t="inlineStr">
        <is>
          <t>S2_1 = Medical / clinical oncology (n)</t>
        </is>
      </c>
      <c r="K1004" s="10" t="inlineStr">
        <is>
          <t>S2_2 = Neuro-oncology (Mean)</t>
        </is>
      </c>
      <c r="L1004" s="10" t="inlineStr">
        <is>
          <t>S2_2 = Neuro-oncology (n)</t>
        </is>
      </c>
      <c r="M1004" s="10" t="inlineStr">
        <is>
          <t>S2_3 = Hematology oncology (Mean)</t>
        </is>
      </c>
      <c r="N1004" s="10" t="inlineStr">
        <is>
          <t>S2_3 = Hematology oncology (n)</t>
        </is>
      </c>
      <c r="O1004" s="10" t="inlineStr">
        <is>
          <t>SETTING_1 = Academic (Mean)</t>
        </is>
      </c>
      <c r="P1004" s="10" t="inlineStr">
        <is>
          <t>SETTING_1 = Academic (n)</t>
        </is>
      </c>
      <c r="Q1004" s="10" t="inlineStr">
        <is>
          <t>SETTING_2 = Community (Mean)</t>
        </is>
      </c>
      <c r="R1004" s="10" t="inlineStr">
        <is>
          <t>SETTING_2 = Community (n)</t>
        </is>
      </c>
    </row>
    <row r="1005">
      <c r="A1005" s="11" t="inlineStr"/>
      <c r="B1005" s="11" t="inlineStr">
        <is>
          <t>Mean</t>
        </is>
      </c>
      <c r="C1005" s="12" t="n">
        <v>0.2</v>
      </c>
      <c r="D1005" s="11" t="n">
        <v>53</v>
      </c>
      <c r="E1005" s="12" t="n">
        <v>0</v>
      </c>
      <c r="F1005" s="11" t="n">
        <v>15</v>
      </c>
      <c r="G1005" s="12" t="n">
        <v>0.3</v>
      </c>
      <c r="H1005" s="11" t="n">
        <v>38</v>
      </c>
      <c r="I1005" s="12" t="n">
        <v>0.6</v>
      </c>
      <c r="J1005" s="11" t="n">
        <v>20</v>
      </c>
      <c r="K1005" s="12" t="n">
        <v>0</v>
      </c>
      <c r="L1005" s="11" t="n">
        <v>15</v>
      </c>
      <c r="M1005" s="12" t="n">
        <v>0</v>
      </c>
      <c r="N1005" s="11" t="n">
        <v>18</v>
      </c>
      <c r="O1005" s="12" t="n">
        <v>0</v>
      </c>
      <c r="P1005" s="11" t="n">
        <v>28</v>
      </c>
      <c r="Q1005" s="12" t="n">
        <v>0.4</v>
      </c>
      <c r="R1005" s="11" t="n">
        <v>25</v>
      </c>
    </row>
    <row r="1006"/>
    <row r="1007">
      <c r="A1007" s="14" t="inlineStr">
        <is>
          <t xml:space="preserve">  What is your post-gross total resection Grade 2 patient in the adjuvant setting currently receiving (or most recently received)? Enter "1" in the appropriate row.</t>
        </is>
      </c>
    </row>
    <row r="1008">
      <c r="A1008" s="10" t="inlineStr"/>
      <c r="B1008" s="10" t="inlineStr">
        <is>
          <t>Metric</t>
        </is>
      </c>
      <c r="C1008" s="10" t="inlineStr">
        <is>
          <t>Overall (Mean)</t>
        </is>
      </c>
      <c r="D1008" s="10" t="inlineStr">
        <is>
          <t>Overall (n)</t>
        </is>
      </c>
      <c r="E1008" s="10" t="inlineStr">
        <is>
          <t>SAMPLE_TYPE_1 = Onlist (Mean)</t>
        </is>
      </c>
      <c r="F1008" s="10" t="inlineStr">
        <is>
          <t>SAMPLE_TYPE_1 = Onlist (n)</t>
        </is>
      </c>
      <c r="G1008" s="10" t="inlineStr">
        <is>
          <t>SAMPLE_TYPE_2 = Offist (Mean)</t>
        </is>
      </c>
      <c r="H1008" s="10" t="inlineStr">
        <is>
          <t>SAMPLE_TYPE_2 = Offist (n)</t>
        </is>
      </c>
      <c r="I1008" s="10" t="inlineStr">
        <is>
          <t>S2_1 = Medical / clinical oncology (Mean)</t>
        </is>
      </c>
      <c r="J1008" s="10" t="inlineStr">
        <is>
          <t>S2_1 = Medical / clinical oncology (n)</t>
        </is>
      </c>
      <c r="K1008" s="10" t="inlineStr">
        <is>
          <t>S2_2 = Neuro-oncology (Mean)</t>
        </is>
      </c>
      <c r="L1008" s="10" t="inlineStr">
        <is>
          <t>S2_2 = Neuro-oncology (n)</t>
        </is>
      </c>
      <c r="M1008" s="10" t="inlineStr">
        <is>
          <t>S2_3 = Hematology oncology (Mean)</t>
        </is>
      </c>
      <c r="N1008" s="10" t="inlineStr">
        <is>
          <t>S2_3 = Hematology oncology (n)</t>
        </is>
      </c>
      <c r="O1008" s="10" t="inlineStr">
        <is>
          <t>SETTING_1 = Academic (Mean)</t>
        </is>
      </c>
      <c r="P1008" s="10" t="inlineStr">
        <is>
          <t>SETTING_1 = Academic (n)</t>
        </is>
      </c>
      <c r="Q1008" s="10" t="inlineStr">
        <is>
          <t>SETTING_2 = Community (Mean)</t>
        </is>
      </c>
      <c r="R1008" s="10" t="inlineStr">
        <is>
          <t>SETTING_2 = Community (n)</t>
        </is>
      </c>
    </row>
    <row r="1009">
      <c r="A1009" s="11" t="inlineStr"/>
      <c r="B1009" s="11" t="inlineStr">
        <is>
          <t>Mean</t>
        </is>
      </c>
      <c r="C1009" s="12" t="n">
        <v>0</v>
      </c>
      <c r="D1009" s="11" t="n">
        <v>53</v>
      </c>
      <c r="E1009" s="12" t="n">
        <v>0</v>
      </c>
      <c r="F1009" s="11" t="n">
        <v>15</v>
      </c>
      <c r="G1009" s="12" t="n">
        <v>0</v>
      </c>
      <c r="H1009" s="11" t="n">
        <v>38</v>
      </c>
      <c r="I1009" s="12" t="n">
        <v>0</v>
      </c>
      <c r="J1009" s="11" t="n">
        <v>20</v>
      </c>
      <c r="K1009" s="12" t="n">
        <v>0</v>
      </c>
      <c r="L1009" s="11" t="n">
        <v>15</v>
      </c>
      <c r="M1009" s="12" t="n">
        <v>0.1</v>
      </c>
      <c r="N1009" s="11" t="n">
        <v>18</v>
      </c>
      <c r="O1009" s="12" t="n">
        <v>0</v>
      </c>
      <c r="P1009" s="11" t="n">
        <v>28</v>
      </c>
      <c r="Q1009" s="12" t="n">
        <v>0</v>
      </c>
      <c r="R1009" s="11" t="n">
        <v>25</v>
      </c>
    </row>
    <row r="1010"/>
    <row r="1011">
      <c r="A1011" s="14" t="inlineStr">
        <is>
          <t xml:space="preserve">  What is your post-gross total resection Grade 2 patient in the adjuvant setting currently receiving (or most recently received)? Enter "1" in the appropriate row.</t>
        </is>
      </c>
    </row>
    <row r="1012">
      <c r="A1012" s="10" t="inlineStr"/>
      <c r="B1012" s="10" t="inlineStr">
        <is>
          <t>Metric</t>
        </is>
      </c>
      <c r="C1012" s="10" t="inlineStr">
        <is>
          <t>Overall (Mean)</t>
        </is>
      </c>
      <c r="D1012" s="10" t="inlineStr">
        <is>
          <t>Overall (n)</t>
        </is>
      </c>
      <c r="E1012" s="10" t="inlineStr">
        <is>
          <t>SAMPLE_TYPE_1 = Onlist (Mean)</t>
        </is>
      </c>
      <c r="F1012" s="10" t="inlineStr">
        <is>
          <t>SAMPLE_TYPE_1 = Onlist (n)</t>
        </is>
      </c>
      <c r="G1012" s="10" t="inlineStr">
        <is>
          <t>SAMPLE_TYPE_2 = Offist (Mean)</t>
        </is>
      </c>
      <c r="H1012" s="10" t="inlineStr">
        <is>
          <t>SAMPLE_TYPE_2 = Offist (n)</t>
        </is>
      </c>
      <c r="I1012" s="10" t="inlineStr">
        <is>
          <t>S2_1 = Medical / clinical oncology (Mean)</t>
        </is>
      </c>
      <c r="J1012" s="10" t="inlineStr">
        <is>
          <t>S2_1 = Medical / clinical oncology (n)</t>
        </is>
      </c>
      <c r="K1012" s="10" t="inlineStr">
        <is>
          <t>S2_2 = Neuro-oncology (Mean)</t>
        </is>
      </c>
      <c r="L1012" s="10" t="inlineStr">
        <is>
          <t>S2_2 = Neuro-oncology (n)</t>
        </is>
      </c>
      <c r="M1012" s="10" t="inlineStr">
        <is>
          <t>S2_3 = Hematology oncology (Mean)</t>
        </is>
      </c>
      <c r="N1012" s="10" t="inlineStr">
        <is>
          <t>S2_3 = Hematology oncology (n)</t>
        </is>
      </c>
      <c r="O1012" s="10" t="inlineStr">
        <is>
          <t>SETTING_1 = Academic (Mean)</t>
        </is>
      </c>
      <c r="P1012" s="10" t="inlineStr">
        <is>
          <t>SETTING_1 = Academic (n)</t>
        </is>
      </c>
      <c r="Q1012" s="10" t="inlineStr">
        <is>
          <t>SETTING_2 = Community (Mean)</t>
        </is>
      </c>
      <c r="R1012" s="10" t="inlineStr">
        <is>
          <t>SETTING_2 = Community (n)</t>
        </is>
      </c>
    </row>
    <row r="1013">
      <c r="A1013" s="11" t="inlineStr"/>
      <c r="B1013" s="11" t="inlineStr">
        <is>
          <t>Mean</t>
        </is>
      </c>
      <c r="C1013" s="12" t="n">
        <v>0</v>
      </c>
      <c r="D1013" s="11" t="n">
        <v>53</v>
      </c>
      <c r="E1013" s="12" t="n">
        <v>0</v>
      </c>
      <c r="F1013" s="11" t="n">
        <v>15</v>
      </c>
      <c r="G1013" s="12" t="n">
        <v>0</v>
      </c>
      <c r="H1013" s="11" t="n">
        <v>38</v>
      </c>
      <c r="I1013" s="12" t="n">
        <v>0</v>
      </c>
      <c r="J1013" s="11" t="n">
        <v>20</v>
      </c>
      <c r="K1013" s="12" t="n">
        <v>0</v>
      </c>
      <c r="L1013" s="11" t="n">
        <v>15</v>
      </c>
      <c r="M1013" s="12" t="n">
        <v>0</v>
      </c>
      <c r="N1013" s="11" t="n">
        <v>18</v>
      </c>
      <c r="O1013" s="12" t="n">
        <v>0</v>
      </c>
      <c r="P1013" s="11" t="n">
        <v>28</v>
      </c>
      <c r="Q1013" s="12" t="n">
        <v>0</v>
      </c>
      <c r="R1013" s="11" t="n">
        <v>25</v>
      </c>
    </row>
    <row r="1014"/>
    <row r="1015">
      <c r="A1015" s="14" t="inlineStr">
        <is>
          <t xml:space="preserve">  What is your post-subtotal resection Grade 2 patient in the adjuvant setting currently receiving (or most recently received)? Enter "1" in the appropriate row.</t>
        </is>
      </c>
    </row>
    <row r="1016">
      <c r="A1016" s="10" t="inlineStr"/>
      <c r="B1016" s="10" t="inlineStr">
        <is>
          <t>Metric</t>
        </is>
      </c>
      <c r="C1016" s="10" t="inlineStr">
        <is>
          <t>Overall (Mean)</t>
        </is>
      </c>
      <c r="D1016" s="10" t="inlineStr">
        <is>
          <t>Overall (n)</t>
        </is>
      </c>
      <c r="E1016" s="10" t="inlineStr">
        <is>
          <t>SAMPLE_TYPE_1 = Onlist (Mean)</t>
        </is>
      </c>
      <c r="F1016" s="10" t="inlineStr">
        <is>
          <t>SAMPLE_TYPE_1 = Onlist (n)</t>
        </is>
      </c>
      <c r="G1016" s="10" t="inlineStr">
        <is>
          <t>SAMPLE_TYPE_2 = Offist (Mean)</t>
        </is>
      </c>
      <c r="H1016" s="10" t="inlineStr">
        <is>
          <t>SAMPLE_TYPE_2 = Offist (n)</t>
        </is>
      </c>
      <c r="I1016" s="10" t="inlineStr">
        <is>
          <t>S2_1 = Medical / clinical oncology (Mean)</t>
        </is>
      </c>
      <c r="J1016" s="10" t="inlineStr">
        <is>
          <t>S2_1 = Medical / clinical oncology (n)</t>
        </is>
      </c>
      <c r="K1016" s="10" t="inlineStr">
        <is>
          <t>S2_2 = Neuro-oncology (Mean)</t>
        </is>
      </c>
      <c r="L1016" s="10" t="inlineStr">
        <is>
          <t>S2_2 = Neuro-oncology (n)</t>
        </is>
      </c>
      <c r="M1016" s="10" t="inlineStr">
        <is>
          <t>S2_3 = Hematology oncology (Mean)</t>
        </is>
      </c>
      <c r="N1016" s="10" t="inlineStr">
        <is>
          <t>S2_3 = Hematology oncology (n)</t>
        </is>
      </c>
      <c r="O1016" s="10" t="inlineStr">
        <is>
          <t>SETTING_1 = Academic (Mean)</t>
        </is>
      </c>
      <c r="P1016" s="10" t="inlineStr">
        <is>
          <t>SETTING_1 = Academic (n)</t>
        </is>
      </c>
      <c r="Q1016" s="10" t="inlineStr">
        <is>
          <t>SETTING_2 = Community (Mean)</t>
        </is>
      </c>
      <c r="R1016" s="10" t="inlineStr">
        <is>
          <t>SETTING_2 = Community (n)</t>
        </is>
      </c>
    </row>
    <row r="1017">
      <c r="A1017" s="11" t="inlineStr"/>
      <c r="B1017" s="11" t="inlineStr">
        <is>
          <t>Mean</t>
        </is>
      </c>
      <c r="C1017" s="12" t="n">
        <v>1</v>
      </c>
      <c r="D1017" s="11" t="n">
        <v>27</v>
      </c>
      <c r="E1017" s="12" t="n">
        <v>1.2</v>
      </c>
      <c r="F1017" s="11" t="n">
        <v>11</v>
      </c>
      <c r="G1017" s="12" t="n">
        <v>0.9</v>
      </c>
      <c r="H1017" s="11" t="n">
        <v>16</v>
      </c>
      <c r="I1017" s="12" t="n">
        <v>0.4</v>
      </c>
      <c r="J1017" s="11" t="n">
        <v>7</v>
      </c>
      <c r="K1017" s="12" t="n">
        <v>1.1</v>
      </c>
      <c r="L1017" s="11" t="n">
        <v>12</v>
      </c>
      <c r="M1017" s="12" t="n">
        <v>1.4</v>
      </c>
      <c r="N1017" s="11" t="n">
        <v>8</v>
      </c>
      <c r="O1017" s="12" t="n">
        <v>1.5</v>
      </c>
      <c r="P1017" s="11" t="n">
        <v>15</v>
      </c>
      <c r="Q1017" s="12" t="n">
        <v>0.4</v>
      </c>
      <c r="R1017" s="11" t="n">
        <v>12</v>
      </c>
    </row>
    <row r="1018"/>
    <row r="1019">
      <c r="A1019" s="14" t="inlineStr">
        <is>
          <t xml:space="preserve">  What is your post-subtotal resection Grade 2 patient in the adjuvant setting currently receiving (or most recently received)? Enter "1" in the appropriate row.</t>
        </is>
      </c>
    </row>
    <row r="1020">
      <c r="A1020" s="10" t="inlineStr"/>
      <c r="B1020" s="10" t="inlineStr">
        <is>
          <t>Metric</t>
        </is>
      </c>
      <c r="C1020" s="10" t="inlineStr">
        <is>
          <t>Overall (Mean)</t>
        </is>
      </c>
      <c r="D1020" s="10" t="inlineStr">
        <is>
          <t>Overall (n)</t>
        </is>
      </c>
      <c r="E1020" s="10" t="inlineStr">
        <is>
          <t>SAMPLE_TYPE_1 = Onlist (Mean)</t>
        </is>
      </c>
      <c r="F1020" s="10" t="inlineStr">
        <is>
          <t>SAMPLE_TYPE_1 = Onlist (n)</t>
        </is>
      </c>
      <c r="G1020" s="10" t="inlineStr">
        <is>
          <t>SAMPLE_TYPE_2 = Offist (Mean)</t>
        </is>
      </c>
      <c r="H1020" s="10" t="inlineStr">
        <is>
          <t>SAMPLE_TYPE_2 = Offist (n)</t>
        </is>
      </c>
      <c r="I1020" s="10" t="inlineStr">
        <is>
          <t>S2_1 = Medical / clinical oncology (Mean)</t>
        </is>
      </c>
      <c r="J1020" s="10" t="inlineStr">
        <is>
          <t>S2_1 = Medical / clinical oncology (n)</t>
        </is>
      </c>
      <c r="K1020" s="10" t="inlineStr">
        <is>
          <t>S2_2 = Neuro-oncology (Mean)</t>
        </is>
      </c>
      <c r="L1020" s="10" t="inlineStr">
        <is>
          <t>S2_2 = Neuro-oncology (n)</t>
        </is>
      </c>
      <c r="M1020" s="10" t="inlineStr">
        <is>
          <t>S2_3 = Hematology oncology (Mean)</t>
        </is>
      </c>
      <c r="N1020" s="10" t="inlineStr">
        <is>
          <t>S2_3 = Hematology oncology (n)</t>
        </is>
      </c>
      <c r="O1020" s="10" t="inlineStr">
        <is>
          <t>SETTING_1 = Academic (Mean)</t>
        </is>
      </c>
      <c r="P1020" s="10" t="inlineStr">
        <is>
          <t>SETTING_1 = Academic (n)</t>
        </is>
      </c>
      <c r="Q1020" s="10" t="inlineStr">
        <is>
          <t>SETTING_2 = Community (Mean)</t>
        </is>
      </c>
      <c r="R1020" s="10" t="inlineStr">
        <is>
          <t>SETTING_2 = Community (n)</t>
        </is>
      </c>
    </row>
    <row r="1021">
      <c r="A1021" s="11" t="inlineStr"/>
      <c r="B1021" s="11" t="inlineStr">
        <is>
          <t>Mean</t>
        </is>
      </c>
      <c r="C1021" s="12" t="n">
        <v>0.2</v>
      </c>
      <c r="D1021" s="11" t="n">
        <v>27</v>
      </c>
      <c r="E1021" s="12" t="n">
        <v>0.3</v>
      </c>
      <c r="F1021" s="11" t="n">
        <v>11</v>
      </c>
      <c r="G1021" s="12" t="n">
        <v>0.1</v>
      </c>
      <c r="H1021" s="11" t="n">
        <v>16</v>
      </c>
      <c r="I1021" s="12" t="n">
        <v>0.1</v>
      </c>
      <c r="J1021" s="11" t="n">
        <v>7</v>
      </c>
      <c r="K1021" s="12" t="n">
        <v>0.3</v>
      </c>
      <c r="L1021" s="11" t="n">
        <v>12</v>
      </c>
      <c r="M1021" s="12" t="n">
        <v>0</v>
      </c>
      <c r="N1021" s="11" t="n">
        <v>8</v>
      </c>
      <c r="O1021" s="12" t="n">
        <v>0.2</v>
      </c>
      <c r="P1021" s="11" t="n">
        <v>15</v>
      </c>
      <c r="Q1021" s="12" t="n">
        <v>0.2</v>
      </c>
      <c r="R1021" s="11" t="n">
        <v>12</v>
      </c>
    </row>
    <row r="1022"/>
    <row r="1023">
      <c r="A1023" s="14" t="inlineStr">
        <is>
          <t xml:space="preserve">  What is your post-subtotal resection Grade 2 patient in the adjuvant setting currently receiving (or most recently received)? Enter "1" in the appropriate row.</t>
        </is>
      </c>
    </row>
    <row r="1024">
      <c r="A1024" s="10" t="inlineStr"/>
      <c r="B1024" s="10" t="inlineStr">
        <is>
          <t>Metric</t>
        </is>
      </c>
      <c r="C1024" s="10" t="inlineStr">
        <is>
          <t>Overall (Mean)</t>
        </is>
      </c>
      <c r="D1024" s="10" t="inlineStr">
        <is>
          <t>Overall (n)</t>
        </is>
      </c>
      <c r="E1024" s="10" t="inlineStr">
        <is>
          <t>SAMPLE_TYPE_1 = Onlist (Mean)</t>
        </is>
      </c>
      <c r="F1024" s="10" t="inlineStr">
        <is>
          <t>SAMPLE_TYPE_1 = Onlist (n)</t>
        </is>
      </c>
      <c r="G1024" s="10" t="inlineStr">
        <is>
          <t>SAMPLE_TYPE_2 = Offist (Mean)</t>
        </is>
      </c>
      <c r="H1024" s="10" t="inlineStr">
        <is>
          <t>SAMPLE_TYPE_2 = Offist (n)</t>
        </is>
      </c>
      <c r="I1024" s="10" t="inlineStr">
        <is>
          <t>S2_1 = Medical / clinical oncology (Mean)</t>
        </is>
      </c>
      <c r="J1024" s="10" t="inlineStr">
        <is>
          <t>S2_1 = Medical / clinical oncology (n)</t>
        </is>
      </c>
      <c r="K1024" s="10" t="inlineStr">
        <is>
          <t>S2_2 = Neuro-oncology (Mean)</t>
        </is>
      </c>
      <c r="L1024" s="10" t="inlineStr">
        <is>
          <t>S2_2 = Neuro-oncology (n)</t>
        </is>
      </c>
      <c r="M1024" s="10" t="inlineStr">
        <is>
          <t>S2_3 = Hematology oncology (Mean)</t>
        </is>
      </c>
      <c r="N1024" s="10" t="inlineStr">
        <is>
          <t>S2_3 = Hematology oncology (n)</t>
        </is>
      </c>
      <c r="O1024" s="10" t="inlineStr">
        <is>
          <t>SETTING_1 = Academic (Mean)</t>
        </is>
      </c>
      <c r="P1024" s="10" t="inlineStr">
        <is>
          <t>SETTING_1 = Academic (n)</t>
        </is>
      </c>
      <c r="Q1024" s="10" t="inlineStr">
        <is>
          <t>SETTING_2 = Community (Mean)</t>
        </is>
      </c>
      <c r="R1024" s="10" t="inlineStr">
        <is>
          <t>SETTING_2 = Community (n)</t>
        </is>
      </c>
    </row>
    <row r="1025">
      <c r="A1025" s="11" t="inlineStr"/>
      <c r="B1025" s="11" t="inlineStr">
        <is>
          <t>Mean</t>
        </is>
      </c>
      <c r="C1025" s="12" t="n">
        <v>0.6</v>
      </c>
      <c r="D1025" s="11" t="n">
        <v>29</v>
      </c>
      <c r="E1025" s="12" t="n">
        <v>0.4</v>
      </c>
      <c r="F1025" s="11" t="n">
        <v>10</v>
      </c>
      <c r="G1025" s="12" t="n">
        <v>0.6</v>
      </c>
      <c r="H1025" s="11" t="n">
        <v>19</v>
      </c>
      <c r="I1025" s="12" t="n">
        <v>0.6</v>
      </c>
      <c r="J1025" s="11" t="n">
        <v>10</v>
      </c>
      <c r="K1025" s="12" t="n">
        <v>0.5</v>
      </c>
      <c r="L1025" s="11" t="n">
        <v>11</v>
      </c>
      <c r="M1025" s="12" t="n">
        <v>0.6</v>
      </c>
      <c r="N1025" s="11" t="n">
        <v>8</v>
      </c>
      <c r="O1025" s="12" t="n">
        <v>0.8</v>
      </c>
      <c r="P1025" s="11" t="n">
        <v>17</v>
      </c>
      <c r="Q1025" s="12" t="n">
        <v>0.2</v>
      </c>
      <c r="R1025" s="11" t="n">
        <v>12</v>
      </c>
    </row>
    <row r="1026"/>
    <row r="1027">
      <c r="A1027" s="14" t="inlineStr">
        <is>
          <t xml:space="preserve">  What is your post-subtotal resection Grade 2 patient in the adjuvant setting currently receiving (or most recently received)? Enter "1" in the appropriate row.</t>
        </is>
      </c>
    </row>
    <row r="1028">
      <c r="A1028" s="10" t="inlineStr"/>
      <c r="B1028" s="10" t="inlineStr">
        <is>
          <t>Metric</t>
        </is>
      </c>
      <c r="C1028" s="10" t="inlineStr">
        <is>
          <t>Overall (Mean)</t>
        </is>
      </c>
      <c r="D1028" s="10" t="inlineStr">
        <is>
          <t>Overall (n)</t>
        </is>
      </c>
      <c r="E1028" s="10" t="inlineStr">
        <is>
          <t>SAMPLE_TYPE_1 = Onlist (Mean)</t>
        </is>
      </c>
      <c r="F1028" s="10" t="inlineStr">
        <is>
          <t>SAMPLE_TYPE_1 = Onlist (n)</t>
        </is>
      </c>
      <c r="G1028" s="10" t="inlineStr">
        <is>
          <t>SAMPLE_TYPE_2 = Offist (Mean)</t>
        </is>
      </c>
      <c r="H1028" s="10" t="inlineStr">
        <is>
          <t>SAMPLE_TYPE_2 = Offist (n)</t>
        </is>
      </c>
      <c r="I1028" s="10" t="inlineStr">
        <is>
          <t>S2_1 = Medical / clinical oncology (Mean)</t>
        </is>
      </c>
      <c r="J1028" s="10" t="inlineStr">
        <is>
          <t>S2_1 = Medical / clinical oncology (n)</t>
        </is>
      </c>
      <c r="K1028" s="10" t="inlineStr">
        <is>
          <t>S2_2 = Neuro-oncology (Mean)</t>
        </is>
      </c>
      <c r="L1028" s="10" t="inlineStr">
        <is>
          <t>S2_2 = Neuro-oncology (n)</t>
        </is>
      </c>
      <c r="M1028" s="10" t="inlineStr">
        <is>
          <t>S2_3 = Hematology oncology (Mean)</t>
        </is>
      </c>
      <c r="N1028" s="10" t="inlineStr">
        <is>
          <t>S2_3 = Hematology oncology (n)</t>
        </is>
      </c>
      <c r="O1028" s="10" t="inlineStr">
        <is>
          <t>SETTING_1 = Academic (Mean)</t>
        </is>
      </c>
      <c r="P1028" s="10" t="inlineStr">
        <is>
          <t>SETTING_1 = Academic (n)</t>
        </is>
      </c>
      <c r="Q1028" s="10" t="inlineStr">
        <is>
          <t>SETTING_2 = Community (Mean)</t>
        </is>
      </c>
      <c r="R1028" s="10" t="inlineStr">
        <is>
          <t>SETTING_2 = Community (n)</t>
        </is>
      </c>
    </row>
    <row r="1029">
      <c r="A1029" s="11" t="inlineStr"/>
      <c r="B1029" s="11" t="inlineStr">
        <is>
          <t>Mean</t>
        </is>
      </c>
      <c r="C1029" s="12" t="n">
        <v>0.2</v>
      </c>
      <c r="D1029" s="11" t="n">
        <v>29</v>
      </c>
      <c r="E1029" s="12" t="n">
        <v>0.3</v>
      </c>
      <c r="F1029" s="11" t="n">
        <v>10</v>
      </c>
      <c r="G1029" s="12" t="n">
        <v>0.2</v>
      </c>
      <c r="H1029" s="11" t="n">
        <v>19</v>
      </c>
      <c r="I1029" s="12" t="n">
        <v>0.3</v>
      </c>
      <c r="J1029" s="11" t="n">
        <v>10</v>
      </c>
      <c r="K1029" s="12" t="n">
        <v>0.4</v>
      </c>
      <c r="L1029" s="11" t="n">
        <v>11</v>
      </c>
      <c r="M1029" s="12" t="n">
        <v>0</v>
      </c>
      <c r="N1029" s="11" t="n">
        <v>8</v>
      </c>
      <c r="O1029" s="12" t="n">
        <v>0.2</v>
      </c>
      <c r="P1029" s="11" t="n">
        <v>17</v>
      </c>
      <c r="Q1029" s="12" t="n">
        <v>0.3</v>
      </c>
      <c r="R1029" s="11" t="n">
        <v>12</v>
      </c>
    </row>
    <row r="1030"/>
    <row r="1031">
      <c r="A1031" s="14" t="inlineStr">
        <is>
          <t xml:space="preserve">  What is your post-subtotal resection Grade 2 patient in the adjuvant setting currently receiving (or most recently received)? Enter "1" in the appropriate row.</t>
        </is>
      </c>
    </row>
    <row r="1032">
      <c r="A1032" s="10" t="inlineStr"/>
      <c r="B1032" s="10" t="inlineStr">
        <is>
          <t>Metric</t>
        </is>
      </c>
      <c r="C1032" s="10" t="inlineStr">
        <is>
          <t>Overall (Mean)</t>
        </is>
      </c>
      <c r="D1032" s="10" t="inlineStr">
        <is>
          <t>Overall (n)</t>
        </is>
      </c>
      <c r="E1032" s="10" t="inlineStr">
        <is>
          <t>SAMPLE_TYPE_1 = Onlist (Mean)</t>
        </is>
      </c>
      <c r="F1032" s="10" t="inlineStr">
        <is>
          <t>SAMPLE_TYPE_1 = Onlist (n)</t>
        </is>
      </c>
      <c r="G1032" s="10" t="inlineStr">
        <is>
          <t>SAMPLE_TYPE_2 = Offist (Mean)</t>
        </is>
      </c>
      <c r="H1032" s="10" t="inlineStr">
        <is>
          <t>SAMPLE_TYPE_2 = Offist (n)</t>
        </is>
      </c>
      <c r="I1032" s="10" t="inlineStr">
        <is>
          <t>S2_1 = Medical / clinical oncology (Mean)</t>
        </is>
      </c>
      <c r="J1032" s="10" t="inlineStr">
        <is>
          <t>S2_1 = Medical / clinical oncology (n)</t>
        </is>
      </c>
      <c r="K1032" s="10" t="inlineStr">
        <is>
          <t>S2_2 = Neuro-oncology (Mean)</t>
        </is>
      </c>
      <c r="L1032" s="10" t="inlineStr">
        <is>
          <t>S2_2 = Neuro-oncology (n)</t>
        </is>
      </c>
      <c r="M1032" s="10" t="inlineStr">
        <is>
          <t>S2_3 = Hematology oncology (Mean)</t>
        </is>
      </c>
      <c r="N1032" s="10" t="inlineStr">
        <is>
          <t>S2_3 = Hematology oncology (n)</t>
        </is>
      </c>
      <c r="O1032" s="10" t="inlineStr">
        <is>
          <t>SETTING_1 = Academic (Mean)</t>
        </is>
      </c>
      <c r="P1032" s="10" t="inlineStr">
        <is>
          <t>SETTING_1 = Academic (n)</t>
        </is>
      </c>
      <c r="Q1032" s="10" t="inlineStr">
        <is>
          <t>SETTING_2 = Community (Mean)</t>
        </is>
      </c>
      <c r="R1032" s="10" t="inlineStr">
        <is>
          <t>SETTING_2 = Community (n)</t>
        </is>
      </c>
    </row>
    <row r="1033">
      <c r="A1033" s="11" t="inlineStr"/>
      <c r="B1033" s="11" t="inlineStr">
        <is>
          <t>Mean</t>
        </is>
      </c>
      <c r="C1033" s="12" t="n">
        <v>0.1</v>
      </c>
      <c r="D1033" s="11" t="n">
        <v>25</v>
      </c>
      <c r="E1033" s="12" t="n">
        <v>0</v>
      </c>
      <c r="F1033" s="11" t="n">
        <v>6</v>
      </c>
      <c r="G1033" s="12" t="n">
        <v>0.2</v>
      </c>
      <c r="H1033" s="11" t="n">
        <v>19</v>
      </c>
      <c r="I1033" s="12" t="n">
        <v>0.2</v>
      </c>
      <c r="J1033" s="11" t="n">
        <v>8</v>
      </c>
      <c r="K1033" s="12" t="n">
        <v>0.1</v>
      </c>
      <c r="L1033" s="11" t="n">
        <v>9</v>
      </c>
      <c r="M1033" s="12" t="n">
        <v>0</v>
      </c>
      <c r="N1033" s="11" t="n">
        <v>8</v>
      </c>
      <c r="O1033" s="12" t="n">
        <v>0.1</v>
      </c>
      <c r="P1033" s="11" t="n">
        <v>10</v>
      </c>
      <c r="Q1033" s="12" t="n">
        <v>0.1</v>
      </c>
      <c r="R1033" s="11" t="n">
        <v>15</v>
      </c>
    </row>
    <row r="1034"/>
    <row r="1035">
      <c r="A1035" s="14" t="inlineStr">
        <is>
          <t xml:space="preserve">  What is your post-subtotal resection Grade 2 patient in the adjuvant setting currently receiving (or most recently received)? Enter "1" in the appropriate row.</t>
        </is>
      </c>
    </row>
    <row r="1036">
      <c r="A1036" s="10" t="inlineStr"/>
      <c r="B1036" s="10" t="inlineStr">
        <is>
          <t>Metric</t>
        </is>
      </c>
      <c r="C1036" s="10" t="inlineStr">
        <is>
          <t>Overall (Mean)</t>
        </is>
      </c>
      <c r="D1036" s="10" t="inlineStr">
        <is>
          <t>Overall (n)</t>
        </is>
      </c>
      <c r="E1036" s="10" t="inlineStr">
        <is>
          <t>SAMPLE_TYPE_1 = Onlist (Mean)</t>
        </is>
      </c>
      <c r="F1036" s="10" t="inlineStr">
        <is>
          <t>SAMPLE_TYPE_1 = Onlist (n)</t>
        </is>
      </c>
      <c r="G1036" s="10" t="inlineStr">
        <is>
          <t>SAMPLE_TYPE_2 = Offist (Mean)</t>
        </is>
      </c>
      <c r="H1036" s="10" t="inlineStr">
        <is>
          <t>SAMPLE_TYPE_2 = Offist (n)</t>
        </is>
      </c>
      <c r="I1036" s="10" t="inlineStr">
        <is>
          <t>S2_1 = Medical / clinical oncology (Mean)</t>
        </is>
      </c>
      <c r="J1036" s="10" t="inlineStr">
        <is>
          <t>S2_1 = Medical / clinical oncology (n)</t>
        </is>
      </c>
      <c r="K1036" s="10" t="inlineStr">
        <is>
          <t>S2_2 = Neuro-oncology (Mean)</t>
        </is>
      </c>
      <c r="L1036" s="10" t="inlineStr">
        <is>
          <t>S2_2 = Neuro-oncology (n)</t>
        </is>
      </c>
      <c r="M1036" s="10" t="inlineStr">
        <is>
          <t>S2_3 = Hematology oncology (Mean)</t>
        </is>
      </c>
      <c r="N1036" s="10" t="inlineStr">
        <is>
          <t>S2_3 = Hematology oncology (n)</t>
        </is>
      </c>
      <c r="O1036" s="10" t="inlineStr">
        <is>
          <t>SETTING_1 = Academic (Mean)</t>
        </is>
      </c>
      <c r="P1036" s="10" t="inlineStr">
        <is>
          <t>SETTING_1 = Academic (n)</t>
        </is>
      </c>
      <c r="Q1036" s="10" t="inlineStr">
        <is>
          <t>SETTING_2 = Community (Mean)</t>
        </is>
      </c>
      <c r="R1036" s="10" t="inlineStr">
        <is>
          <t>SETTING_2 = Community (n)</t>
        </is>
      </c>
    </row>
    <row r="1037">
      <c r="A1037" s="11" t="inlineStr"/>
      <c r="B1037" s="11" t="inlineStr">
        <is>
          <t>Mean</t>
        </is>
      </c>
      <c r="C1037" s="12" t="n">
        <v>0.2</v>
      </c>
      <c r="D1037" s="11" t="n">
        <v>25</v>
      </c>
      <c r="E1037" s="12" t="n">
        <v>0.2</v>
      </c>
      <c r="F1037" s="11" t="n">
        <v>10</v>
      </c>
      <c r="G1037" s="12" t="n">
        <v>0.2</v>
      </c>
      <c r="H1037" s="11" t="n">
        <v>15</v>
      </c>
      <c r="I1037" s="12" t="n">
        <v>0.1</v>
      </c>
      <c r="J1037" s="11" t="n">
        <v>10</v>
      </c>
      <c r="K1037" s="12" t="n">
        <v>0.2</v>
      </c>
      <c r="L1037" s="11" t="n">
        <v>10</v>
      </c>
      <c r="M1037" s="12" t="n">
        <v>0.4</v>
      </c>
      <c r="N1037" s="11" t="n">
        <v>5</v>
      </c>
      <c r="O1037" s="12" t="n">
        <v>0.2</v>
      </c>
      <c r="P1037" s="11" t="n">
        <v>15</v>
      </c>
      <c r="Q1037" s="12" t="n">
        <v>0.2</v>
      </c>
      <c r="R1037" s="11" t="n">
        <v>10</v>
      </c>
    </row>
    <row r="1038"/>
    <row r="1039">
      <c r="A1039" s="14" t="inlineStr">
        <is>
          <t xml:space="preserve">  What is your post-subtotal resection Grade 2 patient in the adjuvant setting currently receiving (or most recently received)? Enter "1" in the appropriate row.</t>
        </is>
      </c>
    </row>
    <row r="1040">
      <c r="A1040" s="10" t="inlineStr"/>
      <c r="B1040" s="10" t="inlineStr">
        <is>
          <t>Metric</t>
        </is>
      </c>
      <c r="C1040" s="10" t="inlineStr">
        <is>
          <t>Overall (Mean)</t>
        </is>
      </c>
      <c r="D1040" s="10" t="inlineStr">
        <is>
          <t>Overall (n)</t>
        </is>
      </c>
      <c r="E1040" s="10" t="inlineStr">
        <is>
          <t>SAMPLE_TYPE_1 = Onlist (Mean)</t>
        </is>
      </c>
      <c r="F1040" s="10" t="inlineStr">
        <is>
          <t>SAMPLE_TYPE_1 = Onlist (n)</t>
        </is>
      </c>
      <c r="G1040" s="10" t="inlineStr">
        <is>
          <t>SAMPLE_TYPE_2 = Offist (Mean)</t>
        </is>
      </c>
      <c r="H1040" s="10" t="inlineStr">
        <is>
          <t>SAMPLE_TYPE_2 = Offist (n)</t>
        </is>
      </c>
      <c r="I1040" s="10" t="inlineStr">
        <is>
          <t>S2_1 = Medical / clinical oncology (Mean)</t>
        </is>
      </c>
      <c r="J1040" s="10" t="inlineStr">
        <is>
          <t>S2_1 = Medical / clinical oncology (n)</t>
        </is>
      </c>
      <c r="K1040" s="10" t="inlineStr">
        <is>
          <t>S2_2 = Neuro-oncology (Mean)</t>
        </is>
      </c>
      <c r="L1040" s="10" t="inlineStr">
        <is>
          <t>S2_2 = Neuro-oncology (n)</t>
        </is>
      </c>
      <c r="M1040" s="10" t="inlineStr">
        <is>
          <t>S2_3 = Hematology oncology (Mean)</t>
        </is>
      </c>
      <c r="N1040" s="10" t="inlineStr">
        <is>
          <t>S2_3 = Hematology oncology (n)</t>
        </is>
      </c>
      <c r="O1040" s="10" t="inlineStr">
        <is>
          <t>SETTING_1 = Academic (Mean)</t>
        </is>
      </c>
      <c r="P1040" s="10" t="inlineStr">
        <is>
          <t>SETTING_1 = Academic (n)</t>
        </is>
      </c>
      <c r="Q1040" s="10" t="inlineStr">
        <is>
          <t>SETTING_2 = Community (Mean)</t>
        </is>
      </c>
      <c r="R1040" s="10" t="inlineStr">
        <is>
          <t>SETTING_2 = Community (n)</t>
        </is>
      </c>
    </row>
    <row r="1041">
      <c r="A1041" s="11" t="inlineStr"/>
      <c r="B1041" s="11" t="inlineStr">
        <is>
          <t>Mean</t>
        </is>
      </c>
      <c r="C1041" s="12" t="n">
        <v>1.5</v>
      </c>
      <c r="D1041" s="11" t="n">
        <v>21</v>
      </c>
      <c r="E1041" s="12" t="n">
        <v>1.3</v>
      </c>
      <c r="F1041" s="11" t="n">
        <v>9</v>
      </c>
      <c r="G1041" s="12" t="n">
        <v>1.6</v>
      </c>
      <c r="H1041" s="11" t="n">
        <v>12</v>
      </c>
      <c r="I1041" s="12" t="n">
        <v>1.8</v>
      </c>
      <c r="J1041" s="11" t="n">
        <v>5</v>
      </c>
      <c r="K1041" s="12" t="n">
        <v>1.1</v>
      </c>
      <c r="L1041" s="11" t="n">
        <v>10</v>
      </c>
      <c r="M1041" s="12" t="n">
        <v>1.8</v>
      </c>
      <c r="N1041" s="11" t="n">
        <v>6</v>
      </c>
      <c r="O1041" s="12" t="n">
        <v>1.8</v>
      </c>
      <c r="P1041" s="11" t="n">
        <v>11</v>
      </c>
      <c r="Q1041" s="12" t="n">
        <v>1.1</v>
      </c>
      <c r="R1041" s="11" t="n">
        <v>10</v>
      </c>
    </row>
    <row r="1042"/>
    <row r="1043">
      <c r="A1043" s="14" t="inlineStr">
        <is>
          <t xml:space="preserve">  What is your post-subtotal resection Grade 2 patient in the adjuvant setting currently receiving (or most recently received)? Enter "1" in the appropriate row.</t>
        </is>
      </c>
    </row>
    <row r="1044">
      <c r="A1044" s="10" t="inlineStr"/>
      <c r="B1044" s="10" t="inlineStr">
        <is>
          <t>Metric</t>
        </is>
      </c>
      <c r="C1044" s="10" t="inlineStr">
        <is>
          <t>Overall (Mean)</t>
        </is>
      </c>
      <c r="D1044" s="10" t="inlineStr">
        <is>
          <t>Overall (n)</t>
        </is>
      </c>
      <c r="E1044" s="10" t="inlineStr">
        <is>
          <t>SAMPLE_TYPE_1 = Onlist (Mean)</t>
        </is>
      </c>
      <c r="F1044" s="10" t="inlineStr">
        <is>
          <t>SAMPLE_TYPE_1 = Onlist (n)</t>
        </is>
      </c>
      <c r="G1044" s="10" t="inlineStr">
        <is>
          <t>SAMPLE_TYPE_2 = Offist (Mean)</t>
        </is>
      </c>
      <c r="H1044" s="10" t="inlineStr">
        <is>
          <t>SAMPLE_TYPE_2 = Offist (n)</t>
        </is>
      </c>
      <c r="I1044" s="10" t="inlineStr">
        <is>
          <t>S2_1 = Medical / clinical oncology (Mean)</t>
        </is>
      </c>
      <c r="J1044" s="10" t="inlineStr">
        <is>
          <t>S2_1 = Medical / clinical oncology (n)</t>
        </is>
      </c>
      <c r="K1044" s="10" t="inlineStr">
        <is>
          <t>S2_2 = Neuro-oncology (Mean)</t>
        </is>
      </c>
      <c r="L1044" s="10" t="inlineStr">
        <is>
          <t>S2_2 = Neuro-oncology (n)</t>
        </is>
      </c>
      <c r="M1044" s="10" t="inlineStr">
        <is>
          <t>S2_3 = Hematology oncology (Mean)</t>
        </is>
      </c>
      <c r="N1044" s="10" t="inlineStr">
        <is>
          <t>S2_3 = Hematology oncology (n)</t>
        </is>
      </c>
      <c r="O1044" s="10" t="inlineStr">
        <is>
          <t>SETTING_1 = Academic (Mean)</t>
        </is>
      </c>
      <c r="P1044" s="10" t="inlineStr">
        <is>
          <t>SETTING_1 = Academic (n)</t>
        </is>
      </c>
      <c r="Q1044" s="10" t="inlineStr">
        <is>
          <t>SETTING_2 = Community (Mean)</t>
        </is>
      </c>
      <c r="R1044" s="10" t="inlineStr">
        <is>
          <t>SETTING_2 = Community (n)</t>
        </is>
      </c>
    </row>
    <row r="1045">
      <c r="A1045" s="11" t="inlineStr"/>
      <c r="B1045" s="11" t="inlineStr">
        <is>
          <t>Mean</t>
        </is>
      </c>
      <c r="C1045" s="12" t="n">
        <v>0</v>
      </c>
      <c r="D1045" s="11" t="n">
        <v>14</v>
      </c>
      <c r="E1045" s="12" t="n">
        <v>0</v>
      </c>
      <c r="F1045" s="11" t="n">
        <v>3</v>
      </c>
      <c r="G1045" s="12" t="n">
        <v>0</v>
      </c>
      <c r="H1045" s="11" t="n">
        <v>11</v>
      </c>
      <c r="I1045" s="12" t="n">
        <v>0</v>
      </c>
      <c r="J1045" s="11" t="n">
        <v>5</v>
      </c>
      <c r="K1045" s="12" t="n">
        <v>0</v>
      </c>
      <c r="L1045" s="11" t="n">
        <v>4</v>
      </c>
      <c r="M1045" s="12" t="n">
        <v>0</v>
      </c>
      <c r="N1045" s="11" t="n">
        <v>5</v>
      </c>
      <c r="O1045" s="12" t="n">
        <v>0</v>
      </c>
      <c r="P1045" s="11" t="n">
        <v>5</v>
      </c>
      <c r="Q1045" s="12" t="n">
        <v>0</v>
      </c>
      <c r="R1045" s="11" t="n">
        <v>9</v>
      </c>
    </row>
    <row r="1046"/>
    <row r="1047">
      <c r="A1047" s="14" t="inlineStr">
        <is>
          <t xml:space="preserve">  What is your post-subtotal resection Grade 2 patient in the adjuvant setting currently receiving (or most recently received)? Enter "1" in the appropriate row.</t>
        </is>
      </c>
    </row>
    <row r="1048">
      <c r="A1048" s="10" t="inlineStr"/>
      <c r="B1048" s="10" t="inlineStr">
        <is>
          <t>Metric</t>
        </is>
      </c>
      <c r="C1048" s="10" t="inlineStr">
        <is>
          <t>Overall (Mean)</t>
        </is>
      </c>
      <c r="D1048" s="10" t="inlineStr">
        <is>
          <t>Overall (n)</t>
        </is>
      </c>
      <c r="E1048" s="10" t="inlineStr">
        <is>
          <t>SAMPLE_TYPE_1 = Onlist (Mean)</t>
        </is>
      </c>
      <c r="F1048" s="10" t="inlineStr">
        <is>
          <t>SAMPLE_TYPE_1 = Onlist (n)</t>
        </is>
      </c>
      <c r="G1048" s="10" t="inlineStr">
        <is>
          <t>SAMPLE_TYPE_2 = Offist (Mean)</t>
        </is>
      </c>
      <c r="H1048" s="10" t="inlineStr">
        <is>
          <t>SAMPLE_TYPE_2 = Offist (n)</t>
        </is>
      </c>
      <c r="I1048" s="10" t="inlineStr">
        <is>
          <t>S2_1 = Medical / clinical oncology (Mean)</t>
        </is>
      </c>
      <c r="J1048" s="10" t="inlineStr">
        <is>
          <t>S2_1 = Medical / clinical oncology (n)</t>
        </is>
      </c>
      <c r="K1048" s="10" t="inlineStr">
        <is>
          <t>S2_2 = Neuro-oncology (Mean)</t>
        </is>
      </c>
      <c r="L1048" s="10" t="inlineStr">
        <is>
          <t>S2_2 = Neuro-oncology (n)</t>
        </is>
      </c>
      <c r="M1048" s="10" t="inlineStr">
        <is>
          <t>S2_3 = Hematology oncology (Mean)</t>
        </is>
      </c>
      <c r="N1048" s="10" t="inlineStr">
        <is>
          <t>S2_3 = Hematology oncology (n)</t>
        </is>
      </c>
      <c r="O1048" s="10" t="inlineStr">
        <is>
          <t>SETTING_1 = Academic (Mean)</t>
        </is>
      </c>
      <c r="P1048" s="10" t="inlineStr">
        <is>
          <t>SETTING_1 = Academic (n)</t>
        </is>
      </c>
      <c r="Q1048" s="10" t="inlineStr">
        <is>
          <t>SETTING_2 = Community (Mean)</t>
        </is>
      </c>
      <c r="R1048" s="10" t="inlineStr">
        <is>
          <t>SETTING_2 = Community (n)</t>
        </is>
      </c>
    </row>
    <row r="1049">
      <c r="A1049" s="11" t="inlineStr"/>
      <c r="B1049" s="11" t="inlineStr">
        <is>
          <t>Mean</t>
        </is>
      </c>
      <c r="C1049" s="12" t="n">
        <v>0.1</v>
      </c>
      <c r="D1049" s="11" t="n">
        <v>26</v>
      </c>
      <c r="E1049" s="12" t="n">
        <v>0</v>
      </c>
      <c r="F1049" s="11" t="n">
        <v>11</v>
      </c>
      <c r="G1049" s="12" t="n">
        <v>0.2</v>
      </c>
      <c r="H1049" s="11" t="n">
        <v>15</v>
      </c>
      <c r="I1049" s="12" t="n">
        <v>0.3</v>
      </c>
      <c r="J1049" s="11" t="n">
        <v>7</v>
      </c>
      <c r="K1049" s="12" t="n">
        <v>0</v>
      </c>
      <c r="L1049" s="11" t="n">
        <v>12</v>
      </c>
      <c r="M1049" s="12" t="n">
        <v>0.1</v>
      </c>
      <c r="N1049" s="11" t="n">
        <v>7</v>
      </c>
      <c r="O1049" s="12" t="n">
        <v>0.1</v>
      </c>
      <c r="P1049" s="11" t="n">
        <v>15</v>
      </c>
      <c r="Q1049" s="12" t="n">
        <v>0.2</v>
      </c>
      <c r="R1049" s="11" t="n">
        <v>11</v>
      </c>
    </row>
    <row r="1050"/>
    <row r="1051">
      <c r="A1051" s="14" t="inlineStr">
        <is>
          <t xml:space="preserve">  What is your post-subtotal resection Grade 2 patient in the adjuvant setting currently receiving (or most recently received)? Enter "1" in the appropriate row.</t>
        </is>
      </c>
    </row>
    <row r="1052">
      <c r="A1052" s="10" t="inlineStr"/>
      <c r="B1052" s="10" t="inlineStr">
        <is>
          <t>Metric</t>
        </is>
      </c>
      <c r="C1052" s="10" t="inlineStr">
        <is>
          <t>Overall (Mean)</t>
        </is>
      </c>
      <c r="D1052" s="10" t="inlineStr">
        <is>
          <t>Overall (n)</t>
        </is>
      </c>
      <c r="E1052" s="10" t="inlineStr">
        <is>
          <t>SAMPLE_TYPE_1 = Onlist (Mean)</t>
        </is>
      </c>
      <c r="F1052" s="10" t="inlineStr">
        <is>
          <t>SAMPLE_TYPE_1 = Onlist (n)</t>
        </is>
      </c>
      <c r="G1052" s="10" t="inlineStr">
        <is>
          <t>SAMPLE_TYPE_2 = Offist (Mean)</t>
        </is>
      </c>
      <c r="H1052" s="10" t="inlineStr">
        <is>
          <t>SAMPLE_TYPE_2 = Offist (n)</t>
        </is>
      </c>
      <c r="I1052" s="10" t="inlineStr">
        <is>
          <t>S2_1 = Medical / clinical oncology (Mean)</t>
        </is>
      </c>
      <c r="J1052" s="10" t="inlineStr">
        <is>
          <t>S2_1 = Medical / clinical oncology (n)</t>
        </is>
      </c>
      <c r="K1052" s="10" t="inlineStr">
        <is>
          <t>S2_2 = Neuro-oncology (Mean)</t>
        </is>
      </c>
      <c r="L1052" s="10" t="inlineStr">
        <is>
          <t>S2_2 = Neuro-oncology (n)</t>
        </is>
      </c>
      <c r="M1052" s="10" t="inlineStr">
        <is>
          <t>S2_3 = Hematology oncology (Mean)</t>
        </is>
      </c>
      <c r="N1052" s="10" t="inlineStr">
        <is>
          <t>S2_3 = Hematology oncology (n)</t>
        </is>
      </c>
      <c r="O1052" s="10" t="inlineStr">
        <is>
          <t>SETTING_1 = Academic (Mean)</t>
        </is>
      </c>
      <c r="P1052" s="10" t="inlineStr">
        <is>
          <t>SETTING_1 = Academic (n)</t>
        </is>
      </c>
      <c r="Q1052" s="10" t="inlineStr">
        <is>
          <t>SETTING_2 = Community (Mean)</t>
        </is>
      </c>
      <c r="R1052" s="10" t="inlineStr">
        <is>
          <t>SETTING_2 = Community (n)</t>
        </is>
      </c>
    </row>
    <row r="1053">
      <c r="A1053" s="11" t="inlineStr"/>
      <c r="B1053" s="11" t="inlineStr">
        <is>
          <t>Mean</t>
        </is>
      </c>
      <c r="C1053" s="12" t="n">
        <v>0</v>
      </c>
      <c r="D1053" s="11" t="n">
        <v>26</v>
      </c>
      <c r="E1053" s="12" t="n">
        <v>0</v>
      </c>
      <c r="F1053" s="11" t="n">
        <v>11</v>
      </c>
      <c r="G1053" s="12" t="n">
        <v>0</v>
      </c>
      <c r="H1053" s="11" t="n">
        <v>15</v>
      </c>
      <c r="I1053" s="12" t="n">
        <v>0</v>
      </c>
      <c r="J1053" s="11" t="n">
        <v>7</v>
      </c>
      <c r="K1053" s="12" t="n">
        <v>0</v>
      </c>
      <c r="L1053" s="11" t="n">
        <v>12</v>
      </c>
      <c r="M1053" s="12" t="n">
        <v>0</v>
      </c>
      <c r="N1053" s="11" t="n">
        <v>7</v>
      </c>
      <c r="O1053" s="12" t="n">
        <v>0</v>
      </c>
      <c r="P1053" s="11" t="n">
        <v>15</v>
      </c>
      <c r="Q1053" s="12" t="n">
        <v>0</v>
      </c>
      <c r="R1053" s="11" t="n">
        <v>11</v>
      </c>
    </row>
    <row r="1054"/>
    <row r="1055">
      <c r="A1055" s="14" t="inlineStr">
        <is>
          <t xml:space="preserve">  What is your post-subtotal resection Grade 2 patient in the adjuvant setting currently receiving (or most recently received)? Enter "1" in the appropriate row.</t>
        </is>
      </c>
    </row>
    <row r="1056">
      <c r="A1056" s="10" t="inlineStr"/>
      <c r="B1056" s="10" t="inlineStr">
        <is>
          <t>Metric</t>
        </is>
      </c>
      <c r="C1056" s="10" t="inlineStr">
        <is>
          <t>Overall (Mean)</t>
        </is>
      </c>
      <c r="D1056" s="10" t="inlineStr">
        <is>
          <t>Overall (n)</t>
        </is>
      </c>
      <c r="E1056" s="10" t="inlineStr">
        <is>
          <t>SAMPLE_TYPE_1 = Onlist (Mean)</t>
        </is>
      </c>
      <c r="F1056" s="10" t="inlineStr">
        <is>
          <t>SAMPLE_TYPE_1 = Onlist (n)</t>
        </is>
      </c>
      <c r="G1056" s="10" t="inlineStr">
        <is>
          <t>SAMPLE_TYPE_2 = Offist (Mean)</t>
        </is>
      </c>
      <c r="H1056" s="10" t="inlineStr">
        <is>
          <t>SAMPLE_TYPE_2 = Offist (n)</t>
        </is>
      </c>
      <c r="I1056" s="10" t="inlineStr">
        <is>
          <t>S2_1 = Medical / clinical oncology (Mean)</t>
        </is>
      </c>
      <c r="J1056" s="10" t="inlineStr">
        <is>
          <t>S2_1 = Medical / clinical oncology (n)</t>
        </is>
      </c>
      <c r="K1056" s="10" t="inlineStr">
        <is>
          <t>S2_2 = Neuro-oncology (Mean)</t>
        </is>
      </c>
      <c r="L1056" s="10" t="inlineStr">
        <is>
          <t>S2_2 = Neuro-oncology (n)</t>
        </is>
      </c>
      <c r="M1056" s="10" t="inlineStr">
        <is>
          <t>S2_3 = Hematology oncology (Mean)</t>
        </is>
      </c>
      <c r="N1056" s="10" t="inlineStr">
        <is>
          <t>S2_3 = Hematology oncology (n)</t>
        </is>
      </c>
      <c r="O1056" s="10" t="inlineStr">
        <is>
          <t>SETTING_1 = Academic (Mean)</t>
        </is>
      </c>
      <c r="P1056" s="10" t="inlineStr">
        <is>
          <t>SETTING_1 = Academic (n)</t>
        </is>
      </c>
      <c r="Q1056" s="10" t="inlineStr">
        <is>
          <t>SETTING_2 = Community (Mean)</t>
        </is>
      </c>
      <c r="R1056" s="10" t="inlineStr">
        <is>
          <t>SETTING_2 = Community (n)</t>
        </is>
      </c>
    </row>
    <row r="1057">
      <c r="A1057" s="11" t="inlineStr"/>
      <c r="B1057" s="11" t="inlineStr">
        <is>
          <t>Mean</t>
        </is>
      </c>
      <c r="C1057" s="12" t="n">
        <v>0.1</v>
      </c>
      <c r="D1057" s="11" t="n">
        <v>40</v>
      </c>
      <c r="E1057" s="12" t="n">
        <v>0</v>
      </c>
      <c r="F1057" s="11" t="n">
        <v>11</v>
      </c>
      <c r="G1057" s="12" t="n">
        <v>0.2</v>
      </c>
      <c r="H1057" s="11" t="n">
        <v>29</v>
      </c>
      <c r="I1057" s="12" t="n">
        <v>0.2</v>
      </c>
      <c r="J1057" s="11" t="n">
        <v>13</v>
      </c>
      <c r="K1057" s="12" t="n">
        <v>0</v>
      </c>
      <c r="L1057" s="11" t="n">
        <v>12</v>
      </c>
      <c r="M1057" s="12" t="n">
        <v>0.2</v>
      </c>
      <c r="N1057" s="11" t="n">
        <v>15</v>
      </c>
      <c r="O1057" s="12" t="n">
        <v>0</v>
      </c>
      <c r="P1057" s="11" t="n">
        <v>20</v>
      </c>
      <c r="Q1057" s="12" t="n">
        <v>0.2</v>
      </c>
      <c r="R1057" s="11" t="n">
        <v>20</v>
      </c>
    </row>
    <row r="1058"/>
    <row r="1059">
      <c r="A1059" s="14" t="inlineStr">
        <is>
          <t xml:space="preserve">  What is your post-subtotal resection Grade 2 patient in the adjuvant setting currently receiving (or most recently received)? Enter "1" in the appropriate row.</t>
        </is>
      </c>
    </row>
    <row r="1060">
      <c r="A1060" s="10" t="inlineStr"/>
      <c r="B1060" s="10" t="inlineStr">
        <is>
          <t>Metric</t>
        </is>
      </c>
      <c r="C1060" s="10" t="inlineStr">
        <is>
          <t>Overall (Mean)</t>
        </is>
      </c>
      <c r="D1060" s="10" t="inlineStr">
        <is>
          <t>Overall (n)</t>
        </is>
      </c>
      <c r="E1060" s="10" t="inlineStr">
        <is>
          <t>SAMPLE_TYPE_1 = Onlist (Mean)</t>
        </is>
      </c>
      <c r="F1060" s="10" t="inlineStr">
        <is>
          <t>SAMPLE_TYPE_1 = Onlist (n)</t>
        </is>
      </c>
      <c r="G1060" s="10" t="inlineStr">
        <is>
          <t>SAMPLE_TYPE_2 = Offist (Mean)</t>
        </is>
      </c>
      <c r="H1060" s="10" t="inlineStr">
        <is>
          <t>SAMPLE_TYPE_2 = Offist (n)</t>
        </is>
      </c>
      <c r="I1060" s="10" t="inlineStr">
        <is>
          <t>S2_1 = Medical / clinical oncology (Mean)</t>
        </is>
      </c>
      <c r="J1060" s="10" t="inlineStr">
        <is>
          <t>S2_1 = Medical / clinical oncology (n)</t>
        </is>
      </c>
      <c r="K1060" s="10" t="inlineStr">
        <is>
          <t>S2_2 = Neuro-oncology (Mean)</t>
        </is>
      </c>
      <c r="L1060" s="10" t="inlineStr">
        <is>
          <t>S2_2 = Neuro-oncology (n)</t>
        </is>
      </c>
      <c r="M1060" s="10" t="inlineStr">
        <is>
          <t>S2_3 = Hematology oncology (Mean)</t>
        </is>
      </c>
      <c r="N1060" s="10" t="inlineStr">
        <is>
          <t>S2_3 = Hematology oncology (n)</t>
        </is>
      </c>
      <c r="O1060" s="10" t="inlineStr">
        <is>
          <t>SETTING_1 = Academic (Mean)</t>
        </is>
      </c>
      <c r="P1060" s="10" t="inlineStr">
        <is>
          <t>SETTING_1 = Academic (n)</t>
        </is>
      </c>
      <c r="Q1060" s="10" t="inlineStr">
        <is>
          <t>SETTING_2 = Community (Mean)</t>
        </is>
      </c>
      <c r="R1060" s="10" t="inlineStr">
        <is>
          <t>SETTING_2 = Community (n)</t>
        </is>
      </c>
    </row>
    <row r="1061">
      <c r="A1061" s="11" t="inlineStr"/>
      <c r="B1061" s="11" t="inlineStr">
        <is>
          <t>Mean</t>
        </is>
      </c>
      <c r="C1061" s="12" t="n">
        <v>0.4</v>
      </c>
      <c r="D1061" s="11" t="n">
        <v>40</v>
      </c>
      <c r="E1061" s="12" t="n">
        <v>0</v>
      </c>
      <c r="F1061" s="11" t="n">
        <v>11</v>
      </c>
      <c r="G1061" s="12" t="n">
        <v>0.6</v>
      </c>
      <c r="H1061" s="11" t="n">
        <v>29</v>
      </c>
      <c r="I1061" s="12" t="n">
        <v>0.1</v>
      </c>
      <c r="J1061" s="11" t="n">
        <v>13</v>
      </c>
      <c r="K1061" s="12" t="n">
        <v>0</v>
      </c>
      <c r="L1061" s="11" t="n">
        <v>12</v>
      </c>
      <c r="M1061" s="12" t="n">
        <v>1</v>
      </c>
      <c r="N1061" s="11" t="n">
        <v>15</v>
      </c>
      <c r="O1061" s="12" t="n">
        <v>0.8</v>
      </c>
      <c r="P1061" s="11" t="n">
        <v>20</v>
      </c>
      <c r="Q1061" s="12" t="n">
        <v>0</v>
      </c>
      <c r="R1061" s="11" t="n">
        <v>20</v>
      </c>
    </row>
    <row r="1062"/>
    <row r="1063">
      <c r="A1063" s="14" t="inlineStr">
        <is>
          <t xml:space="preserve">  What is your post-subtotal resection Grade 2 patient in the adjuvant setting currently receiving (or most recently received)? Enter "1" in the appropriate row.</t>
        </is>
      </c>
    </row>
    <row r="1064">
      <c r="A1064" s="10" t="inlineStr"/>
      <c r="B1064" s="10" t="inlineStr">
        <is>
          <t>Metric</t>
        </is>
      </c>
      <c r="C1064" s="10" t="inlineStr">
        <is>
          <t>Overall (Mean)</t>
        </is>
      </c>
      <c r="D1064" s="10" t="inlineStr">
        <is>
          <t>Overall (n)</t>
        </is>
      </c>
      <c r="E1064" s="10" t="inlineStr">
        <is>
          <t>SAMPLE_TYPE_1 = Onlist (Mean)</t>
        </is>
      </c>
      <c r="F1064" s="10" t="inlineStr">
        <is>
          <t>SAMPLE_TYPE_1 = Onlist (n)</t>
        </is>
      </c>
      <c r="G1064" s="10" t="inlineStr">
        <is>
          <t>SAMPLE_TYPE_2 = Offist (Mean)</t>
        </is>
      </c>
      <c r="H1064" s="10" t="inlineStr">
        <is>
          <t>SAMPLE_TYPE_2 = Offist (n)</t>
        </is>
      </c>
      <c r="I1064" s="10" t="inlineStr">
        <is>
          <t>S2_1 = Medical / clinical oncology (Mean)</t>
        </is>
      </c>
      <c r="J1064" s="10" t="inlineStr">
        <is>
          <t>S2_1 = Medical / clinical oncology (n)</t>
        </is>
      </c>
      <c r="K1064" s="10" t="inlineStr">
        <is>
          <t>S2_2 = Neuro-oncology (Mean)</t>
        </is>
      </c>
      <c r="L1064" s="10" t="inlineStr">
        <is>
          <t>S2_2 = Neuro-oncology (n)</t>
        </is>
      </c>
      <c r="M1064" s="10" t="inlineStr">
        <is>
          <t>S2_3 = Hematology oncology (Mean)</t>
        </is>
      </c>
      <c r="N1064" s="10" t="inlineStr">
        <is>
          <t>S2_3 = Hematology oncology (n)</t>
        </is>
      </c>
      <c r="O1064" s="10" t="inlineStr">
        <is>
          <t>SETTING_1 = Academic (Mean)</t>
        </is>
      </c>
      <c r="P1064" s="10" t="inlineStr">
        <is>
          <t>SETTING_1 = Academic (n)</t>
        </is>
      </c>
      <c r="Q1064" s="10" t="inlineStr">
        <is>
          <t>SETTING_2 = Community (Mean)</t>
        </is>
      </c>
      <c r="R1064" s="10" t="inlineStr">
        <is>
          <t>SETTING_2 = Community (n)</t>
        </is>
      </c>
    </row>
    <row r="1065">
      <c r="A1065" s="11" t="inlineStr"/>
      <c r="B1065" s="11" t="inlineStr">
        <is>
          <t>Mean</t>
        </is>
      </c>
      <c r="C1065" s="12" t="n">
        <v>0</v>
      </c>
      <c r="D1065" s="11" t="n">
        <v>40</v>
      </c>
      <c r="E1065" s="12" t="n">
        <v>0</v>
      </c>
      <c r="F1065" s="11" t="n">
        <v>11</v>
      </c>
      <c r="G1065" s="12" t="n">
        <v>0</v>
      </c>
      <c r="H1065" s="11" t="n">
        <v>29</v>
      </c>
      <c r="I1065" s="12" t="n">
        <v>0</v>
      </c>
      <c r="J1065" s="11" t="n">
        <v>13</v>
      </c>
      <c r="K1065" s="12" t="n">
        <v>0</v>
      </c>
      <c r="L1065" s="11" t="n">
        <v>12</v>
      </c>
      <c r="M1065" s="12" t="n">
        <v>0</v>
      </c>
      <c r="N1065" s="11" t="n">
        <v>15</v>
      </c>
      <c r="O1065" s="12" t="n">
        <v>0</v>
      </c>
      <c r="P1065" s="11" t="n">
        <v>20</v>
      </c>
      <c r="Q1065" s="12" t="n">
        <v>0</v>
      </c>
      <c r="R1065" s="11" t="n">
        <v>20</v>
      </c>
    </row>
    <row r="1066"/>
    <row r="1067">
      <c r="A1067" s="14" t="inlineStr">
        <is>
          <t xml:space="preserve">  What is your post-subtotal resection Grade 2 patient in the adjuvant setting currently receiving (or most recently received)? Enter "1" in the appropriate row.</t>
        </is>
      </c>
    </row>
    <row r="1068">
      <c r="A1068" s="10" t="inlineStr"/>
      <c r="B1068" s="10" t="inlineStr">
        <is>
          <t>Metric</t>
        </is>
      </c>
      <c r="C1068" s="10" t="inlineStr">
        <is>
          <t>Overall (Mean)</t>
        </is>
      </c>
      <c r="D1068" s="10" t="inlineStr">
        <is>
          <t>Overall (n)</t>
        </is>
      </c>
      <c r="E1068" s="10" t="inlineStr">
        <is>
          <t>SAMPLE_TYPE_1 = Onlist (Mean)</t>
        </is>
      </c>
      <c r="F1068" s="10" t="inlineStr">
        <is>
          <t>SAMPLE_TYPE_1 = Onlist (n)</t>
        </is>
      </c>
      <c r="G1068" s="10" t="inlineStr">
        <is>
          <t>SAMPLE_TYPE_2 = Offist (Mean)</t>
        </is>
      </c>
      <c r="H1068" s="10" t="inlineStr">
        <is>
          <t>SAMPLE_TYPE_2 = Offist (n)</t>
        </is>
      </c>
      <c r="I1068" s="10" t="inlineStr">
        <is>
          <t>S2_1 = Medical / clinical oncology (Mean)</t>
        </is>
      </c>
      <c r="J1068" s="10" t="inlineStr">
        <is>
          <t>S2_1 = Medical / clinical oncology (n)</t>
        </is>
      </c>
      <c r="K1068" s="10" t="inlineStr">
        <is>
          <t>S2_2 = Neuro-oncology (Mean)</t>
        </is>
      </c>
      <c r="L1068" s="10" t="inlineStr">
        <is>
          <t>S2_2 = Neuro-oncology (n)</t>
        </is>
      </c>
      <c r="M1068" s="10" t="inlineStr">
        <is>
          <t>S2_3 = Hematology oncology (Mean)</t>
        </is>
      </c>
      <c r="N1068" s="10" t="inlineStr">
        <is>
          <t>S2_3 = Hematology oncology (n)</t>
        </is>
      </c>
      <c r="O1068" s="10" t="inlineStr">
        <is>
          <t>SETTING_1 = Academic (Mean)</t>
        </is>
      </c>
      <c r="P1068" s="10" t="inlineStr">
        <is>
          <t>SETTING_1 = Academic (n)</t>
        </is>
      </c>
      <c r="Q1068" s="10" t="inlineStr">
        <is>
          <t>SETTING_2 = Community (Mean)</t>
        </is>
      </c>
      <c r="R1068" s="10" t="inlineStr">
        <is>
          <t>SETTING_2 = Community (n)</t>
        </is>
      </c>
    </row>
    <row r="1069">
      <c r="A1069" s="11" t="inlineStr"/>
      <c r="B1069" s="11" t="inlineStr">
        <is>
          <t>Mean</t>
        </is>
      </c>
      <c r="C1069" s="12" t="n">
        <v>0</v>
      </c>
      <c r="D1069" s="11" t="n">
        <v>40</v>
      </c>
      <c r="E1069" s="12" t="n">
        <v>0</v>
      </c>
      <c r="F1069" s="11" t="n">
        <v>11</v>
      </c>
      <c r="G1069" s="12" t="n">
        <v>0</v>
      </c>
      <c r="H1069" s="11" t="n">
        <v>29</v>
      </c>
      <c r="I1069" s="12" t="n">
        <v>0</v>
      </c>
      <c r="J1069" s="11" t="n">
        <v>13</v>
      </c>
      <c r="K1069" s="12" t="n">
        <v>0</v>
      </c>
      <c r="L1069" s="11" t="n">
        <v>12</v>
      </c>
      <c r="M1069" s="12" t="n">
        <v>0</v>
      </c>
      <c r="N1069" s="11" t="n">
        <v>15</v>
      </c>
      <c r="O1069" s="12" t="n">
        <v>0</v>
      </c>
      <c r="P1069" s="11" t="n">
        <v>20</v>
      </c>
      <c r="Q1069" s="12" t="n">
        <v>0</v>
      </c>
      <c r="R1069" s="11" t="n">
        <v>20</v>
      </c>
    </row>
    <row r="1070"/>
    <row r="1071"/>
    <row r="1072">
      <c r="A1072" s="9" t="inlineStr">
        <is>
          <t>Question C7: What is your Grade 2 patient with IDH-mutant astrocytoma or oligodendroglioma currently receiving or most recently received of the following as first-line therapy?</t>
        </is>
      </c>
    </row>
    <row r="1073">
      <c r="A1073" s="14" t="inlineStr">
        <is>
          <t xml:space="preserve">  What is your post-gross total resection Grade 2 patient in the first line setting currently receiving (or most recently received)? Enter "1" in the appropriate row.</t>
        </is>
      </c>
    </row>
    <row r="1074">
      <c r="A1074" s="10" t="inlineStr"/>
      <c r="B1074" s="10" t="inlineStr">
        <is>
          <t>Metric</t>
        </is>
      </c>
      <c r="C1074" s="10" t="inlineStr">
        <is>
          <t>Overall (Mean)</t>
        </is>
      </c>
      <c r="D1074" s="10" t="inlineStr">
        <is>
          <t>Overall (n)</t>
        </is>
      </c>
      <c r="E1074" s="10" t="inlineStr">
        <is>
          <t>SAMPLE_TYPE_1 = Onlist (Mean)</t>
        </is>
      </c>
      <c r="F1074" s="10" t="inlineStr">
        <is>
          <t>SAMPLE_TYPE_1 = Onlist (n)</t>
        </is>
      </c>
      <c r="G1074" s="10" t="inlineStr">
        <is>
          <t>SAMPLE_TYPE_2 = Offist (Mean)</t>
        </is>
      </c>
      <c r="H1074" s="10" t="inlineStr">
        <is>
          <t>SAMPLE_TYPE_2 = Offist (n)</t>
        </is>
      </c>
      <c r="I1074" s="10" t="inlineStr">
        <is>
          <t>S2_1 = Medical / clinical oncology (Mean)</t>
        </is>
      </c>
      <c r="J1074" s="10" t="inlineStr">
        <is>
          <t>S2_1 = Medical / clinical oncology (n)</t>
        </is>
      </c>
      <c r="K1074" s="10" t="inlineStr">
        <is>
          <t>S2_2 = Neuro-oncology (Mean)</t>
        </is>
      </c>
      <c r="L1074" s="10" t="inlineStr">
        <is>
          <t>S2_2 = Neuro-oncology (n)</t>
        </is>
      </c>
      <c r="M1074" s="10" t="inlineStr">
        <is>
          <t>S2_3 = Hematology oncology (Mean)</t>
        </is>
      </c>
      <c r="N1074" s="10" t="inlineStr">
        <is>
          <t>S2_3 = Hematology oncology (n)</t>
        </is>
      </c>
      <c r="O1074" s="10" t="inlineStr">
        <is>
          <t>SETTING_1 = Academic (Mean)</t>
        </is>
      </c>
      <c r="P1074" s="10" t="inlineStr">
        <is>
          <t>SETTING_1 = Academic (n)</t>
        </is>
      </c>
      <c r="Q1074" s="10" t="inlineStr">
        <is>
          <t>SETTING_2 = Community (Mean)</t>
        </is>
      </c>
      <c r="R1074" s="10" t="inlineStr">
        <is>
          <t>SETTING_2 = Community (n)</t>
        </is>
      </c>
    </row>
    <row r="1075">
      <c r="A1075" s="11" t="inlineStr"/>
      <c r="B1075" s="11" t="inlineStr">
        <is>
          <t>Mean</t>
        </is>
      </c>
      <c r="C1075" s="12" t="n">
        <v>0.4</v>
      </c>
      <c r="D1075" s="11" t="n">
        <v>20</v>
      </c>
      <c r="E1075" s="12" t="n">
        <v>0.6</v>
      </c>
      <c r="F1075" s="11" t="n">
        <v>8</v>
      </c>
      <c r="G1075" s="12" t="n">
        <v>0.3</v>
      </c>
      <c r="H1075" s="11" t="n">
        <v>12</v>
      </c>
      <c r="I1075" s="12" t="n">
        <v>0.7</v>
      </c>
      <c r="J1075" s="11" t="n">
        <v>6</v>
      </c>
      <c r="K1075" s="12" t="n">
        <v>0.4</v>
      </c>
      <c r="L1075" s="11" t="n">
        <v>11</v>
      </c>
      <c r="M1075" s="12" t="n">
        <v>0.3</v>
      </c>
      <c r="N1075" s="11" t="n">
        <v>3</v>
      </c>
      <c r="O1075" s="12" t="n">
        <v>0.7</v>
      </c>
      <c r="P1075" s="11" t="n">
        <v>10</v>
      </c>
      <c r="Q1075" s="12" t="n">
        <v>0.2</v>
      </c>
      <c r="R1075" s="11" t="n">
        <v>10</v>
      </c>
    </row>
    <row r="1076"/>
    <row r="1077">
      <c r="A1077" s="14" t="inlineStr">
        <is>
          <t xml:space="preserve">  What is your post-gross total resection Grade 2 patient in the first line setting currently receiving (or most recently received)? Enter "1" in the appropriate row.</t>
        </is>
      </c>
    </row>
    <row r="1078">
      <c r="A1078" s="10" t="inlineStr"/>
      <c r="B1078" s="10" t="inlineStr">
        <is>
          <t>Metric</t>
        </is>
      </c>
      <c r="C1078" s="10" t="inlineStr">
        <is>
          <t>Overall (Mean)</t>
        </is>
      </c>
      <c r="D1078" s="10" t="inlineStr">
        <is>
          <t>Overall (n)</t>
        </is>
      </c>
      <c r="E1078" s="10" t="inlineStr">
        <is>
          <t>SAMPLE_TYPE_1 = Onlist (Mean)</t>
        </is>
      </c>
      <c r="F1078" s="10" t="inlineStr">
        <is>
          <t>SAMPLE_TYPE_1 = Onlist (n)</t>
        </is>
      </c>
      <c r="G1078" s="10" t="inlineStr">
        <is>
          <t>SAMPLE_TYPE_2 = Offist (Mean)</t>
        </is>
      </c>
      <c r="H1078" s="10" t="inlineStr">
        <is>
          <t>SAMPLE_TYPE_2 = Offist (n)</t>
        </is>
      </c>
      <c r="I1078" s="10" t="inlineStr">
        <is>
          <t>S2_1 = Medical / clinical oncology (Mean)</t>
        </is>
      </c>
      <c r="J1078" s="10" t="inlineStr">
        <is>
          <t>S2_1 = Medical / clinical oncology (n)</t>
        </is>
      </c>
      <c r="K1078" s="10" t="inlineStr">
        <is>
          <t>S2_2 = Neuro-oncology (Mean)</t>
        </is>
      </c>
      <c r="L1078" s="10" t="inlineStr">
        <is>
          <t>S2_2 = Neuro-oncology (n)</t>
        </is>
      </c>
      <c r="M1078" s="10" t="inlineStr">
        <is>
          <t>S2_3 = Hematology oncology (Mean)</t>
        </is>
      </c>
      <c r="N1078" s="10" t="inlineStr">
        <is>
          <t>S2_3 = Hematology oncology (n)</t>
        </is>
      </c>
      <c r="O1078" s="10" t="inlineStr">
        <is>
          <t>SETTING_1 = Academic (Mean)</t>
        </is>
      </c>
      <c r="P1078" s="10" t="inlineStr">
        <is>
          <t>SETTING_1 = Academic (n)</t>
        </is>
      </c>
      <c r="Q1078" s="10" t="inlineStr">
        <is>
          <t>SETTING_2 = Community (Mean)</t>
        </is>
      </c>
      <c r="R1078" s="10" t="inlineStr">
        <is>
          <t>SETTING_2 = Community (n)</t>
        </is>
      </c>
    </row>
    <row r="1079">
      <c r="A1079" s="11" t="inlineStr"/>
      <c r="B1079" s="11" t="inlineStr">
        <is>
          <t>Mean</t>
        </is>
      </c>
      <c r="C1079" s="12" t="n">
        <v>0.4</v>
      </c>
      <c r="D1079" s="11" t="n">
        <v>20</v>
      </c>
      <c r="E1079" s="12" t="n">
        <v>0.6</v>
      </c>
      <c r="F1079" s="11" t="n">
        <v>8</v>
      </c>
      <c r="G1079" s="12" t="n">
        <v>0.2</v>
      </c>
      <c r="H1079" s="11" t="n">
        <v>12</v>
      </c>
      <c r="I1079" s="12" t="n">
        <v>0.2</v>
      </c>
      <c r="J1079" s="11" t="n">
        <v>6</v>
      </c>
      <c r="K1079" s="12" t="n">
        <v>0.6</v>
      </c>
      <c r="L1079" s="11" t="n">
        <v>11</v>
      </c>
      <c r="M1079" s="12" t="n">
        <v>0</v>
      </c>
      <c r="N1079" s="11" t="n">
        <v>3</v>
      </c>
      <c r="O1079" s="12" t="n">
        <v>0.6</v>
      </c>
      <c r="P1079" s="11" t="n">
        <v>10</v>
      </c>
      <c r="Q1079" s="12" t="n">
        <v>0.2</v>
      </c>
      <c r="R1079" s="11" t="n">
        <v>10</v>
      </c>
    </row>
    <row r="1080"/>
    <row r="1081">
      <c r="A1081" s="14" t="inlineStr">
        <is>
          <t xml:space="preserve">  What is your post-gross total resection Grade 2 patient in the first line setting currently receiving (or most recently received)? Enter "1" in the appropriate row.</t>
        </is>
      </c>
    </row>
    <row r="1082">
      <c r="A1082" s="10" t="inlineStr"/>
      <c r="B1082" s="10" t="inlineStr">
        <is>
          <t>Metric</t>
        </is>
      </c>
      <c r="C1082" s="10" t="inlineStr">
        <is>
          <t>Overall (Mean)</t>
        </is>
      </c>
      <c r="D1082" s="10" t="inlineStr">
        <is>
          <t>Overall (n)</t>
        </is>
      </c>
      <c r="E1082" s="10" t="inlineStr">
        <is>
          <t>SAMPLE_TYPE_1 = Onlist (Mean)</t>
        </is>
      </c>
      <c r="F1082" s="10" t="inlineStr">
        <is>
          <t>SAMPLE_TYPE_1 = Onlist (n)</t>
        </is>
      </c>
      <c r="G1082" s="10" t="inlineStr">
        <is>
          <t>SAMPLE_TYPE_2 = Offist (Mean)</t>
        </is>
      </c>
      <c r="H1082" s="10" t="inlineStr">
        <is>
          <t>SAMPLE_TYPE_2 = Offist (n)</t>
        </is>
      </c>
      <c r="I1082" s="10" t="inlineStr">
        <is>
          <t>S2_1 = Medical / clinical oncology (Mean)</t>
        </is>
      </c>
      <c r="J1082" s="10" t="inlineStr">
        <is>
          <t>S2_1 = Medical / clinical oncology (n)</t>
        </is>
      </c>
      <c r="K1082" s="10" t="inlineStr">
        <is>
          <t>S2_2 = Neuro-oncology (Mean)</t>
        </is>
      </c>
      <c r="L1082" s="10" t="inlineStr">
        <is>
          <t>S2_2 = Neuro-oncology (n)</t>
        </is>
      </c>
      <c r="M1082" s="10" t="inlineStr">
        <is>
          <t>S2_3 = Hematology oncology (Mean)</t>
        </is>
      </c>
      <c r="N1082" s="10" t="inlineStr">
        <is>
          <t>S2_3 = Hematology oncology (n)</t>
        </is>
      </c>
      <c r="O1082" s="10" t="inlineStr">
        <is>
          <t>SETTING_1 = Academic (Mean)</t>
        </is>
      </c>
      <c r="P1082" s="10" t="inlineStr">
        <is>
          <t>SETTING_1 = Academic (n)</t>
        </is>
      </c>
      <c r="Q1082" s="10" t="inlineStr">
        <is>
          <t>SETTING_2 = Community (Mean)</t>
        </is>
      </c>
      <c r="R1082" s="10" t="inlineStr">
        <is>
          <t>SETTING_2 = Community (n)</t>
        </is>
      </c>
    </row>
    <row r="1083">
      <c r="A1083" s="11" t="inlineStr"/>
      <c r="B1083" s="11" t="inlineStr">
        <is>
          <t>Mean</t>
        </is>
      </c>
      <c r="C1083" s="12" t="n">
        <v>1.2</v>
      </c>
      <c r="D1083" s="11" t="n">
        <v>21</v>
      </c>
      <c r="E1083" s="12" t="n">
        <v>0.1</v>
      </c>
      <c r="F1083" s="11" t="n">
        <v>8</v>
      </c>
      <c r="G1083" s="12" t="n">
        <v>1.8</v>
      </c>
      <c r="H1083" s="11" t="n">
        <v>13</v>
      </c>
      <c r="I1083" s="12" t="n">
        <v>1.7</v>
      </c>
      <c r="J1083" s="11" t="n">
        <v>7</v>
      </c>
      <c r="K1083" s="12" t="n">
        <v>1</v>
      </c>
      <c r="L1083" s="11" t="n">
        <v>11</v>
      </c>
      <c r="M1083" s="12" t="n">
        <v>0.7</v>
      </c>
      <c r="N1083" s="11" t="n">
        <v>3</v>
      </c>
      <c r="O1083" s="12" t="n">
        <v>1.3</v>
      </c>
      <c r="P1083" s="11" t="n">
        <v>11</v>
      </c>
      <c r="Q1083" s="12" t="n">
        <v>1.1</v>
      </c>
      <c r="R1083" s="11" t="n">
        <v>10</v>
      </c>
    </row>
    <row r="1084"/>
    <row r="1085">
      <c r="A1085" s="14" t="inlineStr">
        <is>
          <t xml:space="preserve">  What is your post-gross total resection Grade 2 patient in the first line setting currently receiving (or most recently received)? Enter "1" in the appropriate row.</t>
        </is>
      </c>
    </row>
    <row r="1086">
      <c r="A1086" s="10" t="inlineStr"/>
      <c r="B1086" s="10" t="inlineStr">
        <is>
          <t>Metric</t>
        </is>
      </c>
      <c r="C1086" s="10" t="inlineStr">
        <is>
          <t>Overall (Mean)</t>
        </is>
      </c>
      <c r="D1086" s="10" t="inlineStr">
        <is>
          <t>Overall (n)</t>
        </is>
      </c>
      <c r="E1086" s="10" t="inlineStr">
        <is>
          <t>SAMPLE_TYPE_1 = Onlist (Mean)</t>
        </is>
      </c>
      <c r="F1086" s="10" t="inlineStr">
        <is>
          <t>SAMPLE_TYPE_1 = Onlist (n)</t>
        </is>
      </c>
      <c r="G1086" s="10" t="inlineStr">
        <is>
          <t>SAMPLE_TYPE_2 = Offist (Mean)</t>
        </is>
      </c>
      <c r="H1086" s="10" t="inlineStr">
        <is>
          <t>SAMPLE_TYPE_2 = Offist (n)</t>
        </is>
      </c>
      <c r="I1086" s="10" t="inlineStr">
        <is>
          <t>S2_1 = Medical / clinical oncology (Mean)</t>
        </is>
      </c>
      <c r="J1086" s="10" t="inlineStr">
        <is>
          <t>S2_1 = Medical / clinical oncology (n)</t>
        </is>
      </c>
      <c r="K1086" s="10" t="inlineStr">
        <is>
          <t>S2_2 = Neuro-oncology (Mean)</t>
        </is>
      </c>
      <c r="L1086" s="10" t="inlineStr">
        <is>
          <t>S2_2 = Neuro-oncology (n)</t>
        </is>
      </c>
      <c r="M1086" s="10" t="inlineStr">
        <is>
          <t>S2_3 = Hematology oncology (Mean)</t>
        </is>
      </c>
      <c r="N1086" s="10" t="inlineStr">
        <is>
          <t>S2_3 = Hematology oncology (n)</t>
        </is>
      </c>
      <c r="O1086" s="10" t="inlineStr">
        <is>
          <t>SETTING_1 = Academic (Mean)</t>
        </is>
      </c>
      <c r="P1086" s="10" t="inlineStr">
        <is>
          <t>SETTING_1 = Academic (n)</t>
        </is>
      </c>
      <c r="Q1086" s="10" t="inlineStr">
        <is>
          <t>SETTING_2 = Community (Mean)</t>
        </is>
      </c>
      <c r="R1086" s="10" t="inlineStr">
        <is>
          <t>SETTING_2 = Community (n)</t>
        </is>
      </c>
    </row>
    <row r="1087">
      <c r="A1087" s="11" t="inlineStr"/>
      <c r="B1087" s="11" t="inlineStr">
        <is>
          <t>Mean</t>
        </is>
      </c>
      <c r="C1087" s="12" t="n">
        <v>0.5</v>
      </c>
      <c r="D1087" s="11" t="n">
        <v>21</v>
      </c>
      <c r="E1087" s="12" t="n">
        <v>0</v>
      </c>
      <c r="F1087" s="11" t="n">
        <v>8</v>
      </c>
      <c r="G1087" s="12" t="n">
        <v>0.8</v>
      </c>
      <c r="H1087" s="11" t="n">
        <v>13</v>
      </c>
      <c r="I1087" s="12" t="n">
        <v>1.1</v>
      </c>
      <c r="J1087" s="11" t="n">
        <v>7</v>
      </c>
      <c r="K1087" s="12" t="n">
        <v>0.2</v>
      </c>
      <c r="L1087" s="11" t="n">
        <v>11</v>
      </c>
      <c r="M1087" s="12" t="n">
        <v>0</v>
      </c>
      <c r="N1087" s="11" t="n">
        <v>3</v>
      </c>
      <c r="O1087" s="12" t="n">
        <v>0</v>
      </c>
      <c r="P1087" s="11" t="n">
        <v>11</v>
      </c>
      <c r="Q1087" s="12" t="n">
        <v>1</v>
      </c>
      <c r="R1087" s="11" t="n">
        <v>10</v>
      </c>
    </row>
    <row r="1088"/>
    <row r="1089">
      <c r="A1089" s="14" t="inlineStr">
        <is>
          <t xml:space="preserve">  What is your post-gross total resection Grade 2 patient in the first line setting currently receiving (or most recently received)? Enter "1" in the appropriate row.</t>
        </is>
      </c>
    </row>
    <row r="1090">
      <c r="A1090" s="10" t="inlineStr"/>
      <c r="B1090" s="10" t="inlineStr">
        <is>
          <t>Metric</t>
        </is>
      </c>
      <c r="C1090" s="10" t="inlineStr">
        <is>
          <t>Overall (Mean)</t>
        </is>
      </c>
      <c r="D1090" s="10" t="inlineStr">
        <is>
          <t>Overall (n)</t>
        </is>
      </c>
      <c r="E1090" s="10" t="inlineStr">
        <is>
          <t>SAMPLE_TYPE_1 = Onlist (Mean)</t>
        </is>
      </c>
      <c r="F1090" s="10" t="inlineStr">
        <is>
          <t>SAMPLE_TYPE_1 = Onlist (n)</t>
        </is>
      </c>
      <c r="G1090" s="10" t="inlineStr">
        <is>
          <t>SAMPLE_TYPE_2 = Offist (Mean)</t>
        </is>
      </c>
      <c r="H1090" s="10" t="inlineStr">
        <is>
          <t>SAMPLE_TYPE_2 = Offist (n)</t>
        </is>
      </c>
      <c r="I1090" s="10" t="inlineStr">
        <is>
          <t>S2_1 = Medical / clinical oncology (Mean)</t>
        </is>
      </c>
      <c r="J1090" s="10" t="inlineStr">
        <is>
          <t>S2_1 = Medical / clinical oncology (n)</t>
        </is>
      </c>
      <c r="K1090" s="10" t="inlineStr">
        <is>
          <t>S2_2 = Neuro-oncology (Mean)</t>
        </is>
      </c>
      <c r="L1090" s="10" t="inlineStr">
        <is>
          <t>S2_2 = Neuro-oncology (n)</t>
        </is>
      </c>
      <c r="M1090" s="10" t="inlineStr">
        <is>
          <t>S2_3 = Hematology oncology (Mean)</t>
        </is>
      </c>
      <c r="N1090" s="10" t="inlineStr">
        <is>
          <t>S2_3 = Hematology oncology (n)</t>
        </is>
      </c>
      <c r="O1090" s="10" t="inlineStr">
        <is>
          <t>SETTING_1 = Academic (Mean)</t>
        </is>
      </c>
      <c r="P1090" s="10" t="inlineStr">
        <is>
          <t>SETTING_1 = Academic (n)</t>
        </is>
      </c>
      <c r="Q1090" s="10" t="inlineStr">
        <is>
          <t>SETTING_2 = Community (Mean)</t>
        </is>
      </c>
      <c r="R1090" s="10" t="inlineStr">
        <is>
          <t>SETTING_2 = Community (n)</t>
        </is>
      </c>
    </row>
    <row r="1091">
      <c r="A1091" s="11" t="inlineStr"/>
      <c r="B1091" s="11" t="inlineStr">
        <is>
          <t>Mean</t>
        </is>
      </c>
      <c r="C1091" s="12" t="n">
        <v>0.2</v>
      </c>
      <c r="D1091" s="11" t="n">
        <v>19</v>
      </c>
      <c r="E1091" s="12" t="n">
        <v>0</v>
      </c>
      <c r="F1091" s="11" t="n">
        <v>4</v>
      </c>
      <c r="G1091" s="12" t="n">
        <v>0.2</v>
      </c>
      <c r="H1091" s="11" t="n">
        <v>15</v>
      </c>
      <c r="I1091" s="12" t="n">
        <v>0</v>
      </c>
      <c r="J1091" s="11" t="n">
        <v>7</v>
      </c>
      <c r="K1091" s="12" t="n">
        <v>0.3</v>
      </c>
      <c r="L1091" s="11" t="n">
        <v>9</v>
      </c>
      <c r="M1091" s="12" t="n">
        <v>0</v>
      </c>
      <c r="N1091" s="11" t="n">
        <v>3</v>
      </c>
      <c r="O1091" s="12" t="n">
        <v>0.4</v>
      </c>
      <c r="P1091" s="11" t="n">
        <v>7</v>
      </c>
      <c r="Q1091" s="12" t="n">
        <v>0</v>
      </c>
      <c r="R1091" s="11" t="n">
        <v>12</v>
      </c>
    </row>
    <row r="1092"/>
    <row r="1093">
      <c r="A1093" s="14" t="inlineStr">
        <is>
          <t xml:space="preserve">  What is your post-gross total resection Grade 2 patient in the first line setting currently receiving (or most recently received)? Enter "1" in the appropriate row.</t>
        </is>
      </c>
    </row>
    <row r="1094">
      <c r="A1094" s="10" t="inlineStr"/>
      <c r="B1094" s="10" t="inlineStr">
        <is>
          <t>Metric</t>
        </is>
      </c>
      <c r="C1094" s="10" t="inlineStr">
        <is>
          <t>Overall (Mean)</t>
        </is>
      </c>
      <c r="D1094" s="10" t="inlineStr">
        <is>
          <t>Overall (n)</t>
        </is>
      </c>
      <c r="E1094" s="10" t="inlineStr">
        <is>
          <t>SAMPLE_TYPE_1 = Onlist (Mean)</t>
        </is>
      </c>
      <c r="F1094" s="10" t="inlineStr">
        <is>
          <t>SAMPLE_TYPE_1 = Onlist (n)</t>
        </is>
      </c>
      <c r="G1094" s="10" t="inlineStr">
        <is>
          <t>SAMPLE_TYPE_2 = Offist (Mean)</t>
        </is>
      </c>
      <c r="H1094" s="10" t="inlineStr">
        <is>
          <t>SAMPLE_TYPE_2 = Offist (n)</t>
        </is>
      </c>
      <c r="I1094" s="10" t="inlineStr">
        <is>
          <t>S2_1 = Medical / clinical oncology (Mean)</t>
        </is>
      </c>
      <c r="J1094" s="10" t="inlineStr">
        <is>
          <t>S2_1 = Medical / clinical oncology (n)</t>
        </is>
      </c>
      <c r="K1094" s="10" t="inlineStr">
        <is>
          <t>S2_2 = Neuro-oncology (Mean)</t>
        </is>
      </c>
      <c r="L1094" s="10" t="inlineStr">
        <is>
          <t>S2_2 = Neuro-oncology (n)</t>
        </is>
      </c>
      <c r="M1094" s="10" t="inlineStr">
        <is>
          <t>S2_3 = Hematology oncology (Mean)</t>
        </is>
      </c>
      <c r="N1094" s="10" t="inlineStr">
        <is>
          <t>S2_3 = Hematology oncology (n)</t>
        </is>
      </c>
      <c r="O1094" s="10" t="inlineStr">
        <is>
          <t>SETTING_1 = Academic (Mean)</t>
        </is>
      </c>
      <c r="P1094" s="10" t="inlineStr">
        <is>
          <t>SETTING_1 = Academic (n)</t>
        </is>
      </c>
      <c r="Q1094" s="10" t="inlineStr">
        <is>
          <t>SETTING_2 = Community (Mean)</t>
        </is>
      </c>
      <c r="R1094" s="10" t="inlineStr">
        <is>
          <t>SETTING_2 = Community (n)</t>
        </is>
      </c>
    </row>
    <row r="1095">
      <c r="A1095" s="11" t="inlineStr"/>
      <c r="B1095" s="11" t="inlineStr">
        <is>
          <t>Mean</t>
        </is>
      </c>
      <c r="C1095" s="12" t="n">
        <v>0.2</v>
      </c>
      <c r="D1095" s="11" t="n">
        <v>20</v>
      </c>
      <c r="E1095" s="12" t="n">
        <v>0</v>
      </c>
      <c r="F1095" s="11" t="n">
        <v>8</v>
      </c>
      <c r="G1095" s="12" t="n">
        <v>0.2</v>
      </c>
      <c r="H1095" s="11" t="n">
        <v>12</v>
      </c>
      <c r="I1095" s="12" t="n">
        <v>0.3</v>
      </c>
      <c r="J1095" s="11" t="n">
        <v>9</v>
      </c>
      <c r="K1095" s="12" t="n">
        <v>0</v>
      </c>
      <c r="L1095" s="11" t="n">
        <v>9</v>
      </c>
      <c r="M1095" s="12" t="n">
        <v>0</v>
      </c>
      <c r="N1095" s="11" t="n">
        <v>2</v>
      </c>
      <c r="O1095" s="12" t="n">
        <v>0.1</v>
      </c>
      <c r="P1095" s="11" t="n">
        <v>10</v>
      </c>
      <c r="Q1095" s="12" t="n">
        <v>0.2</v>
      </c>
      <c r="R1095" s="11" t="n">
        <v>10</v>
      </c>
    </row>
    <row r="1096"/>
    <row r="1097">
      <c r="A1097" s="14" t="inlineStr">
        <is>
          <t xml:space="preserve">  What is your post-gross total resection Grade 2 patient in the first line setting currently receiving (or most recently received)? Enter "1" in the appropriate row.</t>
        </is>
      </c>
    </row>
    <row r="1098">
      <c r="A1098" s="10" t="inlineStr"/>
      <c r="B1098" s="10" t="inlineStr">
        <is>
          <t>Metric</t>
        </is>
      </c>
      <c r="C1098" s="10" t="inlineStr">
        <is>
          <t>Overall (Mean)</t>
        </is>
      </c>
      <c r="D1098" s="10" t="inlineStr">
        <is>
          <t>Overall (n)</t>
        </is>
      </c>
      <c r="E1098" s="10" t="inlineStr">
        <is>
          <t>SAMPLE_TYPE_1 = Onlist (Mean)</t>
        </is>
      </c>
      <c r="F1098" s="10" t="inlineStr">
        <is>
          <t>SAMPLE_TYPE_1 = Onlist (n)</t>
        </is>
      </c>
      <c r="G1098" s="10" t="inlineStr">
        <is>
          <t>SAMPLE_TYPE_2 = Offist (Mean)</t>
        </is>
      </c>
      <c r="H1098" s="10" t="inlineStr">
        <is>
          <t>SAMPLE_TYPE_2 = Offist (n)</t>
        </is>
      </c>
      <c r="I1098" s="10" t="inlineStr">
        <is>
          <t>S2_1 = Medical / clinical oncology (Mean)</t>
        </is>
      </c>
      <c r="J1098" s="10" t="inlineStr">
        <is>
          <t>S2_1 = Medical / clinical oncology (n)</t>
        </is>
      </c>
      <c r="K1098" s="10" t="inlineStr">
        <is>
          <t>S2_2 = Neuro-oncology (Mean)</t>
        </is>
      </c>
      <c r="L1098" s="10" t="inlineStr">
        <is>
          <t>S2_2 = Neuro-oncology (n)</t>
        </is>
      </c>
      <c r="M1098" s="10" t="inlineStr">
        <is>
          <t>S2_3 = Hematology oncology (Mean)</t>
        </is>
      </c>
      <c r="N1098" s="10" t="inlineStr">
        <is>
          <t>S2_3 = Hematology oncology (n)</t>
        </is>
      </c>
      <c r="O1098" s="10" t="inlineStr">
        <is>
          <t>SETTING_1 = Academic (Mean)</t>
        </is>
      </c>
      <c r="P1098" s="10" t="inlineStr">
        <is>
          <t>SETTING_1 = Academic (n)</t>
        </is>
      </c>
      <c r="Q1098" s="10" t="inlineStr">
        <is>
          <t>SETTING_2 = Community (Mean)</t>
        </is>
      </c>
      <c r="R1098" s="10" t="inlineStr">
        <is>
          <t>SETTING_2 = Community (n)</t>
        </is>
      </c>
    </row>
    <row r="1099">
      <c r="A1099" s="11" t="inlineStr"/>
      <c r="B1099" s="11" t="inlineStr">
        <is>
          <t>Mean</t>
        </is>
      </c>
      <c r="C1099" s="12" t="n">
        <v>0.6</v>
      </c>
      <c r="D1099" s="11" t="n">
        <v>14</v>
      </c>
      <c r="E1099" s="12" t="n">
        <v>1.2</v>
      </c>
      <c r="F1099" s="11" t="n">
        <v>6</v>
      </c>
      <c r="G1099" s="12" t="n">
        <v>0.1</v>
      </c>
      <c r="H1099" s="11" t="n">
        <v>8</v>
      </c>
      <c r="I1099" s="12" t="n">
        <v>0</v>
      </c>
      <c r="J1099" s="11" t="n">
        <v>2</v>
      </c>
      <c r="K1099" s="12" t="n">
        <v>0.8</v>
      </c>
      <c r="L1099" s="11" t="n">
        <v>10</v>
      </c>
      <c r="M1099" s="12" t="n">
        <v>0</v>
      </c>
      <c r="N1099" s="11" t="n">
        <v>2</v>
      </c>
      <c r="O1099" s="12" t="n">
        <v>0.9</v>
      </c>
      <c r="P1099" s="11" t="n">
        <v>8</v>
      </c>
      <c r="Q1099" s="12" t="n">
        <v>0.2</v>
      </c>
      <c r="R1099" s="11" t="n">
        <v>6</v>
      </c>
    </row>
    <row r="1100"/>
    <row r="1101">
      <c r="A1101" s="14" t="inlineStr">
        <is>
          <t xml:space="preserve">  What is your post-gross total resection Grade 2 patient in the first line setting currently receiving (or most recently received)? Enter "1" in the appropriate row.</t>
        </is>
      </c>
    </row>
    <row r="1102">
      <c r="A1102" s="10" t="inlineStr"/>
      <c r="B1102" s="10" t="inlineStr">
        <is>
          <t>Metric</t>
        </is>
      </c>
      <c r="C1102" s="10" t="inlineStr">
        <is>
          <t>Overall (Mean)</t>
        </is>
      </c>
      <c r="D1102" s="10" t="inlineStr">
        <is>
          <t>Overall (n)</t>
        </is>
      </c>
      <c r="E1102" s="10" t="inlineStr">
        <is>
          <t>SAMPLE_TYPE_1 = Onlist (Mean)</t>
        </is>
      </c>
      <c r="F1102" s="10" t="inlineStr">
        <is>
          <t>SAMPLE_TYPE_1 = Onlist (n)</t>
        </is>
      </c>
      <c r="G1102" s="10" t="inlineStr">
        <is>
          <t>SAMPLE_TYPE_2 = Offist (Mean)</t>
        </is>
      </c>
      <c r="H1102" s="10" t="inlineStr">
        <is>
          <t>SAMPLE_TYPE_2 = Offist (n)</t>
        </is>
      </c>
      <c r="I1102" s="10" t="inlineStr">
        <is>
          <t>S2_1 = Medical / clinical oncology (Mean)</t>
        </is>
      </c>
      <c r="J1102" s="10" t="inlineStr">
        <is>
          <t>S2_1 = Medical / clinical oncology (n)</t>
        </is>
      </c>
      <c r="K1102" s="10" t="inlineStr">
        <is>
          <t>S2_2 = Neuro-oncology (Mean)</t>
        </is>
      </c>
      <c r="L1102" s="10" t="inlineStr">
        <is>
          <t>S2_2 = Neuro-oncology (n)</t>
        </is>
      </c>
      <c r="M1102" s="10" t="inlineStr">
        <is>
          <t>S2_3 = Hematology oncology (Mean)</t>
        </is>
      </c>
      <c r="N1102" s="10" t="inlineStr">
        <is>
          <t>S2_3 = Hematology oncology (n)</t>
        </is>
      </c>
      <c r="O1102" s="10" t="inlineStr">
        <is>
          <t>SETTING_1 = Academic (Mean)</t>
        </is>
      </c>
      <c r="P1102" s="10" t="inlineStr">
        <is>
          <t>SETTING_1 = Academic (n)</t>
        </is>
      </c>
      <c r="Q1102" s="10" t="inlineStr">
        <is>
          <t>SETTING_2 = Community (Mean)</t>
        </is>
      </c>
      <c r="R1102" s="10" t="inlineStr">
        <is>
          <t>SETTING_2 = Community (n)</t>
        </is>
      </c>
    </row>
    <row r="1103">
      <c r="A1103" s="11" t="inlineStr"/>
      <c r="B1103" s="11" t="inlineStr">
        <is>
          <t>Mean</t>
        </is>
      </c>
      <c r="C1103" s="12" t="n">
        <v>0.1</v>
      </c>
      <c r="D1103" s="11" t="n">
        <v>10</v>
      </c>
      <c r="E1103" s="12" t="n">
        <v>0.5</v>
      </c>
      <c r="F1103" s="11" t="n">
        <v>2</v>
      </c>
      <c r="G1103" s="12" t="n">
        <v>0</v>
      </c>
      <c r="H1103" s="11" t="n">
        <v>8</v>
      </c>
      <c r="I1103" s="12" t="n">
        <v>0</v>
      </c>
      <c r="J1103" s="11" t="n">
        <v>3</v>
      </c>
      <c r="K1103" s="12" t="n">
        <v>0</v>
      </c>
      <c r="L1103" s="11" t="n">
        <v>5</v>
      </c>
      <c r="M1103" s="12" t="n">
        <v>0.5</v>
      </c>
      <c r="N1103" s="11" t="n">
        <v>2</v>
      </c>
      <c r="O1103" s="12" t="n">
        <v>0</v>
      </c>
      <c r="P1103" s="11" t="n">
        <v>3</v>
      </c>
      <c r="Q1103" s="12" t="n">
        <v>0.1</v>
      </c>
      <c r="R1103" s="11" t="n">
        <v>7</v>
      </c>
    </row>
    <row r="1104"/>
    <row r="1105">
      <c r="A1105" s="14" t="inlineStr">
        <is>
          <t xml:space="preserve">  What is your post-gross total resection Grade 2 patient in the first line setting currently receiving (or most recently received)? Enter "1" in the appropriate row.</t>
        </is>
      </c>
    </row>
    <row r="1106">
      <c r="A1106" s="10" t="inlineStr"/>
      <c r="B1106" s="10" t="inlineStr">
        <is>
          <t>Metric</t>
        </is>
      </c>
      <c r="C1106" s="10" t="inlineStr">
        <is>
          <t>Overall (Mean)</t>
        </is>
      </c>
      <c r="D1106" s="10" t="inlineStr">
        <is>
          <t>Overall (n)</t>
        </is>
      </c>
      <c r="E1106" s="10" t="inlineStr">
        <is>
          <t>SAMPLE_TYPE_1 = Onlist (Mean)</t>
        </is>
      </c>
      <c r="F1106" s="10" t="inlineStr">
        <is>
          <t>SAMPLE_TYPE_1 = Onlist (n)</t>
        </is>
      </c>
      <c r="G1106" s="10" t="inlineStr">
        <is>
          <t>SAMPLE_TYPE_2 = Offist (Mean)</t>
        </is>
      </c>
      <c r="H1106" s="10" t="inlineStr">
        <is>
          <t>SAMPLE_TYPE_2 = Offist (n)</t>
        </is>
      </c>
      <c r="I1106" s="10" t="inlineStr">
        <is>
          <t>S2_1 = Medical / clinical oncology (Mean)</t>
        </is>
      </c>
      <c r="J1106" s="10" t="inlineStr">
        <is>
          <t>S2_1 = Medical / clinical oncology (n)</t>
        </is>
      </c>
      <c r="K1106" s="10" t="inlineStr">
        <is>
          <t>S2_2 = Neuro-oncology (Mean)</t>
        </is>
      </c>
      <c r="L1106" s="10" t="inlineStr">
        <is>
          <t>S2_2 = Neuro-oncology (n)</t>
        </is>
      </c>
      <c r="M1106" s="10" t="inlineStr">
        <is>
          <t>S2_3 = Hematology oncology (Mean)</t>
        </is>
      </c>
      <c r="N1106" s="10" t="inlineStr">
        <is>
          <t>S2_3 = Hematology oncology (n)</t>
        </is>
      </c>
      <c r="O1106" s="10" t="inlineStr">
        <is>
          <t>SETTING_1 = Academic (Mean)</t>
        </is>
      </c>
      <c r="P1106" s="10" t="inlineStr">
        <is>
          <t>SETTING_1 = Academic (n)</t>
        </is>
      </c>
      <c r="Q1106" s="10" t="inlineStr">
        <is>
          <t>SETTING_2 = Community (Mean)</t>
        </is>
      </c>
      <c r="R1106" s="10" t="inlineStr">
        <is>
          <t>SETTING_2 = Community (n)</t>
        </is>
      </c>
    </row>
    <row r="1107">
      <c r="A1107" s="11" t="inlineStr"/>
      <c r="B1107" s="11" t="inlineStr">
        <is>
          <t>Mean</t>
        </is>
      </c>
      <c r="C1107" s="12" t="n">
        <v>0.1</v>
      </c>
      <c r="D1107" s="11" t="n">
        <v>19</v>
      </c>
      <c r="E1107" s="12" t="n">
        <v>0.1</v>
      </c>
      <c r="F1107" s="11" t="n">
        <v>8</v>
      </c>
      <c r="G1107" s="12" t="n">
        <v>0</v>
      </c>
      <c r="H1107" s="11" t="n">
        <v>11</v>
      </c>
      <c r="I1107" s="12" t="n">
        <v>0</v>
      </c>
      <c r="J1107" s="11" t="n">
        <v>5</v>
      </c>
      <c r="K1107" s="12" t="n">
        <v>0</v>
      </c>
      <c r="L1107" s="11" t="n">
        <v>11</v>
      </c>
      <c r="M1107" s="12" t="n">
        <v>0.3</v>
      </c>
      <c r="N1107" s="11" t="n">
        <v>3</v>
      </c>
      <c r="O1107" s="12" t="n">
        <v>0</v>
      </c>
      <c r="P1107" s="11" t="n">
        <v>9</v>
      </c>
      <c r="Q1107" s="12" t="n">
        <v>0.1</v>
      </c>
      <c r="R1107" s="11" t="n">
        <v>10</v>
      </c>
    </row>
    <row r="1108"/>
    <row r="1109">
      <c r="A1109" s="14" t="inlineStr">
        <is>
          <t xml:space="preserve">  What is your post-gross total resection Grade 2 patient in the first line setting currently receiving (or most recently received)? Enter "1" in the appropriate row.</t>
        </is>
      </c>
    </row>
    <row r="1110">
      <c r="A1110" s="10" t="inlineStr"/>
      <c r="B1110" s="10" t="inlineStr">
        <is>
          <t>Metric</t>
        </is>
      </c>
      <c r="C1110" s="10" t="inlineStr">
        <is>
          <t>Overall (Mean)</t>
        </is>
      </c>
      <c r="D1110" s="10" t="inlineStr">
        <is>
          <t>Overall (n)</t>
        </is>
      </c>
      <c r="E1110" s="10" t="inlineStr">
        <is>
          <t>SAMPLE_TYPE_1 = Onlist (Mean)</t>
        </is>
      </c>
      <c r="F1110" s="10" t="inlineStr">
        <is>
          <t>SAMPLE_TYPE_1 = Onlist (n)</t>
        </is>
      </c>
      <c r="G1110" s="10" t="inlineStr">
        <is>
          <t>SAMPLE_TYPE_2 = Offist (Mean)</t>
        </is>
      </c>
      <c r="H1110" s="10" t="inlineStr">
        <is>
          <t>SAMPLE_TYPE_2 = Offist (n)</t>
        </is>
      </c>
      <c r="I1110" s="10" t="inlineStr">
        <is>
          <t>S2_1 = Medical / clinical oncology (Mean)</t>
        </is>
      </c>
      <c r="J1110" s="10" t="inlineStr">
        <is>
          <t>S2_1 = Medical / clinical oncology (n)</t>
        </is>
      </c>
      <c r="K1110" s="10" t="inlineStr">
        <is>
          <t>S2_2 = Neuro-oncology (Mean)</t>
        </is>
      </c>
      <c r="L1110" s="10" t="inlineStr">
        <is>
          <t>S2_2 = Neuro-oncology (n)</t>
        </is>
      </c>
      <c r="M1110" s="10" t="inlineStr">
        <is>
          <t>S2_3 = Hematology oncology (Mean)</t>
        </is>
      </c>
      <c r="N1110" s="10" t="inlineStr">
        <is>
          <t>S2_3 = Hematology oncology (n)</t>
        </is>
      </c>
      <c r="O1110" s="10" t="inlineStr">
        <is>
          <t>SETTING_1 = Academic (Mean)</t>
        </is>
      </c>
      <c r="P1110" s="10" t="inlineStr">
        <is>
          <t>SETTING_1 = Academic (n)</t>
        </is>
      </c>
      <c r="Q1110" s="10" t="inlineStr">
        <is>
          <t>SETTING_2 = Community (Mean)</t>
        </is>
      </c>
      <c r="R1110" s="10" t="inlineStr">
        <is>
          <t>SETTING_2 = Community (n)</t>
        </is>
      </c>
    </row>
    <row r="1111">
      <c r="A1111" s="11" t="inlineStr"/>
      <c r="B1111" s="11" t="inlineStr">
        <is>
          <t>Mean</t>
        </is>
      </c>
      <c r="C1111" s="12" t="n">
        <v>0.1</v>
      </c>
      <c r="D1111" s="11" t="n">
        <v>19</v>
      </c>
      <c r="E1111" s="12" t="n">
        <v>0</v>
      </c>
      <c r="F1111" s="11" t="n">
        <v>8</v>
      </c>
      <c r="G1111" s="12" t="n">
        <v>0.1</v>
      </c>
      <c r="H1111" s="11" t="n">
        <v>11</v>
      </c>
      <c r="I1111" s="12" t="n">
        <v>0.2</v>
      </c>
      <c r="J1111" s="11" t="n">
        <v>5</v>
      </c>
      <c r="K1111" s="12" t="n">
        <v>0</v>
      </c>
      <c r="L1111" s="11" t="n">
        <v>11</v>
      </c>
      <c r="M1111" s="12" t="n">
        <v>0</v>
      </c>
      <c r="N1111" s="11" t="n">
        <v>3</v>
      </c>
      <c r="O1111" s="12" t="n">
        <v>0</v>
      </c>
      <c r="P1111" s="11" t="n">
        <v>9</v>
      </c>
      <c r="Q1111" s="12" t="n">
        <v>0.1</v>
      </c>
      <c r="R1111" s="11" t="n">
        <v>10</v>
      </c>
    </row>
    <row r="1112"/>
    <row r="1113">
      <c r="A1113" s="14" t="inlineStr">
        <is>
          <t xml:space="preserve">  What is your post-gross total resection Grade 2 patient in the first line setting currently receiving (or most recently received)? Enter "1" in the appropriate row.</t>
        </is>
      </c>
    </row>
    <row r="1114">
      <c r="A1114" s="10" t="inlineStr"/>
      <c r="B1114" s="10" t="inlineStr">
        <is>
          <t>Metric</t>
        </is>
      </c>
      <c r="C1114" s="10" t="inlineStr">
        <is>
          <t>Overall (Mean)</t>
        </is>
      </c>
      <c r="D1114" s="10" t="inlineStr">
        <is>
          <t>Overall (n)</t>
        </is>
      </c>
      <c r="E1114" s="10" t="inlineStr">
        <is>
          <t>SAMPLE_TYPE_1 = Onlist (Mean)</t>
        </is>
      </c>
      <c r="F1114" s="10" t="inlineStr">
        <is>
          <t>SAMPLE_TYPE_1 = Onlist (n)</t>
        </is>
      </c>
      <c r="G1114" s="10" t="inlineStr">
        <is>
          <t>SAMPLE_TYPE_2 = Offist (Mean)</t>
        </is>
      </c>
      <c r="H1114" s="10" t="inlineStr">
        <is>
          <t>SAMPLE_TYPE_2 = Offist (n)</t>
        </is>
      </c>
      <c r="I1114" s="10" t="inlineStr">
        <is>
          <t>S2_1 = Medical / clinical oncology (Mean)</t>
        </is>
      </c>
      <c r="J1114" s="10" t="inlineStr">
        <is>
          <t>S2_1 = Medical / clinical oncology (n)</t>
        </is>
      </c>
      <c r="K1114" s="10" t="inlineStr">
        <is>
          <t>S2_2 = Neuro-oncology (Mean)</t>
        </is>
      </c>
      <c r="L1114" s="10" t="inlineStr">
        <is>
          <t>S2_2 = Neuro-oncology (n)</t>
        </is>
      </c>
      <c r="M1114" s="10" t="inlineStr">
        <is>
          <t>S2_3 = Hematology oncology (Mean)</t>
        </is>
      </c>
      <c r="N1114" s="10" t="inlineStr">
        <is>
          <t>S2_3 = Hematology oncology (n)</t>
        </is>
      </c>
      <c r="O1114" s="10" t="inlineStr">
        <is>
          <t>SETTING_1 = Academic (Mean)</t>
        </is>
      </c>
      <c r="P1114" s="10" t="inlineStr">
        <is>
          <t>SETTING_1 = Academic (n)</t>
        </is>
      </c>
      <c r="Q1114" s="10" t="inlineStr">
        <is>
          <t>SETTING_2 = Community (Mean)</t>
        </is>
      </c>
      <c r="R1114" s="10" t="inlineStr">
        <is>
          <t>SETTING_2 = Community (n)</t>
        </is>
      </c>
    </row>
    <row r="1115">
      <c r="A1115" s="11" t="inlineStr"/>
      <c r="B1115" s="11" t="inlineStr">
        <is>
          <t>Mean</t>
        </is>
      </c>
      <c r="C1115" s="12" t="n">
        <v>0.4</v>
      </c>
      <c r="D1115" s="11" t="n">
        <v>27</v>
      </c>
      <c r="E1115" s="12" t="n">
        <v>0.1</v>
      </c>
      <c r="F1115" s="11" t="n">
        <v>8</v>
      </c>
      <c r="G1115" s="12" t="n">
        <v>0.6</v>
      </c>
      <c r="H1115" s="11" t="n">
        <v>19</v>
      </c>
      <c r="I1115" s="12" t="n">
        <v>1</v>
      </c>
      <c r="J1115" s="11" t="n">
        <v>11</v>
      </c>
      <c r="K1115" s="12" t="n">
        <v>0.1</v>
      </c>
      <c r="L1115" s="11" t="n">
        <v>12</v>
      </c>
      <c r="M1115" s="12" t="n">
        <v>0</v>
      </c>
      <c r="N1115" s="11" t="n">
        <v>4</v>
      </c>
      <c r="O1115" s="12" t="n">
        <v>0.1</v>
      </c>
      <c r="P1115" s="11" t="n">
        <v>12</v>
      </c>
      <c r="Q1115" s="12" t="n">
        <v>0.7</v>
      </c>
      <c r="R1115" s="11" t="n">
        <v>15</v>
      </c>
    </row>
    <row r="1116"/>
    <row r="1117">
      <c r="A1117" s="14" t="inlineStr">
        <is>
          <t xml:space="preserve">  What is your post-gross total resection Grade 2 patient in the first line setting currently receiving (or most recently received)? Enter "1" in the appropriate row.</t>
        </is>
      </c>
    </row>
    <row r="1118">
      <c r="A1118" s="10" t="inlineStr"/>
      <c r="B1118" s="10" t="inlineStr">
        <is>
          <t>Metric</t>
        </is>
      </c>
      <c r="C1118" s="10" t="inlineStr">
        <is>
          <t>Overall (Mean)</t>
        </is>
      </c>
      <c r="D1118" s="10" t="inlineStr">
        <is>
          <t>Overall (n)</t>
        </is>
      </c>
      <c r="E1118" s="10" t="inlineStr">
        <is>
          <t>SAMPLE_TYPE_1 = Onlist (Mean)</t>
        </is>
      </c>
      <c r="F1118" s="10" t="inlineStr">
        <is>
          <t>SAMPLE_TYPE_1 = Onlist (n)</t>
        </is>
      </c>
      <c r="G1118" s="10" t="inlineStr">
        <is>
          <t>SAMPLE_TYPE_2 = Offist (Mean)</t>
        </is>
      </c>
      <c r="H1118" s="10" t="inlineStr">
        <is>
          <t>SAMPLE_TYPE_2 = Offist (n)</t>
        </is>
      </c>
      <c r="I1118" s="10" t="inlineStr">
        <is>
          <t>S2_1 = Medical / clinical oncology (Mean)</t>
        </is>
      </c>
      <c r="J1118" s="10" t="inlineStr">
        <is>
          <t>S2_1 = Medical / clinical oncology (n)</t>
        </is>
      </c>
      <c r="K1118" s="10" t="inlineStr">
        <is>
          <t>S2_2 = Neuro-oncology (Mean)</t>
        </is>
      </c>
      <c r="L1118" s="10" t="inlineStr">
        <is>
          <t>S2_2 = Neuro-oncology (n)</t>
        </is>
      </c>
      <c r="M1118" s="10" t="inlineStr">
        <is>
          <t>S2_3 = Hematology oncology (Mean)</t>
        </is>
      </c>
      <c r="N1118" s="10" t="inlineStr">
        <is>
          <t>S2_3 = Hematology oncology (n)</t>
        </is>
      </c>
      <c r="O1118" s="10" t="inlineStr">
        <is>
          <t>SETTING_1 = Academic (Mean)</t>
        </is>
      </c>
      <c r="P1118" s="10" t="inlineStr">
        <is>
          <t>SETTING_1 = Academic (n)</t>
        </is>
      </c>
      <c r="Q1118" s="10" t="inlineStr">
        <is>
          <t>SETTING_2 = Community (Mean)</t>
        </is>
      </c>
      <c r="R1118" s="10" t="inlineStr">
        <is>
          <t>SETTING_2 = Community (n)</t>
        </is>
      </c>
    </row>
    <row r="1119">
      <c r="A1119" s="11" t="inlineStr"/>
      <c r="B1119" s="11" t="inlineStr">
        <is>
          <t>Mean</t>
        </is>
      </c>
      <c r="C1119" s="12" t="n">
        <v>0.4</v>
      </c>
      <c r="D1119" s="11" t="n">
        <v>27</v>
      </c>
      <c r="E1119" s="12" t="n">
        <v>0</v>
      </c>
      <c r="F1119" s="11" t="n">
        <v>8</v>
      </c>
      <c r="G1119" s="12" t="n">
        <v>0.6</v>
      </c>
      <c r="H1119" s="11" t="n">
        <v>19</v>
      </c>
      <c r="I1119" s="12" t="n">
        <v>1</v>
      </c>
      <c r="J1119" s="11" t="n">
        <v>11</v>
      </c>
      <c r="K1119" s="12" t="n">
        <v>0</v>
      </c>
      <c r="L1119" s="11" t="n">
        <v>12</v>
      </c>
      <c r="M1119" s="12" t="n">
        <v>0</v>
      </c>
      <c r="N1119" s="11" t="n">
        <v>4</v>
      </c>
      <c r="O1119" s="12" t="n">
        <v>0</v>
      </c>
      <c r="P1119" s="11" t="n">
        <v>12</v>
      </c>
      <c r="Q1119" s="12" t="n">
        <v>0.7</v>
      </c>
      <c r="R1119" s="11" t="n">
        <v>15</v>
      </c>
    </row>
    <row r="1120"/>
    <row r="1121">
      <c r="A1121" s="14" t="inlineStr">
        <is>
          <t xml:space="preserve">  What is your post-gross total resection Grade 2 patient in the first line setting currently receiving (or most recently received)? Enter "1" in the appropriate row.</t>
        </is>
      </c>
    </row>
    <row r="1122">
      <c r="A1122" s="10" t="inlineStr"/>
      <c r="B1122" s="10" t="inlineStr">
        <is>
          <t>Metric</t>
        </is>
      </c>
      <c r="C1122" s="10" t="inlineStr">
        <is>
          <t>Overall (Mean)</t>
        </is>
      </c>
      <c r="D1122" s="10" t="inlineStr">
        <is>
          <t>Overall (n)</t>
        </is>
      </c>
      <c r="E1122" s="10" t="inlineStr">
        <is>
          <t>SAMPLE_TYPE_1 = Onlist (Mean)</t>
        </is>
      </c>
      <c r="F1122" s="10" t="inlineStr">
        <is>
          <t>SAMPLE_TYPE_1 = Onlist (n)</t>
        </is>
      </c>
      <c r="G1122" s="10" t="inlineStr">
        <is>
          <t>SAMPLE_TYPE_2 = Offist (Mean)</t>
        </is>
      </c>
      <c r="H1122" s="10" t="inlineStr">
        <is>
          <t>SAMPLE_TYPE_2 = Offist (n)</t>
        </is>
      </c>
      <c r="I1122" s="10" t="inlineStr">
        <is>
          <t>S2_1 = Medical / clinical oncology (Mean)</t>
        </is>
      </c>
      <c r="J1122" s="10" t="inlineStr">
        <is>
          <t>S2_1 = Medical / clinical oncology (n)</t>
        </is>
      </c>
      <c r="K1122" s="10" t="inlineStr">
        <is>
          <t>S2_2 = Neuro-oncology (Mean)</t>
        </is>
      </c>
      <c r="L1122" s="10" t="inlineStr">
        <is>
          <t>S2_2 = Neuro-oncology (n)</t>
        </is>
      </c>
      <c r="M1122" s="10" t="inlineStr">
        <is>
          <t>S2_3 = Hematology oncology (Mean)</t>
        </is>
      </c>
      <c r="N1122" s="10" t="inlineStr">
        <is>
          <t>S2_3 = Hematology oncology (n)</t>
        </is>
      </c>
      <c r="O1122" s="10" t="inlineStr">
        <is>
          <t>SETTING_1 = Academic (Mean)</t>
        </is>
      </c>
      <c r="P1122" s="10" t="inlineStr">
        <is>
          <t>SETTING_1 = Academic (n)</t>
        </is>
      </c>
      <c r="Q1122" s="10" t="inlineStr">
        <is>
          <t>SETTING_2 = Community (Mean)</t>
        </is>
      </c>
      <c r="R1122" s="10" t="inlineStr">
        <is>
          <t>SETTING_2 = Community (n)</t>
        </is>
      </c>
    </row>
    <row r="1123">
      <c r="A1123" s="11" t="inlineStr"/>
      <c r="B1123" s="11" t="inlineStr">
        <is>
          <t>Mean</t>
        </is>
      </c>
      <c r="C1123" s="12" t="n">
        <v>0</v>
      </c>
      <c r="D1123" s="11" t="n">
        <v>27</v>
      </c>
      <c r="E1123" s="12" t="n">
        <v>0</v>
      </c>
      <c r="F1123" s="11" t="n">
        <v>8</v>
      </c>
      <c r="G1123" s="12" t="n">
        <v>0.1</v>
      </c>
      <c r="H1123" s="11" t="n">
        <v>19</v>
      </c>
      <c r="I1123" s="12" t="n">
        <v>0.1</v>
      </c>
      <c r="J1123" s="11" t="n">
        <v>11</v>
      </c>
      <c r="K1123" s="12" t="n">
        <v>0</v>
      </c>
      <c r="L1123" s="11" t="n">
        <v>12</v>
      </c>
      <c r="M1123" s="12" t="n">
        <v>0</v>
      </c>
      <c r="N1123" s="11" t="n">
        <v>4</v>
      </c>
      <c r="O1123" s="12" t="n">
        <v>0</v>
      </c>
      <c r="P1123" s="11" t="n">
        <v>12</v>
      </c>
      <c r="Q1123" s="12" t="n">
        <v>0.1</v>
      </c>
      <c r="R1123" s="11" t="n">
        <v>15</v>
      </c>
    </row>
    <row r="1124"/>
    <row r="1125">
      <c r="A1125" s="14" t="inlineStr">
        <is>
          <t xml:space="preserve">  What is your post-gross total resection Grade 2 patient in the first line setting currently receiving (or most recently received)? Enter "1" in the appropriate row.</t>
        </is>
      </c>
    </row>
    <row r="1126">
      <c r="A1126" s="10" t="inlineStr"/>
      <c r="B1126" s="10" t="inlineStr">
        <is>
          <t>Metric</t>
        </is>
      </c>
      <c r="C1126" s="10" t="inlineStr">
        <is>
          <t>Overall (Mean)</t>
        </is>
      </c>
      <c r="D1126" s="10" t="inlineStr">
        <is>
          <t>Overall (n)</t>
        </is>
      </c>
      <c r="E1126" s="10" t="inlineStr">
        <is>
          <t>SAMPLE_TYPE_1 = Onlist (Mean)</t>
        </is>
      </c>
      <c r="F1126" s="10" t="inlineStr">
        <is>
          <t>SAMPLE_TYPE_1 = Onlist (n)</t>
        </is>
      </c>
      <c r="G1126" s="10" t="inlineStr">
        <is>
          <t>SAMPLE_TYPE_2 = Offist (Mean)</t>
        </is>
      </c>
      <c r="H1126" s="10" t="inlineStr">
        <is>
          <t>SAMPLE_TYPE_2 = Offist (n)</t>
        </is>
      </c>
      <c r="I1126" s="10" t="inlineStr">
        <is>
          <t>S2_1 = Medical / clinical oncology (Mean)</t>
        </is>
      </c>
      <c r="J1126" s="10" t="inlineStr">
        <is>
          <t>S2_1 = Medical / clinical oncology (n)</t>
        </is>
      </c>
      <c r="K1126" s="10" t="inlineStr">
        <is>
          <t>S2_2 = Neuro-oncology (Mean)</t>
        </is>
      </c>
      <c r="L1126" s="10" t="inlineStr">
        <is>
          <t>S2_2 = Neuro-oncology (n)</t>
        </is>
      </c>
      <c r="M1126" s="10" t="inlineStr">
        <is>
          <t>S2_3 = Hematology oncology (Mean)</t>
        </is>
      </c>
      <c r="N1126" s="10" t="inlineStr">
        <is>
          <t>S2_3 = Hematology oncology (n)</t>
        </is>
      </c>
      <c r="O1126" s="10" t="inlineStr">
        <is>
          <t>SETTING_1 = Academic (Mean)</t>
        </is>
      </c>
      <c r="P1126" s="10" t="inlineStr">
        <is>
          <t>SETTING_1 = Academic (n)</t>
        </is>
      </c>
      <c r="Q1126" s="10" t="inlineStr">
        <is>
          <t>SETTING_2 = Community (Mean)</t>
        </is>
      </c>
      <c r="R1126" s="10" t="inlineStr">
        <is>
          <t>SETTING_2 = Community (n)</t>
        </is>
      </c>
    </row>
    <row r="1127">
      <c r="A1127" s="11" t="inlineStr"/>
      <c r="B1127" s="11" t="inlineStr">
        <is>
          <t>Mean</t>
        </is>
      </c>
      <c r="C1127" s="12" t="n">
        <v>0</v>
      </c>
      <c r="D1127" s="11" t="n">
        <v>27</v>
      </c>
      <c r="E1127" s="12" t="n">
        <v>0</v>
      </c>
      <c r="F1127" s="11" t="n">
        <v>8</v>
      </c>
      <c r="G1127" s="12" t="n">
        <v>0</v>
      </c>
      <c r="H1127" s="11" t="n">
        <v>19</v>
      </c>
      <c r="I1127" s="12" t="n">
        <v>0</v>
      </c>
      <c r="J1127" s="11" t="n">
        <v>11</v>
      </c>
      <c r="K1127" s="12" t="n">
        <v>0</v>
      </c>
      <c r="L1127" s="11" t="n">
        <v>12</v>
      </c>
      <c r="M1127" s="12" t="n">
        <v>0</v>
      </c>
      <c r="N1127" s="11" t="n">
        <v>4</v>
      </c>
      <c r="O1127" s="12" t="n">
        <v>0</v>
      </c>
      <c r="P1127" s="11" t="n">
        <v>12</v>
      </c>
      <c r="Q1127" s="12" t="n">
        <v>0</v>
      </c>
      <c r="R1127" s="11" t="n">
        <v>15</v>
      </c>
    </row>
    <row r="1128"/>
    <row r="1129">
      <c r="A1129" s="14" t="inlineStr">
        <is>
          <t xml:space="preserve">  What is your post-subtotal resection Grade 2 patient in the first line setting currently receiving (or most recently received)? Enter "1" in the appropriate row.</t>
        </is>
      </c>
    </row>
    <row r="1130">
      <c r="A1130" s="10" t="inlineStr"/>
      <c r="B1130" s="10" t="inlineStr">
        <is>
          <t>Metric</t>
        </is>
      </c>
      <c r="C1130" s="10" t="inlineStr">
        <is>
          <t>Overall (Mean)</t>
        </is>
      </c>
      <c r="D1130" s="10" t="inlineStr">
        <is>
          <t>Overall (n)</t>
        </is>
      </c>
      <c r="E1130" s="10" t="inlineStr">
        <is>
          <t>SAMPLE_TYPE_1 = Onlist (Mean)</t>
        </is>
      </c>
      <c r="F1130" s="10" t="inlineStr">
        <is>
          <t>SAMPLE_TYPE_1 = Onlist (n)</t>
        </is>
      </c>
      <c r="G1130" s="10" t="inlineStr">
        <is>
          <t>SAMPLE_TYPE_2 = Offist (Mean)</t>
        </is>
      </c>
      <c r="H1130" s="10" t="inlineStr">
        <is>
          <t>SAMPLE_TYPE_2 = Offist (n)</t>
        </is>
      </c>
      <c r="I1130" s="10" t="inlineStr">
        <is>
          <t>S2_1 = Medical / clinical oncology (Mean)</t>
        </is>
      </c>
      <c r="J1130" s="10" t="inlineStr">
        <is>
          <t>S2_1 = Medical / clinical oncology (n)</t>
        </is>
      </c>
      <c r="K1130" s="10" t="inlineStr">
        <is>
          <t>S2_2 = Neuro-oncology (Mean)</t>
        </is>
      </c>
      <c r="L1130" s="10" t="inlineStr">
        <is>
          <t>S2_2 = Neuro-oncology (n)</t>
        </is>
      </c>
      <c r="M1130" s="10" t="inlineStr">
        <is>
          <t>S2_3 = Hematology oncology (Mean)</t>
        </is>
      </c>
      <c r="N1130" s="10" t="inlineStr">
        <is>
          <t>S2_3 = Hematology oncology (n)</t>
        </is>
      </c>
      <c r="O1130" s="10" t="inlineStr">
        <is>
          <t>SETTING_1 = Academic (Mean)</t>
        </is>
      </c>
      <c r="P1130" s="10" t="inlineStr">
        <is>
          <t>SETTING_1 = Academic (n)</t>
        </is>
      </c>
      <c r="Q1130" s="10" t="inlineStr">
        <is>
          <t>SETTING_2 = Community (Mean)</t>
        </is>
      </c>
      <c r="R1130" s="10" t="inlineStr">
        <is>
          <t>SETTING_2 = Community (n)</t>
        </is>
      </c>
    </row>
    <row r="1131">
      <c r="A1131" s="11" t="inlineStr"/>
      <c r="B1131" s="11" t="inlineStr">
        <is>
          <t>Mean</t>
        </is>
      </c>
      <c r="C1131" s="12" t="n">
        <v>0.3</v>
      </c>
      <c r="D1131" s="11" t="n">
        <v>18</v>
      </c>
      <c r="E1131" s="12" t="n">
        <v>0.3</v>
      </c>
      <c r="F1131" s="11" t="n">
        <v>3</v>
      </c>
      <c r="G1131" s="12" t="n">
        <v>0.3</v>
      </c>
      <c r="H1131" s="11" t="n">
        <v>15</v>
      </c>
      <c r="I1131" s="12" t="n">
        <v>0.2</v>
      </c>
      <c r="J1131" s="11" t="n">
        <v>5</v>
      </c>
      <c r="K1131" s="12" t="n">
        <v>0.2</v>
      </c>
      <c r="L1131" s="11" t="n">
        <v>9</v>
      </c>
      <c r="M1131" s="12" t="n">
        <v>0.8</v>
      </c>
      <c r="N1131" s="11" t="n">
        <v>4</v>
      </c>
      <c r="O1131" s="12" t="n">
        <v>0.2</v>
      </c>
      <c r="P1131" s="11" t="n">
        <v>11</v>
      </c>
      <c r="Q1131" s="12" t="n">
        <v>0.6</v>
      </c>
      <c r="R1131" s="11" t="n">
        <v>7</v>
      </c>
    </row>
    <row r="1132"/>
    <row r="1133">
      <c r="A1133" s="14" t="inlineStr">
        <is>
          <t xml:space="preserve">  What is your post-subtotal resection Grade 2 patient in the first line setting currently receiving (or most recently received)? Enter "1" in the appropriate row.</t>
        </is>
      </c>
    </row>
    <row r="1134">
      <c r="A1134" s="10" t="inlineStr"/>
      <c r="B1134" s="10" t="inlineStr">
        <is>
          <t>Metric</t>
        </is>
      </c>
      <c r="C1134" s="10" t="inlineStr">
        <is>
          <t>Overall (Mean)</t>
        </is>
      </c>
      <c r="D1134" s="10" t="inlineStr">
        <is>
          <t>Overall (n)</t>
        </is>
      </c>
      <c r="E1134" s="10" t="inlineStr">
        <is>
          <t>SAMPLE_TYPE_1 = Onlist (Mean)</t>
        </is>
      </c>
      <c r="F1134" s="10" t="inlineStr">
        <is>
          <t>SAMPLE_TYPE_1 = Onlist (n)</t>
        </is>
      </c>
      <c r="G1134" s="10" t="inlineStr">
        <is>
          <t>SAMPLE_TYPE_2 = Offist (Mean)</t>
        </is>
      </c>
      <c r="H1134" s="10" t="inlineStr">
        <is>
          <t>SAMPLE_TYPE_2 = Offist (n)</t>
        </is>
      </c>
      <c r="I1134" s="10" t="inlineStr">
        <is>
          <t>S2_1 = Medical / clinical oncology (Mean)</t>
        </is>
      </c>
      <c r="J1134" s="10" t="inlineStr">
        <is>
          <t>S2_1 = Medical / clinical oncology (n)</t>
        </is>
      </c>
      <c r="K1134" s="10" t="inlineStr">
        <is>
          <t>S2_2 = Neuro-oncology (Mean)</t>
        </is>
      </c>
      <c r="L1134" s="10" t="inlineStr">
        <is>
          <t>S2_2 = Neuro-oncology (n)</t>
        </is>
      </c>
      <c r="M1134" s="10" t="inlineStr">
        <is>
          <t>S2_3 = Hematology oncology (Mean)</t>
        </is>
      </c>
      <c r="N1134" s="10" t="inlineStr">
        <is>
          <t>S2_3 = Hematology oncology (n)</t>
        </is>
      </c>
      <c r="O1134" s="10" t="inlineStr">
        <is>
          <t>SETTING_1 = Academic (Mean)</t>
        </is>
      </c>
      <c r="P1134" s="10" t="inlineStr">
        <is>
          <t>SETTING_1 = Academic (n)</t>
        </is>
      </c>
      <c r="Q1134" s="10" t="inlineStr">
        <is>
          <t>SETTING_2 = Community (Mean)</t>
        </is>
      </c>
      <c r="R1134" s="10" t="inlineStr">
        <is>
          <t>SETTING_2 = Community (n)</t>
        </is>
      </c>
    </row>
    <row r="1135">
      <c r="A1135" s="11" t="inlineStr"/>
      <c r="B1135" s="11" t="inlineStr">
        <is>
          <t>Mean</t>
        </is>
      </c>
      <c r="C1135" s="12" t="n">
        <v>0.4</v>
      </c>
      <c r="D1135" s="11" t="n">
        <v>18</v>
      </c>
      <c r="E1135" s="12" t="n">
        <v>0.3</v>
      </c>
      <c r="F1135" s="11" t="n">
        <v>3</v>
      </c>
      <c r="G1135" s="12" t="n">
        <v>0.4</v>
      </c>
      <c r="H1135" s="11" t="n">
        <v>15</v>
      </c>
      <c r="I1135" s="12" t="n">
        <v>0.4</v>
      </c>
      <c r="J1135" s="11" t="n">
        <v>5</v>
      </c>
      <c r="K1135" s="12" t="n">
        <v>0.4</v>
      </c>
      <c r="L1135" s="11" t="n">
        <v>9</v>
      </c>
      <c r="M1135" s="12" t="n">
        <v>0.2</v>
      </c>
      <c r="N1135" s="11" t="n">
        <v>4</v>
      </c>
      <c r="O1135" s="12" t="n">
        <v>0.4</v>
      </c>
      <c r="P1135" s="11" t="n">
        <v>11</v>
      </c>
      <c r="Q1135" s="12" t="n">
        <v>0.4</v>
      </c>
      <c r="R1135" s="11" t="n">
        <v>7</v>
      </c>
    </row>
    <row r="1136"/>
    <row r="1137">
      <c r="A1137" s="14" t="inlineStr">
        <is>
          <t xml:space="preserve">  What is your post-subtotal resection Grade 2 patient in the first line setting currently receiving (or most recently received)? Enter "1" in the appropriate row.</t>
        </is>
      </c>
    </row>
    <row r="1138">
      <c r="A1138" s="10" t="inlineStr"/>
      <c r="B1138" s="10" t="inlineStr">
        <is>
          <t>Metric</t>
        </is>
      </c>
      <c r="C1138" s="10" t="inlineStr">
        <is>
          <t>Overall (Mean)</t>
        </is>
      </c>
      <c r="D1138" s="10" t="inlineStr">
        <is>
          <t>Overall (n)</t>
        </is>
      </c>
      <c r="E1138" s="10" t="inlineStr">
        <is>
          <t>SAMPLE_TYPE_1 = Onlist (Mean)</t>
        </is>
      </c>
      <c r="F1138" s="10" t="inlineStr">
        <is>
          <t>SAMPLE_TYPE_1 = Onlist (n)</t>
        </is>
      </c>
      <c r="G1138" s="10" t="inlineStr">
        <is>
          <t>SAMPLE_TYPE_2 = Offist (Mean)</t>
        </is>
      </c>
      <c r="H1138" s="10" t="inlineStr">
        <is>
          <t>SAMPLE_TYPE_2 = Offist (n)</t>
        </is>
      </c>
      <c r="I1138" s="10" t="inlineStr">
        <is>
          <t>S2_1 = Medical / clinical oncology (Mean)</t>
        </is>
      </c>
      <c r="J1138" s="10" t="inlineStr">
        <is>
          <t>S2_1 = Medical / clinical oncology (n)</t>
        </is>
      </c>
      <c r="K1138" s="10" t="inlineStr">
        <is>
          <t>S2_2 = Neuro-oncology (Mean)</t>
        </is>
      </c>
      <c r="L1138" s="10" t="inlineStr">
        <is>
          <t>S2_2 = Neuro-oncology (n)</t>
        </is>
      </c>
      <c r="M1138" s="10" t="inlineStr">
        <is>
          <t>S2_3 = Hematology oncology (Mean)</t>
        </is>
      </c>
      <c r="N1138" s="10" t="inlineStr">
        <is>
          <t>S2_3 = Hematology oncology (n)</t>
        </is>
      </c>
      <c r="O1138" s="10" t="inlineStr">
        <is>
          <t>SETTING_1 = Academic (Mean)</t>
        </is>
      </c>
      <c r="P1138" s="10" t="inlineStr">
        <is>
          <t>SETTING_1 = Academic (n)</t>
        </is>
      </c>
      <c r="Q1138" s="10" t="inlineStr">
        <is>
          <t>SETTING_2 = Community (Mean)</t>
        </is>
      </c>
      <c r="R1138" s="10" t="inlineStr">
        <is>
          <t>SETTING_2 = Community (n)</t>
        </is>
      </c>
    </row>
    <row r="1139">
      <c r="A1139" s="11" t="inlineStr"/>
      <c r="B1139" s="11" t="inlineStr">
        <is>
          <t>Mean</t>
        </is>
      </c>
      <c r="C1139" s="12" t="n">
        <v>0.4</v>
      </c>
      <c r="D1139" s="11" t="n">
        <v>22</v>
      </c>
      <c r="E1139" s="12" t="n">
        <v>0.7</v>
      </c>
      <c r="F1139" s="11" t="n">
        <v>3</v>
      </c>
      <c r="G1139" s="12" t="n">
        <v>0.3</v>
      </c>
      <c r="H1139" s="11" t="n">
        <v>19</v>
      </c>
      <c r="I1139" s="12" t="n">
        <v>0.4</v>
      </c>
      <c r="J1139" s="11" t="n">
        <v>9</v>
      </c>
      <c r="K1139" s="12" t="n">
        <v>0.3</v>
      </c>
      <c r="L1139" s="11" t="n">
        <v>9</v>
      </c>
      <c r="M1139" s="12" t="n">
        <v>0.2</v>
      </c>
      <c r="N1139" s="11" t="n">
        <v>4</v>
      </c>
      <c r="O1139" s="12" t="n">
        <v>0.5</v>
      </c>
      <c r="P1139" s="11" t="n">
        <v>14</v>
      </c>
      <c r="Q1139" s="12" t="n">
        <v>0.1</v>
      </c>
      <c r="R1139" s="11" t="n">
        <v>8</v>
      </c>
    </row>
    <row r="1140"/>
    <row r="1141">
      <c r="A1141" s="14" t="inlineStr">
        <is>
          <t xml:space="preserve">  What is your post-subtotal resection Grade 2 patient in the first line setting currently receiving (or most recently received)? Enter "1" in the appropriate row.</t>
        </is>
      </c>
    </row>
    <row r="1142">
      <c r="A1142" s="10" t="inlineStr"/>
      <c r="B1142" s="10" t="inlineStr">
        <is>
          <t>Metric</t>
        </is>
      </c>
      <c r="C1142" s="10" t="inlineStr">
        <is>
          <t>Overall (Mean)</t>
        </is>
      </c>
      <c r="D1142" s="10" t="inlineStr">
        <is>
          <t>Overall (n)</t>
        </is>
      </c>
      <c r="E1142" s="10" t="inlineStr">
        <is>
          <t>SAMPLE_TYPE_1 = Onlist (Mean)</t>
        </is>
      </c>
      <c r="F1142" s="10" t="inlineStr">
        <is>
          <t>SAMPLE_TYPE_1 = Onlist (n)</t>
        </is>
      </c>
      <c r="G1142" s="10" t="inlineStr">
        <is>
          <t>SAMPLE_TYPE_2 = Offist (Mean)</t>
        </is>
      </c>
      <c r="H1142" s="10" t="inlineStr">
        <is>
          <t>SAMPLE_TYPE_2 = Offist (n)</t>
        </is>
      </c>
      <c r="I1142" s="10" t="inlineStr">
        <is>
          <t>S2_1 = Medical / clinical oncology (Mean)</t>
        </is>
      </c>
      <c r="J1142" s="10" t="inlineStr">
        <is>
          <t>S2_1 = Medical / clinical oncology (n)</t>
        </is>
      </c>
      <c r="K1142" s="10" t="inlineStr">
        <is>
          <t>S2_2 = Neuro-oncology (Mean)</t>
        </is>
      </c>
      <c r="L1142" s="10" t="inlineStr">
        <is>
          <t>S2_2 = Neuro-oncology (n)</t>
        </is>
      </c>
      <c r="M1142" s="10" t="inlineStr">
        <is>
          <t>S2_3 = Hematology oncology (Mean)</t>
        </is>
      </c>
      <c r="N1142" s="10" t="inlineStr">
        <is>
          <t>S2_3 = Hematology oncology (n)</t>
        </is>
      </c>
      <c r="O1142" s="10" t="inlineStr">
        <is>
          <t>SETTING_1 = Academic (Mean)</t>
        </is>
      </c>
      <c r="P1142" s="10" t="inlineStr">
        <is>
          <t>SETTING_1 = Academic (n)</t>
        </is>
      </c>
      <c r="Q1142" s="10" t="inlineStr">
        <is>
          <t>SETTING_2 = Community (Mean)</t>
        </is>
      </c>
      <c r="R1142" s="10" t="inlineStr">
        <is>
          <t>SETTING_2 = Community (n)</t>
        </is>
      </c>
    </row>
    <row r="1143">
      <c r="A1143" s="11" t="inlineStr"/>
      <c r="B1143" s="11" t="inlineStr">
        <is>
          <t>Mean</t>
        </is>
      </c>
      <c r="C1143" s="12" t="n">
        <v>0.2</v>
      </c>
      <c r="D1143" s="11" t="n">
        <v>22</v>
      </c>
      <c r="E1143" s="12" t="n">
        <v>0</v>
      </c>
      <c r="F1143" s="11" t="n">
        <v>3</v>
      </c>
      <c r="G1143" s="12" t="n">
        <v>0.3</v>
      </c>
      <c r="H1143" s="11" t="n">
        <v>19</v>
      </c>
      <c r="I1143" s="12" t="n">
        <v>0.2</v>
      </c>
      <c r="J1143" s="11" t="n">
        <v>9</v>
      </c>
      <c r="K1143" s="12" t="n">
        <v>0.3</v>
      </c>
      <c r="L1143" s="11" t="n">
        <v>9</v>
      </c>
      <c r="M1143" s="12" t="n">
        <v>0</v>
      </c>
      <c r="N1143" s="11" t="n">
        <v>4</v>
      </c>
      <c r="O1143" s="12" t="n">
        <v>0</v>
      </c>
      <c r="P1143" s="11" t="n">
        <v>14</v>
      </c>
      <c r="Q1143" s="12" t="n">
        <v>0.6</v>
      </c>
      <c r="R1143" s="11" t="n">
        <v>8</v>
      </c>
    </row>
    <row r="1144"/>
    <row r="1145">
      <c r="A1145" s="14" t="inlineStr">
        <is>
          <t xml:space="preserve">  What is your post-subtotal resection Grade 2 patient in the first line setting currently receiving (or most recently received)? Enter "1" in the appropriate row.</t>
        </is>
      </c>
    </row>
    <row r="1146">
      <c r="A1146" s="10" t="inlineStr"/>
      <c r="B1146" s="10" t="inlineStr">
        <is>
          <t>Metric</t>
        </is>
      </c>
      <c r="C1146" s="10" t="inlineStr">
        <is>
          <t>Overall (Mean)</t>
        </is>
      </c>
      <c r="D1146" s="10" t="inlineStr">
        <is>
          <t>Overall (n)</t>
        </is>
      </c>
      <c r="E1146" s="10" t="inlineStr">
        <is>
          <t>SAMPLE_TYPE_1 = Onlist (Mean)</t>
        </is>
      </c>
      <c r="F1146" s="10" t="inlineStr">
        <is>
          <t>SAMPLE_TYPE_1 = Onlist (n)</t>
        </is>
      </c>
      <c r="G1146" s="10" t="inlineStr">
        <is>
          <t>SAMPLE_TYPE_2 = Offist (Mean)</t>
        </is>
      </c>
      <c r="H1146" s="10" t="inlineStr">
        <is>
          <t>SAMPLE_TYPE_2 = Offist (n)</t>
        </is>
      </c>
      <c r="I1146" s="10" t="inlineStr">
        <is>
          <t>S2_1 = Medical / clinical oncology (Mean)</t>
        </is>
      </c>
      <c r="J1146" s="10" t="inlineStr">
        <is>
          <t>S2_1 = Medical / clinical oncology (n)</t>
        </is>
      </c>
      <c r="K1146" s="10" t="inlineStr">
        <is>
          <t>S2_2 = Neuro-oncology (Mean)</t>
        </is>
      </c>
      <c r="L1146" s="10" t="inlineStr">
        <is>
          <t>S2_2 = Neuro-oncology (n)</t>
        </is>
      </c>
      <c r="M1146" s="10" t="inlineStr">
        <is>
          <t>S2_3 = Hematology oncology (Mean)</t>
        </is>
      </c>
      <c r="N1146" s="10" t="inlineStr">
        <is>
          <t>S2_3 = Hematology oncology (n)</t>
        </is>
      </c>
      <c r="O1146" s="10" t="inlineStr">
        <is>
          <t>SETTING_1 = Academic (Mean)</t>
        </is>
      </c>
      <c r="P1146" s="10" t="inlineStr">
        <is>
          <t>SETTING_1 = Academic (n)</t>
        </is>
      </c>
      <c r="Q1146" s="10" t="inlineStr">
        <is>
          <t>SETTING_2 = Community (Mean)</t>
        </is>
      </c>
      <c r="R1146" s="10" t="inlineStr">
        <is>
          <t>SETTING_2 = Community (n)</t>
        </is>
      </c>
    </row>
    <row r="1147">
      <c r="A1147" s="11" t="inlineStr"/>
      <c r="B1147" s="11" t="inlineStr">
        <is>
          <t>Mean</t>
        </is>
      </c>
      <c r="C1147" s="12" t="n">
        <v>0</v>
      </c>
      <c r="D1147" s="11" t="n">
        <v>19</v>
      </c>
      <c r="E1147" s="12" t="n">
        <v>0</v>
      </c>
      <c r="F1147" s="11" t="n">
        <v>1</v>
      </c>
      <c r="G1147" s="12" t="n">
        <v>0</v>
      </c>
      <c r="H1147" s="11" t="n">
        <v>18</v>
      </c>
      <c r="I1147" s="12" t="n">
        <v>0</v>
      </c>
      <c r="J1147" s="11" t="n">
        <v>8</v>
      </c>
      <c r="K1147" s="12" t="n">
        <v>0</v>
      </c>
      <c r="L1147" s="11" t="n">
        <v>8</v>
      </c>
      <c r="M1147" s="12" t="n">
        <v>0</v>
      </c>
      <c r="N1147" s="11" t="n">
        <v>3</v>
      </c>
      <c r="O1147" s="12" t="n">
        <v>0</v>
      </c>
      <c r="P1147" s="11" t="n">
        <v>8</v>
      </c>
      <c r="Q1147" s="12" t="n">
        <v>0</v>
      </c>
      <c r="R1147" s="11" t="n">
        <v>11</v>
      </c>
    </row>
    <row r="1148"/>
    <row r="1149">
      <c r="A1149" s="14" t="inlineStr">
        <is>
          <t xml:space="preserve">  What is your post-subtotal resection Grade 2 patient in the first line setting currently receiving (or most recently received)? Enter "1" in the appropriate row.</t>
        </is>
      </c>
    </row>
    <row r="1150">
      <c r="A1150" s="10" t="inlineStr"/>
      <c r="B1150" s="10" t="inlineStr">
        <is>
          <t>Metric</t>
        </is>
      </c>
      <c r="C1150" s="10" t="inlineStr">
        <is>
          <t>Overall (Mean)</t>
        </is>
      </c>
      <c r="D1150" s="10" t="inlineStr">
        <is>
          <t>Overall (n)</t>
        </is>
      </c>
      <c r="E1150" s="10" t="inlineStr">
        <is>
          <t>SAMPLE_TYPE_1 = Onlist (Mean)</t>
        </is>
      </c>
      <c r="F1150" s="10" t="inlineStr">
        <is>
          <t>SAMPLE_TYPE_1 = Onlist (n)</t>
        </is>
      </c>
      <c r="G1150" s="10" t="inlineStr">
        <is>
          <t>SAMPLE_TYPE_2 = Offist (Mean)</t>
        </is>
      </c>
      <c r="H1150" s="10" t="inlineStr">
        <is>
          <t>SAMPLE_TYPE_2 = Offist (n)</t>
        </is>
      </c>
      <c r="I1150" s="10" t="inlineStr">
        <is>
          <t>S2_1 = Medical / clinical oncology (Mean)</t>
        </is>
      </c>
      <c r="J1150" s="10" t="inlineStr">
        <is>
          <t>S2_1 = Medical / clinical oncology (n)</t>
        </is>
      </c>
      <c r="K1150" s="10" t="inlineStr">
        <is>
          <t>S2_2 = Neuro-oncology (Mean)</t>
        </is>
      </c>
      <c r="L1150" s="10" t="inlineStr">
        <is>
          <t>S2_2 = Neuro-oncology (n)</t>
        </is>
      </c>
      <c r="M1150" s="10" t="inlineStr">
        <is>
          <t>S2_3 = Hematology oncology (Mean)</t>
        </is>
      </c>
      <c r="N1150" s="10" t="inlineStr">
        <is>
          <t>S2_3 = Hematology oncology (n)</t>
        </is>
      </c>
      <c r="O1150" s="10" t="inlineStr">
        <is>
          <t>SETTING_1 = Academic (Mean)</t>
        </is>
      </c>
      <c r="P1150" s="10" t="inlineStr">
        <is>
          <t>SETTING_1 = Academic (n)</t>
        </is>
      </c>
      <c r="Q1150" s="10" t="inlineStr">
        <is>
          <t>SETTING_2 = Community (Mean)</t>
        </is>
      </c>
      <c r="R1150" s="10" t="inlineStr">
        <is>
          <t>SETTING_2 = Community (n)</t>
        </is>
      </c>
    </row>
    <row r="1151">
      <c r="A1151" s="11" t="inlineStr"/>
      <c r="B1151" s="11" t="inlineStr">
        <is>
          <t>Mean</t>
        </is>
      </c>
      <c r="C1151" s="12" t="n">
        <v>0.2</v>
      </c>
      <c r="D1151" s="11" t="n">
        <v>19</v>
      </c>
      <c r="E1151" s="12" t="n">
        <v>0</v>
      </c>
      <c r="F1151" s="11" t="n">
        <v>3</v>
      </c>
      <c r="G1151" s="12" t="n">
        <v>0.2</v>
      </c>
      <c r="H1151" s="11" t="n">
        <v>16</v>
      </c>
      <c r="I1151" s="12" t="n">
        <v>0.3</v>
      </c>
      <c r="J1151" s="11" t="n">
        <v>9</v>
      </c>
      <c r="K1151" s="12" t="n">
        <v>0</v>
      </c>
      <c r="L1151" s="11" t="n">
        <v>7</v>
      </c>
      <c r="M1151" s="12" t="n">
        <v>0</v>
      </c>
      <c r="N1151" s="11" t="n">
        <v>3</v>
      </c>
      <c r="O1151" s="12" t="n">
        <v>0.1</v>
      </c>
      <c r="P1151" s="11" t="n">
        <v>11</v>
      </c>
      <c r="Q1151" s="12" t="n">
        <v>0.2</v>
      </c>
      <c r="R1151" s="11" t="n">
        <v>8</v>
      </c>
    </row>
    <row r="1152"/>
    <row r="1153">
      <c r="A1153" s="14" t="inlineStr">
        <is>
          <t xml:space="preserve">  What is your post-subtotal resection Grade 2 patient in the first line setting currently receiving (or most recently received)? Enter "1" in the appropriate row.</t>
        </is>
      </c>
    </row>
    <row r="1154">
      <c r="A1154" s="10" t="inlineStr"/>
      <c r="B1154" s="10" t="inlineStr">
        <is>
          <t>Metric</t>
        </is>
      </c>
      <c r="C1154" s="10" t="inlineStr">
        <is>
          <t>Overall (Mean)</t>
        </is>
      </c>
      <c r="D1154" s="10" t="inlineStr">
        <is>
          <t>Overall (n)</t>
        </is>
      </c>
      <c r="E1154" s="10" t="inlineStr">
        <is>
          <t>SAMPLE_TYPE_1 = Onlist (Mean)</t>
        </is>
      </c>
      <c r="F1154" s="10" t="inlineStr">
        <is>
          <t>SAMPLE_TYPE_1 = Onlist (n)</t>
        </is>
      </c>
      <c r="G1154" s="10" t="inlineStr">
        <is>
          <t>SAMPLE_TYPE_2 = Offist (Mean)</t>
        </is>
      </c>
      <c r="H1154" s="10" t="inlineStr">
        <is>
          <t>SAMPLE_TYPE_2 = Offist (n)</t>
        </is>
      </c>
      <c r="I1154" s="10" t="inlineStr">
        <is>
          <t>S2_1 = Medical / clinical oncology (Mean)</t>
        </is>
      </c>
      <c r="J1154" s="10" t="inlineStr">
        <is>
          <t>S2_1 = Medical / clinical oncology (n)</t>
        </is>
      </c>
      <c r="K1154" s="10" t="inlineStr">
        <is>
          <t>S2_2 = Neuro-oncology (Mean)</t>
        </is>
      </c>
      <c r="L1154" s="10" t="inlineStr">
        <is>
          <t>S2_2 = Neuro-oncology (n)</t>
        </is>
      </c>
      <c r="M1154" s="10" t="inlineStr">
        <is>
          <t>S2_3 = Hematology oncology (Mean)</t>
        </is>
      </c>
      <c r="N1154" s="10" t="inlineStr">
        <is>
          <t>S2_3 = Hematology oncology (n)</t>
        </is>
      </c>
      <c r="O1154" s="10" t="inlineStr">
        <is>
          <t>SETTING_1 = Academic (Mean)</t>
        </is>
      </c>
      <c r="P1154" s="10" t="inlineStr">
        <is>
          <t>SETTING_1 = Academic (n)</t>
        </is>
      </c>
      <c r="Q1154" s="10" t="inlineStr">
        <is>
          <t>SETTING_2 = Community (Mean)</t>
        </is>
      </c>
      <c r="R1154" s="10" t="inlineStr">
        <is>
          <t>SETTING_2 = Community (n)</t>
        </is>
      </c>
    </row>
    <row r="1155">
      <c r="A1155" s="11" t="inlineStr"/>
      <c r="B1155" s="11" t="inlineStr">
        <is>
          <t>Mean</t>
        </is>
      </c>
      <c r="C1155" s="12" t="n">
        <v>0.5</v>
      </c>
      <c r="D1155" s="11" t="n">
        <v>13</v>
      </c>
      <c r="E1155" s="12" t="n">
        <v>0.7</v>
      </c>
      <c r="F1155" s="11" t="n">
        <v>3</v>
      </c>
      <c r="G1155" s="12" t="n">
        <v>0.4</v>
      </c>
      <c r="H1155" s="11" t="n">
        <v>10</v>
      </c>
      <c r="I1155" s="12" t="n">
        <v>0</v>
      </c>
      <c r="J1155" s="11" t="n">
        <v>1</v>
      </c>
      <c r="K1155" s="12" t="n">
        <v>0.4</v>
      </c>
      <c r="L1155" s="11" t="n">
        <v>8</v>
      </c>
      <c r="M1155" s="12" t="n">
        <v>0.8</v>
      </c>
      <c r="N1155" s="11" t="n">
        <v>4</v>
      </c>
      <c r="O1155" s="12" t="n">
        <v>0.7</v>
      </c>
      <c r="P1155" s="11" t="n">
        <v>7</v>
      </c>
      <c r="Q1155" s="12" t="n">
        <v>0.2</v>
      </c>
      <c r="R1155" s="11" t="n">
        <v>6</v>
      </c>
    </row>
    <row r="1156"/>
    <row r="1157">
      <c r="A1157" s="14" t="inlineStr">
        <is>
          <t xml:space="preserve">  What is your post-subtotal resection Grade 2 patient in the first line setting currently receiving (or most recently received)? Enter "1" in the appropriate row.</t>
        </is>
      </c>
    </row>
    <row r="1158">
      <c r="A1158" s="10" t="inlineStr"/>
      <c r="B1158" s="10" t="inlineStr">
        <is>
          <t>Metric</t>
        </is>
      </c>
      <c r="C1158" s="10" t="inlineStr">
        <is>
          <t>Overall (Mean)</t>
        </is>
      </c>
      <c r="D1158" s="10" t="inlineStr">
        <is>
          <t>Overall (n)</t>
        </is>
      </c>
      <c r="E1158" s="10" t="inlineStr">
        <is>
          <t>SAMPLE_TYPE_2 = Offist (Mean)</t>
        </is>
      </c>
      <c r="F1158" s="10" t="inlineStr">
        <is>
          <t>SAMPLE_TYPE_2 = Offist (n)</t>
        </is>
      </c>
      <c r="G1158" s="10" t="inlineStr">
        <is>
          <t>S2_1 = Medical / clinical oncology (Mean)</t>
        </is>
      </c>
      <c r="H1158" s="10" t="inlineStr">
        <is>
          <t>S2_1 = Medical / clinical oncology (n)</t>
        </is>
      </c>
      <c r="I1158" s="10" t="inlineStr">
        <is>
          <t>S2_2 = Neuro-oncology (Mean)</t>
        </is>
      </c>
      <c r="J1158" s="10" t="inlineStr">
        <is>
          <t>S2_2 = Neuro-oncology (n)</t>
        </is>
      </c>
      <c r="K1158" s="10" t="inlineStr">
        <is>
          <t>S2_3 = Hematology oncology (Mean)</t>
        </is>
      </c>
      <c r="L1158" s="10" t="inlineStr">
        <is>
          <t>S2_3 = Hematology oncology (n)</t>
        </is>
      </c>
      <c r="M1158" s="10" t="inlineStr">
        <is>
          <t>SETTING_1 = Academic (Mean)</t>
        </is>
      </c>
      <c r="N1158" s="10" t="inlineStr">
        <is>
          <t>SETTING_1 = Academic (n)</t>
        </is>
      </c>
      <c r="O1158" s="10" t="inlineStr">
        <is>
          <t>SETTING_2 = Community (Mean)</t>
        </is>
      </c>
      <c r="P1158" s="10" t="inlineStr">
        <is>
          <t>SETTING_2 = Community (n)</t>
        </is>
      </c>
    </row>
    <row r="1159">
      <c r="A1159" s="11" t="inlineStr"/>
      <c r="B1159" s="11" t="inlineStr">
        <is>
          <t>Mean</t>
        </is>
      </c>
      <c r="C1159" s="12" t="n">
        <v>0</v>
      </c>
      <c r="D1159" s="11" t="n">
        <v>9</v>
      </c>
      <c r="E1159" s="12" t="n">
        <v>0</v>
      </c>
      <c r="F1159" s="11" t="n">
        <v>9</v>
      </c>
      <c r="G1159" s="12" t="n">
        <v>0</v>
      </c>
      <c r="H1159" s="11" t="n">
        <v>4</v>
      </c>
      <c r="I1159" s="12" t="n">
        <v>0</v>
      </c>
      <c r="J1159" s="11" t="n">
        <v>4</v>
      </c>
      <c r="K1159" s="12" t="n">
        <v>0</v>
      </c>
      <c r="L1159" s="11" t="n">
        <v>1</v>
      </c>
      <c r="M1159" s="12" t="n">
        <v>0</v>
      </c>
      <c r="N1159" s="11" t="n">
        <v>2</v>
      </c>
      <c r="O1159" s="12" t="n">
        <v>0</v>
      </c>
      <c r="P1159" s="11" t="n">
        <v>7</v>
      </c>
    </row>
    <row r="1160"/>
    <row r="1161">
      <c r="A1161" s="14" t="inlineStr">
        <is>
          <t xml:space="preserve">  What is your post-subtotal resection Grade 2 patient in the first line setting currently receiving (or most recently received)? Enter "1" in the appropriate row.</t>
        </is>
      </c>
    </row>
    <row r="1162">
      <c r="A1162" s="10" t="inlineStr"/>
      <c r="B1162" s="10" t="inlineStr">
        <is>
          <t>Metric</t>
        </is>
      </c>
      <c r="C1162" s="10" t="inlineStr">
        <is>
          <t>Overall (Mean)</t>
        </is>
      </c>
      <c r="D1162" s="10" t="inlineStr">
        <is>
          <t>Overall (n)</t>
        </is>
      </c>
      <c r="E1162" s="10" t="inlineStr">
        <is>
          <t>SAMPLE_TYPE_1 = Onlist (Mean)</t>
        </is>
      </c>
      <c r="F1162" s="10" t="inlineStr">
        <is>
          <t>SAMPLE_TYPE_1 = Onlist (n)</t>
        </is>
      </c>
      <c r="G1162" s="10" t="inlineStr">
        <is>
          <t>SAMPLE_TYPE_2 = Offist (Mean)</t>
        </is>
      </c>
      <c r="H1162" s="10" t="inlineStr">
        <is>
          <t>SAMPLE_TYPE_2 = Offist (n)</t>
        </is>
      </c>
      <c r="I1162" s="10" t="inlineStr">
        <is>
          <t>S2_1 = Medical / clinical oncology (Mean)</t>
        </is>
      </c>
      <c r="J1162" s="10" t="inlineStr">
        <is>
          <t>S2_1 = Medical / clinical oncology (n)</t>
        </is>
      </c>
      <c r="K1162" s="10" t="inlineStr">
        <is>
          <t>S2_2 = Neuro-oncology (Mean)</t>
        </is>
      </c>
      <c r="L1162" s="10" t="inlineStr">
        <is>
          <t>S2_2 = Neuro-oncology (n)</t>
        </is>
      </c>
      <c r="M1162" s="10" t="inlineStr">
        <is>
          <t>S2_3 = Hematology oncology (Mean)</t>
        </is>
      </c>
      <c r="N1162" s="10" t="inlineStr">
        <is>
          <t>S2_3 = Hematology oncology (n)</t>
        </is>
      </c>
      <c r="O1162" s="10" t="inlineStr">
        <is>
          <t>SETTING_1 = Academic (Mean)</t>
        </is>
      </c>
      <c r="P1162" s="10" t="inlineStr">
        <is>
          <t>SETTING_1 = Academic (n)</t>
        </is>
      </c>
      <c r="Q1162" s="10" t="inlineStr">
        <is>
          <t>SETTING_2 = Community (Mean)</t>
        </is>
      </c>
      <c r="R1162" s="10" t="inlineStr">
        <is>
          <t>SETTING_2 = Community (n)</t>
        </is>
      </c>
    </row>
    <row r="1163">
      <c r="A1163" s="11" t="inlineStr"/>
      <c r="B1163" s="11" t="inlineStr">
        <is>
          <t>Mean</t>
        </is>
      </c>
      <c r="C1163" s="12" t="n">
        <v>0.1</v>
      </c>
      <c r="D1163" s="11" t="n">
        <v>17</v>
      </c>
      <c r="E1163" s="12" t="n">
        <v>0</v>
      </c>
      <c r="F1163" s="11" t="n">
        <v>3</v>
      </c>
      <c r="G1163" s="12" t="n">
        <v>0.1</v>
      </c>
      <c r="H1163" s="11" t="n">
        <v>14</v>
      </c>
      <c r="I1163" s="12" t="n">
        <v>0.2</v>
      </c>
      <c r="J1163" s="11" t="n">
        <v>5</v>
      </c>
      <c r="K1163" s="12" t="n">
        <v>0</v>
      </c>
      <c r="L1163" s="11" t="n">
        <v>9</v>
      </c>
      <c r="M1163" s="12" t="n">
        <v>0</v>
      </c>
      <c r="N1163" s="11" t="n">
        <v>3</v>
      </c>
      <c r="O1163" s="12" t="n">
        <v>0.1</v>
      </c>
      <c r="P1163" s="11" t="n">
        <v>10</v>
      </c>
      <c r="Q1163" s="12" t="n">
        <v>0</v>
      </c>
      <c r="R1163" s="11" t="n">
        <v>7</v>
      </c>
    </row>
    <row r="1164"/>
    <row r="1165">
      <c r="A1165" s="14" t="inlineStr">
        <is>
          <t xml:space="preserve">  What is your post-subtotal resection Grade 2 patient in the first line setting currently receiving (or most recently received)? Enter "1" in the appropriate row.</t>
        </is>
      </c>
    </row>
    <row r="1166">
      <c r="A1166" s="10" t="inlineStr"/>
      <c r="B1166" s="10" t="inlineStr">
        <is>
          <t>Metric</t>
        </is>
      </c>
      <c r="C1166" s="10" t="inlineStr">
        <is>
          <t>Overall (Mean)</t>
        </is>
      </c>
      <c r="D1166" s="10" t="inlineStr">
        <is>
          <t>Overall (n)</t>
        </is>
      </c>
      <c r="E1166" s="10" t="inlineStr">
        <is>
          <t>SAMPLE_TYPE_1 = Onlist (Mean)</t>
        </is>
      </c>
      <c r="F1166" s="10" t="inlineStr">
        <is>
          <t>SAMPLE_TYPE_1 = Onlist (n)</t>
        </is>
      </c>
      <c r="G1166" s="10" t="inlineStr">
        <is>
          <t>SAMPLE_TYPE_2 = Offist (Mean)</t>
        </is>
      </c>
      <c r="H1166" s="10" t="inlineStr">
        <is>
          <t>SAMPLE_TYPE_2 = Offist (n)</t>
        </is>
      </c>
      <c r="I1166" s="10" t="inlineStr">
        <is>
          <t>S2_1 = Medical / clinical oncology (Mean)</t>
        </is>
      </c>
      <c r="J1166" s="10" t="inlineStr">
        <is>
          <t>S2_1 = Medical / clinical oncology (n)</t>
        </is>
      </c>
      <c r="K1166" s="10" t="inlineStr">
        <is>
          <t>S2_2 = Neuro-oncology (Mean)</t>
        </is>
      </c>
      <c r="L1166" s="10" t="inlineStr">
        <is>
          <t>S2_2 = Neuro-oncology (n)</t>
        </is>
      </c>
      <c r="M1166" s="10" t="inlineStr">
        <is>
          <t>S2_3 = Hematology oncology (Mean)</t>
        </is>
      </c>
      <c r="N1166" s="10" t="inlineStr">
        <is>
          <t>S2_3 = Hematology oncology (n)</t>
        </is>
      </c>
      <c r="O1166" s="10" t="inlineStr">
        <is>
          <t>SETTING_1 = Academic (Mean)</t>
        </is>
      </c>
      <c r="P1166" s="10" t="inlineStr">
        <is>
          <t>SETTING_1 = Academic (n)</t>
        </is>
      </c>
      <c r="Q1166" s="10" t="inlineStr">
        <is>
          <t>SETTING_2 = Community (Mean)</t>
        </is>
      </c>
      <c r="R1166" s="10" t="inlineStr">
        <is>
          <t>SETTING_2 = Community (n)</t>
        </is>
      </c>
    </row>
    <row r="1167">
      <c r="A1167" s="11" t="inlineStr"/>
      <c r="B1167" s="11" t="inlineStr">
        <is>
          <t>Mean</t>
        </is>
      </c>
      <c r="C1167" s="12" t="n">
        <v>0</v>
      </c>
      <c r="D1167" s="11" t="n">
        <v>17</v>
      </c>
      <c r="E1167" s="12" t="n">
        <v>0</v>
      </c>
      <c r="F1167" s="11" t="n">
        <v>3</v>
      </c>
      <c r="G1167" s="12" t="n">
        <v>0</v>
      </c>
      <c r="H1167" s="11" t="n">
        <v>14</v>
      </c>
      <c r="I1167" s="12" t="n">
        <v>0</v>
      </c>
      <c r="J1167" s="11" t="n">
        <v>5</v>
      </c>
      <c r="K1167" s="12" t="n">
        <v>0</v>
      </c>
      <c r="L1167" s="11" t="n">
        <v>9</v>
      </c>
      <c r="M1167" s="12" t="n">
        <v>0</v>
      </c>
      <c r="N1167" s="11" t="n">
        <v>3</v>
      </c>
      <c r="O1167" s="12" t="n">
        <v>0</v>
      </c>
      <c r="P1167" s="11" t="n">
        <v>10</v>
      </c>
      <c r="Q1167" s="12" t="n">
        <v>0</v>
      </c>
      <c r="R1167" s="11" t="n">
        <v>7</v>
      </c>
    </row>
    <row r="1168"/>
    <row r="1169">
      <c r="A1169" s="14" t="inlineStr">
        <is>
          <t xml:space="preserve">  What is your post-subtotal resection Grade 2 patient in the first line setting currently receiving (or most recently received)? Enter "1" in the appropriate row.</t>
        </is>
      </c>
    </row>
    <row r="1170">
      <c r="A1170" s="10" t="inlineStr"/>
      <c r="B1170" s="10" t="inlineStr">
        <is>
          <t>Metric</t>
        </is>
      </c>
      <c r="C1170" s="10" t="inlineStr">
        <is>
          <t>Overall (Mean)</t>
        </is>
      </c>
      <c r="D1170" s="10" t="inlineStr">
        <is>
          <t>Overall (n)</t>
        </is>
      </c>
      <c r="E1170" s="10" t="inlineStr">
        <is>
          <t>SAMPLE_TYPE_1 = Onlist (Mean)</t>
        </is>
      </c>
      <c r="F1170" s="10" t="inlineStr">
        <is>
          <t>SAMPLE_TYPE_1 = Onlist (n)</t>
        </is>
      </c>
      <c r="G1170" s="10" t="inlineStr">
        <is>
          <t>SAMPLE_TYPE_2 = Offist (Mean)</t>
        </is>
      </c>
      <c r="H1170" s="10" t="inlineStr">
        <is>
          <t>SAMPLE_TYPE_2 = Offist (n)</t>
        </is>
      </c>
      <c r="I1170" s="10" t="inlineStr">
        <is>
          <t>S2_1 = Medical / clinical oncology (Mean)</t>
        </is>
      </c>
      <c r="J1170" s="10" t="inlineStr">
        <is>
          <t>S2_1 = Medical / clinical oncology (n)</t>
        </is>
      </c>
      <c r="K1170" s="10" t="inlineStr">
        <is>
          <t>S2_2 = Neuro-oncology (Mean)</t>
        </is>
      </c>
      <c r="L1170" s="10" t="inlineStr">
        <is>
          <t>S2_2 = Neuro-oncology (n)</t>
        </is>
      </c>
      <c r="M1170" s="10" t="inlineStr">
        <is>
          <t>S2_3 = Hematology oncology (Mean)</t>
        </is>
      </c>
      <c r="N1170" s="10" t="inlineStr">
        <is>
          <t>S2_3 = Hematology oncology (n)</t>
        </is>
      </c>
      <c r="O1170" s="10" t="inlineStr">
        <is>
          <t>SETTING_1 = Academic (Mean)</t>
        </is>
      </c>
      <c r="P1170" s="10" t="inlineStr">
        <is>
          <t>SETTING_1 = Academic (n)</t>
        </is>
      </c>
      <c r="Q1170" s="10" t="inlineStr">
        <is>
          <t>SETTING_2 = Community (Mean)</t>
        </is>
      </c>
      <c r="R1170" s="10" t="inlineStr">
        <is>
          <t>SETTING_2 = Community (n)</t>
        </is>
      </c>
    </row>
    <row r="1171">
      <c r="A1171" s="11" t="inlineStr"/>
      <c r="B1171" s="11" t="inlineStr">
        <is>
          <t>Mean</t>
        </is>
      </c>
      <c r="C1171" s="12" t="n">
        <v>0.1</v>
      </c>
      <c r="D1171" s="11" t="n">
        <v>28</v>
      </c>
      <c r="E1171" s="12" t="n">
        <v>0</v>
      </c>
      <c r="F1171" s="11" t="n">
        <v>3</v>
      </c>
      <c r="G1171" s="12" t="n">
        <v>0.1</v>
      </c>
      <c r="H1171" s="11" t="n">
        <v>25</v>
      </c>
      <c r="I1171" s="12" t="n">
        <v>0.2</v>
      </c>
      <c r="J1171" s="11" t="n">
        <v>13</v>
      </c>
      <c r="K1171" s="12" t="n">
        <v>0</v>
      </c>
      <c r="L1171" s="11" t="n">
        <v>10</v>
      </c>
      <c r="M1171" s="12" t="n">
        <v>0</v>
      </c>
      <c r="N1171" s="11" t="n">
        <v>5</v>
      </c>
      <c r="O1171" s="12" t="n">
        <v>0</v>
      </c>
      <c r="P1171" s="11" t="n">
        <v>15</v>
      </c>
      <c r="Q1171" s="12" t="n">
        <v>0.2</v>
      </c>
      <c r="R1171" s="11" t="n">
        <v>13</v>
      </c>
    </row>
    <row r="1172"/>
    <row r="1173">
      <c r="A1173" s="14" t="inlineStr">
        <is>
          <t xml:space="preserve">  What is your post-subtotal resection Grade 2 patient in the first line setting currently receiving (or most recently received)? Enter "1" in the appropriate row.</t>
        </is>
      </c>
    </row>
    <row r="1174">
      <c r="A1174" s="10" t="inlineStr"/>
      <c r="B1174" s="10" t="inlineStr">
        <is>
          <t>Metric</t>
        </is>
      </c>
      <c r="C1174" s="10" t="inlineStr">
        <is>
          <t>Overall (Mean)</t>
        </is>
      </c>
      <c r="D1174" s="10" t="inlineStr">
        <is>
          <t>Overall (n)</t>
        </is>
      </c>
      <c r="E1174" s="10" t="inlineStr">
        <is>
          <t>SAMPLE_TYPE_1 = Onlist (Mean)</t>
        </is>
      </c>
      <c r="F1174" s="10" t="inlineStr">
        <is>
          <t>SAMPLE_TYPE_1 = Onlist (n)</t>
        </is>
      </c>
      <c r="G1174" s="10" t="inlineStr">
        <is>
          <t>SAMPLE_TYPE_2 = Offist (Mean)</t>
        </is>
      </c>
      <c r="H1174" s="10" t="inlineStr">
        <is>
          <t>SAMPLE_TYPE_2 = Offist (n)</t>
        </is>
      </c>
      <c r="I1174" s="10" t="inlineStr">
        <is>
          <t>S2_1 = Medical / clinical oncology (Mean)</t>
        </is>
      </c>
      <c r="J1174" s="10" t="inlineStr">
        <is>
          <t>S2_1 = Medical / clinical oncology (n)</t>
        </is>
      </c>
      <c r="K1174" s="10" t="inlineStr">
        <is>
          <t>S2_2 = Neuro-oncology (Mean)</t>
        </is>
      </c>
      <c r="L1174" s="10" t="inlineStr">
        <is>
          <t>S2_2 = Neuro-oncology (n)</t>
        </is>
      </c>
      <c r="M1174" s="10" t="inlineStr">
        <is>
          <t>S2_3 = Hematology oncology (Mean)</t>
        </is>
      </c>
      <c r="N1174" s="10" t="inlineStr">
        <is>
          <t>S2_3 = Hematology oncology (n)</t>
        </is>
      </c>
      <c r="O1174" s="10" t="inlineStr">
        <is>
          <t>SETTING_1 = Academic (Mean)</t>
        </is>
      </c>
      <c r="P1174" s="10" t="inlineStr">
        <is>
          <t>SETTING_1 = Academic (n)</t>
        </is>
      </c>
      <c r="Q1174" s="10" t="inlineStr">
        <is>
          <t>SETTING_2 = Community (Mean)</t>
        </is>
      </c>
      <c r="R1174" s="10" t="inlineStr">
        <is>
          <t>SETTING_2 = Community (n)</t>
        </is>
      </c>
    </row>
    <row r="1175">
      <c r="A1175" s="11" t="inlineStr"/>
      <c r="B1175" s="11" t="inlineStr">
        <is>
          <t>Mean</t>
        </is>
      </c>
      <c r="C1175" s="12" t="n">
        <v>0</v>
      </c>
      <c r="D1175" s="11" t="n">
        <v>28</v>
      </c>
      <c r="E1175" s="12" t="n">
        <v>0</v>
      </c>
      <c r="F1175" s="11" t="n">
        <v>3</v>
      </c>
      <c r="G1175" s="12" t="n">
        <v>0</v>
      </c>
      <c r="H1175" s="11" t="n">
        <v>25</v>
      </c>
      <c r="I1175" s="12" t="n">
        <v>0</v>
      </c>
      <c r="J1175" s="11" t="n">
        <v>13</v>
      </c>
      <c r="K1175" s="12" t="n">
        <v>0</v>
      </c>
      <c r="L1175" s="11" t="n">
        <v>10</v>
      </c>
      <c r="M1175" s="12" t="n">
        <v>0</v>
      </c>
      <c r="N1175" s="11" t="n">
        <v>5</v>
      </c>
      <c r="O1175" s="12" t="n">
        <v>0</v>
      </c>
      <c r="P1175" s="11" t="n">
        <v>15</v>
      </c>
      <c r="Q1175" s="12" t="n">
        <v>0</v>
      </c>
      <c r="R1175" s="11" t="n">
        <v>13</v>
      </c>
    </row>
    <row r="1176"/>
    <row r="1177">
      <c r="A1177" s="14" t="inlineStr">
        <is>
          <t xml:space="preserve">  What is your post-subtotal resection Grade 2 patient in the first line setting currently receiving (or most recently received)? Enter "1" in the appropriate row.</t>
        </is>
      </c>
    </row>
    <row r="1178">
      <c r="A1178" s="10" t="inlineStr"/>
      <c r="B1178" s="10" t="inlineStr">
        <is>
          <t>Metric</t>
        </is>
      </c>
      <c r="C1178" s="10" t="inlineStr">
        <is>
          <t>Overall (Mean)</t>
        </is>
      </c>
      <c r="D1178" s="10" t="inlineStr">
        <is>
          <t>Overall (n)</t>
        </is>
      </c>
      <c r="E1178" s="10" t="inlineStr">
        <is>
          <t>SAMPLE_TYPE_1 = Onlist (Mean)</t>
        </is>
      </c>
      <c r="F1178" s="10" t="inlineStr">
        <is>
          <t>SAMPLE_TYPE_1 = Onlist (n)</t>
        </is>
      </c>
      <c r="G1178" s="10" t="inlineStr">
        <is>
          <t>SAMPLE_TYPE_2 = Offist (Mean)</t>
        </is>
      </c>
      <c r="H1178" s="10" t="inlineStr">
        <is>
          <t>SAMPLE_TYPE_2 = Offist (n)</t>
        </is>
      </c>
      <c r="I1178" s="10" t="inlineStr">
        <is>
          <t>S2_1 = Medical / clinical oncology (Mean)</t>
        </is>
      </c>
      <c r="J1178" s="10" t="inlineStr">
        <is>
          <t>S2_1 = Medical / clinical oncology (n)</t>
        </is>
      </c>
      <c r="K1178" s="10" t="inlineStr">
        <is>
          <t>S2_2 = Neuro-oncology (Mean)</t>
        </is>
      </c>
      <c r="L1178" s="10" t="inlineStr">
        <is>
          <t>S2_2 = Neuro-oncology (n)</t>
        </is>
      </c>
      <c r="M1178" s="10" t="inlineStr">
        <is>
          <t>S2_3 = Hematology oncology (Mean)</t>
        </is>
      </c>
      <c r="N1178" s="10" t="inlineStr">
        <is>
          <t>S2_3 = Hematology oncology (n)</t>
        </is>
      </c>
      <c r="O1178" s="10" t="inlineStr">
        <is>
          <t>SETTING_1 = Academic (Mean)</t>
        </is>
      </c>
      <c r="P1178" s="10" t="inlineStr">
        <is>
          <t>SETTING_1 = Academic (n)</t>
        </is>
      </c>
      <c r="Q1178" s="10" t="inlineStr">
        <is>
          <t>SETTING_2 = Community (Mean)</t>
        </is>
      </c>
      <c r="R1178" s="10" t="inlineStr">
        <is>
          <t>SETTING_2 = Community (n)</t>
        </is>
      </c>
    </row>
    <row r="1179">
      <c r="A1179" s="11" t="inlineStr"/>
      <c r="B1179" s="11" t="inlineStr">
        <is>
          <t>Mean</t>
        </is>
      </c>
      <c r="C1179" s="12" t="n">
        <v>0</v>
      </c>
      <c r="D1179" s="11" t="n">
        <v>28</v>
      </c>
      <c r="E1179" s="12" t="n">
        <v>0</v>
      </c>
      <c r="F1179" s="11" t="n">
        <v>3</v>
      </c>
      <c r="G1179" s="12" t="n">
        <v>0</v>
      </c>
      <c r="H1179" s="11" t="n">
        <v>25</v>
      </c>
      <c r="I1179" s="12" t="n">
        <v>0</v>
      </c>
      <c r="J1179" s="11" t="n">
        <v>13</v>
      </c>
      <c r="K1179" s="12" t="n">
        <v>0</v>
      </c>
      <c r="L1179" s="11" t="n">
        <v>10</v>
      </c>
      <c r="M1179" s="12" t="n">
        <v>0</v>
      </c>
      <c r="N1179" s="11" t="n">
        <v>5</v>
      </c>
      <c r="O1179" s="12" t="n">
        <v>0</v>
      </c>
      <c r="P1179" s="11" t="n">
        <v>15</v>
      </c>
      <c r="Q1179" s="12" t="n">
        <v>0</v>
      </c>
      <c r="R1179" s="11" t="n">
        <v>13</v>
      </c>
    </row>
    <row r="1180"/>
    <row r="1181">
      <c r="A1181" s="14" t="inlineStr">
        <is>
          <t xml:space="preserve">  What is your post-subtotal resection Grade 2 patient in the first line setting currently receiving (or most recently received)? Enter "1" in the appropriate row.</t>
        </is>
      </c>
    </row>
    <row r="1182">
      <c r="A1182" s="10" t="inlineStr"/>
      <c r="B1182" s="10" t="inlineStr">
        <is>
          <t>Metric</t>
        </is>
      </c>
      <c r="C1182" s="10" t="inlineStr">
        <is>
          <t>Overall (Mean)</t>
        </is>
      </c>
      <c r="D1182" s="10" t="inlineStr">
        <is>
          <t>Overall (n)</t>
        </is>
      </c>
      <c r="E1182" s="10" t="inlineStr">
        <is>
          <t>SAMPLE_TYPE_1 = Onlist (Mean)</t>
        </is>
      </c>
      <c r="F1182" s="10" t="inlineStr">
        <is>
          <t>SAMPLE_TYPE_1 = Onlist (n)</t>
        </is>
      </c>
      <c r="G1182" s="10" t="inlineStr">
        <is>
          <t>SAMPLE_TYPE_2 = Offist (Mean)</t>
        </is>
      </c>
      <c r="H1182" s="10" t="inlineStr">
        <is>
          <t>SAMPLE_TYPE_2 = Offist (n)</t>
        </is>
      </c>
      <c r="I1182" s="10" t="inlineStr">
        <is>
          <t>S2_1 = Medical / clinical oncology (Mean)</t>
        </is>
      </c>
      <c r="J1182" s="10" t="inlineStr">
        <is>
          <t>S2_1 = Medical / clinical oncology (n)</t>
        </is>
      </c>
      <c r="K1182" s="10" t="inlineStr">
        <is>
          <t>S2_2 = Neuro-oncology (Mean)</t>
        </is>
      </c>
      <c r="L1182" s="10" t="inlineStr">
        <is>
          <t>S2_2 = Neuro-oncology (n)</t>
        </is>
      </c>
      <c r="M1182" s="10" t="inlineStr">
        <is>
          <t>S2_3 = Hematology oncology (Mean)</t>
        </is>
      </c>
      <c r="N1182" s="10" t="inlineStr">
        <is>
          <t>S2_3 = Hematology oncology (n)</t>
        </is>
      </c>
      <c r="O1182" s="10" t="inlineStr">
        <is>
          <t>SETTING_1 = Academic (Mean)</t>
        </is>
      </c>
      <c r="P1182" s="10" t="inlineStr">
        <is>
          <t>SETTING_1 = Academic (n)</t>
        </is>
      </c>
      <c r="Q1182" s="10" t="inlineStr">
        <is>
          <t>SETTING_2 = Community (Mean)</t>
        </is>
      </c>
      <c r="R1182" s="10" t="inlineStr">
        <is>
          <t>SETTING_2 = Community (n)</t>
        </is>
      </c>
    </row>
    <row r="1183">
      <c r="A1183" s="11" t="inlineStr"/>
      <c r="B1183" s="11" t="inlineStr">
        <is>
          <t>Mean</t>
        </is>
      </c>
      <c r="C1183" s="12" t="n">
        <v>0</v>
      </c>
      <c r="D1183" s="11" t="n">
        <v>28</v>
      </c>
      <c r="E1183" s="12" t="n">
        <v>0</v>
      </c>
      <c r="F1183" s="11" t="n">
        <v>3</v>
      </c>
      <c r="G1183" s="12" t="n">
        <v>0</v>
      </c>
      <c r="H1183" s="11" t="n">
        <v>25</v>
      </c>
      <c r="I1183" s="12" t="n">
        <v>0</v>
      </c>
      <c r="J1183" s="11" t="n">
        <v>13</v>
      </c>
      <c r="K1183" s="12" t="n">
        <v>0</v>
      </c>
      <c r="L1183" s="11" t="n">
        <v>10</v>
      </c>
      <c r="M1183" s="12" t="n">
        <v>0</v>
      </c>
      <c r="N1183" s="11" t="n">
        <v>5</v>
      </c>
      <c r="O1183" s="12" t="n">
        <v>0</v>
      </c>
      <c r="P1183" s="11" t="n">
        <v>15</v>
      </c>
      <c r="Q1183" s="12" t="n">
        <v>0</v>
      </c>
      <c r="R1183" s="11" t="n">
        <v>13</v>
      </c>
    </row>
    <row r="1184"/>
    <row r="1185"/>
    <row r="1186">
      <c r="A1186" s="9" t="inlineStr">
        <is>
          <t>Question C8: Now, please think about your  post-gross total resection Grade 2 patient with IDH-mutant astrocytoma or oligodendroglioma who is now in second-line or later treatment.   What did this patient receive as adjuvant or first-line therapy, and what are they re</t>
        </is>
      </c>
    </row>
    <row r="1187">
      <c r="A1187" s="14" t="inlineStr">
        <is>
          <t xml:space="preserve">  What did your post-gross total resection Grade 2 patient in second line or later receive as adjuvant or first-line therapy? therapy? Enter "1" in the appropriate row.</t>
        </is>
      </c>
    </row>
    <row r="1188">
      <c r="A1188" s="10" t="inlineStr"/>
      <c r="B1188" s="10" t="inlineStr">
        <is>
          <t>Metric</t>
        </is>
      </c>
      <c r="C1188" s="10" t="inlineStr">
        <is>
          <t>Overall (Mean)</t>
        </is>
      </c>
      <c r="D1188" s="10" t="inlineStr">
        <is>
          <t>Overall (n)</t>
        </is>
      </c>
      <c r="E1188" s="10" t="inlineStr">
        <is>
          <t>SAMPLE_TYPE_1 = Onlist (Mean)</t>
        </is>
      </c>
      <c r="F1188" s="10" t="inlineStr">
        <is>
          <t>SAMPLE_TYPE_1 = Onlist (n)</t>
        </is>
      </c>
      <c r="G1188" s="10" t="inlineStr">
        <is>
          <t>SAMPLE_TYPE_2 = Offist (Mean)</t>
        </is>
      </c>
      <c r="H1188" s="10" t="inlineStr">
        <is>
          <t>SAMPLE_TYPE_2 = Offist (n)</t>
        </is>
      </c>
      <c r="I1188" s="10" t="inlineStr">
        <is>
          <t>S2_1 = Medical / clinical oncology (Mean)</t>
        </is>
      </c>
      <c r="J1188" s="10" t="inlineStr">
        <is>
          <t>S2_1 = Medical / clinical oncology (n)</t>
        </is>
      </c>
      <c r="K1188" s="10" t="inlineStr">
        <is>
          <t>S2_2 = Neuro-oncology (Mean)</t>
        </is>
      </c>
      <c r="L1188" s="10" t="inlineStr">
        <is>
          <t>S2_2 = Neuro-oncology (n)</t>
        </is>
      </c>
      <c r="M1188" s="10" t="inlineStr">
        <is>
          <t>SETTING_1 = Academic (Mean)</t>
        </is>
      </c>
      <c r="N1188" s="10" t="inlineStr">
        <is>
          <t>SETTING_1 = Academic (n)</t>
        </is>
      </c>
      <c r="O1188" s="10" t="inlineStr">
        <is>
          <t>SETTING_2 = Community (Mean)</t>
        </is>
      </c>
      <c r="P1188" s="10" t="inlineStr">
        <is>
          <t>SETTING_2 = Community (n)</t>
        </is>
      </c>
    </row>
    <row r="1189">
      <c r="A1189" s="11" t="inlineStr"/>
      <c r="B1189" s="11" t="inlineStr">
        <is>
          <t>Mean</t>
        </is>
      </c>
      <c r="C1189" s="12" t="n">
        <v>0.2</v>
      </c>
      <c r="D1189" s="11" t="n">
        <v>9</v>
      </c>
      <c r="E1189" s="12" t="n">
        <v>0.7</v>
      </c>
      <c r="F1189" s="11" t="n">
        <v>3</v>
      </c>
      <c r="G1189" s="12" t="n">
        <v>0</v>
      </c>
      <c r="H1189" s="11" t="n">
        <v>6</v>
      </c>
      <c r="I1189" s="12" t="n">
        <v>0</v>
      </c>
      <c r="J1189" s="11" t="n">
        <v>3</v>
      </c>
      <c r="K1189" s="12" t="n">
        <v>0.3</v>
      </c>
      <c r="L1189" s="11" t="n">
        <v>6</v>
      </c>
      <c r="M1189" s="12" t="n">
        <v>0.3</v>
      </c>
      <c r="N1189" s="11" t="n">
        <v>6</v>
      </c>
      <c r="O1189" s="12" t="n">
        <v>0</v>
      </c>
      <c r="P1189" s="11" t="n">
        <v>3</v>
      </c>
    </row>
    <row r="1190"/>
    <row r="1191">
      <c r="A1191" s="14" t="inlineStr">
        <is>
          <t xml:space="preserve">  What did your post-gross total resection Grade 2 patient in second line or later receive as adjuvant or first-line therapy? therapy? Enter "1" in the appropriate row.</t>
        </is>
      </c>
    </row>
    <row r="1192">
      <c r="A1192" s="10" t="inlineStr"/>
      <c r="B1192" s="10" t="inlineStr">
        <is>
          <t>Metric</t>
        </is>
      </c>
      <c r="C1192" s="10" t="inlineStr">
        <is>
          <t>Overall (Mean)</t>
        </is>
      </c>
      <c r="D1192" s="10" t="inlineStr">
        <is>
          <t>Overall (n)</t>
        </is>
      </c>
      <c r="E1192" s="10" t="inlineStr">
        <is>
          <t>SAMPLE_TYPE_1 = Onlist (Mean)</t>
        </is>
      </c>
      <c r="F1192" s="10" t="inlineStr">
        <is>
          <t>SAMPLE_TYPE_1 = Onlist (n)</t>
        </is>
      </c>
      <c r="G1192" s="10" t="inlineStr">
        <is>
          <t>SAMPLE_TYPE_2 = Offist (Mean)</t>
        </is>
      </c>
      <c r="H1192" s="10" t="inlineStr">
        <is>
          <t>SAMPLE_TYPE_2 = Offist (n)</t>
        </is>
      </c>
      <c r="I1192" s="10" t="inlineStr">
        <is>
          <t>S2_1 = Medical / clinical oncology (Mean)</t>
        </is>
      </c>
      <c r="J1192" s="10" t="inlineStr">
        <is>
          <t>S2_1 = Medical / clinical oncology (n)</t>
        </is>
      </c>
      <c r="K1192" s="10" t="inlineStr">
        <is>
          <t>S2_2 = Neuro-oncology (Mean)</t>
        </is>
      </c>
      <c r="L1192" s="10" t="inlineStr">
        <is>
          <t>S2_2 = Neuro-oncology (n)</t>
        </is>
      </c>
      <c r="M1192" s="10" t="inlineStr">
        <is>
          <t>SETTING_1 = Academic (Mean)</t>
        </is>
      </c>
      <c r="N1192" s="10" t="inlineStr">
        <is>
          <t>SETTING_1 = Academic (n)</t>
        </is>
      </c>
      <c r="O1192" s="10" t="inlineStr">
        <is>
          <t>SETTING_2 = Community (Mean)</t>
        </is>
      </c>
      <c r="P1192" s="10" t="inlineStr">
        <is>
          <t>SETTING_2 = Community (n)</t>
        </is>
      </c>
    </row>
    <row r="1193">
      <c r="A1193" s="11" t="inlineStr"/>
      <c r="B1193" s="11" t="inlineStr">
        <is>
          <t>Mean</t>
        </is>
      </c>
      <c r="C1193" s="12" t="n">
        <v>0.3</v>
      </c>
      <c r="D1193" s="11" t="n">
        <v>9</v>
      </c>
      <c r="E1193" s="12" t="n">
        <v>0.7</v>
      </c>
      <c r="F1193" s="11" t="n">
        <v>3</v>
      </c>
      <c r="G1193" s="12" t="n">
        <v>0.2</v>
      </c>
      <c r="H1193" s="11" t="n">
        <v>6</v>
      </c>
      <c r="I1193" s="12" t="n">
        <v>0</v>
      </c>
      <c r="J1193" s="11" t="n">
        <v>3</v>
      </c>
      <c r="K1193" s="12" t="n">
        <v>0.5</v>
      </c>
      <c r="L1193" s="11" t="n">
        <v>6</v>
      </c>
      <c r="M1193" s="12" t="n">
        <v>0.3</v>
      </c>
      <c r="N1193" s="11" t="n">
        <v>6</v>
      </c>
      <c r="O1193" s="12" t="n">
        <v>0.3</v>
      </c>
      <c r="P1193" s="11" t="n">
        <v>3</v>
      </c>
    </row>
    <row r="1194"/>
    <row r="1195">
      <c r="A1195" s="14" t="inlineStr">
        <is>
          <t xml:space="preserve">  What did your post-gross total resection Grade 2 patient in second line or later receive as adjuvant or first-line therapy? therapy? Enter "1" in the appropriate row.</t>
        </is>
      </c>
    </row>
    <row r="1196">
      <c r="A1196" s="10" t="inlineStr"/>
      <c r="B1196" s="10" t="inlineStr">
        <is>
          <t>Metric</t>
        </is>
      </c>
      <c r="C1196" s="10" t="inlineStr">
        <is>
          <t>Overall (Mean)</t>
        </is>
      </c>
      <c r="D1196" s="10" t="inlineStr">
        <is>
          <t>Overall (n)</t>
        </is>
      </c>
      <c r="E1196" s="10" t="inlineStr">
        <is>
          <t>SAMPLE_TYPE_1 = Onlist (Mean)</t>
        </is>
      </c>
      <c r="F1196" s="10" t="inlineStr">
        <is>
          <t>SAMPLE_TYPE_1 = Onlist (n)</t>
        </is>
      </c>
      <c r="G1196" s="10" t="inlineStr">
        <is>
          <t>SAMPLE_TYPE_2 = Offist (Mean)</t>
        </is>
      </c>
      <c r="H1196" s="10" t="inlineStr">
        <is>
          <t>SAMPLE_TYPE_2 = Offist (n)</t>
        </is>
      </c>
      <c r="I1196" s="10" t="inlineStr">
        <is>
          <t>S2_1 = Medical / clinical oncology (Mean)</t>
        </is>
      </c>
      <c r="J1196" s="10" t="inlineStr">
        <is>
          <t>S2_1 = Medical / clinical oncology (n)</t>
        </is>
      </c>
      <c r="K1196" s="10" t="inlineStr">
        <is>
          <t>S2_2 = Neuro-oncology (Mean)</t>
        </is>
      </c>
      <c r="L1196" s="10" t="inlineStr">
        <is>
          <t>S2_2 = Neuro-oncology (n)</t>
        </is>
      </c>
      <c r="M1196" s="10" t="inlineStr">
        <is>
          <t>SETTING_1 = Academic (Mean)</t>
        </is>
      </c>
      <c r="N1196" s="10" t="inlineStr">
        <is>
          <t>SETTING_1 = Academic (n)</t>
        </is>
      </c>
      <c r="O1196" s="10" t="inlineStr">
        <is>
          <t>SETTING_2 = Community (Mean)</t>
        </is>
      </c>
      <c r="P1196" s="10" t="inlineStr">
        <is>
          <t>SETTING_2 = Community (n)</t>
        </is>
      </c>
    </row>
    <row r="1197">
      <c r="A1197" s="11" t="inlineStr"/>
      <c r="B1197" s="11" t="inlineStr">
        <is>
          <t>Mean</t>
        </is>
      </c>
      <c r="C1197" s="12" t="n">
        <v>0.8</v>
      </c>
      <c r="D1197" s="11" t="n">
        <v>9</v>
      </c>
      <c r="E1197" s="12" t="n">
        <v>0</v>
      </c>
      <c r="F1197" s="11" t="n">
        <v>3</v>
      </c>
      <c r="G1197" s="12" t="n">
        <v>1.2</v>
      </c>
      <c r="H1197" s="11" t="n">
        <v>6</v>
      </c>
      <c r="I1197" s="12" t="n">
        <v>1.8</v>
      </c>
      <c r="J1197" s="11" t="n">
        <v>4</v>
      </c>
      <c r="K1197" s="12" t="n">
        <v>0</v>
      </c>
      <c r="L1197" s="11" t="n">
        <v>5</v>
      </c>
      <c r="M1197" s="12" t="n">
        <v>0.4</v>
      </c>
      <c r="N1197" s="11" t="n">
        <v>5</v>
      </c>
      <c r="O1197" s="12" t="n">
        <v>1.2</v>
      </c>
      <c r="P1197" s="11" t="n">
        <v>4</v>
      </c>
    </row>
    <row r="1198"/>
    <row r="1199">
      <c r="A1199" s="14" t="inlineStr">
        <is>
          <t xml:space="preserve">  What did your post-gross total resection Grade 2 patient in second line or later receive as adjuvant or first-line therapy? therapy? Enter "1" in the appropriate row.</t>
        </is>
      </c>
    </row>
    <row r="1200">
      <c r="A1200" s="10" t="inlineStr"/>
      <c r="B1200" s="10" t="inlineStr">
        <is>
          <t>Metric</t>
        </is>
      </c>
      <c r="C1200" s="10" t="inlineStr">
        <is>
          <t>Overall (Mean)</t>
        </is>
      </c>
      <c r="D1200" s="10" t="inlineStr">
        <is>
          <t>Overall (n)</t>
        </is>
      </c>
      <c r="E1200" s="10" t="inlineStr">
        <is>
          <t>SAMPLE_TYPE_1 = Onlist (Mean)</t>
        </is>
      </c>
      <c r="F1200" s="10" t="inlineStr">
        <is>
          <t>SAMPLE_TYPE_1 = Onlist (n)</t>
        </is>
      </c>
      <c r="G1200" s="10" t="inlineStr">
        <is>
          <t>SAMPLE_TYPE_2 = Offist (Mean)</t>
        </is>
      </c>
      <c r="H1200" s="10" t="inlineStr">
        <is>
          <t>SAMPLE_TYPE_2 = Offist (n)</t>
        </is>
      </c>
      <c r="I1200" s="10" t="inlineStr">
        <is>
          <t>S2_1 = Medical / clinical oncology (Mean)</t>
        </is>
      </c>
      <c r="J1200" s="10" t="inlineStr">
        <is>
          <t>S2_1 = Medical / clinical oncology (n)</t>
        </is>
      </c>
      <c r="K1200" s="10" t="inlineStr">
        <is>
          <t>S2_2 = Neuro-oncology (Mean)</t>
        </is>
      </c>
      <c r="L1200" s="10" t="inlineStr">
        <is>
          <t>S2_2 = Neuro-oncology (n)</t>
        </is>
      </c>
      <c r="M1200" s="10" t="inlineStr">
        <is>
          <t>SETTING_1 = Academic (Mean)</t>
        </is>
      </c>
      <c r="N1200" s="10" t="inlineStr">
        <is>
          <t>SETTING_1 = Academic (n)</t>
        </is>
      </c>
      <c r="O1200" s="10" t="inlineStr">
        <is>
          <t>SETTING_2 = Community (Mean)</t>
        </is>
      </c>
      <c r="P1200" s="10" t="inlineStr">
        <is>
          <t>SETTING_2 = Community (n)</t>
        </is>
      </c>
    </row>
    <row r="1201">
      <c r="A1201" s="11" t="inlineStr"/>
      <c r="B1201" s="11" t="inlineStr">
        <is>
          <t>Mean</t>
        </is>
      </c>
      <c r="C1201" s="12" t="n">
        <v>0.4</v>
      </c>
      <c r="D1201" s="11" t="n">
        <v>9</v>
      </c>
      <c r="E1201" s="12" t="n">
        <v>0</v>
      </c>
      <c r="F1201" s="11" t="n">
        <v>3</v>
      </c>
      <c r="G1201" s="12" t="n">
        <v>0.7</v>
      </c>
      <c r="H1201" s="11" t="n">
        <v>6</v>
      </c>
      <c r="I1201" s="12" t="n">
        <v>0.8</v>
      </c>
      <c r="J1201" s="11" t="n">
        <v>4</v>
      </c>
      <c r="K1201" s="12" t="n">
        <v>0.2</v>
      </c>
      <c r="L1201" s="11" t="n">
        <v>5</v>
      </c>
      <c r="M1201" s="12" t="n">
        <v>0</v>
      </c>
      <c r="N1201" s="11" t="n">
        <v>5</v>
      </c>
      <c r="O1201" s="12" t="n">
        <v>1</v>
      </c>
      <c r="P1201" s="11" t="n">
        <v>4</v>
      </c>
    </row>
    <row r="1202"/>
    <row r="1203">
      <c r="A1203" s="14" t="inlineStr">
        <is>
          <t xml:space="preserve">  What did your post-gross total resection Grade 2 patient in second line or later receive as adjuvant or first-line therapy? therapy? Enter "1" in the appropriate row.</t>
        </is>
      </c>
    </row>
    <row r="1204">
      <c r="A1204" s="10" t="inlineStr"/>
      <c r="B1204" s="10" t="inlineStr">
        <is>
          <t>Metric</t>
        </is>
      </c>
      <c r="C1204" s="10" t="inlineStr">
        <is>
          <t>Overall (Mean)</t>
        </is>
      </c>
      <c r="D1204" s="10" t="inlineStr">
        <is>
          <t>Overall (n)</t>
        </is>
      </c>
      <c r="E1204" s="10" t="inlineStr">
        <is>
          <t>SAMPLE_TYPE_1 = Onlist (Mean)</t>
        </is>
      </c>
      <c r="F1204" s="10" t="inlineStr">
        <is>
          <t>SAMPLE_TYPE_1 = Onlist (n)</t>
        </is>
      </c>
      <c r="G1204" s="10" t="inlineStr">
        <is>
          <t>SAMPLE_TYPE_2 = Offist (Mean)</t>
        </is>
      </c>
      <c r="H1204" s="10" t="inlineStr">
        <is>
          <t>SAMPLE_TYPE_2 = Offist (n)</t>
        </is>
      </c>
      <c r="I1204" s="10" t="inlineStr">
        <is>
          <t>S2_1 = Medical / clinical oncology (Mean)</t>
        </is>
      </c>
      <c r="J1204" s="10" t="inlineStr">
        <is>
          <t>S2_1 = Medical / clinical oncology (n)</t>
        </is>
      </c>
      <c r="K1204" s="10" t="inlineStr">
        <is>
          <t>S2_2 = Neuro-oncology (Mean)</t>
        </is>
      </c>
      <c r="L1204" s="10" t="inlineStr">
        <is>
          <t>S2_2 = Neuro-oncology (n)</t>
        </is>
      </c>
      <c r="M1204" s="10" t="inlineStr">
        <is>
          <t>SETTING_1 = Academic (Mean)</t>
        </is>
      </c>
      <c r="N1204" s="10" t="inlineStr">
        <is>
          <t>SETTING_1 = Academic (n)</t>
        </is>
      </c>
      <c r="O1204" s="10" t="inlineStr">
        <is>
          <t>SETTING_2 = Community (Mean)</t>
        </is>
      </c>
      <c r="P1204" s="10" t="inlineStr">
        <is>
          <t>SETTING_2 = Community (n)</t>
        </is>
      </c>
    </row>
    <row r="1205">
      <c r="A1205" s="11" t="inlineStr"/>
      <c r="B1205" s="11" t="inlineStr">
        <is>
          <t>Mean</t>
        </is>
      </c>
      <c r="C1205" s="12" t="n">
        <v>0</v>
      </c>
      <c r="D1205" s="11" t="n">
        <v>10</v>
      </c>
      <c r="E1205" s="12" t="n">
        <v>0</v>
      </c>
      <c r="F1205" s="11" t="n">
        <v>1</v>
      </c>
      <c r="G1205" s="12" t="n">
        <v>0</v>
      </c>
      <c r="H1205" s="11" t="n">
        <v>9</v>
      </c>
      <c r="I1205" s="12" t="n">
        <v>0</v>
      </c>
      <c r="J1205" s="11" t="n">
        <v>6</v>
      </c>
      <c r="K1205" s="12" t="n">
        <v>0</v>
      </c>
      <c r="L1205" s="11" t="n">
        <v>4</v>
      </c>
      <c r="M1205" s="12" t="n">
        <v>0</v>
      </c>
      <c r="N1205" s="11" t="n">
        <v>3</v>
      </c>
      <c r="O1205" s="12" t="n">
        <v>0</v>
      </c>
      <c r="P1205" s="11" t="n">
        <v>7</v>
      </c>
    </row>
    <row r="1206"/>
    <row r="1207">
      <c r="A1207" s="14" t="inlineStr">
        <is>
          <t xml:space="preserve">  What did your post-gross total resection Grade 2 patient in second line or later receive as adjuvant or first-line therapy? therapy? Enter "1" in the appropriate row.</t>
        </is>
      </c>
    </row>
    <row r="1208">
      <c r="A1208" s="10" t="inlineStr"/>
      <c r="B1208" s="10" t="inlineStr">
        <is>
          <t>Metric</t>
        </is>
      </c>
      <c r="C1208" s="10" t="inlineStr">
        <is>
          <t>Overall (Mean)</t>
        </is>
      </c>
      <c r="D1208" s="10" t="inlineStr">
        <is>
          <t>Overall (n)</t>
        </is>
      </c>
      <c r="E1208" s="10" t="inlineStr">
        <is>
          <t>SAMPLE_TYPE_1 = Onlist (Mean)</t>
        </is>
      </c>
      <c r="F1208" s="10" t="inlineStr">
        <is>
          <t>SAMPLE_TYPE_1 = Onlist (n)</t>
        </is>
      </c>
      <c r="G1208" s="10" t="inlineStr">
        <is>
          <t>SAMPLE_TYPE_2 = Offist (Mean)</t>
        </is>
      </c>
      <c r="H1208" s="10" t="inlineStr">
        <is>
          <t>SAMPLE_TYPE_2 = Offist (n)</t>
        </is>
      </c>
      <c r="I1208" s="10" t="inlineStr">
        <is>
          <t>S2_1 = Medical / clinical oncology (Mean)</t>
        </is>
      </c>
      <c r="J1208" s="10" t="inlineStr">
        <is>
          <t>S2_1 = Medical / clinical oncology (n)</t>
        </is>
      </c>
      <c r="K1208" s="10" t="inlineStr">
        <is>
          <t>S2_2 = Neuro-oncology (Mean)</t>
        </is>
      </c>
      <c r="L1208" s="10" t="inlineStr">
        <is>
          <t>S2_2 = Neuro-oncology (n)</t>
        </is>
      </c>
      <c r="M1208" s="10" t="inlineStr">
        <is>
          <t>SETTING_1 = Academic (Mean)</t>
        </is>
      </c>
      <c r="N1208" s="10" t="inlineStr">
        <is>
          <t>SETTING_1 = Academic (n)</t>
        </is>
      </c>
      <c r="O1208" s="10" t="inlineStr">
        <is>
          <t>SETTING_2 = Community (Mean)</t>
        </is>
      </c>
      <c r="P1208" s="10" t="inlineStr">
        <is>
          <t>SETTING_2 = Community (n)</t>
        </is>
      </c>
    </row>
    <row r="1209">
      <c r="A1209" s="11" t="inlineStr"/>
      <c r="B1209" s="11" t="inlineStr">
        <is>
          <t>Mean</t>
        </is>
      </c>
      <c r="C1209" s="12" t="n">
        <v>0.2</v>
      </c>
      <c r="D1209" s="11" t="n">
        <v>10</v>
      </c>
      <c r="E1209" s="12" t="n">
        <v>0</v>
      </c>
      <c r="F1209" s="11" t="n">
        <v>3</v>
      </c>
      <c r="G1209" s="12" t="n">
        <v>0.3</v>
      </c>
      <c r="H1209" s="11" t="n">
        <v>7</v>
      </c>
      <c r="I1209" s="12" t="n">
        <v>0.3</v>
      </c>
      <c r="J1209" s="11" t="n">
        <v>6</v>
      </c>
      <c r="K1209" s="12" t="n">
        <v>0</v>
      </c>
      <c r="L1209" s="11" t="n">
        <v>4</v>
      </c>
      <c r="M1209" s="12" t="n">
        <v>0.4</v>
      </c>
      <c r="N1209" s="11" t="n">
        <v>5</v>
      </c>
      <c r="O1209" s="12" t="n">
        <v>0</v>
      </c>
      <c r="P1209" s="11" t="n">
        <v>5</v>
      </c>
    </row>
    <row r="1210"/>
    <row r="1211">
      <c r="A1211" s="14" t="inlineStr">
        <is>
          <t xml:space="preserve">  What did your post-gross total resection Grade 2 patient in second line or later receive as adjuvant or first-line therapy? therapy? Enter "1" in the appropriate row.</t>
        </is>
      </c>
    </row>
    <row r="1212">
      <c r="A1212" s="10" t="inlineStr"/>
      <c r="B1212" s="10" t="inlineStr">
        <is>
          <t>Metric</t>
        </is>
      </c>
      <c r="C1212" s="10" t="inlineStr">
        <is>
          <t>Overall (Mean)</t>
        </is>
      </c>
      <c r="D1212" s="10" t="inlineStr">
        <is>
          <t>Overall (n)</t>
        </is>
      </c>
      <c r="E1212" s="10" t="inlineStr">
        <is>
          <t>SAMPLE_TYPE_1 = Onlist (Mean)</t>
        </is>
      </c>
      <c r="F1212" s="10" t="inlineStr">
        <is>
          <t>SAMPLE_TYPE_1 = Onlist (n)</t>
        </is>
      </c>
      <c r="G1212" s="10" t="inlineStr">
        <is>
          <t>SAMPLE_TYPE_2 = Offist (Mean)</t>
        </is>
      </c>
      <c r="H1212" s="10" t="inlineStr">
        <is>
          <t>SAMPLE_TYPE_2 = Offist (n)</t>
        </is>
      </c>
      <c r="I1212" s="10" t="inlineStr">
        <is>
          <t>S2_1 = Medical / clinical oncology (Mean)</t>
        </is>
      </c>
      <c r="J1212" s="10" t="inlineStr">
        <is>
          <t>S2_1 = Medical / clinical oncology (n)</t>
        </is>
      </c>
      <c r="K1212" s="10" t="inlineStr">
        <is>
          <t>S2_2 = Neuro-oncology (Mean)</t>
        </is>
      </c>
      <c r="L1212" s="10" t="inlineStr">
        <is>
          <t>S2_2 = Neuro-oncology (n)</t>
        </is>
      </c>
      <c r="M1212" s="10" t="inlineStr">
        <is>
          <t>SETTING_1 = Academic (Mean)</t>
        </is>
      </c>
      <c r="N1212" s="10" t="inlineStr">
        <is>
          <t>SETTING_1 = Academic (n)</t>
        </is>
      </c>
      <c r="O1212" s="10" t="inlineStr">
        <is>
          <t>SETTING_2 = Community (Mean)</t>
        </is>
      </c>
      <c r="P1212" s="10" t="inlineStr">
        <is>
          <t>SETTING_2 = Community (n)</t>
        </is>
      </c>
    </row>
    <row r="1213">
      <c r="A1213" s="11" t="inlineStr"/>
      <c r="B1213" s="11" t="inlineStr">
        <is>
          <t>Mean</t>
        </is>
      </c>
      <c r="C1213" s="12" t="n">
        <v>0.5</v>
      </c>
      <c r="D1213" s="11" t="n">
        <v>6</v>
      </c>
      <c r="E1213" s="12" t="n">
        <v>0.7</v>
      </c>
      <c r="F1213" s="11" t="n">
        <v>3</v>
      </c>
      <c r="G1213" s="12" t="n">
        <v>0.3</v>
      </c>
      <c r="H1213" s="11" t="n">
        <v>3</v>
      </c>
      <c r="I1213" s="12" t="n">
        <v>0</v>
      </c>
      <c r="J1213" s="11" t="n">
        <v>1</v>
      </c>
      <c r="K1213" s="12" t="n">
        <v>0.6</v>
      </c>
      <c r="L1213" s="11" t="n">
        <v>5</v>
      </c>
      <c r="M1213" s="12" t="n">
        <v>0.5</v>
      </c>
      <c r="N1213" s="11" t="n">
        <v>4</v>
      </c>
      <c r="O1213" s="12" t="n">
        <v>0.5</v>
      </c>
      <c r="P1213" s="11" t="n">
        <v>2</v>
      </c>
    </row>
    <row r="1214"/>
    <row r="1215">
      <c r="A1215" s="14" t="inlineStr">
        <is>
          <t xml:space="preserve">  What did your post-gross total resection Grade 2 patient in second line or later receive as adjuvant or first-line therapy? therapy? Enter "1" in the appropriate row.</t>
        </is>
      </c>
    </row>
    <row r="1216">
      <c r="A1216" s="10" t="inlineStr"/>
      <c r="B1216" s="10" t="inlineStr">
        <is>
          <t>Metric</t>
        </is>
      </c>
      <c r="C1216" s="10" t="inlineStr">
        <is>
          <t>Overall (Mean)</t>
        </is>
      </c>
      <c r="D1216" s="10" t="inlineStr">
        <is>
          <t>Overall (n)</t>
        </is>
      </c>
      <c r="E1216" s="10" t="inlineStr">
        <is>
          <t>SAMPLE_TYPE_2 = Offist (Mean)</t>
        </is>
      </c>
      <c r="F1216" s="10" t="inlineStr">
        <is>
          <t>SAMPLE_TYPE_2 = Offist (n)</t>
        </is>
      </c>
      <c r="G1216" s="10" t="inlineStr">
        <is>
          <t>S2_1 = Medical / clinical oncology (Mean)</t>
        </is>
      </c>
      <c r="H1216" s="10" t="inlineStr">
        <is>
          <t>S2_1 = Medical / clinical oncology (n)</t>
        </is>
      </c>
      <c r="I1216" s="10" t="inlineStr">
        <is>
          <t>S2_2 = Neuro-oncology (Mean)</t>
        </is>
      </c>
      <c r="J1216" s="10" t="inlineStr">
        <is>
          <t>S2_2 = Neuro-oncology (n)</t>
        </is>
      </c>
      <c r="K1216" s="10" t="inlineStr">
        <is>
          <t>SETTING_1 = Academic (Mean)</t>
        </is>
      </c>
      <c r="L1216" s="10" t="inlineStr">
        <is>
          <t>SETTING_1 = Academic (n)</t>
        </is>
      </c>
      <c r="M1216" s="10" t="inlineStr">
        <is>
          <t>SETTING_2 = Community (Mean)</t>
        </is>
      </c>
      <c r="N1216" s="10" t="inlineStr">
        <is>
          <t>SETTING_2 = Community (n)</t>
        </is>
      </c>
    </row>
    <row r="1217">
      <c r="A1217" s="11" t="inlineStr"/>
      <c r="B1217" s="11" t="inlineStr">
        <is>
          <t>Mean</t>
        </is>
      </c>
      <c r="C1217" s="12" t="n">
        <v>0</v>
      </c>
      <c r="D1217" s="11" t="n">
        <v>5</v>
      </c>
      <c r="E1217" s="12" t="n">
        <v>0</v>
      </c>
      <c r="F1217" s="11" t="n">
        <v>5</v>
      </c>
      <c r="G1217" s="12" t="n">
        <v>0</v>
      </c>
      <c r="H1217" s="11" t="n">
        <v>3</v>
      </c>
      <c r="I1217" s="12" t="n">
        <v>0</v>
      </c>
      <c r="J1217" s="11" t="n">
        <v>2</v>
      </c>
      <c r="K1217" s="12" t="n">
        <v>0</v>
      </c>
      <c r="L1217" s="11" t="n">
        <v>1</v>
      </c>
      <c r="M1217" s="12" t="n">
        <v>0</v>
      </c>
      <c r="N1217" s="11" t="n">
        <v>4</v>
      </c>
    </row>
    <row r="1218"/>
    <row r="1219">
      <c r="A1219" s="14" t="inlineStr">
        <is>
          <t xml:space="preserve">  What did your post-gross total resection Grade 2 patient in second line or later receive as adjuvant or first-line therapy? therapy? Enter "1" in the appropriate row.</t>
        </is>
      </c>
    </row>
    <row r="1220">
      <c r="A1220" s="10" t="inlineStr"/>
      <c r="B1220" s="10" t="inlineStr">
        <is>
          <t>Metric</t>
        </is>
      </c>
      <c r="C1220" s="10" t="inlineStr">
        <is>
          <t>Overall (Mean)</t>
        </is>
      </c>
      <c r="D1220" s="10" t="inlineStr">
        <is>
          <t>Overall (n)</t>
        </is>
      </c>
      <c r="E1220" s="10" t="inlineStr">
        <is>
          <t>SAMPLE_TYPE_1 = Onlist (Mean)</t>
        </is>
      </c>
      <c r="F1220" s="10" t="inlineStr">
        <is>
          <t>SAMPLE_TYPE_1 = Onlist (n)</t>
        </is>
      </c>
      <c r="G1220" s="10" t="inlineStr">
        <is>
          <t>SAMPLE_TYPE_2 = Offist (Mean)</t>
        </is>
      </c>
      <c r="H1220" s="10" t="inlineStr">
        <is>
          <t>SAMPLE_TYPE_2 = Offist (n)</t>
        </is>
      </c>
      <c r="I1220" s="10" t="inlineStr">
        <is>
          <t>S2_1 = Medical / clinical oncology (Mean)</t>
        </is>
      </c>
      <c r="J1220" s="10" t="inlineStr">
        <is>
          <t>S2_1 = Medical / clinical oncology (n)</t>
        </is>
      </c>
      <c r="K1220" s="10" t="inlineStr">
        <is>
          <t>S2_2 = Neuro-oncology (Mean)</t>
        </is>
      </c>
      <c r="L1220" s="10" t="inlineStr">
        <is>
          <t>S2_2 = Neuro-oncology (n)</t>
        </is>
      </c>
      <c r="M1220" s="10" t="inlineStr">
        <is>
          <t>SETTING_1 = Academic (Mean)</t>
        </is>
      </c>
      <c r="N1220" s="10" t="inlineStr">
        <is>
          <t>SETTING_1 = Academic (n)</t>
        </is>
      </c>
      <c r="O1220" s="10" t="inlineStr">
        <is>
          <t>SETTING_2 = Community (Mean)</t>
        </is>
      </c>
      <c r="P1220" s="10" t="inlineStr">
        <is>
          <t>SETTING_2 = Community (n)</t>
        </is>
      </c>
    </row>
    <row r="1221">
      <c r="A1221" s="11" t="inlineStr"/>
      <c r="B1221" s="11" t="inlineStr">
        <is>
          <t>Mean</t>
        </is>
      </c>
      <c r="C1221" s="12" t="n">
        <v>0.2</v>
      </c>
      <c r="D1221" s="11" t="n">
        <v>9</v>
      </c>
      <c r="E1221" s="12" t="n">
        <v>0</v>
      </c>
      <c r="F1221" s="11" t="n">
        <v>3</v>
      </c>
      <c r="G1221" s="12" t="n">
        <v>0.3</v>
      </c>
      <c r="H1221" s="11" t="n">
        <v>6</v>
      </c>
      <c r="I1221" s="12" t="n">
        <v>0.3</v>
      </c>
      <c r="J1221" s="11" t="n">
        <v>3</v>
      </c>
      <c r="K1221" s="12" t="n">
        <v>0.2</v>
      </c>
      <c r="L1221" s="11" t="n">
        <v>6</v>
      </c>
      <c r="M1221" s="12" t="n">
        <v>0</v>
      </c>
      <c r="N1221" s="11" t="n">
        <v>5</v>
      </c>
      <c r="O1221" s="12" t="n">
        <v>0.5</v>
      </c>
      <c r="P1221" s="11" t="n">
        <v>4</v>
      </c>
    </row>
    <row r="1222"/>
    <row r="1223">
      <c r="A1223" s="14" t="inlineStr">
        <is>
          <t xml:space="preserve">  What did your post-gross total resection Grade 2 patient in second line or later receive as adjuvant or first-line therapy? therapy? Enter "1" in the appropriate row.</t>
        </is>
      </c>
    </row>
    <row r="1224">
      <c r="A1224" s="10" t="inlineStr"/>
      <c r="B1224" s="10" t="inlineStr">
        <is>
          <t>Metric</t>
        </is>
      </c>
      <c r="C1224" s="10" t="inlineStr">
        <is>
          <t>Overall (Mean)</t>
        </is>
      </c>
      <c r="D1224" s="10" t="inlineStr">
        <is>
          <t>Overall (n)</t>
        </is>
      </c>
      <c r="E1224" s="10" t="inlineStr">
        <is>
          <t>SAMPLE_TYPE_1 = Onlist (Mean)</t>
        </is>
      </c>
      <c r="F1224" s="10" t="inlineStr">
        <is>
          <t>SAMPLE_TYPE_1 = Onlist (n)</t>
        </is>
      </c>
      <c r="G1224" s="10" t="inlineStr">
        <is>
          <t>SAMPLE_TYPE_2 = Offist (Mean)</t>
        </is>
      </c>
      <c r="H1224" s="10" t="inlineStr">
        <is>
          <t>SAMPLE_TYPE_2 = Offist (n)</t>
        </is>
      </c>
      <c r="I1224" s="10" t="inlineStr">
        <is>
          <t>S2_1 = Medical / clinical oncology (Mean)</t>
        </is>
      </c>
      <c r="J1224" s="10" t="inlineStr">
        <is>
          <t>S2_1 = Medical / clinical oncology (n)</t>
        </is>
      </c>
      <c r="K1224" s="10" t="inlineStr">
        <is>
          <t>S2_2 = Neuro-oncology (Mean)</t>
        </is>
      </c>
      <c r="L1224" s="10" t="inlineStr">
        <is>
          <t>S2_2 = Neuro-oncology (n)</t>
        </is>
      </c>
      <c r="M1224" s="10" t="inlineStr">
        <is>
          <t>SETTING_1 = Academic (Mean)</t>
        </is>
      </c>
      <c r="N1224" s="10" t="inlineStr">
        <is>
          <t>SETTING_1 = Academic (n)</t>
        </is>
      </c>
      <c r="O1224" s="10" t="inlineStr">
        <is>
          <t>SETTING_2 = Community (Mean)</t>
        </is>
      </c>
      <c r="P1224" s="10" t="inlineStr">
        <is>
          <t>SETTING_2 = Community (n)</t>
        </is>
      </c>
    </row>
    <row r="1225">
      <c r="A1225" s="11" t="inlineStr"/>
      <c r="B1225" s="11" t="inlineStr">
        <is>
          <t>Mean</t>
        </is>
      </c>
      <c r="C1225" s="12" t="n">
        <v>0.1</v>
      </c>
      <c r="D1225" s="11" t="n">
        <v>9</v>
      </c>
      <c r="E1225" s="12" t="n">
        <v>0</v>
      </c>
      <c r="F1225" s="11" t="n">
        <v>3</v>
      </c>
      <c r="G1225" s="12" t="n">
        <v>0.2</v>
      </c>
      <c r="H1225" s="11" t="n">
        <v>6</v>
      </c>
      <c r="I1225" s="12" t="n">
        <v>0.3</v>
      </c>
      <c r="J1225" s="11" t="n">
        <v>3</v>
      </c>
      <c r="K1225" s="12" t="n">
        <v>0</v>
      </c>
      <c r="L1225" s="11" t="n">
        <v>6</v>
      </c>
      <c r="M1225" s="12" t="n">
        <v>0</v>
      </c>
      <c r="N1225" s="11" t="n">
        <v>5</v>
      </c>
      <c r="O1225" s="12" t="n">
        <v>0.2</v>
      </c>
      <c r="P1225" s="11" t="n">
        <v>4</v>
      </c>
    </row>
    <row r="1226"/>
    <row r="1227">
      <c r="A1227" s="14" t="inlineStr">
        <is>
          <t xml:space="preserve">  What did your post-gross total resection Grade 2 patient in second line or later receive as adjuvant or first-line therapy? therapy? Enter "1" in the appropriate row.</t>
        </is>
      </c>
    </row>
    <row r="1228">
      <c r="A1228" s="10" t="inlineStr"/>
      <c r="B1228" s="10" t="inlineStr">
        <is>
          <t>Metric</t>
        </is>
      </c>
      <c r="C1228" s="10" t="inlineStr">
        <is>
          <t>Overall (Mean)</t>
        </is>
      </c>
      <c r="D1228" s="10" t="inlineStr">
        <is>
          <t>Overall (n)</t>
        </is>
      </c>
      <c r="E1228" s="10" t="inlineStr">
        <is>
          <t>SAMPLE_TYPE_1 = Onlist (Mean)</t>
        </is>
      </c>
      <c r="F1228" s="10" t="inlineStr">
        <is>
          <t>SAMPLE_TYPE_1 = Onlist (n)</t>
        </is>
      </c>
      <c r="G1228" s="10" t="inlineStr">
        <is>
          <t>SAMPLE_TYPE_2 = Offist (Mean)</t>
        </is>
      </c>
      <c r="H1228" s="10" t="inlineStr">
        <is>
          <t>SAMPLE_TYPE_2 = Offist (n)</t>
        </is>
      </c>
      <c r="I1228" s="10" t="inlineStr">
        <is>
          <t>S2_1 = Medical / clinical oncology (Mean)</t>
        </is>
      </c>
      <c r="J1228" s="10" t="inlineStr">
        <is>
          <t>S2_1 = Medical / clinical oncology (n)</t>
        </is>
      </c>
      <c r="K1228" s="10" t="inlineStr">
        <is>
          <t>S2_2 = Neuro-oncology (Mean)</t>
        </is>
      </c>
      <c r="L1228" s="10" t="inlineStr">
        <is>
          <t>S2_2 = Neuro-oncology (n)</t>
        </is>
      </c>
      <c r="M1228" s="10" t="inlineStr">
        <is>
          <t>SETTING_1 = Academic (Mean)</t>
        </is>
      </c>
      <c r="N1228" s="10" t="inlineStr">
        <is>
          <t>SETTING_1 = Academic (n)</t>
        </is>
      </c>
      <c r="O1228" s="10" t="inlineStr">
        <is>
          <t>SETTING_2 = Community (Mean)</t>
        </is>
      </c>
      <c r="P1228" s="10" t="inlineStr">
        <is>
          <t>SETTING_2 = Community (n)</t>
        </is>
      </c>
    </row>
    <row r="1229">
      <c r="A1229" s="11" t="inlineStr"/>
      <c r="B1229" s="11" t="inlineStr">
        <is>
          <t>Mean</t>
        </is>
      </c>
      <c r="C1229" s="12" t="n">
        <v>0.1</v>
      </c>
      <c r="D1229" s="11" t="n">
        <v>14</v>
      </c>
      <c r="E1229" s="12" t="n">
        <v>0</v>
      </c>
      <c r="F1229" s="11" t="n">
        <v>3</v>
      </c>
      <c r="G1229" s="12" t="n">
        <v>0.2</v>
      </c>
      <c r="H1229" s="11" t="n">
        <v>11</v>
      </c>
      <c r="I1229" s="12" t="n">
        <v>0.2</v>
      </c>
      <c r="J1229" s="11" t="n">
        <v>8</v>
      </c>
      <c r="K1229" s="12" t="n">
        <v>0</v>
      </c>
      <c r="L1229" s="11" t="n">
        <v>6</v>
      </c>
      <c r="M1229" s="12" t="n">
        <v>0</v>
      </c>
      <c r="N1229" s="11" t="n">
        <v>6</v>
      </c>
      <c r="O1229" s="12" t="n">
        <v>0.2</v>
      </c>
      <c r="P1229" s="11" t="n">
        <v>8</v>
      </c>
    </row>
    <row r="1230"/>
    <row r="1231">
      <c r="A1231" s="14" t="inlineStr">
        <is>
          <t xml:space="preserve">  What did your post-gross total resection Grade 2 patient in second line or later receive as adjuvant or first-line therapy? therapy? Enter "1" in the appropriate row.</t>
        </is>
      </c>
    </row>
    <row r="1232">
      <c r="A1232" s="10" t="inlineStr"/>
      <c r="B1232" s="10" t="inlineStr">
        <is>
          <t>Metric</t>
        </is>
      </c>
      <c r="C1232" s="10" t="inlineStr">
        <is>
          <t>Overall (Mean)</t>
        </is>
      </c>
      <c r="D1232" s="10" t="inlineStr">
        <is>
          <t>Overall (n)</t>
        </is>
      </c>
      <c r="E1232" s="10" t="inlineStr">
        <is>
          <t>SAMPLE_TYPE_1 = Onlist (Mean)</t>
        </is>
      </c>
      <c r="F1232" s="10" t="inlineStr">
        <is>
          <t>SAMPLE_TYPE_1 = Onlist (n)</t>
        </is>
      </c>
      <c r="G1232" s="10" t="inlineStr">
        <is>
          <t>SAMPLE_TYPE_2 = Offist (Mean)</t>
        </is>
      </c>
      <c r="H1232" s="10" t="inlineStr">
        <is>
          <t>SAMPLE_TYPE_2 = Offist (n)</t>
        </is>
      </c>
      <c r="I1232" s="10" t="inlineStr">
        <is>
          <t>S2_1 = Medical / clinical oncology (Mean)</t>
        </is>
      </c>
      <c r="J1232" s="10" t="inlineStr">
        <is>
          <t>S2_1 = Medical / clinical oncology (n)</t>
        </is>
      </c>
      <c r="K1232" s="10" t="inlineStr">
        <is>
          <t>S2_2 = Neuro-oncology (Mean)</t>
        </is>
      </c>
      <c r="L1232" s="10" t="inlineStr">
        <is>
          <t>S2_2 = Neuro-oncology (n)</t>
        </is>
      </c>
      <c r="M1232" s="10" t="inlineStr">
        <is>
          <t>SETTING_1 = Academic (Mean)</t>
        </is>
      </c>
      <c r="N1232" s="10" t="inlineStr">
        <is>
          <t>SETTING_1 = Academic (n)</t>
        </is>
      </c>
      <c r="O1232" s="10" t="inlineStr">
        <is>
          <t>SETTING_2 = Community (Mean)</t>
        </is>
      </c>
      <c r="P1232" s="10" t="inlineStr">
        <is>
          <t>SETTING_2 = Community (n)</t>
        </is>
      </c>
    </row>
    <row r="1233">
      <c r="A1233" s="11" t="inlineStr"/>
      <c r="B1233" s="11" t="inlineStr">
        <is>
          <t>Mean</t>
        </is>
      </c>
      <c r="C1233" s="12" t="n">
        <v>1.6</v>
      </c>
      <c r="D1233" s="11" t="n">
        <v>14</v>
      </c>
      <c r="E1233" s="12" t="n">
        <v>0</v>
      </c>
      <c r="F1233" s="11" t="n">
        <v>3</v>
      </c>
      <c r="G1233" s="12" t="n">
        <v>2.1</v>
      </c>
      <c r="H1233" s="11" t="n">
        <v>11</v>
      </c>
      <c r="I1233" s="12" t="n">
        <v>2.9</v>
      </c>
      <c r="J1233" s="11" t="n">
        <v>8</v>
      </c>
      <c r="K1233" s="12" t="n">
        <v>0</v>
      </c>
      <c r="L1233" s="11" t="n">
        <v>6</v>
      </c>
      <c r="M1233" s="12" t="n">
        <v>0</v>
      </c>
      <c r="N1233" s="11" t="n">
        <v>6</v>
      </c>
      <c r="O1233" s="12" t="n">
        <v>2.9</v>
      </c>
      <c r="P1233" s="11" t="n">
        <v>8</v>
      </c>
    </row>
    <row r="1234"/>
    <row r="1235">
      <c r="A1235" s="14" t="inlineStr">
        <is>
          <t xml:space="preserve">  What did your post-gross total resection Grade 2 patient in second line or later receive as adjuvant or first-line therapy? therapy? Enter "1" in the appropriate row.</t>
        </is>
      </c>
    </row>
    <row r="1236">
      <c r="A1236" s="10" t="inlineStr"/>
      <c r="B1236" s="10" t="inlineStr">
        <is>
          <t>Metric</t>
        </is>
      </c>
      <c r="C1236" s="10" t="inlineStr">
        <is>
          <t>Overall (Mean)</t>
        </is>
      </c>
      <c r="D1236" s="10" t="inlineStr">
        <is>
          <t>Overall (n)</t>
        </is>
      </c>
      <c r="E1236" s="10" t="inlineStr">
        <is>
          <t>SAMPLE_TYPE_1 = Onlist (Mean)</t>
        </is>
      </c>
      <c r="F1236" s="10" t="inlineStr">
        <is>
          <t>SAMPLE_TYPE_1 = Onlist (n)</t>
        </is>
      </c>
      <c r="G1236" s="10" t="inlineStr">
        <is>
          <t>SAMPLE_TYPE_2 = Offist (Mean)</t>
        </is>
      </c>
      <c r="H1236" s="10" t="inlineStr">
        <is>
          <t>SAMPLE_TYPE_2 = Offist (n)</t>
        </is>
      </c>
      <c r="I1236" s="10" t="inlineStr">
        <is>
          <t>S2_1 = Medical / clinical oncology (Mean)</t>
        </is>
      </c>
      <c r="J1236" s="10" t="inlineStr">
        <is>
          <t>S2_1 = Medical / clinical oncology (n)</t>
        </is>
      </c>
      <c r="K1236" s="10" t="inlineStr">
        <is>
          <t>S2_2 = Neuro-oncology (Mean)</t>
        </is>
      </c>
      <c r="L1236" s="10" t="inlineStr">
        <is>
          <t>S2_2 = Neuro-oncology (n)</t>
        </is>
      </c>
      <c r="M1236" s="10" t="inlineStr">
        <is>
          <t>SETTING_1 = Academic (Mean)</t>
        </is>
      </c>
      <c r="N1236" s="10" t="inlineStr">
        <is>
          <t>SETTING_1 = Academic (n)</t>
        </is>
      </c>
      <c r="O1236" s="10" t="inlineStr">
        <is>
          <t>SETTING_2 = Community (Mean)</t>
        </is>
      </c>
      <c r="P1236" s="10" t="inlineStr">
        <is>
          <t>SETTING_2 = Community (n)</t>
        </is>
      </c>
    </row>
    <row r="1237">
      <c r="A1237" s="11" t="inlineStr"/>
      <c r="B1237" s="11" t="inlineStr">
        <is>
          <t>Mean</t>
        </is>
      </c>
      <c r="C1237" s="12" t="n">
        <v>0.9</v>
      </c>
      <c r="D1237" s="11" t="n">
        <v>14</v>
      </c>
      <c r="E1237" s="12" t="n">
        <v>0</v>
      </c>
      <c r="F1237" s="11" t="n">
        <v>3</v>
      </c>
      <c r="G1237" s="12" t="n">
        <v>1.1</v>
      </c>
      <c r="H1237" s="11" t="n">
        <v>11</v>
      </c>
      <c r="I1237" s="12" t="n">
        <v>1.5</v>
      </c>
      <c r="J1237" s="11" t="n">
        <v>8</v>
      </c>
      <c r="K1237" s="12" t="n">
        <v>0</v>
      </c>
      <c r="L1237" s="11" t="n">
        <v>6</v>
      </c>
      <c r="M1237" s="12" t="n">
        <v>0.2</v>
      </c>
      <c r="N1237" s="11" t="n">
        <v>6</v>
      </c>
      <c r="O1237" s="12" t="n">
        <v>1.4</v>
      </c>
      <c r="P1237" s="11" t="n">
        <v>8</v>
      </c>
    </row>
    <row r="1238"/>
    <row r="1239">
      <c r="A1239" s="14" t="inlineStr">
        <is>
          <t xml:space="preserve">  What did your post-gross total resection Grade 2 patient in second line or later receive as adjuvant or first-line therapy? therapy? Enter "1" in the appropriate row.</t>
        </is>
      </c>
    </row>
    <row r="1240">
      <c r="A1240" s="10" t="inlineStr"/>
      <c r="B1240" s="10" t="inlineStr">
        <is>
          <t>Metric</t>
        </is>
      </c>
      <c r="C1240" s="10" t="inlineStr">
        <is>
          <t>Overall (Mean)</t>
        </is>
      </c>
      <c r="D1240" s="10" t="inlineStr">
        <is>
          <t>Overall (n)</t>
        </is>
      </c>
      <c r="E1240" s="10" t="inlineStr">
        <is>
          <t>SAMPLE_TYPE_1 = Onlist (Mean)</t>
        </is>
      </c>
      <c r="F1240" s="10" t="inlineStr">
        <is>
          <t>SAMPLE_TYPE_1 = Onlist (n)</t>
        </is>
      </c>
      <c r="G1240" s="10" t="inlineStr">
        <is>
          <t>SAMPLE_TYPE_2 = Offist (Mean)</t>
        </is>
      </c>
      <c r="H1240" s="10" t="inlineStr">
        <is>
          <t>SAMPLE_TYPE_2 = Offist (n)</t>
        </is>
      </c>
      <c r="I1240" s="10" t="inlineStr">
        <is>
          <t>S2_1 = Medical / clinical oncology (Mean)</t>
        </is>
      </c>
      <c r="J1240" s="10" t="inlineStr">
        <is>
          <t>S2_1 = Medical / clinical oncology (n)</t>
        </is>
      </c>
      <c r="K1240" s="10" t="inlineStr">
        <is>
          <t>S2_2 = Neuro-oncology (Mean)</t>
        </is>
      </c>
      <c r="L1240" s="10" t="inlineStr">
        <is>
          <t>S2_2 = Neuro-oncology (n)</t>
        </is>
      </c>
      <c r="M1240" s="10" t="inlineStr">
        <is>
          <t>SETTING_1 = Academic (Mean)</t>
        </is>
      </c>
      <c r="N1240" s="10" t="inlineStr">
        <is>
          <t>SETTING_1 = Academic (n)</t>
        </is>
      </c>
      <c r="O1240" s="10" t="inlineStr">
        <is>
          <t>SETTING_2 = Community (Mean)</t>
        </is>
      </c>
      <c r="P1240" s="10" t="inlineStr">
        <is>
          <t>SETTING_2 = Community (n)</t>
        </is>
      </c>
    </row>
    <row r="1241">
      <c r="A1241" s="11" t="inlineStr"/>
      <c r="B1241" s="11" t="inlineStr">
        <is>
          <t>Mean</t>
        </is>
      </c>
      <c r="C1241" s="12" t="n">
        <v>0</v>
      </c>
      <c r="D1241" s="11" t="n">
        <v>14</v>
      </c>
      <c r="E1241" s="12" t="n">
        <v>0</v>
      </c>
      <c r="F1241" s="11" t="n">
        <v>3</v>
      </c>
      <c r="G1241" s="12" t="n">
        <v>0</v>
      </c>
      <c r="H1241" s="11" t="n">
        <v>11</v>
      </c>
      <c r="I1241" s="12" t="n">
        <v>0</v>
      </c>
      <c r="J1241" s="11" t="n">
        <v>8</v>
      </c>
      <c r="K1241" s="12" t="n">
        <v>0</v>
      </c>
      <c r="L1241" s="11" t="n">
        <v>6</v>
      </c>
      <c r="M1241" s="12" t="n">
        <v>0</v>
      </c>
      <c r="N1241" s="11" t="n">
        <v>6</v>
      </c>
      <c r="O1241" s="12" t="n">
        <v>0</v>
      </c>
      <c r="P1241" s="11" t="n">
        <v>8</v>
      </c>
    </row>
    <row r="1242"/>
    <row r="1243">
      <c r="A1243" s="14" t="inlineStr">
        <is>
          <t xml:space="preserve">  What is your post-gross total resection Grade 2 patient in second line or later currently receiving? Enter "1" in the appropriate row.</t>
        </is>
      </c>
    </row>
    <row r="1244">
      <c r="A1244" s="10" t="inlineStr"/>
      <c r="B1244" s="10" t="inlineStr">
        <is>
          <t>Metric</t>
        </is>
      </c>
      <c r="C1244" s="10" t="inlineStr">
        <is>
          <t>Overall (Mean)</t>
        </is>
      </c>
      <c r="D1244" s="10" t="inlineStr">
        <is>
          <t>Overall (n)</t>
        </is>
      </c>
      <c r="E1244" s="10" t="inlineStr">
        <is>
          <t>SAMPLE_TYPE_1 = Onlist (Mean)</t>
        </is>
      </c>
      <c r="F1244" s="10" t="inlineStr">
        <is>
          <t>SAMPLE_TYPE_1 = Onlist (n)</t>
        </is>
      </c>
      <c r="G1244" s="10" t="inlineStr">
        <is>
          <t>SAMPLE_TYPE_2 = Offist (Mean)</t>
        </is>
      </c>
      <c r="H1244" s="10" t="inlineStr">
        <is>
          <t>SAMPLE_TYPE_2 = Offist (n)</t>
        </is>
      </c>
      <c r="I1244" s="10" t="inlineStr">
        <is>
          <t>S2_1 = Medical / clinical oncology (Mean)</t>
        </is>
      </c>
      <c r="J1244" s="10" t="inlineStr">
        <is>
          <t>S2_1 = Medical / clinical oncology (n)</t>
        </is>
      </c>
      <c r="K1244" s="10" t="inlineStr">
        <is>
          <t>S2_2 = Neuro-oncology (Mean)</t>
        </is>
      </c>
      <c r="L1244" s="10" t="inlineStr">
        <is>
          <t>S2_2 = Neuro-oncology (n)</t>
        </is>
      </c>
      <c r="M1244" s="10" t="inlineStr">
        <is>
          <t>SETTING_1 = Academic (Mean)</t>
        </is>
      </c>
      <c r="N1244" s="10" t="inlineStr">
        <is>
          <t>SETTING_1 = Academic (n)</t>
        </is>
      </c>
      <c r="O1244" s="10" t="inlineStr">
        <is>
          <t>SETTING_2 = Community (Mean)</t>
        </is>
      </c>
      <c r="P1244" s="10" t="inlineStr">
        <is>
          <t>SETTING_2 = Community (n)</t>
        </is>
      </c>
    </row>
    <row r="1245">
      <c r="A1245" s="11" t="inlineStr"/>
      <c r="B1245" s="11" t="inlineStr">
        <is>
          <t>Mean</t>
        </is>
      </c>
      <c r="C1245" s="12" t="n">
        <v>0.1</v>
      </c>
      <c r="D1245" s="11" t="n">
        <v>9</v>
      </c>
      <c r="E1245" s="12" t="n">
        <v>0</v>
      </c>
      <c r="F1245" s="11" t="n">
        <v>3</v>
      </c>
      <c r="G1245" s="12" t="n">
        <v>0.2</v>
      </c>
      <c r="H1245" s="11" t="n">
        <v>6</v>
      </c>
      <c r="I1245" s="12" t="n">
        <v>0.3</v>
      </c>
      <c r="J1245" s="11" t="n">
        <v>3</v>
      </c>
      <c r="K1245" s="12" t="n">
        <v>0</v>
      </c>
      <c r="L1245" s="11" t="n">
        <v>6</v>
      </c>
      <c r="M1245" s="12" t="n">
        <v>0.2</v>
      </c>
      <c r="N1245" s="11" t="n">
        <v>6</v>
      </c>
      <c r="O1245" s="12" t="n">
        <v>0</v>
      </c>
      <c r="P1245" s="11" t="n">
        <v>3</v>
      </c>
    </row>
    <row r="1246"/>
    <row r="1247">
      <c r="A1247" s="14" t="inlineStr">
        <is>
          <t xml:space="preserve">  What is your post-gross total resection Grade 2 patient in second line or later currently receiving? Enter "1" in the appropriate row.</t>
        </is>
      </c>
    </row>
    <row r="1248">
      <c r="A1248" s="10" t="inlineStr"/>
      <c r="B1248" s="10" t="inlineStr">
        <is>
          <t>Metric</t>
        </is>
      </c>
      <c r="C1248" s="10" t="inlineStr">
        <is>
          <t>Overall (Mean)</t>
        </is>
      </c>
      <c r="D1248" s="10" t="inlineStr">
        <is>
          <t>Overall (n)</t>
        </is>
      </c>
      <c r="E1248" s="10" t="inlineStr">
        <is>
          <t>SAMPLE_TYPE_1 = Onlist (Mean)</t>
        </is>
      </c>
      <c r="F1248" s="10" t="inlineStr">
        <is>
          <t>SAMPLE_TYPE_1 = Onlist (n)</t>
        </is>
      </c>
      <c r="G1248" s="10" t="inlineStr">
        <is>
          <t>SAMPLE_TYPE_2 = Offist (Mean)</t>
        </is>
      </c>
      <c r="H1248" s="10" t="inlineStr">
        <is>
          <t>SAMPLE_TYPE_2 = Offist (n)</t>
        </is>
      </c>
      <c r="I1248" s="10" t="inlineStr">
        <is>
          <t>S2_1 = Medical / clinical oncology (Mean)</t>
        </is>
      </c>
      <c r="J1248" s="10" t="inlineStr">
        <is>
          <t>S2_1 = Medical / clinical oncology (n)</t>
        </is>
      </c>
      <c r="K1248" s="10" t="inlineStr">
        <is>
          <t>S2_2 = Neuro-oncology (Mean)</t>
        </is>
      </c>
      <c r="L1248" s="10" t="inlineStr">
        <is>
          <t>S2_2 = Neuro-oncology (n)</t>
        </is>
      </c>
      <c r="M1248" s="10" t="inlineStr">
        <is>
          <t>SETTING_1 = Academic (Mean)</t>
        </is>
      </c>
      <c r="N1248" s="10" t="inlineStr">
        <is>
          <t>SETTING_1 = Academic (n)</t>
        </is>
      </c>
      <c r="O1248" s="10" t="inlineStr">
        <is>
          <t>SETTING_2 = Community (Mean)</t>
        </is>
      </c>
      <c r="P1248" s="10" t="inlineStr">
        <is>
          <t>SETTING_2 = Community (n)</t>
        </is>
      </c>
    </row>
    <row r="1249">
      <c r="A1249" s="11" t="inlineStr"/>
      <c r="B1249" s="11" t="inlineStr">
        <is>
          <t>Mean</t>
        </is>
      </c>
      <c r="C1249" s="12" t="n">
        <v>0.8</v>
      </c>
      <c r="D1249" s="11" t="n">
        <v>9</v>
      </c>
      <c r="E1249" s="12" t="n">
        <v>0</v>
      </c>
      <c r="F1249" s="11" t="n">
        <v>3</v>
      </c>
      <c r="G1249" s="12" t="n">
        <v>1.2</v>
      </c>
      <c r="H1249" s="11" t="n">
        <v>6</v>
      </c>
      <c r="I1249" s="12" t="n">
        <v>1.5</v>
      </c>
      <c r="J1249" s="11" t="n">
        <v>4</v>
      </c>
      <c r="K1249" s="12" t="n">
        <v>0.2</v>
      </c>
      <c r="L1249" s="11" t="n">
        <v>5</v>
      </c>
      <c r="M1249" s="12" t="n">
        <v>0.2</v>
      </c>
      <c r="N1249" s="11" t="n">
        <v>5</v>
      </c>
      <c r="O1249" s="12" t="n">
        <v>1.5</v>
      </c>
      <c r="P1249" s="11" t="n">
        <v>4</v>
      </c>
    </row>
    <row r="1250"/>
    <row r="1251">
      <c r="A1251" s="14" t="inlineStr">
        <is>
          <t xml:space="preserve">  What is your post-gross total resection Grade 2 patient in second line or later currently receiving? Enter "1" in the appropriate row.</t>
        </is>
      </c>
    </row>
    <row r="1252">
      <c r="A1252" s="10" t="inlineStr"/>
      <c r="B1252" s="10" t="inlineStr">
        <is>
          <t>Metric</t>
        </is>
      </c>
      <c r="C1252" s="10" t="inlineStr">
        <is>
          <t>Overall (Mean)</t>
        </is>
      </c>
      <c r="D1252" s="10" t="inlineStr">
        <is>
          <t>Overall (n)</t>
        </is>
      </c>
      <c r="E1252" s="10" t="inlineStr">
        <is>
          <t>SAMPLE_TYPE_1 = Onlist (Mean)</t>
        </is>
      </c>
      <c r="F1252" s="10" t="inlineStr">
        <is>
          <t>SAMPLE_TYPE_1 = Onlist (n)</t>
        </is>
      </c>
      <c r="G1252" s="10" t="inlineStr">
        <is>
          <t>SAMPLE_TYPE_2 = Offist (Mean)</t>
        </is>
      </c>
      <c r="H1252" s="10" t="inlineStr">
        <is>
          <t>SAMPLE_TYPE_2 = Offist (n)</t>
        </is>
      </c>
      <c r="I1252" s="10" t="inlineStr">
        <is>
          <t>S2_1 = Medical / clinical oncology (Mean)</t>
        </is>
      </c>
      <c r="J1252" s="10" t="inlineStr">
        <is>
          <t>S2_1 = Medical / clinical oncology (n)</t>
        </is>
      </c>
      <c r="K1252" s="10" t="inlineStr">
        <is>
          <t>S2_2 = Neuro-oncology (Mean)</t>
        </is>
      </c>
      <c r="L1252" s="10" t="inlineStr">
        <is>
          <t>S2_2 = Neuro-oncology (n)</t>
        </is>
      </c>
      <c r="M1252" s="10" t="inlineStr">
        <is>
          <t>SETTING_1 = Academic (Mean)</t>
        </is>
      </c>
      <c r="N1252" s="10" t="inlineStr">
        <is>
          <t>SETTING_1 = Academic (n)</t>
        </is>
      </c>
      <c r="O1252" s="10" t="inlineStr">
        <is>
          <t>SETTING_2 = Community (Mean)</t>
        </is>
      </c>
      <c r="P1252" s="10" t="inlineStr">
        <is>
          <t>SETTING_2 = Community (n)</t>
        </is>
      </c>
    </row>
    <row r="1253">
      <c r="A1253" s="11" t="inlineStr"/>
      <c r="B1253" s="11" t="inlineStr">
        <is>
          <t>Mean</t>
        </is>
      </c>
      <c r="C1253" s="12" t="n">
        <v>0.5</v>
      </c>
      <c r="D1253" s="11" t="n">
        <v>10</v>
      </c>
      <c r="E1253" s="12" t="n">
        <v>0</v>
      </c>
      <c r="F1253" s="11" t="n">
        <v>1</v>
      </c>
      <c r="G1253" s="12" t="n">
        <v>0.6</v>
      </c>
      <c r="H1253" s="11" t="n">
        <v>9</v>
      </c>
      <c r="I1253" s="12" t="n">
        <v>0.8</v>
      </c>
      <c r="J1253" s="11" t="n">
        <v>6</v>
      </c>
      <c r="K1253" s="12" t="n">
        <v>0</v>
      </c>
      <c r="L1253" s="11" t="n">
        <v>4</v>
      </c>
      <c r="M1253" s="12" t="n">
        <v>0.3</v>
      </c>
      <c r="N1253" s="11" t="n">
        <v>3</v>
      </c>
      <c r="O1253" s="12" t="n">
        <v>0.6</v>
      </c>
      <c r="P1253" s="11" t="n">
        <v>7</v>
      </c>
    </row>
    <row r="1254"/>
    <row r="1255">
      <c r="A1255" s="14" t="inlineStr">
        <is>
          <t xml:space="preserve">  What is your post-gross total resection Grade 2 patient in second line or later currently receiving? Enter "1" in the appropriate row.</t>
        </is>
      </c>
    </row>
    <row r="1256">
      <c r="A1256" s="10" t="inlineStr"/>
      <c r="B1256" s="10" t="inlineStr">
        <is>
          <t>Metric</t>
        </is>
      </c>
      <c r="C1256" s="10" t="inlineStr">
        <is>
          <t>Overall (Mean)</t>
        </is>
      </c>
      <c r="D1256" s="10" t="inlineStr">
        <is>
          <t>Overall (n)</t>
        </is>
      </c>
      <c r="E1256" s="10" t="inlineStr">
        <is>
          <t>SAMPLE_TYPE_1 = Onlist (Mean)</t>
        </is>
      </c>
      <c r="F1256" s="10" t="inlineStr">
        <is>
          <t>SAMPLE_TYPE_1 = Onlist (n)</t>
        </is>
      </c>
      <c r="G1256" s="10" t="inlineStr">
        <is>
          <t>SAMPLE_TYPE_2 = Offist (Mean)</t>
        </is>
      </c>
      <c r="H1256" s="10" t="inlineStr">
        <is>
          <t>SAMPLE_TYPE_2 = Offist (n)</t>
        </is>
      </c>
      <c r="I1256" s="10" t="inlineStr">
        <is>
          <t>S2_1 = Medical / clinical oncology (Mean)</t>
        </is>
      </c>
      <c r="J1256" s="10" t="inlineStr">
        <is>
          <t>S2_1 = Medical / clinical oncology (n)</t>
        </is>
      </c>
      <c r="K1256" s="10" t="inlineStr">
        <is>
          <t>S2_2 = Neuro-oncology (Mean)</t>
        </is>
      </c>
      <c r="L1256" s="10" t="inlineStr">
        <is>
          <t>S2_2 = Neuro-oncology (n)</t>
        </is>
      </c>
      <c r="M1256" s="10" t="inlineStr">
        <is>
          <t>SETTING_1 = Academic (Mean)</t>
        </is>
      </c>
      <c r="N1256" s="10" t="inlineStr">
        <is>
          <t>SETTING_1 = Academic (n)</t>
        </is>
      </c>
      <c r="O1256" s="10" t="inlineStr">
        <is>
          <t>SETTING_2 = Community (Mean)</t>
        </is>
      </c>
      <c r="P1256" s="10" t="inlineStr">
        <is>
          <t>SETTING_2 = Community (n)</t>
        </is>
      </c>
    </row>
    <row r="1257">
      <c r="A1257" s="11" t="inlineStr"/>
      <c r="B1257" s="11" t="inlineStr">
        <is>
          <t>Mean</t>
        </is>
      </c>
      <c r="C1257" s="12" t="n">
        <v>0.1</v>
      </c>
      <c r="D1257" s="11" t="n">
        <v>10</v>
      </c>
      <c r="E1257" s="12" t="n">
        <v>0</v>
      </c>
      <c r="F1257" s="11" t="n">
        <v>3</v>
      </c>
      <c r="G1257" s="12" t="n">
        <v>0.1</v>
      </c>
      <c r="H1257" s="11" t="n">
        <v>7</v>
      </c>
      <c r="I1257" s="12" t="n">
        <v>0.2</v>
      </c>
      <c r="J1257" s="11" t="n">
        <v>6</v>
      </c>
      <c r="K1257" s="12" t="n">
        <v>0</v>
      </c>
      <c r="L1257" s="11" t="n">
        <v>4</v>
      </c>
      <c r="M1257" s="12" t="n">
        <v>0</v>
      </c>
      <c r="N1257" s="11" t="n">
        <v>5</v>
      </c>
      <c r="O1257" s="12" t="n">
        <v>0.2</v>
      </c>
      <c r="P1257" s="11" t="n">
        <v>5</v>
      </c>
    </row>
    <row r="1258"/>
    <row r="1259">
      <c r="A1259" s="14" t="inlineStr">
        <is>
          <t xml:space="preserve">  What is your post-gross total resection Grade 2 patient in second line or later currently receiving? Enter "1" in the appropriate row.</t>
        </is>
      </c>
    </row>
    <row r="1260">
      <c r="A1260" s="10" t="inlineStr"/>
      <c r="B1260" s="10" t="inlineStr">
        <is>
          <t>Metric</t>
        </is>
      </c>
      <c r="C1260" s="10" t="inlineStr">
        <is>
          <t>Overall (Mean)</t>
        </is>
      </c>
      <c r="D1260" s="10" t="inlineStr">
        <is>
          <t>Overall (n)</t>
        </is>
      </c>
      <c r="E1260" s="10" t="inlineStr">
        <is>
          <t>SAMPLE_TYPE_1 = Onlist (Mean)</t>
        </is>
      </c>
      <c r="F1260" s="10" t="inlineStr">
        <is>
          <t>SAMPLE_TYPE_1 = Onlist (n)</t>
        </is>
      </c>
      <c r="G1260" s="10" t="inlineStr">
        <is>
          <t>SAMPLE_TYPE_2 = Offist (Mean)</t>
        </is>
      </c>
      <c r="H1260" s="10" t="inlineStr">
        <is>
          <t>SAMPLE_TYPE_2 = Offist (n)</t>
        </is>
      </c>
      <c r="I1260" s="10" t="inlineStr">
        <is>
          <t>S2_1 = Medical / clinical oncology (Mean)</t>
        </is>
      </c>
      <c r="J1260" s="10" t="inlineStr">
        <is>
          <t>S2_1 = Medical / clinical oncology (n)</t>
        </is>
      </c>
      <c r="K1260" s="10" t="inlineStr">
        <is>
          <t>S2_2 = Neuro-oncology (Mean)</t>
        </is>
      </c>
      <c r="L1260" s="10" t="inlineStr">
        <is>
          <t>S2_2 = Neuro-oncology (n)</t>
        </is>
      </c>
      <c r="M1260" s="10" t="inlineStr">
        <is>
          <t>SETTING_1 = Academic (Mean)</t>
        </is>
      </c>
      <c r="N1260" s="10" t="inlineStr">
        <is>
          <t>SETTING_1 = Academic (n)</t>
        </is>
      </c>
      <c r="O1260" s="10" t="inlineStr">
        <is>
          <t>SETTING_2 = Community (Mean)</t>
        </is>
      </c>
      <c r="P1260" s="10" t="inlineStr">
        <is>
          <t>SETTING_2 = Community (n)</t>
        </is>
      </c>
    </row>
    <row r="1261">
      <c r="A1261" s="11" t="inlineStr"/>
      <c r="B1261" s="11" t="inlineStr">
        <is>
          <t>Mean</t>
        </is>
      </c>
      <c r="C1261" s="12" t="n">
        <v>0.3</v>
      </c>
      <c r="D1261" s="11" t="n">
        <v>6</v>
      </c>
      <c r="E1261" s="12" t="n">
        <v>0.7</v>
      </c>
      <c r="F1261" s="11" t="n">
        <v>3</v>
      </c>
      <c r="G1261" s="12" t="n">
        <v>0</v>
      </c>
      <c r="H1261" s="11" t="n">
        <v>3</v>
      </c>
      <c r="I1261" s="12" t="n">
        <v>0</v>
      </c>
      <c r="J1261" s="11" t="n">
        <v>1</v>
      </c>
      <c r="K1261" s="12" t="n">
        <v>0.4</v>
      </c>
      <c r="L1261" s="11" t="n">
        <v>5</v>
      </c>
      <c r="M1261" s="12" t="n">
        <v>0.5</v>
      </c>
      <c r="N1261" s="11" t="n">
        <v>4</v>
      </c>
      <c r="O1261" s="12" t="n">
        <v>0</v>
      </c>
      <c r="P1261" s="11" t="n">
        <v>2</v>
      </c>
    </row>
    <row r="1262"/>
    <row r="1263">
      <c r="A1263" s="14" t="inlineStr">
        <is>
          <t xml:space="preserve">  What is your post-gross total resection Grade 2 patient in second line or later currently receiving? Enter "1" in the appropriate row.</t>
        </is>
      </c>
    </row>
    <row r="1264">
      <c r="A1264" s="10" t="inlineStr"/>
      <c r="B1264" s="10" t="inlineStr">
        <is>
          <t>Metric</t>
        </is>
      </c>
      <c r="C1264" s="10" t="inlineStr">
        <is>
          <t>Overall (Mean)</t>
        </is>
      </c>
      <c r="D1264" s="10" t="inlineStr">
        <is>
          <t>Overall (n)</t>
        </is>
      </c>
      <c r="E1264" s="10" t="inlineStr">
        <is>
          <t>SAMPLE_TYPE_2 = Offist (Mean)</t>
        </is>
      </c>
      <c r="F1264" s="10" t="inlineStr">
        <is>
          <t>SAMPLE_TYPE_2 = Offist (n)</t>
        </is>
      </c>
      <c r="G1264" s="10" t="inlineStr">
        <is>
          <t>S2_1 = Medical / clinical oncology (Mean)</t>
        </is>
      </c>
      <c r="H1264" s="10" t="inlineStr">
        <is>
          <t>S2_1 = Medical / clinical oncology (n)</t>
        </is>
      </c>
      <c r="I1264" s="10" t="inlineStr">
        <is>
          <t>S2_2 = Neuro-oncology (Mean)</t>
        </is>
      </c>
      <c r="J1264" s="10" t="inlineStr">
        <is>
          <t>S2_2 = Neuro-oncology (n)</t>
        </is>
      </c>
      <c r="K1264" s="10" t="inlineStr">
        <is>
          <t>SETTING_1 = Academic (Mean)</t>
        </is>
      </c>
      <c r="L1264" s="10" t="inlineStr">
        <is>
          <t>SETTING_1 = Academic (n)</t>
        </is>
      </c>
      <c r="M1264" s="10" t="inlineStr">
        <is>
          <t>SETTING_2 = Community (Mean)</t>
        </is>
      </c>
      <c r="N1264" s="10" t="inlineStr">
        <is>
          <t>SETTING_2 = Community (n)</t>
        </is>
      </c>
    </row>
    <row r="1265">
      <c r="A1265" s="11" t="inlineStr"/>
      <c r="B1265" s="11" t="inlineStr">
        <is>
          <t>Mean</t>
        </is>
      </c>
      <c r="C1265" s="12" t="n">
        <v>0</v>
      </c>
      <c r="D1265" s="11" t="n">
        <v>5</v>
      </c>
      <c r="E1265" s="12" t="n">
        <v>0</v>
      </c>
      <c r="F1265" s="11" t="n">
        <v>5</v>
      </c>
      <c r="G1265" s="12" t="n">
        <v>0</v>
      </c>
      <c r="H1265" s="11" t="n">
        <v>3</v>
      </c>
      <c r="I1265" s="12" t="n">
        <v>0</v>
      </c>
      <c r="J1265" s="11" t="n">
        <v>2</v>
      </c>
      <c r="K1265" s="12" t="n">
        <v>0</v>
      </c>
      <c r="L1265" s="11" t="n">
        <v>1</v>
      </c>
      <c r="M1265" s="12" t="n">
        <v>0</v>
      </c>
      <c r="N1265" s="11" t="n">
        <v>4</v>
      </c>
    </row>
    <row r="1266"/>
    <row r="1267">
      <c r="A1267" s="14" t="inlineStr">
        <is>
          <t xml:space="preserve">  What is your post-gross total resection Grade 2 patient in second line or later currently receiving? Enter "1" in the appropriate row.</t>
        </is>
      </c>
    </row>
    <row r="1268">
      <c r="A1268" s="10" t="inlineStr"/>
      <c r="B1268" s="10" t="inlineStr">
        <is>
          <t>Metric</t>
        </is>
      </c>
      <c r="C1268" s="10" t="inlineStr">
        <is>
          <t>Overall (Mean)</t>
        </is>
      </c>
      <c r="D1268" s="10" t="inlineStr">
        <is>
          <t>Overall (n)</t>
        </is>
      </c>
      <c r="E1268" s="10" t="inlineStr">
        <is>
          <t>SAMPLE_TYPE_1 = Onlist (Mean)</t>
        </is>
      </c>
      <c r="F1268" s="10" t="inlineStr">
        <is>
          <t>SAMPLE_TYPE_1 = Onlist (n)</t>
        </is>
      </c>
      <c r="G1268" s="10" t="inlineStr">
        <is>
          <t>SAMPLE_TYPE_2 = Offist (Mean)</t>
        </is>
      </c>
      <c r="H1268" s="10" t="inlineStr">
        <is>
          <t>SAMPLE_TYPE_2 = Offist (n)</t>
        </is>
      </c>
      <c r="I1268" s="10" t="inlineStr">
        <is>
          <t>S2_1 = Medical / clinical oncology (Mean)</t>
        </is>
      </c>
      <c r="J1268" s="10" t="inlineStr">
        <is>
          <t>S2_1 = Medical / clinical oncology (n)</t>
        </is>
      </c>
      <c r="K1268" s="10" t="inlineStr">
        <is>
          <t>S2_2 = Neuro-oncology (Mean)</t>
        </is>
      </c>
      <c r="L1268" s="10" t="inlineStr">
        <is>
          <t>S2_2 = Neuro-oncology (n)</t>
        </is>
      </c>
      <c r="M1268" s="10" t="inlineStr">
        <is>
          <t>SETTING_1 = Academic (Mean)</t>
        </is>
      </c>
      <c r="N1268" s="10" t="inlineStr">
        <is>
          <t>SETTING_1 = Academic (n)</t>
        </is>
      </c>
      <c r="O1268" s="10" t="inlineStr">
        <is>
          <t>SETTING_2 = Community (Mean)</t>
        </is>
      </c>
      <c r="P1268" s="10" t="inlineStr">
        <is>
          <t>SETTING_2 = Community (n)</t>
        </is>
      </c>
    </row>
    <row r="1269">
      <c r="A1269" s="11" t="inlineStr"/>
      <c r="B1269" s="11" t="inlineStr">
        <is>
          <t>Mean</t>
        </is>
      </c>
      <c r="C1269" s="12" t="n">
        <v>0.6</v>
      </c>
      <c r="D1269" s="11" t="n">
        <v>9</v>
      </c>
      <c r="E1269" s="12" t="n">
        <v>0</v>
      </c>
      <c r="F1269" s="11" t="n">
        <v>3</v>
      </c>
      <c r="G1269" s="12" t="n">
        <v>0.8</v>
      </c>
      <c r="H1269" s="11" t="n">
        <v>6</v>
      </c>
      <c r="I1269" s="12" t="n">
        <v>0.7</v>
      </c>
      <c r="J1269" s="11" t="n">
        <v>3</v>
      </c>
      <c r="K1269" s="12" t="n">
        <v>0.5</v>
      </c>
      <c r="L1269" s="11" t="n">
        <v>6</v>
      </c>
      <c r="M1269" s="12" t="n">
        <v>0.2</v>
      </c>
      <c r="N1269" s="11" t="n">
        <v>5</v>
      </c>
      <c r="O1269" s="12" t="n">
        <v>1</v>
      </c>
      <c r="P1269" s="11" t="n">
        <v>4</v>
      </c>
    </row>
    <row r="1270"/>
    <row r="1271">
      <c r="A1271" s="14" t="inlineStr">
        <is>
          <t xml:space="preserve">  What is your post-gross total resection Grade 2 patient in second line or later currently receiving? Enter "1" in the appropriate row.</t>
        </is>
      </c>
    </row>
    <row r="1272">
      <c r="A1272" s="10" t="inlineStr"/>
      <c r="B1272" s="10" t="inlineStr">
        <is>
          <t>Metric</t>
        </is>
      </c>
      <c r="C1272" s="10" t="inlineStr">
        <is>
          <t>Overall (Mean)</t>
        </is>
      </c>
      <c r="D1272" s="10" t="inlineStr">
        <is>
          <t>Overall (n)</t>
        </is>
      </c>
      <c r="E1272" s="10" t="inlineStr">
        <is>
          <t>SAMPLE_TYPE_1 = Onlist (Mean)</t>
        </is>
      </c>
      <c r="F1272" s="10" t="inlineStr">
        <is>
          <t>SAMPLE_TYPE_1 = Onlist (n)</t>
        </is>
      </c>
      <c r="G1272" s="10" t="inlineStr">
        <is>
          <t>SAMPLE_TYPE_2 = Offist (Mean)</t>
        </is>
      </c>
      <c r="H1272" s="10" t="inlineStr">
        <is>
          <t>SAMPLE_TYPE_2 = Offist (n)</t>
        </is>
      </c>
      <c r="I1272" s="10" t="inlineStr">
        <is>
          <t>S2_1 = Medical / clinical oncology (Mean)</t>
        </is>
      </c>
      <c r="J1272" s="10" t="inlineStr">
        <is>
          <t>S2_1 = Medical / clinical oncology (n)</t>
        </is>
      </c>
      <c r="K1272" s="10" t="inlineStr">
        <is>
          <t>S2_2 = Neuro-oncology (Mean)</t>
        </is>
      </c>
      <c r="L1272" s="10" t="inlineStr">
        <is>
          <t>S2_2 = Neuro-oncology (n)</t>
        </is>
      </c>
      <c r="M1272" s="10" t="inlineStr">
        <is>
          <t>SETTING_1 = Academic (Mean)</t>
        </is>
      </c>
      <c r="N1272" s="10" t="inlineStr">
        <is>
          <t>SETTING_1 = Academic (n)</t>
        </is>
      </c>
      <c r="O1272" s="10" t="inlineStr">
        <is>
          <t>SETTING_2 = Community (Mean)</t>
        </is>
      </c>
      <c r="P1272" s="10" t="inlineStr">
        <is>
          <t>SETTING_2 = Community (n)</t>
        </is>
      </c>
    </row>
    <row r="1273">
      <c r="A1273" s="11" t="inlineStr"/>
      <c r="B1273" s="11" t="inlineStr">
        <is>
          <t>Mean</t>
        </is>
      </c>
      <c r="C1273" s="12" t="n">
        <v>0.9</v>
      </c>
      <c r="D1273" s="11" t="n">
        <v>14</v>
      </c>
      <c r="E1273" s="12" t="n">
        <v>0</v>
      </c>
      <c r="F1273" s="11" t="n">
        <v>3</v>
      </c>
      <c r="G1273" s="12" t="n">
        <v>1.1</v>
      </c>
      <c r="H1273" s="11" t="n">
        <v>11</v>
      </c>
      <c r="I1273" s="12" t="n">
        <v>1.5</v>
      </c>
      <c r="J1273" s="11" t="n">
        <v>8</v>
      </c>
      <c r="K1273" s="12" t="n">
        <v>0</v>
      </c>
      <c r="L1273" s="11" t="n">
        <v>6</v>
      </c>
      <c r="M1273" s="12" t="n">
        <v>0</v>
      </c>
      <c r="N1273" s="11" t="n">
        <v>6</v>
      </c>
      <c r="O1273" s="12" t="n">
        <v>1.5</v>
      </c>
      <c r="P1273" s="11" t="n">
        <v>8</v>
      </c>
    </row>
    <row r="1274"/>
    <row r="1275">
      <c r="A1275" s="14" t="inlineStr">
        <is>
          <t xml:space="preserve">  What is your post-gross total resection Grade 2 patient in second line or later currently receiving? Enter "1" in the appropriate row.</t>
        </is>
      </c>
    </row>
    <row r="1276">
      <c r="A1276" s="10" t="inlineStr"/>
      <c r="B1276" s="10" t="inlineStr">
        <is>
          <t>Metric</t>
        </is>
      </c>
      <c r="C1276" s="10" t="inlineStr">
        <is>
          <t>Overall (Mean)</t>
        </is>
      </c>
      <c r="D1276" s="10" t="inlineStr">
        <is>
          <t>Overall (n)</t>
        </is>
      </c>
      <c r="E1276" s="10" t="inlineStr">
        <is>
          <t>SAMPLE_TYPE_1 = Onlist (Mean)</t>
        </is>
      </c>
      <c r="F1276" s="10" t="inlineStr">
        <is>
          <t>SAMPLE_TYPE_1 = Onlist (n)</t>
        </is>
      </c>
      <c r="G1276" s="10" t="inlineStr">
        <is>
          <t>SAMPLE_TYPE_2 = Offist (Mean)</t>
        </is>
      </c>
      <c r="H1276" s="10" t="inlineStr">
        <is>
          <t>SAMPLE_TYPE_2 = Offist (n)</t>
        </is>
      </c>
      <c r="I1276" s="10" t="inlineStr">
        <is>
          <t>S2_1 = Medical / clinical oncology (Mean)</t>
        </is>
      </c>
      <c r="J1276" s="10" t="inlineStr">
        <is>
          <t>S2_1 = Medical / clinical oncology (n)</t>
        </is>
      </c>
      <c r="K1276" s="10" t="inlineStr">
        <is>
          <t>S2_2 = Neuro-oncology (Mean)</t>
        </is>
      </c>
      <c r="L1276" s="10" t="inlineStr">
        <is>
          <t>S2_2 = Neuro-oncology (n)</t>
        </is>
      </c>
      <c r="M1276" s="10" t="inlineStr">
        <is>
          <t>SETTING_1 = Academic (Mean)</t>
        </is>
      </c>
      <c r="N1276" s="10" t="inlineStr">
        <is>
          <t>SETTING_1 = Academic (n)</t>
        </is>
      </c>
      <c r="O1276" s="10" t="inlineStr">
        <is>
          <t>SETTING_2 = Community (Mean)</t>
        </is>
      </c>
      <c r="P1276" s="10" t="inlineStr">
        <is>
          <t>SETTING_2 = Community (n)</t>
        </is>
      </c>
    </row>
    <row r="1277">
      <c r="A1277" s="11" t="inlineStr"/>
      <c r="B1277" s="11" t="inlineStr">
        <is>
          <t>Mean</t>
        </is>
      </c>
      <c r="C1277" s="12" t="n">
        <v>1</v>
      </c>
      <c r="D1277" s="11" t="n">
        <v>14</v>
      </c>
      <c r="E1277" s="12" t="n">
        <v>0.7</v>
      </c>
      <c r="F1277" s="11" t="n">
        <v>3</v>
      </c>
      <c r="G1277" s="12" t="n">
        <v>1.1</v>
      </c>
      <c r="H1277" s="11" t="n">
        <v>11</v>
      </c>
      <c r="I1277" s="12" t="n">
        <v>1.5</v>
      </c>
      <c r="J1277" s="11" t="n">
        <v>8</v>
      </c>
      <c r="K1277" s="12" t="n">
        <v>0.3</v>
      </c>
      <c r="L1277" s="11" t="n">
        <v>6</v>
      </c>
      <c r="M1277" s="12" t="n">
        <v>0.3</v>
      </c>
      <c r="N1277" s="11" t="n">
        <v>6</v>
      </c>
      <c r="O1277" s="12" t="n">
        <v>1.5</v>
      </c>
      <c r="P1277" s="11" t="n">
        <v>8</v>
      </c>
    </row>
    <row r="1278"/>
    <row r="1279">
      <c r="A1279" s="14" t="inlineStr">
        <is>
          <t xml:space="preserve">  What is your post-gross total resection Grade 2 patient in second line or later currently receiving? Enter "1" in the appropriate row.</t>
        </is>
      </c>
    </row>
    <row r="1280">
      <c r="A1280" s="10" t="inlineStr"/>
      <c r="B1280" s="10" t="inlineStr">
        <is>
          <t>Metric</t>
        </is>
      </c>
      <c r="C1280" s="10" t="inlineStr">
        <is>
          <t>Overall (Mean)</t>
        </is>
      </c>
      <c r="D1280" s="10" t="inlineStr">
        <is>
          <t>Overall (n)</t>
        </is>
      </c>
      <c r="E1280" s="10" t="inlineStr">
        <is>
          <t>SAMPLE_TYPE_1 = Onlist (Mean)</t>
        </is>
      </c>
      <c r="F1280" s="10" t="inlineStr">
        <is>
          <t>SAMPLE_TYPE_1 = Onlist (n)</t>
        </is>
      </c>
      <c r="G1280" s="10" t="inlineStr">
        <is>
          <t>SAMPLE_TYPE_2 = Offist (Mean)</t>
        </is>
      </c>
      <c r="H1280" s="10" t="inlineStr">
        <is>
          <t>SAMPLE_TYPE_2 = Offist (n)</t>
        </is>
      </c>
      <c r="I1280" s="10" t="inlineStr">
        <is>
          <t>S2_1 = Medical / clinical oncology (Mean)</t>
        </is>
      </c>
      <c r="J1280" s="10" t="inlineStr">
        <is>
          <t>S2_1 = Medical / clinical oncology (n)</t>
        </is>
      </c>
      <c r="K1280" s="10" t="inlineStr">
        <is>
          <t>S2_2 = Neuro-oncology (Mean)</t>
        </is>
      </c>
      <c r="L1280" s="10" t="inlineStr">
        <is>
          <t>S2_2 = Neuro-oncology (n)</t>
        </is>
      </c>
      <c r="M1280" s="10" t="inlineStr">
        <is>
          <t>SETTING_1 = Academic (Mean)</t>
        </is>
      </c>
      <c r="N1280" s="10" t="inlineStr">
        <is>
          <t>SETTING_1 = Academic (n)</t>
        </is>
      </c>
      <c r="O1280" s="10" t="inlineStr">
        <is>
          <t>SETTING_2 = Community (Mean)</t>
        </is>
      </c>
      <c r="P1280" s="10" t="inlineStr">
        <is>
          <t>SETTING_2 = Community (n)</t>
        </is>
      </c>
    </row>
    <row r="1281">
      <c r="A1281" s="11" t="inlineStr"/>
      <c r="B1281" s="11" t="inlineStr">
        <is>
          <t>Mean</t>
        </is>
      </c>
      <c r="C1281" s="12" t="n">
        <v>1</v>
      </c>
      <c r="D1281" s="11" t="n">
        <v>14</v>
      </c>
      <c r="E1281" s="12" t="n">
        <v>0.7</v>
      </c>
      <c r="F1281" s="11" t="n">
        <v>3</v>
      </c>
      <c r="G1281" s="12" t="n">
        <v>1.1</v>
      </c>
      <c r="H1281" s="11" t="n">
        <v>11</v>
      </c>
      <c r="I1281" s="12" t="n">
        <v>1.5</v>
      </c>
      <c r="J1281" s="11" t="n">
        <v>8</v>
      </c>
      <c r="K1281" s="12" t="n">
        <v>0.3</v>
      </c>
      <c r="L1281" s="11" t="n">
        <v>6</v>
      </c>
      <c r="M1281" s="12" t="n">
        <v>0.5</v>
      </c>
      <c r="N1281" s="11" t="n">
        <v>6</v>
      </c>
      <c r="O1281" s="12" t="n">
        <v>1.4</v>
      </c>
      <c r="P1281" s="11" t="n">
        <v>8</v>
      </c>
    </row>
    <row r="1282"/>
    <row r="1283">
      <c r="A1283" s="14" t="inlineStr">
        <is>
          <t xml:space="preserve">  What is your post-gross total resection Grade 2 patient in second line or later currently receiving? Enter "1" in the appropriate row.</t>
        </is>
      </c>
    </row>
    <row r="1284">
      <c r="A1284" s="10" t="inlineStr"/>
      <c r="B1284" s="10" t="inlineStr">
        <is>
          <t>Metric</t>
        </is>
      </c>
      <c r="C1284" s="10" t="inlineStr">
        <is>
          <t>Overall (Mean)</t>
        </is>
      </c>
      <c r="D1284" s="10" t="inlineStr">
        <is>
          <t>Overall (n)</t>
        </is>
      </c>
      <c r="E1284" s="10" t="inlineStr">
        <is>
          <t>SAMPLE_TYPE_1 = Onlist (Mean)</t>
        </is>
      </c>
      <c r="F1284" s="10" t="inlineStr">
        <is>
          <t>SAMPLE_TYPE_1 = Onlist (n)</t>
        </is>
      </c>
      <c r="G1284" s="10" t="inlineStr">
        <is>
          <t>SAMPLE_TYPE_2 = Offist (Mean)</t>
        </is>
      </c>
      <c r="H1284" s="10" t="inlineStr">
        <is>
          <t>SAMPLE_TYPE_2 = Offist (n)</t>
        </is>
      </c>
      <c r="I1284" s="10" t="inlineStr">
        <is>
          <t>S2_1 = Medical / clinical oncology (Mean)</t>
        </is>
      </c>
      <c r="J1284" s="10" t="inlineStr">
        <is>
          <t>S2_1 = Medical / clinical oncology (n)</t>
        </is>
      </c>
      <c r="K1284" s="10" t="inlineStr">
        <is>
          <t>S2_2 = Neuro-oncology (Mean)</t>
        </is>
      </c>
      <c r="L1284" s="10" t="inlineStr">
        <is>
          <t>S2_2 = Neuro-oncology (n)</t>
        </is>
      </c>
      <c r="M1284" s="10" t="inlineStr">
        <is>
          <t>SETTING_1 = Academic (Mean)</t>
        </is>
      </c>
      <c r="N1284" s="10" t="inlineStr">
        <is>
          <t>SETTING_1 = Academic (n)</t>
        </is>
      </c>
      <c r="O1284" s="10" t="inlineStr">
        <is>
          <t>SETTING_2 = Community (Mean)</t>
        </is>
      </c>
      <c r="P1284" s="10" t="inlineStr">
        <is>
          <t>SETTING_2 = Community (n)</t>
        </is>
      </c>
    </row>
    <row r="1285">
      <c r="A1285" s="11" t="inlineStr"/>
      <c r="B1285" s="11" t="inlineStr">
        <is>
          <t>Mean</t>
        </is>
      </c>
      <c r="C1285" s="12" t="n">
        <v>0</v>
      </c>
      <c r="D1285" s="11" t="n">
        <v>14</v>
      </c>
      <c r="E1285" s="12" t="n">
        <v>0</v>
      </c>
      <c r="F1285" s="11" t="n">
        <v>3</v>
      </c>
      <c r="G1285" s="12" t="n">
        <v>0</v>
      </c>
      <c r="H1285" s="11" t="n">
        <v>11</v>
      </c>
      <c r="I1285" s="12" t="n">
        <v>0</v>
      </c>
      <c r="J1285" s="11" t="n">
        <v>8</v>
      </c>
      <c r="K1285" s="12" t="n">
        <v>0</v>
      </c>
      <c r="L1285" s="11" t="n">
        <v>6</v>
      </c>
      <c r="M1285" s="12" t="n">
        <v>0</v>
      </c>
      <c r="N1285" s="11" t="n">
        <v>6</v>
      </c>
      <c r="O1285" s="12" t="n">
        <v>0</v>
      </c>
      <c r="P1285" s="11" t="n">
        <v>8</v>
      </c>
    </row>
    <row r="1286"/>
    <row r="1287"/>
    <row r="1288">
      <c r="A1288" s="9" t="inlineStr">
        <is>
          <t>Question C9: Now, please think about your  post-subtotal resection Grade 2 patient with IDH-mutant astrocytoma or oligodendroglioma who is now in second-line or later treatment.   What did this patient receive as adjuvant or first-line therapy, and what are they recei</t>
        </is>
      </c>
    </row>
    <row r="1289">
      <c r="A1289" s="14" t="inlineStr">
        <is>
          <t xml:space="preserve">  What did your post-subtotal resection Grade 2 patient in second line or later receive as adjuvant or first-line therapy? Enter "1" in the appropriate row.</t>
        </is>
      </c>
    </row>
    <row r="1290">
      <c r="A1290" s="10" t="inlineStr"/>
      <c r="B1290" s="10" t="inlineStr">
        <is>
          <t>Metric</t>
        </is>
      </c>
      <c r="C1290" s="10" t="inlineStr">
        <is>
          <t>Overall (Mean)</t>
        </is>
      </c>
      <c r="D1290" s="10" t="inlineStr">
        <is>
          <t>Overall (n)</t>
        </is>
      </c>
      <c r="E1290" s="10" t="inlineStr">
        <is>
          <t>SAMPLE_TYPE_1 = Onlist (Mean)</t>
        </is>
      </c>
      <c r="F1290" s="10" t="inlineStr">
        <is>
          <t>SAMPLE_TYPE_1 = Onlist (n)</t>
        </is>
      </c>
      <c r="G1290" s="10" t="inlineStr">
        <is>
          <t>SAMPLE_TYPE_2 = Offist (Mean)</t>
        </is>
      </c>
      <c r="H1290" s="10" t="inlineStr">
        <is>
          <t>SAMPLE_TYPE_2 = Offist (n)</t>
        </is>
      </c>
      <c r="I1290" s="10" t="inlineStr">
        <is>
          <t>S2_1 = Medical / clinical oncology (Mean)</t>
        </is>
      </c>
      <c r="J1290" s="10" t="inlineStr">
        <is>
          <t>S2_1 = Medical / clinical oncology (n)</t>
        </is>
      </c>
      <c r="K1290" s="10" t="inlineStr">
        <is>
          <t>S2_2 = Neuro-oncology (Mean)</t>
        </is>
      </c>
      <c r="L1290" s="10" t="inlineStr">
        <is>
          <t>S2_2 = Neuro-oncology (n)</t>
        </is>
      </c>
      <c r="M1290" s="10" t="inlineStr">
        <is>
          <t>S2_3 = Hematology oncology (Mean)</t>
        </is>
      </c>
      <c r="N1290" s="10" t="inlineStr">
        <is>
          <t>S2_3 = Hematology oncology (n)</t>
        </is>
      </c>
      <c r="O1290" s="10" t="inlineStr">
        <is>
          <t>SETTING_1 = Academic (Mean)</t>
        </is>
      </c>
      <c r="P1290" s="10" t="inlineStr">
        <is>
          <t>SETTING_1 = Academic (n)</t>
        </is>
      </c>
      <c r="Q1290" s="10" t="inlineStr">
        <is>
          <t>SETTING_2 = Community (Mean)</t>
        </is>
      </c>
      <c r="R1290" s="10" t="inlineStr">
        <is>
          <t>SETTING_2 = Community (n)</t>
        </is>
      </c>
    </row>
    <row r="1291">
      <c r="A1291" s="11" t="inlineStr"/>
      <c r="B1291" s="11" t="inlineStr">
        <is>
          <t>Mean</t>
        </is>
      </c>
      <c r="C1291" s="12" t="n">
        <v>0.3</v>
      </c>
      <c r="D1291" s="11" t="n">
        <v>10</v>
      </c>
      <c r="E1291" s="12" t="n">
        <v>0.5</v>
      </c>
      <c r="F1291" s="11" t="n">
        <v>2</v>
      </c>
      <c r="G1291" s="12" t="n">
        <v>0.2</v>
      </c>
      <c r="H1291" s="11" t="n">
        <v>8</v>
      </c>
      <c r="I1291" s="12" t="n">
        <v>1</v>
      </c>
      <c r="J1291" s="11" t="n">
        <v>1</v>
      </c>
      <c r="K1291" s="12" t="n">
        <v>0.3</v>
      </c>
      <c r="L1291" s="11" t="n">
        <v>7</v>
      </c>
      <c r="M1291" s="12" t="n">
        <v>0</v>
      </c>
      <c r="N1291" s="11" t="n">
        <v>2</v>
      </c>
      <c r="O1291" s="12" t="n">
        <v>0.4</v>
      </c>
      <c r="P1291" s="11" t="n">
        <v>5</v>
      </c>
      <c r="Q1291" s="12" t="n">
        <v>0.2</v>
      </c>
      <c r="R1291" s="11" t="n">
        <v>5</v>
      </c>
    </row>
    <row r="1292"/>
    <row r="1293">
      <c r="A1293" s="14" t="inlineStr">
        <is>
          <t xml:space="preserve">  What did your post-subtotal resection Grade 2 patient in second line or later receive as adjuvant or first-line therapy? Enter "1" in the appropriate row.</t>
        </is>
      </c>
    </row>
    <row r="1294">
      <c r="A1294" s="10" t="inlineStr"/>
      <c r="B1294" s="10" t="inlineStr">
        <is>
          <t>Metric</t>
        </is>
      </c>
      <c r="C1294" s="10" t="inlineStr">
        <is>
          <t>Overall (Mean)</t>
        </is>
      </c>
      <c r="D1294" s="10" t="inlineStr">
        <is>
          <t>Overall (n)</t>
        </is>
      </c>
      <c r="E1294" s="10" t="inlineStr">
        <is>
          <t>SAMPLE_TYPE_1 = Onlist (Mean)</t>
        </is>
      </c>
      <c r="F1294" s="10" t="inlineStr">
        <is>
          <t>SAMPLE_TYPE_1 = Onlist (n)</t>
        </is>
      </c>
      <c r="G1294" s="10" t="inlineStr">
        <is>
          <t>SAMPLE_TYPE_2 = Offist (Mean)</t>
        </is>
      </c>
      <c r="H1294" s="10" t="inlineStr">
        <is>
          <t>SAMPLE_TYPE_2 = Offist (n)</t>
        </is>
      </c>
      <c r="I1294" s="10" t="inlineStr">
        <is>
          <t>S2_1 = Medical / clinical oncology (Mean)</t>
        </is>
      </c>
      <c r="J1294" s="10" t="inlineStr">
        <is>
          <t>S2_1 = Medical / clinical oncology (n)</t>
        </is>
      </c>
      <c r="K1294" s="10" t="inlineStr">
        <is>
          <t>S2_2 = Neuro-oncology (Mean)</t>
        </is>
      </c>
      <c r="L1294" s="10" t="inlineStr">
        <is>
          <t>S2_2 = Neuro-oncology (n)</t>
        </is>
      </c>
      <c r="M1294" s="10" t="inlineStr">
        <is>
          <t>S2_3 = Hematology oncology (Mean)</t>
        </is>
      </c>
      <c r="N1294" s="10" t="inlineStr">
        <is>
          <t>S2_3 = Hematology oncology (n)</t>
        </is>
      </c>
      <c r="O1294" s="10" t="inlineStr">
        <is>
          <t>SETTING_1 = Academic (Mean)</t>
        </is>
      </c>
      <c r="P1294" s="10" t="inlineStr">
        <is>
          <t>SETTING_1 = Academic (n)</t>
        </is>
      </c>
      <c r="Q1294" s="10" t="inlineStr">
        <is>
          <t>SETTING_2 = Community (Mean)</t>
        </is>
      </c>
      <c r="R1294" s="10" t="inlineStr">
        <is>
          <t>SETTING_2 = Community (n)</t>
        </is>
      </c>
    </row>
    <row r="1295">
      <c r="A1295" s="11" t="inlineStr"/>
      <c r="B1295" s="11" t="inlineStr">
        <is>
          <t>Mean</t>
        </is>
      </c>
      <c r="C1295" s="12" t="n">
        <v>0.3</v>
      </c>
      <c r="D1295" s="11" t="n">
        <v>10</v>
      </c>
      <c r="E1295" s="12" t="n">
        <v>0.5</v>
      </c>
      <c r="F1295" s="11" t="n">
        <v>2</v>
      </c>
      <c r="G1295" s="12" t="n">
        <v>0.2</v>
      </c>
      <c r="H1295" s="11" t="n">
        <v>8</v>
      </c>
      <c r="I1295" s="12" t="n">
        <v>0</v>
      </c>
      <c r="J1295" s="11" t="n">
        <v>1</v>
      </c>
      <c r="K1295" s="12" t="n">
        <v>0.4</v>
      </c>
      <c r="L1295" s="11" t="n">
        <v>7</v>
      </c>
      <c r="M1295" s="12" t="n">
        <v>0</v>
      </c>
      <c r="N1295" s="11" t="n">
        <v>2</v>
      </c>
      <c r="O1295" s="12" t="n">
        <v>0.2</v>
      </c>
      <c r="P1295" s="11" t="n">
        <v>5</v>
      </c>
      <c r="Q1295" s="12" t="n">
        <v>0.4</v>
      </c>
      <c r="R1295" s="11" t="n">
        <v>5</v>
      </c>
    </row>
    <row r="1296"/>
    <row r="1297">
      <c r="A1297" s="14" t="inlineStr">
        <is>
          <t xml:space="preserve">  What did your post-subtotal resection Grade 2 patient in second line or later receive as adjuvant or first-line therapy? Enter "1" in the appropriate row.</t>
        </is>
      </c>
    </row>
    <row r="1298">
      <c r="A1298" s="10" t="inlineStr"/>
      <c r="B1298" s="10" t="inlineStr">
        <is>
          <t>Metric</t>
        </is>
      </c>
      <c r="C1298" s="10" t="inlineStr">
        <is>
          <t>Overall (Mean)</t>
        </is>
      </c>
      <c r="D1298" s="10" t="inlineStr">
        <is>
          <t>Overall (n)</t>
        </is>
      </c>
      <c r="E1298" s="10" t="inlineStr">
        <is>
          <t>SAMPLE_TYPE_1 = Onlist (Mean)</t>
        </is>
      </c>
      <c r="F1298" s="10" t="inlineStr">
        <is>
          <t>SAMPLE_TYPE_1 = Onlist (n)</t>
        </is>
      </c>
      <c r="G1298" s="10" t="inlineStr">
        <is>
          <t>SAMPLE_TYPE_2 = Offist (Mean)</t>
        </is>
      </c>
      <c r="H1298" s="10" t="inlineStr">
        <is>
          <t>SAMPLE_TYPE_2 = Offist (n)</t>
        </is>
      </c>
      <c r="I1298" s="10" t="inlineStr">
        <is>
          <t>S2_1 = Medical / clinical oncology (Mean)</t>
        </is>
      </c>
      <c r="J1298" s="10" t="inlineStr">
        <is>
          <t>S2_1 = Medical / clinical oncology (n)</t>
        </is>
      </c>
      <c r="K1298" s="10" t="inlineStr">
        <is>
          <t>S2_2 = Neuro-oncology (Mean)</t>
        </is>
      </c>
      <c r="L1298" s="10" t="inlineStr">
        <is>
          <t>S2_2 = Neuro-oncology (n)</t>
        </is>
      </c>
      <c r="M1298" s="10" t="inlineStr">
        <is>
          <t>S2_3 = Hematology oncology (Mean)</t>
        </is>
      </c>
      <c r="N1298" s="10" t="inlineStr">
        <is>
          <t>S2_3 = Hematology oncology (n)</t>
        </is>
      </c>
      <c r="O1298" s="10" t="inlineStr">
        <is>
          <t>SETTING_1 = Academic (Mean)</t>
        </is>
      </c>
      <c r="P1298" s="10" t="inlineStr">
        <is>
          <t>SETTING_1 = Academic (n)</t>
        </is>
      </c>
      <c r="Q1298" s="10" t="inlineStr">
        <is>
          <t>SETTING_2 = Community (Mean)</t>
        </is>
      </c>
      <c r="R1298" s="10" t="inlineStr">
        <is>
          <t>SETTING_2 = Community (n)</t>
        </is>
      </c>
    </row>
    <row r="1299">
      <c r="A1299" s="11" t="inlineStr"/>
      <c r="B1299" s="11" t="inlineStr">
        <is>
          <t>Mean</t>
        </is>
      </c>
      <c r="C1299" s="12" t="n">
        <v>0.5</v>
      </c>
      <c r="D1299" s="11" t="n">
        <v>13</v>
      </c>
      <c r="E1299" s="12" t="n">
        <v>0.5</v>
      </c>
      <c r="F1299" s="11" t="n">
        <v>2</v>
      </c>
      <c r="G1299" s="12" t="n">
        <v>0.5</v>
      </c>
      <c r="H1299" s="11" t="n">
        <v>11</v>
      </c>
      <c r="I1299" s="12" t="n">
        <v>0.6</v>
      </c>
      <c r="J1299" s="11" t="n">
        <v>5</v>
      </c>
      <c r="K1299" s="12" t="n">
        <v>0.6</v>
      </c>
      <c r="L1299" s="11" t="n">
        <v>7</v>
      </c>
      <c r="M1299" s="12" t="n">
        <v>0</v>
      </c>
      <c r="N1299" s="11" t="n">
        <v>1</v>
      </c>
      <c r="O1299" s="12" t="n">
        <v>0.7</v>
      </c>
      <c r="P1299" s="11" t="n">
        <v>7</v>
      </c>
      <c r="Q1299" s="12" t="n">
        <v>0.3</v>
      </c>
      <c r="R1299" s="11" t="n">
        <v>6</v>
      </c>
    </row>
    <row r="1300"/>
    <row r="1301">
      <c r="A1301" s="14" t="inlineStr">
        <is>
          <t xml:space="preserve">  What did your post-subtotal resection Grade 2 patient in second line or later receive as adjuvant or first-line therapy? Enter "1" in the appropriate row.</t>
        </is>
      </c>
    </row>
    <row r="1302">
      <c r="A1302" s="10" t="inlineStr"/>
      <c r="B1302" s="10" t="inlineStr">
        <is>
          <t>Metric</t>
        </is>
      </c>
      <c r="C1302" s="10" t="inlineStr">
        <is>
          <t>Overall (Mean)</t>
        </is>
      </c>
      <c r="D1302" s="10" t="inlineStr">
        <is>
          <t>Overall (n)</t>
        </is>
      </c>
      <c r="E1302" s="10" t="inlineStr">
        <is>
          <t>SAMPLE_TYPE_1 = Onlist (Mean)</t>
        </is>
      </c>
      <c r="F1302" s="10" t="inlineStr">
        <is>
          <t>SAMPLE_TYPE_1 = Onlist (n)</t>
        </is>
      </c>
      <c r="G1302" s="10" t="inlineStr">
        <is>
          <t>SAMPLE_TYPE_2 = Offist (Mean)</t>
        </is>
      </c>
      <c r="H1302" s="10" t="inlineStr">
        <is>
          <t>SAMPLE_TYPE_2 = Offist (n)</t>
        </is>
      </c>
      <c r="I1302" s="10" t="inlineStr">
        <is>
          <t>S2_1 = Medical / clinical oncology (Mean)</t>
        </is>
      </c>
      <c r="J1302" s="10" t="inlineStr">
        <is>
          <t>S2_1 = Medical / clinical oncology (n)</t>
        </is>
      </c>
      <c r="K1302" s="10" t="inlineStr">
        <is>
          <t>S2_2 = Neuro-oncology (Mean)</t>
        </is>
      </c>
      <c r="L1302" s="10" t="inlineStr">
        <is>
          <t>S2_2 = Neuro-oncology (n)</t>
        </is>
      </c>
      <c r="M1302" s="10" t="inlineStr">
        <is>
          <t>S2_3 = Hematology oncology (Mean)</t>
        </is>
      </c>
      <c r="N1302" s="10" t="inlineStr">
        <is>
          <t>S2_3 = Hematology oncology (n)</t>
        </is>
      </c>
      <c r="O1302" s="10" t="inlineStr">
        <is>
          <t>SETTING_1 = Academic (Mean)</t>
        </is>
      </c>
      <c r="P1302" s="10" t="inlineStr">
        <is>
          <t>SETTING_1 = Academic (n)</t>
        </is>
      </c>
      <c r="Q1302" s="10" t="inlineStr">
        <is>
          <t>SETTING_2 = Community (Mean)</t>
        </is>
      </c>
      <c r="R1302" s="10" t="inlineStr">
        <is>
          <t>SETTING_2 = Community (n)</t>
        </is>
      </c>
    </row>
    <row r="1303">
      <c r="A1303" s="11" t="inlineStr"/>
      <c r="B1303" s="11" t="inlineStr">
        <is>
          <t>Mean</t>
        </is>
      </c>
      <c r="C1303" s="12" t="n">
        <v>0.2</v>
      </c>
      <c r="D1303" s="11" t="n">
        <v>13</v>
      </c>
      <c r="E1303" s="12" t="n">
        <v>0</v>
      </c>
      <c r="F1303" s="11" t="n">
        <v>2</v>
      </c>
      <c r="G1303" s="12" t="n">
        <v>0.3</v>
      </c>
      <c r="H1303" s="11" t="n">
        <v>11</v>
      </c>
      <c r="I1303" s="12" t="n">
        <v>0.2</v>
      </c>
      <c r="J1303" s="11" t="n">
        <v>5</v>
      </c>
      <c r="K1303" s="12" t="n">
        <v>0.3</v>
      </c>
      <c r="L1303" s="11" t="n">
        <v>7</v>
      </c>
      <c r="M1303" s="12" t="n">
        <v>0</v>
      </c>
      <c r="N1303" s="11" t="n">
        <v>1</v>
      </c>
      <c r="O1303" s="12" t="n">
        <v>0</v>
      </c>
      <c r="P1303" s="11" t="n">
        <v>7</v>
      </c>
      <c r="Q1303" s="12" t="n">
        <v>0.5</v>
      </c>
      <c r="R1303" s="11" t="n">
        <v>6</v>
      </c>
    </row>
    <row r="1304"/>
    <row r="1305">
      <c r="A1305" s="14" t="inlineStr">
        <is>
          <t xml:space="preserve">  What did your post-subtotal resection Grade 2 patient in second line or later receive as adjuvant or first-line therapy? Enter "1" in the appropriate row.</t>
        </is>
      </c>
    </row>
    <row r="1306">
      <c r="A1306" s="10" t="inlineStr"/>
      <c r="B1306" s="10" t="inlineStr">
        <is>
          <t>Metric</t>
        </is>
      </c>
      <c r="C1306" s="10" t="inlineStr">
        <is>
          <t>Overall (Mean)</t>
        </is>
      </c>
      <c r="D1306" s="10" t="inlineStr">
        <is>
          <t>Overall (n)</t>
        </is>
      </c>
      <c r="E1306" s="10" t="inlineStr">
        <is>
          <t>SAMPLE_TYPE_1 = Onlist (Mean)</t>
        </is>
      </c>
      <c r="F1306" s="10" t="inlineStr">
        <is>
          <t>SAMPLE_TYPE_1 = Onlist (n)</t>
        </is>
      </c>
      <c r="G1306" s="10" t="inlineStr">
        <is>
          <t>SAMPLE_TYPE_2 = Offist (Mean)</t>
        </is>
      </c>
      <c r="H1306" s="10" t="inlineStr">
        <is>
          <t>SAMPLE_TYPE_2 = Offist (n)</t>
        </is>
      </c>
      <c r="I1306" s="10" t="inlineStr">
        <is>
          <t>S2_1 = Medical / clinical oncology (Mean)</t>
        </is>
      </c>
      <c r="J1306" s="10" t="inlineStr">
        <is>
          <t>S2_1 = Medical / clinical oncology (n)</t>
        </is>
      </c>
      <c r="K1306" s="10" t="inlineStr">
        <is>
          <t>S2_2 = Neuro-oncology (Mean)</t>
        </is>
      </c>
      <c r="L1306" s="10" t="inlineStr">
        <is>
          <t>S2_2 = Neuro-oncology (n)</t>
        </is>
      </c>
      <c r="M1306" s="10" t="inlineStr">
        <is>
          <t>S2_3 = Hematology oncology (Mean)</t>
        </is>
      </c>
      <c r="N1306" s="10" t="inlineStr">
        <is>
          <t>S2_3 = Hematology oncology (n)</t>
        </is>
      </c>
      <c r="O1306" s="10" t="inlineStr">
        <is>
          <t>SETTING_1 = Academic (Mean)</t>
        </is>
      </c>
      <c r="P1306" s="10" t="inlineStr">
        <is>
          <t>SETTING_1 = Academic (n)</t>
        </is>
      </c>
      <c r="Q1306" s="10" t="inlineStr">
        <is>
          <t>SETTING_2 = Community (Mean)</t>
        </is>
      </c>
      <c r="R1306" s="10" t="inlineStr">
        <is>
          <t>SETTING_2 = Community (n)</t>
        </is>
      </c>
    </row>
    <row r="1307">
      <c r="A1307" s="11" t="inlineStr"/>
      <c r="B1307" s="11" t="inlineStr">
        <is>
          <t>Mean</t>
        </is>
      </c>
      <c r="C1307" s="12" t="n">
        <v>0.2</v>
      </c>
      <c r="D1307" s="11" t="n">
        <v>13</v>
      </c>
      <c r="E1307" s="12" t="n">
        <v>0</v>
      </c>
      <c r="F1307" s="11" t="n">
        <v>1</v>
      </c>
      <c r="G1307" s="12" t="n">
        <v>0.2</v>
      </c>
      <c r="H1307" s="11" t="n">
        <v>12</v>
      </c>
      <c r="I1307" s="12" t="n">
        <v>0.2</v>
      </c>
      <c r="J1307" s="11" t="n">
        <v>5</v>
      </c>
      <c r="K1307" s="12" t="n">
        <v>0.1</v>
      </c>
      <c r="L1307" s="11" t="n">
        <v>7</v>
      </c>
      <c r="M1307" s="12" t="n">
        <v>0</v>
      </c>
      <c r="N1307" s="11" t="n">
        <v>1</v>
      </c>
      <c r="O1307" s="12" t="n">
        <v>0.3</v>
      </c>
      <c r="P1307" s="11" t="n">
        <v>3</v>
      </c>
      <c r="Q1307" s="12" t="n">
        <v>0.1</v>
      </c>
      <c r="R1307" s="11" t="n">
        <v>10</v>
      </c>
    </row>
    <row r="1308"/>
    <row r="1309">
      <c r="A1309" s="14" t="inlineStr">
        <is>
          <t xml:space="preserve">  What did your post-subtotal resection Grade 2 patient in second line or later receive as adjuvant or first-line therapy? Enter "1" in the appropriate row.</t>
        </is>
      </c>
    </row>
    <row r="1310">
      <c r="A1310" s="10" t="inlineStr"/>
      <c r="B1310" s="10" t="inlineStr">
        <is>
          <t>Metric</t>
        </is>
      </c>
      <c r="C1310" s="10" t="inlineStr">
        <is>
          <t>Overall (Mean)</t>
        </is>
      </c>
      <c r="D1310" s="10" t="inlineStr">
        <is>
          <t>Overall (n)</t>
        </is>
      </c>
      <c r="E1310" s="10" t="inlineStr">
        <is>
          <t>SAMPLE_TYPE_1 = Onlist (Mean)</t>
        </is>
      </c>
      <c r="F1310" s="10" t="inlineStr">
        <is>
          <t>SAMPLE_TYPE_1 = Onlist (n)</t>
        </is>
      </c>
      <c r="G1310" s="10" t="inlineStr">
        <is>
          <t>SAMPLE_TYPE_2 = Offist (Mean)</t>
        </is>
      </c>
      <c r="H1310" s="10" t="inlineStr">
        <is>
          <t>SAMPLE_TYPE_2 = Offist (n)</t>
        </is>
      </c>
      <c r="I1310" s="10" t="inlineStr">
        <is>
          <t>S2_1 = Medical / clinical oncology (Mean)</t>
        </is>
      </c>
      <c r="J1310" s="10" t="inlineStr">
        <is>
          <t>S2_1 = Medical / clinical oncology (n)</t>
        </is>
      </c>
      <c r="K1310" s="10" t="inlineStr">
        <is>
          <t>S2_2 = Neuro-oncology (Mean)</t>
        </is>
      </c>
      <c r="L1310" s="10" t="inlineStr">
        <is>
          <t>S2_2 = Neuro-oncology (n)</t>
        </is>
      </c>
      <c r="M1310" s="10" t="inlineStr">
        <is>
          <t>S2_3 = Hematology oncology (Mean)</t>
        </is>
      </c>
      <c r="N1310" s="10" t="inlineStr">
        <is>
          <t>S2_3 = Hematology oncology (n)</t>
        </is>
      </c>
      <c r="O1310" s="10" t="inlineStr">
        <is>
          <t>SETTING_1 = Academic (Mean)</t>
        </is>
      </c>
      <c r="P1310" s="10" t="inlineStr">
        <is>
          <t>SETTING_1 = Academic (n)</t>
        </is>
      </c>
      <c r="Q1310" s="10" t="inlineStr">
        <is>
          <t>SETTING_2 = Community (Mean)</t>
        </is>
      </c>
      <c r="R1310" s="10" t="inlineStr">
        <is>
          <t>SETTING_2 = Community (n)</t>
        </is>
      </c>
    </row>
    <row r="1311">
      <c r="A1311" s="11" t="inlineStr"/>
      <c r="B1311" s="11" t="inlineStr">
        <is>
          <t>Mean</t>
        </is>
      </c>
      <c r="C1311" s="12" t="n">
        <v>0.2</v>
      </c>
      <c r="D1311" s="11" t="n">
        <v>13</v>
      </c>
      <c r="E1311" s="12" t="n">
        <v>0</v>
      </c>
      <c r="F1311" s="11" t="n">
        <v>2</v>
      </c>
      <c r="G1311" s="12" t="n">
        <v>0.3</v>
      </c>
      <c r="H1311" s="11" t="n">
        <v>11</v>
      </c>
      <c r="I1311" s="12" t="n">
        <v>0.4</v>
      </c>
      <c r="J1311" s="11" t="n">
        <v>7</v>
      </c>
      <c r="K1311" s="12" t="n">
        <v>0</v>
      </c>
      <c r="L1311" s="11" t="n">
        <v>5</v>
      </c>
      <c r="M1311" s="12" t="n">
        <v>0</v>
      </c>
      <c r="N1311" s="11" t="n">
        <v>1</v>
      </c>
      <c r="O1311" s="12" t="n">
        <v>0.1</v>
      </c>
      <c r="P1311" s="11" t="n">
        <v>7</v>
      </c>
      <c r="Q1311" s="12" t="n">
        <v>0.3</v>
      </c>
      <c r="R1311" s="11" t="n">
        <v>6</v>
      </c>
    </row>
    <row r="1312"/>
    <row r="1313">
      <c r="A1313" s="14" t="inlineStr">
        <is>
          <t xml:space="preserve">  What did your post-subtotal resection Grade 2 patient in second line or later receive as adjuvant or first-line therapy? Enter "1" in the appropriate row.</t>
        </is>
      </c>
    </row>
    <row r="1314">
      <c r="A1314" s="10" t="inlineStr"/>
      <c r="B1314" s="10" t="inlineStr">
        <is>
          <t>Metric</t>
        </is>
      </c>
      <c r="C1314" s="10" t="inlineStr">
        <is>
          <t>Overall (Mean)</t>
        </is>
      </c>
      <c r="D1314" s="10" t="inlineStr">
        <is>
          <t>Overall (n)</t>
        </is>
      </c>
      <c r="E1314" s="10" t="inlineStr">
        <is>
          <t>SAMPLE_TYPE_1 = Onlist (Mean)</t>
        </is>
      </c>
      <c r="F1314" s="10" t="inlineStr">
        <is>
          <t>SAMPLE_TYPE_1 = Onlist (n)</t>
        </is>
      </c>
      <c r="G1314" s="10" t="inlineStr">
        <is>
          <t>SAMPLE_TYPE_2 = Offist (Mean)</t>
        </is>
      </c>
      <c r="H1314" s="10" t="inlineStr">
        <is>
          <t>SAMPLE_TYPE_2 = Offist (n)</t>
        </is>
      </c>
      <c r="I1314" s="10" t="inlineStr">
        <is>
          <t>S2_1 = Medical / clinical oncology (Mean)</t>
        </is>
      </c>
      <c r="J1314" s="10" t="inlineStr">
        <is>
          <t>S2_1 = Medical / clinical oncology (n)</t>
        </is>
      </c>
      <c r="K1314" s="10" t="inlineStr">
        <is>
          <t>S2_2 = Neuro-oncology (Mean)</t>
        </is>
      </c>
      <c r="L1314" s="10" t="inlineStr">
        <is>
          <t>S2_2 = Neuro-oncology (n)</t>
        </is>
      </c>
      <c r="M1314" s="10" t="inlineStr">
        <is>
          <t>S2_3 = Hematology oncology (Mean)</t>
        </is>
      </c>
      <c r="N1314" s="10" t="inlineStr">
        <is>
          <t>S2_3 = Hematology oncology (n)</t>
        </is>
      </c>
      <c r="O1314" s="10" t="inlineStr">
        <is>
          <t>SETTING_1 = Academic (Mean)</t>
        </is>
      </c>
      <c r="P1314" s="10" t="inlineStr">
        <is>
          <t>SETTING_1 = Academic (n)</t>
        </is>
      </c>
      <c r="Q1314" s="10" t="inlineStr">
        <is>
          <t>SETTING_2 = Community (Mean)</t>
        </is>
      </c>
      <c r="R1314" s="10" t="inlineStr">
        <is>
          <t>SETTING_2 = Community (n)</t>
        </is>
      </c>
    </row>
    <row r="1315">
      <c r="A1315" s="11" t="inlineStr"/>
      <c r="B1315" s="11" t="inlineStr">
        <is>
          <t>Mean</t>
        </is>
      </c>
      <c r="C1315" s="12" t="n">
        <v>0.5</v>
      </c>
      <c r="D1315" s="11" t="n">
        <v>8</v>
      </c>
      <c r="E1315" s="12" t="n">
        <v>1</v>
      </c>
      <c r="F1315" s="11" t="n">
        <v>2</v>
      </c>
      <c r="G1315" s="12" t="n">
        <v>0.3</v>
      </c>
      <c r="H1315" s="11" t="n">
        <v>6</v>
      </c>
      <c r="I1315" s="12" t="n">
        <v>1</v>
      </c>
      <c r="J1315" s="11" t="n">
        <v>1</v>
      </c>
      <c r="K1315" s="12" t="n">
        <v>0.3</v>
      </c>
      <c r="L1315" s="11" t="n">
        <v>6</v>
      </c>
      <c r="M1315" s="12" t="n">
        <v>1</v>
      </c>
      <c r="N1315" s="11" t="n">
        <v>1</v>
      </c>
      <c r="O1315" s="12" t="n">
        <v>0.8</v>
      </c>
      <c r="P1315" s="11" t="n">
        <v>4</v>
      </c>
      <c r="Q1315" s="12" t="n">
        <v>0.2</v>
      </c>
      <c r="R1315" s="11" t="n">
        <v>4</v>
      </c>
    </row>
    <row r="1316"/>
    <row r="1317">
      <c r="A1317" s="14" t="inlineStr">
        <is>
          <t xml:space="preserve">  What did your post-subtotal resection Grade 2 patient in second line or later receive as adjuvant or first-line therapy? Enter "1" in the appropriate row.</t>
        </is>
      </c>
    </row>
    <row r="1318">
      <c r="A1318" s="10" t="inlineStr"/>
      <c r="B1318" s="10" t="inlineStr">
        <is>
          <t>Metric</t>
        </is>
      </c>
      <c r="C1318" s="10" t="inlineStr">
        <is>
          <t>Overall (Mean)</t>
        </is>
      </c>
      <c r="D1318" s="10" t="inlineStr">
        <is>
          <t>Overall (n)</t>
        </is>
      </c>
      <c r="E1318" s="10" t="inlineStr">
        <is>
          <t>SAMPLE_TYPE_2 = Offist (Mean)</t>
        </is>
      </c>
      <c r="F1318" s="10" t="inlineStr">
        <is>
          <t>SAMPLE_TYPE_2 = Offist (n)</t>
        </is>
      </c>
      <c r="G1318" s="10" t="inlineStr">
        <is>
          <t>S2_1 = Medical / clinical oncology (Mean)</t>
        </is>
      </c>
      <c r="H1318" s="10" t="inlineStr">
        <is>
          <t>S2_1 = Medical / clinical oncology (n)</t>
        </is>
      </c>
      <c r="I1318" s="10" t="inlineStr">
        <is>
          <t>S2_2 = Neuro-oncology (Mean)</t>
        </is>
      </c>
      <c r="J1318" s="10" t="inlineStr">
        <is>
          <t>S2_2 = Neuro-oncology (n)</t>
        </is>
      </c>
      <c r="K1318" s="10" t="inlineStr">
        <is>
          <t>S2_3 = Hematology oncology (Mean)</t>
        </is>
      </c>
      <c r="L1318" s="10" t="inlineStr">
        <is>
          <t>S2_3 = Hematology oncology (n)</t>
        </is>
      </c>
      <c r="M1318" s="10" t="inlineStr">
        <is>
          <t>SETTING_1 = Academic (Mean)</t>
        </is>
      </c>
      <c r="N1318" s="10" t="inlineStr">
        <is>
          <t>SETTING_1 = Academic (n)</t>
        </is>
      </c>
      <c r="O1318" s="10" t="inlineStr">
        <is>
          <t>SETTING_2 = Community (Mean)</t>
        </is>
      </c>
      <c r="P1318" s="10" t="inlineStr">
        <is>
          <t>SETTING_2 = Community (n)</t>
        </is>
      </c>
    </row>
    <row r="1319">
      <c r="A1319" s="11" t="inlineStr"/>
      <c r="B1319" s="11" t="inlineStr">
        <is>
          <t>Mean</t>
        </is>
      </c>
      <c r="C1319" s="12" t="n">
        <v>0</v>
      </c>
      <c r="D1319" s="11" t="n">
        <v>9</v>
      </c>
      <c r="E1319" s="12" t="n">
        <v>0</v>
      </c>
      <c r="F1319" s="11" t="n">
        <v>9</v>
      </c>
      <c r="G1319" s="12" t="n">
        <v>0</v>
      </c>
      <c r="H1319" s="11" t="n">
        <v>4</v>
      </c>
      <c r="I1319" s="12" t="n">
        <v>0</v>
      </c>
      <c r="J1319" s="11" t="n">
        <v>4</v>
      </c>
      <c r="K1319" s="12" t="n">
        <v>0</v>
      </c>
      <c r="L1319" s="11" t="n">
        <v>1</v>
      </c>
      <c r="M1319" s="12" t="n">
        <v>0</v>
      </c>
      <c r="N1319" s="11" t="n">
        <v>2</v>
      </c>
      <c r="O1319" s="12" t="n">
        <v>0</v>
      </c>
      <c r="P1319" s="11" t="n">
        <v>7</v>
      </c>
    </row>
    <row r="1320"/>
    <row r="1321">
      <c r="A1321" s="14" t="inlineStr">
        <is>
          <t xml:space="preserve">  What did your post-subtotal resection Grade 2 patient in second line or later receive as adjuvant or first-line therapy? Enter "1" in the appropriate row.</t>
        </is>
      </c>
    </row>
    <row r="1322">
      <c r="A1322" s="10" t="inlineStr"/>
      <c r="B1322" s="10" t="inlineStr">
        <is>
          <t>Metric</t>
        </is>
      </c>
      <c r="C1322" s="10" t="inlineStr">
        <is>
          <t>Overall (Mean)</t>
        </is>
      </c>
      <c r="D1322" s="10" t="inlineStr">
        <is>
          <t>Overall (n)</t>
        </is>
      </c>
      <c r="E1322" s="10" t="inlineStr">
        <is>
          <t>SAMPLE_TYPE_1 = Onlist (Mean)</t>
        </is>
      </c>
      <c r="F1322" s="10" t="inlineStr">
        <is>
          <t>SAMPLE_TYPE_1 = Onlist (n)</t>
        </is>
      </c>
      <c r="G1322" s="10" t="inlineStr">
        <is>
          <t>SAMPLE_TYPE_2 = Offist (Mean)</t>
        </is>
      </c>
      <c r="H1322" s="10" t="inlineStr">
        <is>
          <t>SAMPLE_TYPE_2 = Offist (n)</t>
        </is>
      </c>
      <c r="I1322" s="10" t="inlineStr">
        <is>
          <t>S2_1 = Medical / clinical oncology (Mean)</t>
        </is>
      </c>
      <c r="J1322" s="10" t="inlineStr">
        <is>
          <t>S2_1 = Medical / clinical oncology (n)</t>
        </is>
      </c>
      <c r="K1322" s="10" t="inlineStr">
        <is>
          <t>S2_2 = Neuro-oncology (Mean)</t>
        </is>
      </c>
      <c r="L1322" s="10" t="inlineStr">
        <is>
          <t>S2_2 = Neuro-oncology (n)</t>
        </is>
      </c>
      <c r="M1322" s="10" t="inlineStr">
        <is>
          <t>SETTING_1 = Academic (Mean)</t>
        </is>
      </c>
      <c r="N1322" s="10" t="inlineStr">
        <is>
          <t>SETTING_1 = Academic (n)</t>
        </is>
      </c>
      <c r="O1322" s="10" t="inlineStr">
        <is>
          <t>SETTING_2 = Community (Mean)</t>
        </is>
      </c>
      <c r="P1322" s="10" t="inlineStr">
        <is>
          <t>SETTING_2 = Community (n)</t>
        </is>
      </c>
    </row>
    <row r="1323">
      <c r="A1323" s="11" t="inlineStr"/>
      <c r="B1323" s="11" t="inlineStr">
        <is>
          <t>Mean</t>
        </is>
      </c>
      <c r="C1323" s="12" t="n">
        <v>0</v>
      </c>
      <c r="D1323" s="11" t="n">
        <v>10</v>
      </c>
      <c r="E1323" s="12" t="n">
        <v>0</v>
      </c>
      <c r="F1323" s="11" t="n">
        <v>2</v>
      </c>
      <c r="G1323" s="12" t="n">
        <v>0</v>
      </c>
      <c r="H1323" s="11" t="n">
        <v>8</v>
      </c>
      <c r="I1323" s="12" t="n">
        <v>0</v>
      </c>
      <c r="J1323" s="11" t="n">
        <v>3</v>
      </c>
      <c r="K1323" s="12" t="n">
        <v>0</v>
      </c>
      <c r="L1323" s="11" t="n">
        <v>7</v>
      </c>
      <c r="M1323" s="12" t="n">
        <v>0</v>
      </c>
      <c r="N1323" s="11" t="n">
        <v>5</v>
      </c>
      <c r="O1323" s="12" t="n">
        <v>0</v>
      </c>
      <c r="P1323" s="11" t="n">
        <v>5</v>
      </c>
    </row>
    <row r="1324"/>
    <row r="1325">
      <c r="A1325" s="14" t="inlineStr">
        <is>
          <t xml:space="preserve">  What did your post-subtotal resection Grade 2 patient in second line or later receive as adjuvant or first-line therapy? Enter "1" in the appropriate row.</t>
        </is>
      </c>
    </row>
    <row r="1326">
      <c r="A1326" s="10" t="inlineStr"/>
      <c r="B1326" s="10" t="inlineStr">
        <is>
          <t>Metric</t>
        </is>
      </c>
      <c r="C1326" s="10" t="inlineStr">
        <is>
          <t>Overall (Mean)</t>
        </is>
      </c>
      <c r="D1326" s="10" t="inlineStr">
        <is>
          <t>Overall (n)</t>
        </is>
      </c>
      <c r="E1326" s="10" t="inlineStr">
        <is>
          <t>SAMPLE_TYPE_1 = Onlist (Mean)</t>
        </is>
      </c>
      <c r="F1326" s="10" t="inlineStr">
        <is>
          <t>SAMPLE_TYPE_1 = Onlist (n)</t>
        </is>
      </c>
      <c r="G1326" s="10" t="inlineStr">
        <is>
          <t>SAMPLE_TYPE_2 = Offist (Mean)</t>
        </is>
      </c>
      <c r="H1326" s="10" t="inlineStr">
        <is>
          <t>SAMPLE_TYPE_2 = Offist (n)</t>
        </is>
      </c>
      <c r="I1326" s="10" t="inlineStr">
        <is>
          <t>S2_1 = Medical / clinical oncology (Mean)</t>
        </is>
      </c>
      <c r="J1326" s="10" t="inlineStr">
        <is>
          <t>S2_1 = Medical / clinical oncology (n)</t>
        </is>
      </c>
      <c r="K1326" s="10" t="inlineStr">
        <is>
          <t>S2_2 = Neuro-oncology (Mean)</t>
        </is>
      </c>
      <c r="L1326" s="10" t="inlineStr">
        <is>
          <t>S2_2 = Neuro-oncology (n)</t>
        </is>
      </c>
      <c r="M1326" s="10" t="inlineStr">
        <is>
          <t>SETTING_1 = Academic (Mean)</t>
        </is>
      </c>
      <c r="N1326" s="10" t="inlineStr">
        <is>
          <t>SETTING_1 = Academic (n)</t>
        </is>
      </c>
      <c r="O1326" s="10" t="inlineStr">
        <is>
          <t>SETTING_2 = Community (Mean)</t>
        </is>
      </c>
      <c r="P1326" s="10" t="inlineStr">
        <is>
          <t>SETTING_2 = Community (n)</t>
        </is>
      </c>
    </row>
    <row r="1327">
      <c r="A1327" s="11" t="inlineStr"/>
      <c r="B1327" s="11" t="inlineStr">
        <is>
          <t>Mean</t>
        </is>
      </c>
      <c r="C1327" s="12" t="n">
        <v>0.1</v>
      </c>
      <c r="D1327" s="11" t="n">
        <v>10</v>
      </c>
      <c r="E1327" s="12" t="n">
        <v>0</v>
      </c>
      <c r="F1327" s="11" t="n">
        <v>2</v>
      </c>
      <c r="G1327" s="12" t="n">
        <v>0.1</v>
      </c>
      <c r="H1327" s="11" t="n">
        <v>8</v>
      </c>
      <c r="I1327" s="12" t="n">
        <v>0.3</v>
      </c>
      <c r="J1327" s="11" t="n">
        <v>3</v>
      </c>
      <c r="K1327" s="12" t="n">
        <v>0</v>
      </c>
      <c r="L1327" s="11" t="n">
        <v>7</v>
      </c>
      <c r="M1327" s="12" t="n">
        <v>0</v>
      </c>
      <c r="N1327" s="11" t="n">
        <v>5</v>
      </c>
      <c r="O1327" s="12" t="n">
        <v>0.2</v>
      </c>
      <c r="P1327" s="11" t="n">
        <v>5</v>
      </c>
    </row>
    <row r="1328"/>
    <row r="1329">
      <c r="A1329" s="14" t="inlineStr">
        <is>
          <t xml:space="preserve">  What did your post-subtotal resection Grade 2 patient in second line or later receive as adjuvant or first-line therapy? Enter "1" in the appropriate row.</t>
        </is>
      </c>
    </row>
    <row r="1330">
      <c r="A1330" s="10" t="inlineStr"/>
      <c r="B1330" s="10" t="inlineStr">
        <is>
          <t>Metric</t>
        </is>
      </c>
      <c r="C1330" s="10" t="inlineStr">
        <is>
          <t>Overall (Mean)</t>
        </is>
      </c>
      <c r="D1330" s="10" t="inlineStr">
        <is>
          <t>Overall (n)</t>
        </is>
      </c>
      <c r="E1330" s="10" t="inlineStr">
        <is>
          <t>SAMPLE_TYPE_1 = Onlist (Mean)</t>
        </is>
      </c>
      <c r="F1330" s="10" t="inlineStr">
        <is>
          <t>SAMPLE_TYPE_1 = Onlist (n)</t>
        </is>
      </c>
      <c r="G1330" s="10" t="inlineStr">
        <is>
          <t>SAMPLE_TYPE_2 = Offist (Mean)</t>
        </is>
      </c>
      <c r="H1330" s="10" t="inlineStr">
        <is>
          <t>SAMPLE_TYPE_2 = Offist (n)</t>
        </is>
      </c>
      <c r="I1330" s="10" t="inlineStr">
        <is>
          <t>S2_1 = Medical / clinical oncology (Mean)</t>
        </is>
      </c>
      <c r="J1330" s="10" t="inlineStr">
        <is>
          <t>S2_1 = Medical / clinical oncology (n)</t>
        </is>
      </c>
      <c r="K1330" s="10" t="inlineStr">
        <is>
          <t>S2_2 = Neuro-oncology (Mean)</t>
        </is>
      </c>
      <c r="L1330" s="10" t="inlineStr">
        <is>
          <t>S2_2 = Neuro-oncology (n)</t>
        </is>
      </c>
      <c r="M1330" s="10" t="inlineStr">
        <is>
          <t>S2_3 = Hematology oncology (Mean)</t>
        </is>
      </c>
      <c r="N1330" s="10" t="inlineStr">
        <is>
          <t>S2_3 = Hematology oncology (n)</t>
        </is>
      </c>
      <c r="O1330" s="10" t="inlineStr">
        <is>
          <t>SETTING_1 = Academic (Mean)</t>
        </is>
      </c>
      <c r="P1330" s="10" t="inlineStr">
        <is>
          <t>SETTING_1 = Academic (n)</t>
        </is>
      </c>
      <c r="Q1330" s="10" t="inlineStr">
        <is>
          <t>SETTING_2 = Community (Mean)</t>
        </is>
      </c>
      <c r="R1330" s="10" t="inlineStr">
        <is>
          <t>SETTING_2 = Community (n)</t>
        </is>
      </c>
    </row>
    <row r="1331">
      <c r="A1331" s="11" t="inlineStr"/>
      <c r="B1331" s="11" t="inlineStr">
        <is>
          <t>Mean</t>
        </is>
      </c>
      <c r="C1331" s="12" t="n">
        <v>0.1</v>
      </c>
      <c r="D1331" s="11" t="n">
        <v>17</v>
      </c>
      <c r="E1331" s="12" t="n">
        <v>0</v>
      </c>
      <c r="F1331" s="11" t="n">
        <v>2</v>
      </c>
      <c r="G1331" s="12" t="n">
        <v>0.1</v>
      </c>
      <c r="H1331" s="11" t="n">
        <v>15</v>
      </c>
      <c r="I1331" s="12" t="n">
        <v>0.1</v>
      </c>
      <c r="J1331" s="11" t="n">
        <v>7</v>
      </c>
      <c r="K1331" s="12" t="n">
        <v>0</v>
      </c>
      <c r="L1331" s="11" t="n">
        <v>8</v>
      </c>
      <c r="M1331" s="12" t="n">
        <v>0</v>
      </c>
      <c r="N1331" s="11" t="n">
        <v>2</v>
      </c>
      <c r="O1331" s="12" t="n">
        <v>0</v>
      </c>
      <c r="P1331" s="11" t="n">
        <v>7</v>
      </c>
      <c r="Q1331" s="12" t="n">
        <v>0.1</v>
      </c>
      <c r="R1331" s="11" t="n">
        <v>10</v>
      </c>
    </row>
    <row r="1332"/>
    <row r="1333">
      <c r="A1333" s="14" t="inlineStr">
        <is>
          <t xml:space="preserve">  What did your post-subtotal resection Grade 2 patient in second line or later receive as adjuvant or first-line therapy? Enter "1" in the appropriate row.</t>
        </is>
      </c>
    </row>
    <row r="1334">
      <c r="A1334" s="10" t="inlineStr"/>
      <c r="B1334" s="10" t="inlineStr">
        <is>
          <t>Metric</t>
        </is>
      </c>
      <c r="C1334" s="10" t="inlineStr">
        <is>
          <t>Overall (Mean)</t>
        </is>
      </c>
      <c r="D1334" s="10" t="inlineStr">
        <is>
          <t>Overall (n)</t>
        </is>
      </c>
      <c r="E1334" s="10" t="inlineStr">
        <is>
          <t>SAMPLE_TYPE_1 = Onlist (Mean)</t>
        </is>
      </c>
      <c r="F1334" s="10" t="inlineStr">
        <is>
          <t>SAMPLE_TYPE_1 = Onlist (n)</t>
        </is>
      </c>
      <c r="G1334" s="10" t="inlineStr">
        <is>
          <t>SAMPLE_TYPE_2 = Offist (Mean)</t>
        </is>
      </c>
      <c r="H1334" s="10" t="inlineStr">
        <is>
          <t>SAMPLE_TYPE_2 = Offist (n)</t>
        </is>
      </c>
      <c r="I1334" s="10" t="inlineStr">
        <is>
          <t>S2_1 = Medical / clinical oncology (Mean)</t>
        </is>
      </c>
      <c r="J1334" s="10" t="inlineStr">
        <is>
          <t>S2_1 = Medical / clinical oncology (n)</t>
        </is>
      </c>
      <c r="K1334" s="10" t="inlineStr">
        <is>
          <t>S2_2 = Neuro-oncology (Mean)</t>
        </is>
      </c>
      <c r="L1334" s="10" t="inlineStr">
        <is>
          <t>S2_2 = Neuro-oncology (n)</t>
        </is>
      </c>
      <c r="M1334" s="10" t="inlineStr">
        <is>
          <t>S2_3 = Hematology oncology (Mean)</t>
        </is>
      </c>
      <c r="N1334" s="10" t="inlineStr">
        <is>
          <t>S2_3 = Hematology oncology (n)</t>
        </is>
      </c>
      <c r="O1334" s="10" t="inlineStr">
        <is>
          <t>SETTING_1 = Academic (Mean)</t>
        </is>
      </c>
      <c r="P1334" s="10" t="inlineStr">
        <is>
          <t>SETTING_1 = Academic (n)</t>
        </is>
      </c>
      <c r="Q1334" s="10" t="inlineStr">
        <is>
          <t>SETTING_2 = Community (Mean)</t>
        </is>
      </c>
      <c r="R1334" s="10" t="inlineStr">
        <is>
          <t>SETTING_2 = Community (n)</t>
        </is>
      </c>
    </row>
    <row r="1335">
      <c r="A1335" s="11" t="inlineStr"/>
      <c r="B1335" s="11" t="inlineStr">
        <is>
          <t>Mean</t>
        </is>
      </c>
      <c r="C1335" s="12" t="n">
        <v>0.1</v>
      </c>
      <c r="D1335" s="11" t="n">
        <v>17</v>
      </c>
      <c r="E1335" s="12" t="n">
        <v>0</v>
      </c>
      <c r="F1335" s="11" t="n">
        <v>2</v>
      </c>
      <c r="G1335" s="12" t="n">
        <v>0.1</v>
      </c>
      <c r="H1335" s="11" t="n">
        <v>15</v>
      </c>
      <c r="I1335" s="12" t="n">
        <v>0</v>
      </c>
      <c r="J1335" s="11" t="n">
        <v>7</v>
      </c>
      <c r="K1335" s="12" t="n">
        <v>0</v>
      </c>
      <c r="L1335" s="11" t="n">
        <v>8</v>
      </c>
      <c r="M1335" s="12" t="n">
        <v>0.5</v>
      </c>
      <c r="N1335" s="11" t="n">
        <v>2</v>
      </c>
      <c r="O1335" s="12" t="n">
        <v>0</v>
      </c>
      <c r="P1335" s="11" t="n">
        <v>7</v>
      </c>
      <c r="Q1335" s="12" t="n">
        <v>0.1</v>
      </c>
      <c r="R1335" s="11" t="n">
        <v>10</v>
      </c>
    </row>
    <row r="1336"/>
    <row r="1337">
      <c r="A1337" s="14" t="inlineStr">
        <is>
          <t xml:space="preserve">  What did your post-subtotal resection Grade 2 patient in second line or later receive as adjuvant or first-line therapy? Enter "1" in the appropriate row.</t>
        </is>
      </c>
    </row>
    <row r="1338">
      <c r="A1338" s="10" t="inlineStr"/>
      <c r="B1338" s="10" t="inlineStr">
        <is>
          <t>Metric</t>
        </is>
      </c>
      <c r="C1338" s="10" t="inlineStr">
        <is>
          <t>Overall (Mean)</t>
        </is>
      </c>
      <c r="D1338" s="10" t="inlineStr">
        <is>
          <t>Overall (n)</t>
        </is>
      </c>
      <c r="E1338" s="10" t="inlineStr">
        <is>
          <t>SAMPLE_TYPE_1 = Onlist (Mean)</t>
        </is>
      </c>
      <c r="F1338" s="10" t="inlineStr">
        <is>
          <t>SAMPLE_TYPE_1 = Onlist (n)</t>
        </is>
      </c>
      <c r="G1338" s="10" t="inlineStr">
        <is>
          <t>SAMPLE_TYPE_2 = Offist (Mean)</t>
        </is>
      </c>
      <c r="H1338" s="10" t="inlineStr">
        <is>
          <t>SAMPLE_TYPE_2 = Offist (n)</t>
        </is>
      </c>
      <c r="I1338" s="10" t="inlineStr">
        <is>
          <t>S2_1 = Medical / clinical oncology (Mean)</t>
        </is>
      </c>
      <c r="J1338" s="10" t="inlineStr">
        <is>
          <t>S2_1 = Medical / clinical oncology (n)</t>
        </is>
      </c>
      <c r="K1338" s="10" t="inlineStr">
        <is>
          <t>S2_2 = Neuro-oncology (Mean)</t>
        </is>
      </c>
      <c r="L1338" s="10" t="inlineStr">
        <is>
          <t>S2_2 = Neuro-oncology (n)</t>
        </is>
      </c>
      <c r="M1338" s="10" t="inlineStr">
        <is>
          <t>S2_3 = Hematology oncology (Mean)</t>
        </is>
      </c>
      <c r="N1338" s="10" t="inlineStr">
        <is>
          <t>S2_3 = Hematology oncology (n)</t>
        </is>
      </c>
      <c r="O1338" s="10" t="inlineStr">
        <is>
          <t>SETTING_1 = Academic (Mean)</t>
        </is>
      </c>
      <c r="P1338" s="10" t="inlineStr">
        <is>
          <t>SETTING_1 = Academic (n)</t>
        </is>
      </c>
      <c r="Q1338" s="10" t="inlineStr">
        <is>
          <t>SETTING_2 = Community (Mean)</t>
        </is>
      </c>
      <c r="R1338" s="10" t="inlineStr">
        <is>
          <t>SETTING_2 = Community (n)</t>
        </is>
      </c>
    </row>
    <row r="1339">
      <c r="A1339" s="11" t="inlineStr"/>
      <c r="B1339" s="11" t="inlineStr">
        <is>
          <t>Mean</t>
        </is>
      </c>
      <c r="C1339" s="12" t="n">
        <v>0.1</v>
      </c>
      <c r="D1339" s="11" t="n">
        <v>17</v>
      </c>
      <c r="E1339" s="12" t="n">
        <v>0.5</v>
      </c>
      <c r="F1339" s="11" t="n">
        <v>2</v>
      </c>
      <c r="G1339" s="12" t="n">
        <v>0</v>
      </c>
      <c r="H1339" s="11" t="n">
        <v>15</v>
      </c>
      <c r="I1339" s="12" t="n">
        <v>0</v>
      </c>
      <c r="J1339" s="11" t="n">
        <v>7</v>
      </c>
      <c r="K1339" s="12" t="n">
        <v>0.1</v>
      </c>
      <c r="L1339" s="11" t="n">
        <v>8</v>
      </c>
      <c r="M1339" s="12" t="n">
        <v>0</v>
      </c>
      <c r="N1339" s="11" t="n">
        <v>2</v>
      </c>
      <c r="O1339" s="12" t="n">
        <v>0.1</v>
      </c>
      <c r="P1339" s="11" t="n">
        <v>7</v>
      </c>
      <c r="Q1339" s="12" t="n">
        <v>0</v>
      </c>
      <c r="R1339" s="11" t="n">
        <v>10</v>
      </c>
    </row>
    <row r="1340"/>
    <row r="1341">
      <c r="A1341" s="14" t="inlineStr">
        <is>
          <t xml:space="preserve">  What did your post-subtotal resection Grade 2 patient in second line or later receive as adjuvant or first-line therapy? Enter "1" in the appropriate row.</t>
        </is>
      </c>
    </row>
    <row r="1342">
      <c r="A1342" s="10" t="inlineStr"/>
      <c r="B1342" s="10" t="inlineStr">
        <is>
          <t>Metric</t>
        </is>
      </c>
      <c r="C1342" s="10" t="inlineStr">
        <is>
          <t>Overall (Mean)</t>
        </is>
      </c>
      <c r="D1342" s="10" t="inlineStr">
        <is>
          <t>Overall (n)</t>
        </is>
      </c>
      <c r="E1342" s="10" t="inlineStr">
        <is>
          <t>SAMPLE_TYPE_1 = Onlist (Mean)</t>
        </is>
      </c>
      <c r="F1342" s="10" t="inlineStr">
        <is>
          <t>SAMPLE_TYPE_1 = Onlist (n)</t>
        </is>
      </c>
      <c r="G1342" s="10" t="inlineStr">
        <is>
          <t>SAMPLE_TYPE_2 = Offist (Mean)</t>
        </is>
      </c>
      <c r="H1342" s="10" t="inlineStr">
        <is>
          <t>SAMPLE_TYPE_2 = Offist (n)</t>
        </is>
      </c>
      <c r="I1342" s="10" t="inlineStr">
        <is>
          <t>S2_1 = Medical / clinical oncology (Mean)</t>
        </is>
      </c>
      <c r="J1342" s="10" t="inlineStr">
        <is>
          <t>S2_1 = Medical / clinical oncology (n)</t>
        </is>
      </c>
      <c r="K1342" s="10" t="inlineStr">
        <is>
          <t>S2_2 = Neuro-oncology (Mean)</t>
        </is>
      </c>
      <c r="L1342" s="10" t="inlineStr">
        <is>
          <t>S2_2 = Neuro-oncology (n)</t>
        </is>
      </c>
      <c r="M1342" s="10" t="inlineStr">
        <is>
          <t>S2_3 = Hematology oncology (Mean)</t>
        </is>
      </c>
      <c r="N1342" s="10" t="inlineStr">
        <is>
          <t>S2_3 = Hematology oncology (n)</t>
        </is>
      </c>
      <c r="O1342" s="10" t="inlineStr">
        <is>
          <t>SETTING_1 = Academic (Mean)</t>
        </is>
      </c>
      <c r="P1342" s="10" t="inlineStr">
        <is>
          <t>SETTING_1 = Academic (n)</t>
        </is>
      </c>
      <c r="Q1342" s="10" t="inlineStr">
        <is>
          <t>SETTING_2 = Community (Mean)</t>
        </is>
      </c>
      <c r="R1342" s="10" t="inlineStr">
        <is>
          <t>SETTING_2 = Community (n)</t>
        </is>
      </c>
    </row>
    <row r="1343">
      <c r="A1343" s="11" t="inlineStr"/>
      <c r="B1343" s="11" t="inlineStr">
        <is>
          <t>Mean</t>
        </is>
      </c>
      <c r="C1343" s="12" t="n">
        <v>0</v>
      </c>
      <c r="D1343" s="11" t="n">
        <v>17</v>
      </c>
      <c r="E1343" s="12" t="n">
        <v>0</v>
      </c>
      <c r="F1343" s="11" t="n">
        <v>2</v>
      </c>
      <c r="G1343" s="12" t="n">
        <v>0</v>
      </c>
      <c r="H1343" s="11" t="n">
        <v>15</v>
      </c>
      <c r="I1343" s="12" t="n">
        <v>0</v>
      </c>
      <c r="J1343" s="11" t="n">
        <v>7</v>
      </c>
      <c r="K1343" s="12" t="n">
        <v>0</v>
      </c>
      <c r="L1343" s="11" t="n">
        <v>8</v>
      </c>
      <c r="M1343" s="12" t="n">
        <v>0</v>
      </c>
      <c r="N1343" s="11" t="n">
        <v>2</v>
      </c>
      <c r="O1343" s="12" t="n">
        <v>0</v>
      </c>
      <c r="P1343" s="11" t="n">
        <v>7</v>
      </c>
      <c r="Q1343" s="12" t="n">
        <v>0</v>
      </c>
      <c r="R1343" s="11" t="n">
        <v>10</v>
      </c>
    </row>
    <row r="1344"/>
    <row r="1345">
      <c r="A1345" s="14" t="inlineStr">
        <is>
          <t xml:space="preserve">  What is your post-subtotal resection Grade 2 patient in second line or later currently receiving? Enter "1" in the appropriate row.</t>
        </is>
      </c>
    </row>
    <row r="1346">
      <c r="A1346" s="10" t="inlineStr"/>
      <c r="B1346" s="10" t="inlineStr">
        <is>
          <t>Metric</t>
        </is>
      </c>
      <c r="C1346" s="10" t="inlineStr">
        <is>
          <t>Overall (Mean)</t>
        </is>
      </c>
      <c r="D1346" s="10" t="inlineStr">
        <is>
          <t>Overall (n)</t>
        </is>
      </c>
      <c r="E1346" s="10" t="inlineStr">
        <is>
          <t>SAMPLE_TYPE_1 = Onlist (Mean)</t>
        </is>
      </c>
      <c r="F1346" s="10" t="inlineStr">
        <is>
          <t>SAMPLE_TYPE_1 = Onlist (n)</t>
        </is>
      </c>
      <c r="G1346" s="10" t="inlineStr">
        <is>
          <t>SAMPLE_TYPE_2 = Offist (Mean)</t>
        </is>
      </c>
      <c r="H1346" s="10" t="inlineStr">
        <is>
          <t>SAMPLE_TYPE_2 = Offist (n)</t>
        </is>
      </c>
      <c r="I1346" s="10" t="inlineStr">
        <is>
          <t>S2_1 = Medical / clinical oncology (Mean)</t>
        </is>
      </c>
      <c r="J1346" s="10" t="inlineStr">
        <is>
          <t>S2_1 = Medical / clinical oncology (n)</t>
        </is>
      </c>
      <c r="K1346" s="10" t="inlineStr">
        <is>
          <t>S2_2 = Neuro-oncology (Mean)</t>
        </is>
      </c>
      <c r="L1346" s="10" t="inlineStr">
        <is>
          <t>S2_2 = Neuro-oncology (n)</t>
        </is>
      </c>
      <c r="M1346" s="10" t="inlineStr">
        <is>
          <t>S2_3 = Hematology oncology (Mean)</t>
        </is>
      </c>
      <c r="N1346" s="10" t="inlineStr">
        <is>
          <t>S2_3 = Hematology oncology (n)</t>
        </is>
      </c>
      <c r="O1346" s="10" t="inlineStr">
        <is>
          <t>SETTING_1 = Academic (Mean)</t>
        </is>
      </c>
      <c r="P1346" s="10" t="inlineStr">
        <is>
          <t>SETTING_1 = Academic (n)</t>
        </is>
      </c>
      <c r="Q1346" s="10" t="inlineStr">
        <is>
          <t>SETTING_2 = Community (Mean)</t>
        </is>
      </c>
      <c r="R1346" s="10" t="inlineStr">
        <is>
          <t>SETTING_2 = Community (n)</t>
        </is>
      </c>
    </row>
    <row r="1347">
      <c r="A1347" s="11" t="inlineStr"/>
      <c r="B1347" s="11" t="inlineStr">
        <is>
          <t>Mean</t>
        </is>
      </c>
      <c r="C1347" s="12" t="n">
        <v>0.4</v>
      </c>
      <c r="D1347" s="11" t="n">
        <v>10</v>
      </c>
      <c r="E1347" s="12" t="n">
        <v>1</v>
      </c>
      <c r="F1347" s="11" t="n">
        <v>2</v>
      </c>
      <c r="G1347" s="12" t="n">
        <v>0.2</v>
      </c>
      <c r="H1347" s="11" t="n">
        <v>8</v>
      </c>
      <c r="I1347" s="12" t="n">
        <v>1</v>
      </c>
      <c r="J1347" s="11" t="n">
        <v>1</v>
      </c>
      <c r="K1347" s="12" t="n">
        <v>0.4</v>
      </c>
      <c r="L1347" s="11" t="n">
        <v>7</v>
      </c>
      <c r="M1347" s="12" t="n">
        <v>0</v>
      </c>
      <c r="N1347" s="11" t="n">
        <v>2</v>
      </c>
      <c r="O1347" s="12" t="n">
        <v>0.6</v>
      </c>
      <c r="P1347" s="11" t="n">
        <v>5</v>
      </c>
      <c r="Q1347" s="12" t="n">
        <v>0.2</v>
      </c>
      <c r="R1347" s="11" t="n">
        <v>5</v>
      </c>
    </row>
    <row r="1348"/>
    <row r="1349">
      <c r="A1349" s="14" t="inlineStr">
        <is>
          <t xml:space="preserve">  What is your post-subtotal resection Grade 2 patient in second line or later currently receiving? Enter "1" in the appropriate row.</t>
        </is>
      </c>
    </row>
    <row r="1350">
      <c r="A1350" s="10" t="inlineStr"/>
      <c r="B1350" s="10" t="inlineStr">
        <is>
          <t>Metric</t>
        </is>
      </c>
      <c r="C1350" s="10" t="inlineStr">
        <is>
          <t>Overall (Mean)</t>
        </is>
      </c>
      <c r="D1350" s="10" t="inlineStr">
        <is>
          <t>Overall (n)</t>
        </is>
      </c>
      <c r="E1350" s="10" t="inlineStr">
        <is>
          <t>SAMPLE_TYPE_1 = Onlist (Mean)</t>
        </is>
      </c>
      <c r="F1350" s="10" t="inlineStr">
        <is>
          <t>SAMPLE_TYPE_1 = Onlist (n)</t>
        </is>
      </c>
      <c r="G1350" s="10" t="inlineStr">
        <is>
          <t>SAMPLE_TYPE_2 = Offist (Mean)</t>
        </is>
      </c>
      <c r="H1350" s="10" t="inlineStr">
        <is>
          <t>SAMPLE_TYPE_2 = Offist (n)</t>
        </is>
      </c>
      <c r="I1350" s="10" t="inlineStr">
        <is>
          <t>S2_1 = Medical / clinical oncology (Mean)</t>
        </is>
      </c>
      <c r="J1350" s="10" t="inlineStr">
        <is>
          <t>S2_1 = Medical / clinical oncology (n)</t>
        </is>
      </c>
      <c r="K1350" s="10" t="inlineStr">
        <is>
          <t>S2_2 = Neuro-oncology (Mean)</t>
        </is>
      </c>
      <c r="L1350" s="10" t="inlineStr">
        <is>
          <t>S2_2 = Neuro-oncology (n)</t>
        </is>
      </c>
      <c r="M1350" s="10" t="inlineStr">
        <is>
          <t>S2_3 = Hematology oncology (Mean)</t>
        </is>
      </c>
      <c r="N1350" s="10" t="inlineStr">
        <is>
          <t>S2_3 = Hematology oncology (n)</t>
        </is>
      </c>
      <c r="O1350" s="10" t="inlineStr">
        <is>
          <t>SETTING_1 = Academic (Mean)</t>
        </is>
      </c>
      <c r="P1350" s="10" t="inlineStr">
        <is>
          <t>SETTING_1 = Academic (n)</t>
        </is>
      </c>
      <c r="Q1350" s="10" t="inlineStr">
        <is>
          <t>SETTING_2 = Community (Mean)</t>
        </is>
      </c>
      <c r="R1350" s="10" t="inlineStr">
        <is>
          <t>SETTING_2 = Community (n)</t>
        </is>
      </c>
    </row>
    <row r="1351">
      <c r="A1351" s="11" t="inlineStr"/>
      <c r="B1351" s="11" t="inlineStr">
        <is>
          <t>Mean</t>
        </is>
      </c>
      <c r="C1351" s="12" t="n">
        <v>0.8</v>
      </c>
      <c r="D1351" s="11" t="n">
        <v>13</v>
      </c>
      <c r="E1351" s="12" t="n">
        <v>0</v>
      </c>
      <c r="F1351" s="11" t="n">
        <v>2</v>
      </c>
      <c r="G1351" s="12" t="n">
        <v>0.9</v>
      </c>
      <c r="H1351" s="11" t="n">
        <v>11</v>
      </c>
      <c r="I1351" s="12" t="n">
        <v>1.2</v>
      </c>
      <c r="J1351" s="11" t="n">
        <v>5</v>
      </c>
      <c r="K1351" s="12" t="n">
        <v>0.6</v>
      </c>
      <c r="L1351" s="11" t="n">
        <v>7</v>
      </c>
      <c r="M1351" s="12" t="n">
        <v>0</v>
      </c>
      <c r="N1351" s="11" t="n">
        <v>1</v>
      </c>
      <c r="O1351" s="12" t="n">
        <v>0.6</v>
      </c>
      <c r="P1351" s="11" t="n">
        <v>7</v>
      </c>
      <c r="Q1351" s="12" t="n">
        <v>1</v>
      </c>
      <c r="R1351" s="11" t="n">
        <v>6</v>
      </c>
    </row>
    <row r="1352"/>
    <row r="1353">
      <c r="A1353" s="14" t="inlineStr">
        <is>
          <t xml:space="preserve">  What is your post-subtotal resection Grade 2 patient in second line or later currently receiving? Enter "1" in the appropriate row.</t>
        </is>
      </c>
    </row>
    <row r="1354">
      <c r="A1354" s="10" t="inlineStr"/>
      <c r="B1354" s="10" t="inlineStr">
        <is>
          <t>Metric</t>
        </is>
      </c>
      <c r="C1354" s="10" t="inlineStr">
        <is>
          <t>Overall (Mean)</t>
        </is>
      </c>
      <c r="D1354" s="10" t="inlineStr">
        <is>
          <t>Overall (n)</t>
        </is>
      </c>
      <c r="E1354" s="10" t="inlineStr">
        <is>
          <t>SAMPLE_TYPE_1 = Onlist (Mean)</t>
        </is>
      </c>
      <c r="F1354" s="10" t="inlineStr">
        <is>
          <t>SAMPLE_TYPE_1 = Onlist (n)</t>
        </is>
      </c>
      <c r="G1354" s="10" t="inlineStr">
        <is>
          <t>SAMPLE_TYPE_2 = Offist (Mean)</t>
        </is>
      </c>
      <c r="H1354" s="10" t="inlineStr">
        <is>
          <t>SAMPLE_TYPE_2 = Offist (n)</t>
        </is>
      </c>
      <c r="I1354" s="10" t="inlineStr">
        <is>
          <t>S2_1 = Medical / clinical oncology (Mean)</t>
        </is>
      </c>
      <c r="J1354" s="10" t="inlineStr">
        <is>
          <t>S2_1 = Medical / clinical oncology (n)</t>
        </is>
      </c>
      <c r="K1354" s="10" t="inlineStr">
        <is>
          <t>S2_2 = Neuro-oncology (Mean)</t>
        </is>
      </c>
      <c r="L1354" s="10" t="inlineStr">
        <is>
          <t>S2_2 = Neuro-oncology (n)</t>
        </is>
      </c>
      <c r="M1354" s="10" t="inlineStr">
        <is>
          <t>S2_3 = Hematology oncology (Mean)</t>
        </is>
      </c>
      <c r="N1354" s="10" t="inlineStr">
        <is>
          <t>S2_3 = Hematology oncology (n)</t>
        </is>
      </c>
      <c r="O1354" s="10" t="inlineStr">
        <is>
          <t>SETTING_1 = Academic (Mean)</t>
        </is>
      </c>
      <c r="P1354" s="10" t="inlineStr">
        <is>
          <t>SETTING_1 = Academic (n)</t>
        </is>
      </c>
      <c r="Q1354" s="10" t="inlineStr">
        <is>
          <t>SETTING_2 = Community (Mean)</t>
        </is>
      </c>
      <c r="R1354" s="10" t="inlineStr">
        <is>
          <t>SETTING_2 = Community (n)</t>
        </is>
      </c>
    </row>
    <row r="1355">
      <c r="A1355" s="11" t="inlineStr"/>
      <c r="B1355" s="11" t="inlineStr">
        <is>
          <t>Mean</t>
        </is>
      </c>
      <c r="C1355" s="12" t="n">
        <v>0.1</v>
      </c>
      <c r="D1355" s="11" t="n">
        <v>13</v>
      </c>
      <c r="E1355" s="12" t="n">
        <v>0</v>
      </c>
      <c r="F1355" s="11" t="n">
        <v>1</v>
      </c>
      <c r="G1355" s="12" t="n">
        <v>0.1</v>
      </c>
      <c r="H1355" s="11" t="n">
        <v>12</v>
      </c>
      <c r="I1355" s="12" t="n">
        <v>0</v>
      </c>
      <c r="J1355" s="11" t="n">
        <v>5</v>
      </c>
      <c r="K1355" s="12" t="n">
        <v>0.1</v>
      </c>
      <c r="L1355" s="11" t="n">
        <v>7</v>
      </c>
      <c r="M1355" s="12" t="n">
        <v>0</v>
      </c>
      <c r="N1355" s="11" t="n">
        <v>1</v>
      </c>
      <c r="O1355" s="12" t="n">
        <v>0.3</v>
      </c>
      <c r="P1355" s="11" t="n">
        <v>3</v>
      </c>
      <c r="Q1355" s="12" t="n">
        <v>0</v>
      </c>
      <c r="R1355" s="11" t="n">
        <v>10</v>
      </c>
    </row>
    <row r="1356"/>
    <row r="1357">
      <c r="A1357" s="14" t="inlineStr">
        <is>
          <t xml:space="preserve">  What is your post-subtotal resection Grade 2 patient in second line or later currently receiving? Enter "1" in the appropriate row.</t>
        </is>
      </c>
    </row>
    <row r="1358">
      <c r="A1358" s="10" t="inlineStr"/>
      <c r="B1358" s="10" t="inlineStr">
        <is>
          <t>Metric</t>
        </is>
      </c>
      <c r="C1358" s="10" t="inlineStr">
        <is>
          <t>Overall (Mean)</t>
        </is>
      </c>
      <c r="D1358" s="10" t="inlineStr">
        <is>
          <t>Overall (n)</t>
        </is>
      </c>
      <c r="E1358" s="10" t="inlineStr">
        <is>
          <t>SAMPLE_TYPE_1 = Onlist (Mean)</t>
        </is>
      </c>
      <c r="F1358" s="10" t="inlineStr">
        <is>
          <t>SAMPLE_TYPE_1 = Onlist (n)</t>
        </is>
      </c>
      <c r="G1358" s="10" t="inlineStr">
        <is>
          <t>SAMPLE_TYPE_2 = Offist (Mean)</t>
        </is>
      </c>
      <c r="H1358" s="10" t="inlineStr">
        <is>
          <t>SAMPLE_TYPE_2 = Offist (n)</t>
        </is>
      </c>
      <c r="I1358" s="10" t="inlineStr">
        <is>
          <t>S2_1 = Medical / clinical oncology (Mean)</t>
        </is>
      </c>
      <c r="J1358" s="10" t="inlineStr">
        <is>
          <t>S2_1 = Medical / clinical oncology (n)</t>
        </is>
      </c>
      <c r="K1358" s="10" t="inlineStr">
        <is>
          <t>S2_2 = Neuro-oncology (Mean)</t>
        </is>
      </c>
      <c r="L1358" s="10" t="inlineStr">
        <is>
          <t>S2_2 = Neuro-oncology (n)</t>
        </is>
      </c>
      <c r="M1358" s="10" t="inlineStr">
        <is>
          <t>S2_3 = Hematology oncology (Mean)</t>
        </is>
      </c>
      <c r="N1358" s="10" t="inlineStr">
        <is>
          <t>S2_3 = Hematology oncology (n)</t>
        </is>
      </c>
      <c r="O1358" s="10" t="inlineStr">
        <is>
          <t>SETTING_1 = Academic (Mean)</t>
        </is>
      </c>
      <c r="P1358" s="10" t="inlineStr">
        <is>
          <t>SETTING_1 = Academic (n)</t>
        </is>
      </c>
      <c r="Q1358" s="10" t="inlineStr">
        <is>
          <t>SETTING_2 = Community (Mean)</t>
        </is>
      </c>
      <c r="R1358" s="10" t="inlineStr">
        <is>
          <t>SETTING_2 = Community (n)</t>
        </is>
      </c>
    </row>
    <row r="1359">
      <c r="A1359" s="11" t="inlineStr"/>
      <c r="B1359" s="11" t="inlineStr">
        <is>
          <t>Mean</t>
        </is>
      </c>
      <c r="C1359" s="12" t="n">
        <v>0.1</v>
      </c>
      <c r="D1359" s="11" t="n">
        <v>13</v>
      </c>
      <c r="E1359" s="12" t="n">
        <v>0</v>
      </c>
      <c r="F1359" s="11" t="n">
        <v>2</v>
      </c>
      <c r="G1359" s="12" t="n">
        <v>0.1</v>
      </c>
      <c r="H1359" s="11" t="n">
        <v>11</v>
      </c>
      <c r="I1359" s="12" t="n">
        <v>0.1</v>
      </c>
      <c r="J1359" s="11" t="n">
        <v>7</v>
      </c>
      <c r="K1359" s="12" t="n">
        <v>0</v>
      </c>
      <c r="L1359" s="11" t="n">
        <v>5</v>
      </c>
      <c r="M1359" s="12" t="n">
        <v>0</v>
      </c>
      <c r="N1359" s="11" t="n">
        <v>1</v>
      </c>
      <c r="O1359" s="12" t="n">
        <v>0</v>
      </c>
      <c r="P1359" s="11" t="n">
        <v>7</v>
      </c>
      <c r="Q1359" s="12" t="n">
        <v>0.2</v>
      </c>
      <c r="R1359" s="11" t="n">
        <v>6</v>
      </c>
    </row>
    <row r="1360"/>
    <row r="1361">
      <c r="A1361" s="14" t="inlineStr">
        <is>
          <t xml:space="preserve">  What is your post-subtotal resection Grade 2 patient in second line or later currently receiving? Enter "1" in the appropriate row.</t>
        </is>
      </c>
    </row>
    <row r="1362">
      <c r="A1362" s="10" t="inlineStr"/>
      <c r="B1362" s="10" t="inlineStr">
        <is>
          <t>Metric</t>
        </is>
      </c>
      <c r="C1362" s="10" t="inlineStr">
        <is>
          <t>Overall (Mean)</t>
        </is>
      </c>
      <c r="D1362" s="10" t="inlineStr">
        <is>
          <t>Overall (n)</t>
        </is>
      </c>
      <c r="E1362" s="10" t="inlineStr">
        <is>
          <t>SAMPLE_TYPE_1 = Onlist (Mean)</t>
        </is>
      </c>
      <c r="F1362" s="10" t="inlineStr">
        <is>
          <t>SAMPLE_TYPE_1 = Onlist (n)</t>
        </is>
      </c>
      <c r="G1362" s="10" t="inlineStr">
        <is>
          <t>SAMPLE_TYPE_2 = Offist (Mean)</t>
        </is>
      </c>
      <c r="H1362" s="10" t="inlineStr">
        <is>
          <t>SAMPLE_TYPE_2 = Offist (n)</t>
        </is>
      </c>
      <c r="I1362" s="10" t="inlineStr">
        <is>
          <t>S2_1 = Medical / clinical oncology (Mean)</t>
        </is>
      </c>
      <c r="J1362" s="10" t="inlineStr">
        <is>
          <t>S2_1 = Medical / clinical oncology (n)</t>
        </is>
      </c>
      <c r="K1362" s="10" t="inlineStr">
        <is>
          <t>S2_2 = Neuro-oncology (Mean)</t>
        </is>
      </c>
      <c r="L1362" s="10" t="inlineStr">
        <is>
          <t>S2_2 = Neuro-oncology (n)</t>
        </is>
      </c>
      <c r="M1362" s="10" t="inlineStr">
        <is>
          <t>S2_3 = Hematology oncology (Mean)</t>
        </is>
      </c>
      <c r="N1362" s="10" t="inlineStr">
        <is>
          <t>S2_3 = Hematology oncology (n)</t>
        </is>
      </c>
      <c r="O1362" s="10" t="inlineStr">
        <is>
          <t>SETTING_1 = Academic (Mean)</t>
        </is>
      </c>
      <c r="P1362" s="10" t="inlineStr">
        <is>
          <t>SETTING_1 = Academic (n)</t>
        </is>
      </c>
      <c r="Q1362" s="10" t="inlineStr">
        <is>
          <t>SETTING_2 = Community (Mean)</t>
        </is>
      </c>
      <c r="R1362" s="10" t="inlineStr">
        <is>
          <t>SETTING_2 = Community (n)</t>
        </is>
      </c>
    </row>
    <row r="1363">
      <c r="A1363" s="11" t="inlineStr"/>
      <c r="B1363" s="11" t="inlineStr">
        <is>
          <t>Mean</t>
        </is>
      </c>
      <c r="C1363" s="12" t="n">
        <v>0.4</v>
      </c>
      <c r="D1363" s="11" t="n">
        <v>8</v>
      </c>
      <c r="E1363" s="12" t="n">
        <v>0.5</v>
      </c>
      <c r="F1363" s="11" t="n">
        <v>2</v>
      </c>
      <c r="G1363" s="12" t="n">
        <v>0.3</v>
      </c>
      <c r="H1363" s="11" t="n">
        <v>6</v>
      </c>
      <c r="I1363" s="12" t="n">
        <v>0</v>
      </c>
      <c r="J1363" s="11" t="n">
        <v>1</v>
      </c>
      <c r="K1363" s="12" t="n">
        <v>0.3</v>
      </c>
      <c r="L1363" s="11" t="n">
        <v>6</v>
      </c>
      <c r="M1363" s="12" t="n">
        <v>1</v>
      </c>
      <c r="N1363" s="11" t="n">
        <v>1</v>
      </c>
      <c r="O1363" s="12" t="n">
        <v>0.8</v>
      </c>
      <c r="P1363" s="11" t="n">
        <v>4</v>
      </c>
      <c r="Q1363" s="12" t="n">
        <v>0</v>
      </c>
      <c r="R1363" s="11" t="n">
        <v>4</v>
      </c>
    </row>
    <row r="1364"/>
    <row r="1365">
      <c r="A1365" s="14" t="inlineStr">
        <is>
          <t xml:space="preserve">  What is your post-subtotal resection Grade 2 patient in second line or later currently receiving? Enter "1" in the appropriate row.</t>
        </is>
      </c>
    </row>
    <row r="1366">
      <c r="A1366" s="10" t="inlineStr"/>
      <c r="B1366" s="10" t="inlineStr">
        <is>
          <t>Metric</t>
        </is>
      </c>
      <c r="C1366" s="10" t="inlineStr">
        <is>
          <t>Overall (Mean)</t>
        </is>
      </c>
      <c r="D1366" s="10" t="inlineStr">
        <is>
          <t>Overall (n)</t>
        </is>
      </c>
      <c r="E1366" s="10" t="inlineStr">
        <is>
          <t>SAMPLE_TYPE_2 = Offist (Mean)</t>
        </is>
      </c>
      <c r="F1366" s="10" t="inlineStr">
        <is>
          <t>SAMPLE_TYPE_2 = Offist (n)</t>
        </is>
      </c>
      <c r="G1366" s="10" t="inlineStr">
        <is>
          <t>S2_1 = Medical / clinical oncology (Mean)</t>
        </is>
      </c>
      <c r="H1366" s="10" t="inlineStr">
        <is>
          <t>S2_1 = Medical / clinical oncology (n)</t>
        </is>
      </c>
      <c r="I1366" s="10" t="inlineStr">
        <is>
          <t>S2_2 = Neuro-oncology (Mean)</t>
        </is>
      </c>
      <c r="J1366" s="10" t="inlineStr">
        <is>
          <t>S2_2 = Neuro-oncology (n)</t>
        </is>
      </c>
      <c r="K1366" s="10" t="inlineStr">
        <is>
          <t>S2_3 = Hematology oncology (Mean)</t>
        </is>
      </c>
      <c r="L1366" s="10" t="inlineStr">
        <is>
          <t>S2_3 = Hematology oncology (n)</t>
        </is>
      </c>
      <c r="M1366" s="10" t="inlineStr">
        <is>
          <t>SETTING_1 = Academic (Mean)</t>
        </is>
      </c>
      <c r="N1366" s="10" t="inlineStr">
        <is>
          <t>SETTING_1 = Academic (n)</t>
        </is>
      </c>
      <c r="O1366" s="10" t="inlineStr">
        <is>
          <t>SETTING_2 = Community (Mean)</t>
        </is>
      </c>
      <c r="P1366" s="10" t="inlineStr">
        <is>
          <t>SETTING_2 = Community (n)</t>
        </is>
      </c>
    </row>
    <row r="1367">
      <c r="A1367" s="11" t="inlineStr"/>
      <c r="B1367" s="11" t="inlineStr">
        <is>
          <t>Mean</t>
        </is>
      </c>
      <c r="C1367" s="12" t="n">
        <v>0.2</v>
      </c>
      <c r="D1367" s="11" t="n">
        <v>9</v>
      </c>
      <c r="E1367" s="12" t="n">
        <v>0.2</v>
      </c>
      <c r="F1367" s="11" t="n">
        <v>9</v>
      </c>
      <c r="G1367" s="12" t="n">
        <v>0.2</v>
      </c>
      <c r="H1367" s="11" t="n">
        <v>4</v>
      </c>
      <c r="I1367" s="12" t="n">
        <v>0</v>
      </c>
      <c r="J1367" s="11" t="n">
        <v>4</v>
      </c>
      <c r="K1367" s="12" t="n">
        <v>1</v>
      </c>
      <c r="L1367" s="11" t="n">
        <v>1</v>
      </c>
      <c r="M1367" s="12" t="n">
        <v>0</v>
      </c>
      <c r="N1367" s="11" t="n">
        <v>2</v>
      </c>
      <c r="O1367" s="12" t="n">
        <v>0.3</v>
      </c>
      <c r="P1367" s="11" t="n">
        <v>7</v>
      </c>
    </row>
    <row r="1368"/>
    <row r="1369">
      <c r="A1369" s="14" t="inlineStr">
        <is>
          <t xml:space="preserve">  What is your post-subtotal resection Grade 2 patient in second line or later currently receiving? Enter "1" in the appropriate row.</t>
        </is>
      </c>
    </row>
    <row r="1370">
      <c r="A1370" s="10" t="inlineStr"/>
      <c r="B1370" s="10" t="inlineStr">
        <is>
          <t>Metric</t>
        </is>
      </c>
      <c r="C1370" s="10" t="inlineStr">
        <is>
          <t>Overall (Mean)</t>
        </is>
      </c>
      <c r="D1370" s="10" t="inlineStr">
        <is>
          <t>Overall (n)</t>
        </is>
      </c>
      <c r="E1370" s="10" t="inlineStr">
        <is>
          <t>SAMPLE_TYPE_1 = Onlist (Mean)</t>
        </is>
      </c>
      <c r="F1370" s="10" t="inlineStr">
        <is>
          <t>SAMPLE_TYPE_1 = Onlist (n)</t>
        </is>
      </c>
      <c r="G1370" s="10" t="inlineStr">
        <is>
          <t>SAMPLE_TYPE_2 = Offist (Mean)</t>
        </is>
      </c>
      <c r="H1370" s="10" t="inlineStr">
        <is>
          <t>SAMPLE_TYPE_2 = Offist (n)</t>
        </is>
      </c>
      <c r="I1370" s="10" t="inlineStr">
        <is>
          <t>S2_1 = Medical / clinical oncology (Mean)</t>
        </is>
      </c>
      <c r="J1370" s="10" t="inlineStr">
        <is>
          <t>S2_1 = Medical / clinical oncology (n)</t>
        </is>
      </c>
      <c r="K1370" s="10" t="inlineStr">
        <is>
          <t>S2_2 = Neuro-oncology (Mean)</t>
        </is>
      </c>
      <c r="L1370" s="10" t="inlineStr">
        <is>
          <t>S2_2 = Neuro-oncology (n)</t>
        </is>
      </c>
      <c r="M1370" s="10" t="inlineStr">
        <is>
          <t>SETTING_1 = Academic (Mean)</t>
        </is>
      </c>
      <c r="N1370" s="10" t="inlineStr">
        <is>
          <t>SETTING_1 = Academic (n)</t>
        </is>
      </c>
      <c r="O1370" s="10" t="inlineStr">
        <is>
          <t>SETTING_2 = Community (Mean)</t>
        </is>
      </c>
      <c r="P1370" s="10" t="inlineStr">
        <is>
          <t>SETTING_2 = Community (n)</t>
        </is>
      </c>
    </row>
    <row r="1371">
      <c r="A1371" s="11" t="inlineStr"/>
      <c r="B1371" s="11" t="inlineStr">
        <is>
          <t>Mean</t>
        </is>
      </c>
      <c r="C1371" s="12" t="n">
        <v>0.2</v>
      </c>
      <c r="D1371" s="11" t="n">
        <v>10</v>
      </c>
      <c r="E1371" s="12" t="n">
        <v>0</v>
      </c>
      <c r="F1371" s="11" t="n">
        <v>2</v>
      </c>
      <c r="G1371" s="12" t="n">
        <v>0.2</v>
      </c>
      <c r="H1371" s="11" t="n">
        <v>8</v>
      </c>
      <c r="I1371" s="12" t="n">
        <v>0.3</v>
      </c>
      <c r="J1371" s="11" t="n">
        <v>3</v>
      </c>
      <c r="K1371" s="12" t="n">
        <v>0.1</v>
      </c>
      <c r="L1371" s="11" t="n">
        <v>7</v>
      </c>
      <c r="M1371" s="12" t="n">
        <v>0</v>
      </c>
      <c r="N1371" s="11" t="n">
        <v>5</v>
      </c>
      <c r="O1371" s="12" t="n">
        <v>0.4</v>
      </c>
      <c r="P1371" s="11" t="n">
        <v>5</v>
      </c>
    </row>
    <row r="1372"/>
    <row r="1373">
      <c r="A1373" s="14" t="inlineStr">
        <is>
          <t xml:space="preserve">  What is your post-subtotal resection Grade 2 patient in second line or later currently receiving? Enter "1" in the appropriate row.</t>
        </is>
      </c>
    </row>
    <row r="1374">
      <c r="A1374" s="10" t="inlineStr"/>
      <c r="B1374" s="10" t="inlineStr">
        <is>
          <t>Metric</t>
        </is>
      </c>
      <c r="C1374" s="10" t="inlineStr">
        <is>
          <t>Overall (Mean)</t>
        </is>
      </c>
      <c r="D1374" s="10" t="inlineStr">
        <is>
          <t>Overall (n)</t>
        </is>
      </c>
      <c r="E1374" s="10" t="inlineStr">
        <is>
          <t>SAMPLE_TYPE_1 = Onlist (Mean)</t>
        </is>
      </c>
      <c r="F1374" s="10" t="inlineStr">
        <is>
          <t>SAMPLE_TYPE_1 = Onlist (n)</t>
        </is>
      </c>
      <c r="G1374" s="10" t="inlineStr">
        <is>
          <t>SAMPLE_TYPE_2 = Offist (Mean)</t>
        </is>
      </c>
      <c r="H1374" s="10" t="inlineStr">
        <is>
          <t>SAMPLE_TYPE_2 = Offist (n)</t>
        </is>
      </c>
      <c r="I1374" s="10" t="inlineStr">
        <is>
          <t>S2_1 = Medical / clinical oncology (Mean)</t>
        </is>
      </c>
      <c r="J1374" s="10" t="inlineStr">
        <is>
          <t>S2_1 = Medical / clinical oncology (n)</t>
        </is>
      </c>
      <c r="K1374" s="10" t="inlineStr">
        <is>
          <t>S2_2 = Neuro-oncology (Mean)</t>
        </is>
      </c>
      <c r="L1374" s="10" t="inlineStr">
        <is>
          <t>S2_2 = Neuro-oncology (n)</t>
        </is>
      </c>
      <c r="M1374" s="10" t="inlineStr">
        <is>
          <t>S2_3 = Hematology oncology (Mean)</t>
        </is>
      </c>
      <c r="N1374" s="10" t="inlineStr">
        <is>
          <t>S2_3 = Hematology oncology (n)</t>
        </is>
      </c>
      <c r="O1374" s="10" t="inlineStr">
        <is>
          <t>SETTING_1 = Academic (Mean)</t>
        </is>
      </c>
      <c r="P1374" s="10" t="inlineStr">
        <is>
          <t>SETTING_1 = Academic (n)</t>
        </is>
      </c>
      <c r="Q1374" s="10" t="inlineStr">
        <is>
          <t>SETTING_2 = Community (Mean)</t>
        </is>
      </c>
      <c r="R1374" s="10" t="inlineStr">
        <is>
          <t>SETTING_2 = Community (n)</t>
        </is>
      </c>
    </row>
    <row r="1375">
      <c r="A1375" s="11" t="inlineStr"/>
      <c r="B1375" s="11" t="inlineStr">
        <is>
          <t>Mean</t>
        </is>
      </c>
      <c r="C1375" s="12" t="n">
        <v>0.1</v>
      </c>
      <c r="D1375" s="11" t="n">
        <v>17</v>
      </c>
      <c r="E1375" s="12" t="n">
        <v>0</v>
      </c>
      <c r="F1375" s="11" t="n">
        <v>2</v>
      </c>
      <c r="G1375" s="12" t="n">
        <v>0.1</v>
      </c>
      <c r="H1375" s="11" t="n">
        <v>15</v>
      </c>
      <c r="I1375" s="12" t="n">
        <v>0.3</v>
      </c>
      <c r="J1375" s="11" t="n">
        <v>7</v>
      </c>
      <c r="K1375" s="12" t="n">
        <v>0</v>
      </c>
      <c r="L1375" s="11" t="n">
        <v>8</v>
      </c>
      <c r="M1375" s="12" t="n">
        <v>0</v>
      </c>
      <c r="N1375" s="11" t="n">
        <v>2</v>
      </c>
      <c r="O1375" s="12" t="n">
        <v>0</v>
      </c>
      <c r="P1375" s="11" t="n">
        <v>7</v>
      </c>
      <c r="Q1375" s="12" t="n">
        <v>0.2</v>
      </c>
      <c r="R1375" s="11" t="n">
        <v>10</v>
      </c>
    </row>
    <row r="1376"/>
    <row r="1377">
      <c r="A1377" s="14" t="inlineStr">
        <is>
          <t xml:space="preserve">  What is your post-subtotal resection Grade 2 patient in second line or later currently receiving? Enter "1" in the appropriate row.</t>
        </is>
      </c>
    </row>
    <row r="1378">
      <c r="A1378" s="10" t="inlineStr"/>
      <c r="B1378" s="10" t="inlineStr">
        <is>
          <t>Metric</t>
        </is>
      </c>
      <c r="C1378" s="10" t="inlineStr">
        <is>
          <t>Overall (Mean)</t>
        </is>
      </c>
      <c r="D1378" s="10" t="inlineStr">
        <is>
          <t>Overall (n)</t>
        </is>
      </c>
      <c r="E1378" s="10" t="inlineStr">
        <is>
          <t>SAMPLE_TYPE_1 = Onlist (Mean)</t>
        </is>
      </c>
      <c r="F1378" s="10" t="inlineStr">
        <is>
          <t>SAMPLE_TYPE_1 = Onlist (n)</t>
        </is>
      </c>
      <c r="G1378" s="10" t="inlineStr">
        <is>
          <t>SAMPLE_TYPE_2 = Offist (Mean)</t>
        </is>
      </c>
      <c r="H1378" s="10" t="inlineStr">
        <is>
          <t>SAMPLE_TYPE_2 = Offist (n)</t>
        </is>
      </c>
      <c r="I1378" s="10" t="inlineStr">
        <is>
          <t>S2_1 = Medical / clinical oncology (Mean)</t>
        </is>
      </c>
      <c r="J1378" s="10" t="inlineStr">
        <is>
          <t>S2_1 = Medical / clinical oncology (n)</t>
        </is>
      </c>
      <c r="K1378" s="10" t="inlineStr">
        <is>
          <t>S2_2 = Neuro-oncology (Mean)</t>
        </is>
      </c>
      <c r="L1378" s="10" t="inlineStr">
        <is>
          <t>S2_2 = Neuro-oncology (n)</t>
        </is>
      </c>
      <c r="M1378" s="10" t="inlineStr">
        <is>
          <t>S2_3 = Hematology oncology (Mean)</t>
        </is>
      </c>
      <c r="N1378" s="10" t="inlineStr">
        <is>
          <t>S2_3 = Hematology oncology (n)</t>
        </is>
      </c>
      <c r="O1378" s="10" t="inlineStr">
        <is>
          <t>SETTING_1 = Academic (Mean)</t>
        </is>
      </c>
      <c r="P1378" s="10" t="inlineStr">
        <is>
          <t>SETTING_1 = Academic (n)</t>
        </is>
      </c>
      <c r="Q1378" s="10" t="inlineStr">
        <is>
          <t>SETTING_2 = Community (Mean)</t>
        </is>
      </c>
      <c r="R1378" s="10" t="inlineStr">
        <is>
          <t>SETTING_2 = Community (n)</t>
        </is>
      </c>
    </row>
    <row r="1379">
      <c r="A1379" s="11" t="inlineStr"/>
      <c r="B1379" s="11" t="inlineStr">
        <is>
          <t>Mean</t>
        </is>
      </c>
      <c r="C1379" s="12" t="n">
        <v>0.1</v>
      </c>
      <c r="D1379" s="11" t="n">
        <v>17</v>
      </c>
      <c r="E1379" s="12" t="n">
        <v>0.5</v>
      </c>
      <c r="F1379" s="11" t="n">
        <v>2</v>
      </c>
      <c r="G1379" s="12" t="n">
        <v>0</v>
      </c>
      <c r="H1379" s="11" t="n">
        <v>15</v>
      </c>
      <c r="I1379" s="12" t="n">
        <v>0</v>
      </c>
      <c r="J1379" s="11" t="n">
        <v>7</v>
      </c>
      <c r="K1379" s="12" t="n">
        <v>0.1</v>
      </c>
      <c r="L1379" s="11" t="n">
        <v>8</v>
      </c>
      <c r="M1379" s="12" t="n">
        <v>0</v>
      </c>
      <c r="N1379" s="11" t="n">
        <v>2</v>
      </c>
      <c r="O1379" s="12" t="n">
        <v>0.1</v>
      </c>
      <c r="P1379" s="11" t="n">
        <v>7</v>
      </c>
      <c r="Q1379" s="12" t="n">
        <v>0</v>
      </c>
      <c r="R1379" s="11" t="n">
        <v>10</v>
      </c>
    </row>
    <row r="1380"/>
    <row r="1381">
      <c r="A1381" s="14" t="inlineStr">
        <is>
          <t xml:space="preserve">  What is your post-subtotal resection Grade 2 patient in second line or later currently receiving? Enter "1" in the appropriate row.</t>
        </is>
      </c>
    </row>
    <row r="1382">
      <c r="A1382" s="10" t="inlineStr"/>
      <c r="B1382" s="10" t="inlineStr">
        <is>
          <t>Metric</t>
        </is>
      </c>
      <c r="C1382" s="10" t="inlineStr">
        <is>
          <t>Overall (Mean)</t>
        </is>
      </c>
      <c r="D1382" s="10" t="inlineStr">
        <is>
          <t>Overall (n)</t>
        </is>
      </c>
      <c r="E1382" s="10" t="inlineStr">
        <is>
          <t>SAMPLE_TYPE_1 = Onlist (Mean)</t>
        </is>
      </c>
      <c r="F1382" s="10" t="inlineStr">
        <is>
          <t>SAMPLE_TYPE_1 = Onlist (n)</t>
        </is>
      </c>
      <c r="G1382" s="10" t="inlineStr">
        <is>
          <t>SAMPLE_TYPE_2 = Offist (Mean)</t>
        </is>
      </c>
      <c r="H1382" s="10" t="inlineStr">
        <is>
          <t>SAMPLE_TYPE_2 = Offist (n)</t>
        </is>
      </c>
      <c r="I1382" s="10" t="inlineStr">
        <is>
          <t>S2_1 = Medical / clinical oncology (Mean)</t>
        </is>
      </c>
      <c r="J1382" s="10" t="inlineStr">
        <is>
          <t>S2_1 = Medical / clinical oncology (n)</t>
        </is>
      </c>
      <c r="K1382" s="10" t="inlineStr">
        <is>
          <t>S2_2 = Neuro-oncology (Mean)</t>
        </is>
      </c>
      <c r="L1382" s="10" t="inlineStr">
        <is>
          <t>S2_2 = Neuro-oncology (n)</t>
        </is>
      </c>
      <c r="M1382" s="10" t="inlineStr">
        <is>
          <t>S2_3 = Hematology oncology (Mean)</t>
        </is>
      </c>
      <c r="N1382" s="10" t="inlineStr">
        <is>
          <t>S2_3 = Hematology oncology (n)</t>
        </is>
      </c>
      <c r="O1382" s="10" t="inlineStr">
        <is>
          <t>SETTING_1 = Academic (Mean)</t>
        </is>
      </c>
      <c r="P1382" s="10" t="inlineStr">
        <is>
          <t>SETTING_1 = Academic (n)</t>
        </is>
      </c>
      <c r="Q1382" s="10" t="inlineStr">
        <is>
          <t>SETTING_2 = Community (Mean)</t>
        </is>
      </c>
      <c r="R1382" s="10" t="inlineStr">
        <is>
          <t>SETTING_2 = Community (n)</t>
        </is>
      </c>
    </row>
    <row r="1383">
      <c r="A1383" s="11" t="inlineStr"/>
      <c r="B1383" s="11" t="inlineStr">
        <is>
          <t>Mean</t>
        </is>
      </c>
      <c r="C1383" s="12" t="n">
        <v>0.2</v>
      </c>
      <c r="D1383" s="11" t="n">
        <v>17</v>
      </c>
      <c r="E1383" s="12" t="n">
        <v>1</v>
      </c>
      <c r="F1383" s="11" t="n">
        <v>2</v>
      </c>
      <c r="G1383" s="12" t="n">
        <v>0.1</v>
      </c>
      <c r="H1383" s="11" t="n">
        <v>15</v>
      </c>
      <c r="I1383" s="12" t="n">
        <v>0</v>
      </c>
      <c r="J1383" s="11" t="n">
        <v>7</v>
      </c>
      <c r="K1383" s="12" t="n">
        <v>0.4</v>
      </c>
      <c r="L1383" s="11" t="n">
        <v>8</v>
      </c>
      <c r="M1383" s="12" t="n">
        <v>0</v>
      </c>
      <c r="N1383" s="11" t="n">
        <v>2</v>
      </c>
      <c r="O1383" s="12" t="n">
        <v>0.3</v>
      </c>
      <c r="P1383" s="11" t="n">
        <v>7</v>
      </c>
      <c r="Q1383" s="12" t="n">
        <v>0.1</v>
      </c>
      <c r="R1383" s="11" t="n">
        <v>10</v>
      </c>
    </row>
    <row r="1384"/>
    <row r="1385">
      <c r="A1385" s="14" t="inlineStr">
        <is>
          <t xml:space="preserve">  What is your post-subtotal resection Grade 2 patient in second line or later currently receiving? Enter "1" in the appropriate row.</t>
        </is>
      </c>
    </row>
    <row r="1386">
      <c r="A1386" s="10" t="inlineStr"/>
      <c r="B1386" s="10" t="inlineStr">
        <is>
          <t>Metric</t>
        </is>
      </c>
      <c r="C1386" s="10" t="inlineStr">
        <is>
          <t>Overall (Mean)</t>
        </is>
      </c>
      <c r="D1386" s="10" t="inlineStr">
        <is>
          <t>Overall (n)</t>
        </is>
      </c>
      <c r="E1386" s="10" t="inlineStr">
        <is>
          <t>SAMPLE_TYPE_1 = Onlist (Mean)</t>
        </is>
      </c>
      <c r="F1386" s="10" t="inlineStr">
        <is>
          <t>SAMPLE_TYPE_1 = Onlist (n)</t>
        </is>
      </c>
      <c r="G1386" s="10" t="inlineStr">
        <is>
          <t>SAMPLE_TYPE_2 = Offist (Mean)</t>
        </is>
      </c>
      <c r="H1386" s="10" t="inlineStr">
        <is>
          <t>SAMPLE_TYPE_2 = Offist (n)</t>
        </is>
      </c>
      <c r="I1386" s="10" t="inlineStr">
        <is>
          <t>S2_1 = Medical / clinical oncology (Mean)</t>
        </is>
      </c>
      <c r="J1386" s="10" t="inlineStr">
        <is>
          <t>S2_1 = Medical / clinical oncology (n)</t>
        </is>
      </c>
      <c r="K1386" s="10" t="inlineStr">
        <is>
          <t>S2_2 = Neuro-oncology (Mean)</t>
        </is>
      </c>
      <c r="L1386" s="10" t="inlineStr">
        <is>
          <t>S2_2 = Neuro-oncology (n)</t>
        </is>
      </c>
      <c r="M1386" s="10" t="inlineStr">
        <is>
          <t>S2_3 = Hematology oncology (Mean)</t>
        </is>
      </c>
      <c r="N1386" s="10" t="inlineStr">
        <is>
          <t>S2_3 = Hematology oncology (n)</t>
        </is>
      </c>
      <c r="O1386" s="10" t="inlineStr">
        <is>
          <t>SETTING_1 = Academic (Mean)</t>
        </is>
      </c>
      <c r="P1386" s="10" t="inlineStr">
        <is>
          <t>SETTING_1 = Academic (n)</t>
        </is>
      </c>
      <c r="Q1386" s="10" t="inlineStr">
        <is>
          <t>SETTING_2 = Community (Mean)</t>
        </is>
      </c>
      <c r="R1386" s="10" t="inlineStr">
        <is>
          <t>SETTING_2 = Community (n)</t>
        </is>
      </c>
    </row>
    <row r="1387">
      <c r="A1387" s="11" t="inlineStr"/>
      <c r="B1387" s="11" t="inlineStr">
        <is>
          <t>Mean</t>
        </is>
      </c>
      <c r="C1387" s="12" t="n">
        <v>0</v>
      </c>
      <c r="D1387" s="11" t="n">
        <v>17</v>
      </c>
      <c r="E1387" s="12" t="n">
        <v>0</v>
      </c>
      <c r="F1387" s="11" t="n">
        <v>2</v>
      </c>
      <c r="G1387" s="12" t="n">
        <v>0</v>
      </c>
      <c r="H1387" s="11" t="n">
        <v>15</v>
      </c>
      <c r="I1387" s="12" t="n">
        <v>0</v>
      </c>
      <c r="J1387" s="11" t="n">
        <v>7</v>
      </c>
      <c r="K1387" s="12" t="n">
        <v>0</v>
      </c>
      <c r="L1387" s="11" t="n">
        <v>8</v>
      </c>
      <c r="M1387" s="12" t="n">
        <v>0</v>
      </c>
      <c r="N1387" s="11" t="n">
        <v>2</v>
      </c>
      <c r="O1387" s="12" t="n">
        <v>0</v>
      </c>
      <c r="P1387" s="11" t="n">
        <v>7</v>
      </c>
      <c r="Q1387" s="12" t="n">
        <v>0</v>
      </c>
      <c r="R1387" s="11" t="n">
        <v>10</v>
      </c>
    </row>
    <row r="1388"/>
    <row r="1389"/>
    <row r="1390">
      <c r="A1390" s="9" t="inlineStr">
        <is>
          <t>Question C10: How many of your post-resection IDH-mutant astrocytoma and oligodendroglioma patients show the following types of contrast enhancement? Please provide your best estimate for each WHO 2021 CNS grade.</t>
        </is>
      </c>
    </row>
    <row r="1391">
      <c r="A1391" s="14" t="inlineStr">
        <is>
          <t xml:space="preserve">  Grade 2 patients</t>
        </is>
      </c>
    </row>
    <row r="1392">
      <c r="A1392" s="10" t="inlineStr"/>
      <c r="B1392" s="10" t="inlineStr">
        <is>
          <t>Metric</t>
        </is>
      </c>
      <c r="C1392" s="10" t="inlineStr">
        <is>
          <t>Overall (Mean)</t>
        </is>
      </c>
      <c r="D1392" s="10" t="inlineStr">
        <is>
          <t>Overall (n)</t>
        </is>
      </c>
      <c r="E1392" s="10" t="inlineStr">
        <is>
          <t>SAMPLE_TYPE_1 = Onlist (Mean)</t>
        </is>
      </c>
      <c r="F1392" s="10" t="inlineStr">
        <is>
          <t>SAMPLE_TYPE_1 = Onlist (n)</t>
        </is>
      </c>
      <c r="G1392" s="10" t="inlineStr">
        <is>
          <t>SAMPLE_TYPE_2 = Offist (Mean)</t>
        </is>
      </c>
      <c r="H1392" s="10" t="inlineStr">
        <is>
          <t>SAMPLE_TYPE_2 = Offist (n)</t>
        </is>
      </c>
      <c r="I1392" s="10" t="inlineStr">
        <is>
          <t>S2_1 = Medical / clinical oncology (Mean)</t>
        </is>
      </c>
      <c r="J1392" s="10" t="inlineStr">
        <is>
          <t>S2_1 = Medical / clinical oncology (n)</t>
        </is>
      </c>
      <c r="K1392" s="10" t="inlineStr">
        <is>
          <t>S2_2 = Neuro-oncology (Mean)</t>
        </is>
      </c>
      <c r="L1392" s="10" t="inlineStr">
        <is>
          <t>S2_2 = Neuro-oncology (n)</t>
        </is>
      </c>
      <c r="M1392" s="10" t="inlineStr">
        <is>
          <t>S2_3 = Hematology oncology (Mean)</t>
        </is>
      </c>
      <c r="N1392" s="10" t="inlineStr">
        <is>
          <t>S2_3 = Hematology oncology (n)</t>
        </is>
      </c>
      <c r="O1392" s="10" t="inlineStr">
        <is>
          <t>SETTING_1 = Academic (Mean)</t>
        </is>
      </c>
      <c r="P1392" s="10" t="inlineStr">
        <is>
          <t>SETTING_1 = Academic (n)</t>
        </is>
      </c>
      <c r="Q1392" s="10" t="inlineStr">
        <is>
          <t>SETTING_2 = Community (Mean)</t>
        </is>
      </c>
      <c r="R1392" s="10" t="inlineStr">
        <is>
          <t>SETTING_2 = Community (n)</t>
        </is>
      </c>
    </row>
    <row r="1393">
      <c r="A1393" s="11" t="inlineStr"/>
      <c r="B1393" s="11" t="inlineStr">
        <is>
          <t>Mean</t>
        </is>
      </c>
      <c r="C1393" s="12" t="n">
        <v>6.2</v>
      </c>
      <c r="D1393" s="11" t="n">
        <v>69</v>
      </c>
      <c r="E1393" s="12" t="n">
        <v>10.4</v>
      </c>
      <c r="F1393" s="11" t="n">
        <v>17</v>
      </c>
      <c r="G1393" s="12" t="n">
        <v>4.9</v>
      </c>
      <c r="H1393" s="11" t="n">
        <v>52</v>
      </c>
      <c r="I1393" s="12" t="n">
        <v>4.9</v>
      </c>
      <c r="J1393" s="11" t="n">
        <v>24</v>
      </c>
      <c r="K1393" s="12" t="n">
        <v>12.1</v>
      </c>
      <c r="L1393" s="11" t="n">
        <v>18</v>
      </c>
      <c r="M1393" s="12" t="n">
        <v>3.6</v>
      </c>
      <c r="N1393" s="11" t="n">
        <v>27</v>
      </c>
      <c r="O1393" s="12" t="n">
        <v>8.800000000000001</v>
      </c>
      <c r="P1393" s="11" t="n">
        <v>33</v>
      </c>
      <c r="Q1393" s="12" t="n">
        <v>3.9</v>
      </c>
      <c r="R1393" s="11" t="n">
        <v>36</v>
      </c>
    </row>
    <row r="1394"/>
    <row r="1395">
      <c r="A1395" s="14" t="inlineStr">
        <is>
          <t xml:space="preserve">  Grade 2 patients</t>
        </is>
      </c>
    </row>
    <row r="1396">
      <c r="A1396" s="10" t="inlineStr"/>
      <c r="B1396" s="10" t="inlineStr">
        <is>
          <t>Metric</t>
        </is>
      </c>
      <c r="C1396" s="10" t="inlineStr">
        <is>
          <t>Overall (Mean)</t>
        </is>
      </c>
      <c r="D1396" s="10" t="inlineStr">
        <is>
          <t>Overall (n)</t>
        </is>
      </c>
      <c r="E1396" s="10" t="inlineStr">
        <is>
          <t>SAMPLE_TYPE_1 = Onlist (Mean)</t>
        </is>
      </c>
      <c r="F1396" s="10" t="inlineStr">
        <is>
          <t>SAMPLE_TYPE_1 = Onlist (n)</t>
        </is>
      </c>
      <c r="G1396" s="10" t="inlineStr">
        <is>
          <t>SAMPLE_TYPE_2 = Offist (Mean)</t>
        </is>
      </c>
      <c r="H1396" s="10" t="inlineStr">
        <is>
          <t>SAMPLE_TYPE_2 = Offist (n)</t>
        </is>
      </c>
      <c r="I1396" s="10" t="inlineStr">
        <is>
          <t>S2_1 = Medical / clinical oncology (Mean)</t>
        </is>
      </c>
      <c r="J1396" s="10" t="inlineStr">
        <is>
          <t>S2_1 = Medical / clinical oncology (n)</t>
        </is>
      </c>
      <c r="K1396" s="10" t="inlineStr">
        <is>
          <t>S2_2 = Neuro-oncology (Mean)</t>
        </is>
      </c>
      <c r="L1396" s="10" t="inlineStr">
        <is>
          <t>S2_2 = Neuro-oncology (n)</t>
        </is>
      </c>
      <c r="M1396" s="10" t="inlineStr">
        <is>
          <t>S2_3 = Hematology oncology (Mean)</t>
        </is>
      </c>
      <c r="N1396" s="10" t="inlineStr">
        <is>
          <t>S2_3 = Hematology oncology (n)</t>
        </is>
      </c>
      <c r="O1396" s="10" t="inlineStr">
        <is>
          <t>SETTING_1 = Academic (Mean)</t>
        </is>
      </c>
      <c r="P1396" s="10" t="inlineStr">
        <is>
          <t>SETTING_1 = Academic (n)</t>
        </is>
      </c>
      <c r="Q1396" s="10" t="inlineStr">
        <is>
          <t>SETTING_2 = Community (Mean)</t>
        </is>
      </c>
      <c r="R1396" s="10" t="inlineStr">
        <is>
          <t>SETTING_2 = Community (n)</t>
        </is>
      </c>
    </row>
    <row r="1397">
      <c r="A1397" s="11" t="inlineStr"/>
      <c r="B1397" s="11" t="inlineStr">
        <is>
          <t>Mean</t>
        </is>
      </c>
      <c r="C1397" s="12" t="n">
        <v>4</v>
      </c>
      <c r="D1397" s="11" t="n">
        <v>69</v>
      </c>
      <c r="E1397" s="12" t="n">
        <v>1.6</v>
      </c>
      <c r="F1397" s="11" t="n">
        <v>17</v>
      </c>
      <c r="G1397" s="12" t="n">
        <v>4.8</v>
      </c>
      <c r="H1397" s="11" t="n">
        <v>52</v>
      </c>
      <c r="I1397" s="12" t="n">
        <v>5.2</v>
      </c>
      <c r="J1397" s="11" t="n">
        <v>24</v>
      </c>
      <c r="K1397" s="12" t="n">
        <v>3.4</v>
      </c>
      <c r="L1397" s="11" t="n">
        <v>18</v>
      </c>
      <c r="M1397" s="12" t="n">
        <v>3.3</v>
      </c>
      <c r="N1397" s="11" t="n">
        <v>27</v>
      </c>
      <c r="O1397" s="12" t="n">
        <v>3.3</v>
      </c>
      <c r="P1397" s="11" t="n">
        <v>33</v>
      </c>
      <c r="Q1397" s="12" t="n">
        <v>4.6</v>
      </c>
      <c r="R1397" s="11" t="n">
        <v>36</v>
      </c>
    </row>
    <row r="1398"/>
    <row r="1399">
      <c r="A1399" s="14" t="inlineStr">
        <is>
          <t xml:space="preserve">  Grade 2 patients</t>
        </is>
      </c>
    </row>
    <row r="1400">
      <c r="A1400" s="10" t="inlineStr"/>
      <c r="B1400" s="10" t="inlineStr">
        <is>
          <t>Metric</t>
        </is>
      </c>
      <c r="C1400" s="10" t="inlineStr">
        <is>
          <t>Overall (Mean)</t>
        </is>
      </c>
      <c r="D1400" s="10" t="inlineStr">
        <is>
          <t>Overall (n)</t>
        </is>
      </c>
      <c r="E1400" s="10" t="inlineStr">
        <is>
          <t>SAMPLE_TYPE_1 = Onlist (Mean)</t>
        </is>
      </c>
      <c r="F1400" s="10" t="inlineStr">
        <is>
          <t>SAMPLE_TYPE_1 = Onlist (n)</t>
        </is>
      </c>
      <c r="G1400" s="10" t="inlineStr">
        <is>
          <t>SAMPLE_TYPE_2 = Offist (Mean)</t>
        </is>
      </c>
      <c r="H1400" s="10" t="inlineStr">
        <is>
          <t>SAMPLE_TYPE_2 = Offist (n)</t>
        </is>
      </c>
      <c r="I1400" s="10" t="inlineStr">
        <is>
          <t>S2_1 = Medical / clinical oncology (Mean)</t>
        </is>
      </c>
      <c r="J1400" s="10" t="inlineStr">
        <is>
          <t>S2_1 = Medical / clinical oncology (n)</t>
        </is>
      </c>
      <c r="K1400" s="10" t="inlineStr">
        <is>
          <t>S2_2 = Neuro-oncology (Mean)</t>
        </is>
      </c>
      <c r="L1400" s="10" t="inlineStr">
        <is>
          <t>S2_2 = Neuro-oncology (n)</t>
        </is>
      </c>
      <c r="M1400" s="10" t="inlineStr">
        <is>
          <t>S2_3 = Hematology oncology (Mean)</t>
        </is>
      </c>
      <c r="N1400" s="10" t="inlineStr">
        <is>
          <t>S2_3 = Hematology oncology (n)</t>
        </is>
      </c>
      <c r="O1400" s="10" t="inlineStr">
        <is>
          <t>SETTING_1 = Academic (Mean)</t>
        </is>
      </c>
      <c r="P1400" s="10" t="inlineStr">
        <is>
          <t>SETTING_1 = Academic (n)</t>
        </is>
      </c>
      <c r="Q1400" s="10" t="inlineStr">
        <is>
          <t>SETTING_2 = Community (Mean)</t>
        </is>
      </c>
      <c r="R1400" s="10" t="inlineStr">
        <is>
          <t>SETTING_2 = Community (n)</t>
        </is>
      </c>
    </row>
    <row r="1401">
      <c r="A1401" s="11" t="inlineStr"/>
      <c r="B1401" s="11" t="inlineStr">
        <is>
          <t>Mean</t>
        </is>
      </c>
      <c r="C1401" s="12" t="n">
        <v>0.9</v>
      </c>
      <c r="D1401" s="11" t="n">
        <v>69</v>
      </c>
      <c r="E1401" s="12" t="n">
        <v>0</v>
      </c>
      <c r="F1401" s="11" t="n">
        <v>17</v>
      </c>
      <c r="G1401" s="12" t="n">
        <v>1.2</v>
      </c>
      <c r="H1401" s="11" t="n">
        <v>52</v>
      </c>
      <c r="I1401" s="12" t="n">
        <v>1.6</v>
      </c>
      <c r="J1401" s="11" t="n">
        <v>24</v>
      </c>
      <c r="K1401" s="12" t="n">
        <v>0.3</v>
      </c>
      <c r="L1401" s="11" t="n">
        <v>18</v>
      </c>
      <c r="M1401" s="12" t="n">
        <v>0.7</v>
      </c>
      <c r="N1401" s="11" t="n">
        <v>27</v>
      </c>
      <c r="O1401" s="12" t="n">
        <v>0.8</v>
      </c>
      <c r="P1401" s="11" t="n">
        <v>33</v>
      </c>
      <c r="Q1401" s="12" t="n">
        <v>1.1</v>
      </c>
      <c r="R1401" s="11" t="n">
        <v>36</v>
      </c>
    </row>
    <row r="1402"/>
    <row r="1403">
      <c r="A1403" s="14" t="inlineStr">
        <is>
          <t xml:space="preserve">  Grade 3 patients</t>
        </is>
      </c>
    </row>
    <row r="1404">
      <c r="A1404" s="10" t="inlineStr"/>
      <c r="B1404" s="10" t="inlineStr">
        <is>
          <t>Metric</t>
        </is>
      </c>
      <c r="C1404" s="10" t="inlineStr">
        <is>
          <t>Overall (Mean)</t>
        </is>
      </c>
      <c r="D1404" s="10" t="inlineStr">
        <is>
          <t>Overall (n)</t>
        </is>
      </c>
      <c r="E1404" s="10" t="inlineStr">
        <is>
          <t>SAMPLE_TYPE_1 = Onlist (Mean)</t>
        </is>
      </c>
      <c r="F1404" s="10" t="inlineStr">
        <is>
          <t>SAMPLE_TYPE_1 = Onlist (n)</t>
        </is>
      </c>
      <c r="G1404" s="10" t="inlineStr">
        <is>
          <t>SAMPLE_TYPE_2 = Offist (Mean)</t>
        </is>
      </c>
      <c r="H1404" s="10" t="inlineStr">
        <is>
          <t>SAMPLE_TYPE_2 = Offist (n)</t>
        </is>
      </c>
      <c r="I1404" s="10" t="inlineStr">
        <is>
          <t>S2_1 = Medical / clinical oncology (Mean)</t>
        </is>
      </c>
      <c r="J1404" s="10" t="inlineStr">
        <is>
          <t>S2_1 = Medical / clinical oncology (n)</t>
        </is>
      </c>
      <c r="K1404" s="10" t="inlineStr">
        <is>
          <t>S2_2 = Neuro-oncology (Mean)</t>
        </is>
      </c>
      <c r="L1404" s="10" t="inlineStr">
        <is>
          <t>S2_2 = Neuro-oncology (n)</t>
        </is>
      </c>
      <c r="M1404" s="10" t="inlineStr">
        <is>
          <t>S2_3 = Hematology oncology (Mean)</t>
        </is>
      </c>
      <c r="N1404" s="10" t="inlineStr">
        <is>
          <t>S2_3 = Hematology oncology (n)</t>
        </is>
      </c>
      <c r="O1404" s="10" t="inlineStr">
        <is>
          <t>SETTING_1 = Academic (Mean)</t>
        </is>
      </c>
      <c r="P1404" s="10" t="inlineStr">
        <is>
          <t>SETTING_1 = Academic (n)</t>
        </is>
      </c>
      <c r="Q1404" s="10" t="inlineStr">
        <is>
          <t>SETTING_2 = Community (Mean)</t>
        </is>
      </c>
      <c r="R1404" s="10" t="inlineStr">
        <is>
          <t>SETTING_2 = Community (n)</t>
        </is>
      </c>
    </row>
    <row r="1405">
      <c r="A1405" s="11" t="inlineStr"/>
      <c r="B1405" s="11" t="inlineStr">
        <is>
          <t>Mean</t>
        </is>
      </c>
      <c r="C1405" s="12" t="n">
        <v>3.4</v>
      </c>
      <c r="D1405" s="11" t="n">
        <v>74</v>
      </c>
      <c r="E1405" s="12" t="n">
        <v>4.1</v>
      </c>
      <c r="F1405" s="11" t="n">
        <v>17</v>
      </c>
      <c r="G1405" s="12" t="n">
        <v>3.2</v>
      </c>
      <c r="H1405" s="11" t="n">
        <v>57</v>
      </c>
      <c r="I1405" s="12" t="n">
        <v>2.8</v>
      </c>
      <c r="J1405" s="11" t="n">
        <v>29</v>
      </c>
      <c r="K1405" s="12" t="n">
        <v>5.6</v>
      </c>
      <c r="L1405" s="11" t="n">
        <v>18</v>
      </c>
      <c r="M1405" s="12" t="n">
        <v>2.6</v>
      </c>
      <c r="N1405" s="11" t="n">
        <v>27</v>
      </c>
      <c r="O1405" s="12" t="n">
        <v>5.1</v>
      </c>
      <c r="P1405" s="11" t="n">
        <v>33</v>
      </c>
      <c r="Q1405" s="12" t="n">
        <v>2</v>
      </c>
      <c r="R1405" s="11" t="n">
        <v>41</v>
      </c>
    </row>
    <row r="1406"/>
    <row r="1407">
      <c r="A1407" s="14" t="inlineStr">
        <is>
          <t xml:space="preserve">  Grade 3 patients</t>
        </is>
      </c>
    </row>
    <row r="1408">
      <c r="A1408" s="10" t="inlineStr"/>
      <c r="B1408" s="10" t="inlineStr">
        <is>
          <t>Metric</t>
        </is>
      </c>
      <c r="C1408" s="10" t="inlineStr">
        <is>
          <t>Overall (Mean)</t>
        </is>
      </c>
      <c r="D1408" s="10" t="inlineStr">
        <is>
          <t>Overall (n)</t>
        </is>
      </c>
      <c r="E1408" s="10" t="inlineStr">
        <is>
          <t>SAMPLE_TYPE_1 = Onlist (Mean)</t>
        </is>
      </c>
      <c r="F1408" s="10" t="inlineStr">
        <is>
          <t>SAMPLE_TYPE_1 = Onlist (n)</t>
        </is>
      </c>
      <c r="G1408" s="10" t="inlineStr">
        <is>
          <t>SAMPLE_TYPE_2 = Offist (Mean)</t>
        </is>
      </c>
      <c r="H1408" s="10" t="inlineStr">
        <is>
          <t>SAMPLE_TYPE_2 = Offist (n)</t>
        </is>
      </c>
      <c r="I1408" s="10" t="inlineStr">
        <is>
          <t>S2_1 = Medical / clinical oncology (Mean)</t>
        </is>
      </c>
      <c r="J1408" s="10" t="inlineStr">
        <is>
          <t>S2_1 = Medical / clinical oncology (n)</t>
        </is>
      </c>
      <c r="K1408" s="10" t="inlineStr">
        <is>
          <t>S2_2 = Neuro-oncology (Mean)</t>
        </is>
      </c>
      <c r="L1408" s="10" t="inlineStr">
        <is>
          <t>S2_2 = Neuro-oncology (n)</t>
        </is>
      </c>
      <c r="M1408" s="10" t="inlineStr">
        <is>
          <t>S2_3 = Hematology oncology (Mean)</t>
        </is>
      </c>
      <c r="N1408" s="10" t="inlineStr">
        <is>
          <t>S2_3 = Hematology oncology (n)</t>
        </is>
      </c>
      <c r="O1408" s="10" t="inlineStr">
        <is>
          <t>SETTING_1 = Academic (Mean)</t>
        </is>
      </c>
      <c r="P1408" s="10" t="inlineStr">
        <is>
          <t>SETTING_1 = Academic (n)</t>
        </is>
      </c>
      <c r="Q1408" s="10" t="inlineStr">
        <is>
          <t>SETTING_2 = Community (Mean)</t>
        </is>
      </c>
      <c r="R1408" s="10" t="inlineStr">
        <is>
          <t>SETTING_2 = Community (n)</t>
        </is>
      </c>
    </row>
    <row r="1409">
      <c r="A1409" s="11" t="inlineStr"/>
      <c r="B1409" s="11" t="inlineStr">
        <is>
          <t>Mean</t>
        </is>
      </c>
      <c r="C1409" s="12" t="n">
        <v>4.8</v>
      </c>
      <c r="D1409" s="11" t="n">
        <v>74</v>
      </c>
      <c r="E1409" s="12" t="n">
        <v>6.6</v>
      </c>
      <c r="F1409" s="11" t="n">
        <v>17</v>
      </c>
      <c r="G1409" s="12" t="n">
        <v>4.3</v>
      </c>
      <c r="H1409" s="11" t="n">
        <v>57</v>
      </c>
      <c r="I1409" s="12" t="n">
        <v>3.8</v>
      </c>
      <c r="J1409" s="11" t="n">
        <v>29</v>
      </c>
      <c r="K1409" s="12" t="n">
        <v>8</v>
      </c>
      <c r="L1409" s="11" t="n">
        <v>18</v>
      </c>
      <c r="M1409" s="12" t="n">
        <v>3.8</v>
      </c>
      <c r="N1409" s="11" t="n">
        <v>27</v>
      </c>
      <c r="O1409" s="12" t="n">
        <v>5.6</v>
      </c>
      <c r="P1409" s="11" t="n">
        <v>33</v>
      </c>
      <c r="Q1409" s="12" t="n">
        <v>4.2</v>
      </c>
      <c r="R1409" s="11" t="n">
        <v>41</v>
      </c>
    </row>
    <row r="1410"/>
    <row r="1411">
      <c r="A1411" s="14" t="inlineStr">
        <is>
          <t xml:space="preserve">  Grade 3 patients</t>
        </is>
      </c>
    </row>
    <row r="1412">
      <c r="A1412" s="10" t="inlineStr"/>
      <c r="B1412" s="10" t="inlineStr">
        <is>
          <t>Metric</t>
        </is>
      </c>
      <c r="C1412" s="10" t="inlineStr">
        <is>
          <t>Overall (Mean)</t>
        </is>
      </c>
      <c r="D1412" s="10" t="inlineStr">
        <is>
          <t>Overall (n)</t>
        </is>
      </c>
      <c r="E1412" s="10" t="inlineStr">
        <is>
          <t>SAMPLE_TYPE_1 = Onlist (Mean)</t>
        </is>
      </c>
      <c r="F1412" s="10" t="inlineStr">
        <is>
          <t>SAMPLE_TYPE_1 = Onlist (n)</t>
        </is>
      </c>
      <c r="G1412" s="10" t="inlineStr">
        <is>
          <t>SAMPLE_TYPE_2 = Offist (Mean)</t>
        </is>
      </c>
      <c r="H1412" s="10" t="inlineStr">
        <is>
          <t>SAMPLE_TYPE_2 = Offist (n)</t>
        </is>
      </c>
      <c r="I1412" s="10" t="inlineStr">
        <is>
          <t>S2_1 = Medical / clinical oncology (Mean)</t>
        </is>
      </c>
      <c r="J1412" s="10" t="inlineStr">
        <is>
          <t>S2_1 = Medical / clinical oncology (n)</t>
        </is>
      </c>
      <c r="K1412" s="10" t="inlineStr">
        <is>
          <t>S2_2 = Neuro-oncology (Mean)</t>
        </is>
      </c>
      <c r="L1412" s="10" t="inlineStr">
        <is>
          <t>S2_2 = Neuro-oncology (n)</t>
        </is>
      </c>
      <c r="M1412" s="10" t="inlineStr">
        <is>
          <t>S2_3 = Hematology oncology (Mean)</t>
        </is>
      </c>
      <c r="N1412" s="10" t="inlineStr">
        <is>
          <t>S2_3 = Hematology oncology (n)</t>
        </is>
      </c>
      <c r="O1412" s="10" t="inlineStr">
        <is>
          <t>SETTING_1 = Academic (Mean)</t>
        </is>
      </c>
      <c r="P1412" s="10" t="inlineStr">
        <is>
          <t>SETTING_1 = Academic (n)</t>
        </is>
      </c>
      <c r="Q1412" s="10" t="inlineStr">
        <is>
          <t>SETTING_2 = Community (Mean)</t>
        </is>
      </c>
      <c r="R1412" s="10" t="inlineStr">
        <is>
          <t>SETTING_2 = Community (n)</t>
        </is>
      </c>
    </row>
    <row r="1413">
      <c r="A1413" s="11" t="inlineStr"/>
      <c r="B1413" s="11" t="inlineStr">
        <is>
          <t>Mean</t>
        </is>
      </c>
      <c r="C1413" s="12" t="n">
        <v>0.3</v>
      </c>
      <c r="D1413" s="11" t="n">
        <v>74</v>
      </c>
      <c r="E1413" s="12" t="n">
        <v>0.2</v>
      </c>
      <c r="F1413" s="11" t="n">
        <v>17</v>
      </c>
      <c r="G1413" s="12" t="n">
        <v>0.4</v>
      </c>
      <c r="H1413" s="11" t="n">
        <v>57</v>
      </c>
      <c r="I1413" s="12" t="n">
        <v>0.2</v>
      </c>
      <c r="J1413" s="11" t="n">
        <v>29</v>
      </c>
      <c r="K1413" s="12" t="n">
        <v>0.3</v>
      </c>
      <c r="L1413" s="11" t="n">
        <v>18</v>
      </c>
      <c r="M1413" s="12" t="n">
        <v>0.5</v>
      </c>
      <c r="N1413" s="11" t="n">
        <v>27</v>
      </c>
      <c r="O1413" s="12" t="n">
        <v>0.2</v>
      </c>
      <c r="P1413" s="11" t="n">
        <v>33</v>
      </c>
      <c r="Q1413" s="12" t="n">
        <v>0.4</v>
      </c>
      <c r="R1413" s="11" t="n">
        <v>41</v>
      </c>
    </row>
    <row r="1414"/>
    <row r="1415">
      <c r="A1415" s="14" t="inlineStr">
        <is>
          <t xml:space="preserve">  Grade 4 patients</t>
        </is>
      </c>
    </row>
    <row r="1416">
      <c r="A1416" s="10" t="inlineStr"/>
      <c r="B1416" s="10" t="inlineStr">
        <is>
          <t>Metric</t>
        </is>
      </c>
      <c r="C1416" s="10" t="inlineStr">
        <is>
          <t>Overall (Mean)</t>
        </is>
      </c>
      <c r="D1416" s="10" t="inlineStr">
        <is>
          <t>Overall (n)</t>
        </is>
      </c>
      <c r="E1416" s="10" t="inlineStr">
        <is>
          <t>SAMPLE_TYPE_1 = Onlist (Mean)</t>
        </is>
      </c>
      <c r="F1416" s="10" t="inlineStr">
        <is>
          <t>SAMPLE_TYPE_1 = Onlist (n)</t>
        </is>
      </c>
      <c r="G1416" s="10" t="inlineStr">
        <is>
          <t>SAMPLE_TYPE_2 = Offist (Mean)</t>
        </is>
      </c>
      <c r="H1416" s="10" t="inlineStr">
        <is>
          <t>SAMPLE_TYPE_2 = Offist (n)</t>
        </is>
      </c>
      <c r="I1416" s="10" t="inlineStr">
        <is>
          <t>S2_1 = Medical / clinical oncology (Mean)</t>
        </is>
      </c>
      <c r="J1416" s="10" t="inlineStr">
        <is>
          <t>S2_1 = Medical / clinical oncology (n)</t>
        </is>
      </c>
      <c r="K1416" s="10" t="inlineStr">
        <is>
          <t>S2_2 = Neuro-oncology (Mean)</t>
        </is>
      </c>
      <c r="L1416" s="10" t="inlineStr">
        <is>
          <t>S2_2 = Neuro-oncology (n)</t>
        </is>
      </c>
      <c r="M1416" s="10" t="inlineStr">
        <is>
          <t>S2_3 = Hematology oncology (Mean)</t>
        </is>
      </c>
      <c r="N1416" s="10" t="inlineStr">
        <is>
          <t>S2_3 = Hematology oncology (n)</t>
        </is>
      </c>
      <c r="O1416" s="10" t="inlineStr">
        <is>
          <t>SETTING_1 = Academic (Mean)</t>
        </is>
      </c>
      <c r="P1416" s="10" t="inlineStr">
        <is>
          <t>SETTING_1 = Academic (n)</t>
        </is>
      </c>
      <c r="Q1416" s="10" t="inlineStr">
        <is>
          <t>SETTING_2 = Community (Mean)</t>
        </is>
      </c>
      <c r="R1416" s="10" t="inlineStr">
        <is>
          <t>SETTING_2 = Community (n)</t>
        </is>
      </c>
    </row>
    <row r="1417">
      <c r="A1417" s="11" t="inlineStr"/>
      <c r="B1417" s="11" t="inlineStr">
        <is>
          <t>Mean</t>
        </is>
      </c>
      <c r="C1417" s="12" t="n">
        <v>2.9</v>
      </c>
      <c r="D1417" s="11" t="n">
        <v>65</v>
      </c>
      <c r="E1417" s="12" t="n">
        <v>1.2</v>
      </c>
      <c r="F1417" s="11" t="n">
        <v>13</v>
      </c>
      <c r="G1417" s="12" t="n">
        <v>3.3</v>
      </c>
      <c r="H1417" s="11" t="n">
        <v>52</v>
      </c>
      <c r="I1417" s="12" t="n">
        <v>3.1</v>
      </c>
      <c r="J1417" s="11" t="n">
        <v>27</v>
      </c>
      <c r="K1417" s="12" t="n">
        <v>2.3</v>
      </c>
      <c r="L1417" s="11" t="n">
        <v>17</v>
      </c>
      <c r="M1417" s="12" t="n">
        <v>3.1</v>
      </c>
      <c r="N1417" s="11" t="n">
        <v>21</v>
      </c>
      <c r="O1417" s="12" t="n">
        <v>3.9</v>
      </c>
      <c r="P1417" s="11" t="n">
        <v>28</v>
      </c>
      <c r="Q1417" s="12" t="n">
        <v>2.1</v>
      </c>
      <c r="R1417" s="11" t="n">
        <v>37</v>
      </c>
    </row>
    <row r="1418"/>
    <row r="1419">
      <c r="A1419" s="14" t="inlineStr">
        <is>
          <t xml:space="preserve">  Grade 4 patients</t>
        </is>
      </c>
    </row>
    <row r="1420">
      <c r="A1420" s="10" t="inlineStr"/>
      <c r="B1420" s="10" t="inlineStr">
        <is>
          <t>Metric</t>
        </is>
      </c>
      <c r="C1420" s="10" t="inlineStr">
        <is>
          <t>Overall (Mean)</t>
        </is>
      </c>
      <c r="D1420" s="10" t="inlineStr">
        <is>
          <t>Overall (n)</t>
        </is>
      </c>
      <c r="E1420" s="10" t="inlineStr">
        <is>
          <t>SAMPLE_TYPE_1 = Onlist (Mean)</t>
        </is>
      </c>
      <c r="F1420" s="10" t="inlineStr">
        <is>
          <t>SAMPLE_TYPE_1 = Onlist (n)</t>
        </is>
      </c>
      <c r="G1420" s="10" t="inlineStr">
        <is>
          <t>SAMPLE_TYPE_2 = Offist (Mean)</t>
        </is>
      </c>
      <c r="H1420" s="10" t="inlineStr">
        <is>
          <t>SAMPLE_TYPE_2 = Offist (n)</t>
        </is>
      </c>
      <c r="I1420" s="10" t="inlineStr">
        <is>
          <t>S2_1 = Medical / clinical oncology (Mean)</t>
        </is>
      </c>
      <c r="J1420" s="10" t="inlineStr">
        <is>
          <t>S2_1 = Medical / clinical oncology (n)</t>
        </is>
      </c>
      <c r="K1420" s="10" t="inlineStr">
        <is>
          <t>S2_2 = Neuro-oncology (Mean)</t>
        </is>
      </c>
      <c r="L1420" s="10" t="inlineStr">
        <is>
          <t>S2_2 = Neuro-oncology (n)</t>
        </is>
      </c>
      <c r="M1420" s="10" t="inlineStr">
        <is>
          <t>S2_3 = Hematology oncology (Mean)</t>
        </is>
      </c>
      <c r="N1420" s="10" t="inlineStr">
        <is>
          <t>S2_3 = Hematology oncology (n)</t>
        </is>
      </c>
      <c r="O1420" s="10" t="inlineStr">
        <is>
          <t>SETTING_1 = Academic (Mean)</t>
        </is>
      </c>
      <c r="P1420" s="10" t="inlineStr">
        <is>
          <t>SETTING_1 = Academic (n)</t>
        </is>
      </c>
      <c r="Q1420" s="10" t="inlineStr">
        <is>
          <t>SETTING_2 = Community (Mean)</t>
        </is>
      </c>
      <c r="R1420" s="10" t="inlineStr">
        <is>
          <t>SETTING_2 = Community (n)</t>
        </is>
      </c>
    </row>
    <row r="1421">
      <c r="A1421" s="11" t="inlineStr"/>
      <c r="B1421" s="11" t="inlineStr">
        <is>
          <t>Mean</t>
        </is>
      </c>
      <c r="C1421" s="12" t="n">
        <v>4.1</v>
      </c>
      <c r="D1421" s="11" t="n">
        <v>65</v>
      </c>
      <c r="E1421" s="12" t="n">
        <v>6.5</v>
      </c>
      <c r="F1421" s="11" t="n">
        <v>13</v>
      </c>
      <c r="G1421" s="12" t="n">
        <v>3.5</v>
      </c>
      <c r="H1421" s="11" t="n">
        <v>52</v>
      </c>
      <c r="I1421" s="12" t="n">
        <v>3.9</v>
      </c>
      <c r="J1421" s="11" t="n">
        <v>27</v>
      </c>
      <c r="K1421" s="12" t="n">
        <v>6.3</v>
      </c>
      <c r="L1421" s="11" t="n">
        <v>17</v>
      </c>
      <c r="M1421" s="12" t="n">
        <v>2.6</v>
      </c>
      <c r="N1421" s="11" t="n">
        <v>21</v>
      </c>
      <c r="O1421" s="12" t="n">
        <v>5.1</v>
      </c>
      <c r="P1421" s="11" t="n">
        <v>28</v>
      </c>
      <c r="Q1421" s="12" t="n">
        <v>3.3</v>
      </c>
      <c r="R1421" s="11" t="n">
        <v>37</v>
      </c>
    </row>
    <row r="1422"/>
    <row r="1423">
      <c r="A1423" s="14" t="inlineStr">
        <is>
          <t xml:space="preserve">  Grade 4 patients</t>
        </is>
      </c>
    </row>
    <row r="1424">
      <c r="A1424" s="10" t="inlineStr"/>
      <c r="B1424" s="10" t="inlineStr">
        <is>
          <t>Metric</t>
        </is>
      </c>
      <c r="C1424" s="10" t="inlineStr">
        <is>
          <t>Overall (Mean)</t>
        </is>
      </c>
      <c r="D1424" s="10" t="inlineStr">
        <is>
          <t>Overall (n)</t>
        </is>
      </c>
      <c r="E1424" s="10" t="inlineStr">
        <is>
          <t>SAMPLE_TYPE_1 = Onlist (Mean)</t>
        </is>
      </c>
      <c r="F1424" s="10" t="inlineStr">
        <is>
          <t>SAMPLE_TYPE_1 = Onlist (n)</t>
        </is>
      </c>
      <c r="G1424" s="10" t="inlineStr">
        <is>
          <t>SAMPLE_TYPE_2 = Offist (Mean)</t>
        </is>
      </c>
      <c r="H1424" s="10" t="inlineStr">
        <is>
          <t>SAMPLE_TYPE_2 = Offist (n)</t>
        </is>
      </c>
      <c r="I1424" s="10" t="inlineStr">
        <is>
          <t>S2_1 = Medical / clinical oncology (Mean)</t>
        </is>
      </c>
      <c r="J1424" s="10" t="inlineStr">
        <is>
          <t>S2_1 = Medical / clinical oncology (n)</t>
        </is>
      </c>
      <c r="K1424" s="10" t="inlineStr">
        <is>
          <t>S2_2 = Neuro-oncology (Mean)</t>
        </is>
      </c>
      <c r="L1424" s="10" t="inlineStr">
        <is>
          <t>S2_2 = Neuro-oncology (n)</t>
        </is>
      </c>
      <c r="M1424" s="10" t="inlineStr">
        <is>
          <t>S2_3 = Hematology oncology (Mean)</t>
        </is>
      </c>
      <c r="N1424" s="10" t="inlineStr">
        <is>
          <t>S2_3 = Hematology oncology (n)</t>
        </is>
      </c>
      <c r="O1424" s="10" t="inlineStr">
        <is>
          <t>SETTING_1 = Academic (Mean)</t>
        </is>
      </c>
      <c r="P1424" s="10" t="inlineStr">
        <is>
          <t>SETTING_1 = Academic (n)</t>
        </is>
      </c>
      <c r="Q1424" s="10" t="inlineStr">
        <is>
          <t>SETTING_2 = Community (Mean)</t>
        </is>
      </c>
      <c r="R1424" s="10" t="inlineStr">
        <is>
          <t>SETTING_2 = Community (n)</t>
        </is>
      </c>
    </row>
    <row r="1425">
      <c r="A1425" s="11" t="inlineStr"/>
      <c r="B1425" s="11" t="inlineStr">
        <is>
          <t>Mean</t>
        </is>
      </c>
      <c r="C1425" s="12" t="n">
        <v>0.5</v>
      </c>
      <c r="D1425" s="11" t="n">
        <v>65</v>
      </c>
      <c r="E1425" s="12" t="n">
        <v>0</v>
      </c>
      <c r="F1425" s="11" t="n">
        <v>13</v>
      </c>
      <c r="G1425" s="12" t="n">
        <v>0.7</v>
      </c>
      <c r="H1425" s="11" t="n">
        <v>52</v>
      </c>
      <c r="I1425" s="12" t="n">
        <v>0.3</v>
      </c>
      <c r="J1425" s="11" t="n">
        <v>27</v>
      </c>
      <c r="K1425" s="12" t="n">
        <v>0.2</v>
      </c>
      <c r="L1425" s="11" t="n">
        <v>17</v>
      </c>
      <c r="M1425" s="12" t="n">
        <v>1</v>
      </c>
      <c r="N1425" s="11" t="n">
        <v>21</v>
      </c>
      <c r="O1425" s="12" t="n">
        <v>0.5</v>
      </c>
      <c r="P1425" s="11" t="n">
        <v>28</v>
      </c>
      <c r="Q1425" s="12" t="n">
        <v>0.5</v>
      </c>
      <c r="R1425" s="11" t="n">
        <v>37</v>
      </c>
    </row>
    <row r="1426"/>
    <row r="1427"/>
    <row r="1428">
      <c r="A1428" s="9" t="inlineStr">
        <is>
          <t>Question C11a: Please select your preferred treatment option for a patient meeting the following description.   Select the one best answer.  Also, please select which treatment approach this patient typically receives, which might be the same as or different from your p</t>
        </is>
      </c>
    </row>
    <row r="1429">
      <c r="A1429" s="10" t="inlineStr">
        <is>
          <t>Sub-Question</t>
        </is>
      </c>
      <c r="B1429" s="10" t="inlineStr">
        <is>
          <t>Response</t>
        </is>
      </c>
      <c r="C1429" s="10" t="inlineStr">
        <is>
          <t>Overall (%)</t>
        </is>
      </c>
      <c r="D1429" s="10" t="inlineStr">
        <is>
          <t>Overall (n)</t>
        </is>
      </c>
      <c r="E1429" s="10" t="inlineStr">
        <is>
          <t>SAMPLE_TYPE_1 = Onlist (%)</t>
        </is>
      </c>
      <c r="F1429" s="10" t="inlineStr">
        <is>
          <t>SAMPLE_TYPE_1 = Onlist (n)</t>
        </is>
      </c>
      <c r="G1429" s="10" t="inlineStr">
        <is>
          <t>SAMPLE_TYPE_2 = Offist (%)</t>
        </is>
      </c>
      <c r="H1429" s="10" t="inlineStr">
        <is>
          <t>SAMPLE_TYPE_2 = Offist (n)</t>
        </is>
      </c>
      <c r="I1429" s="10" t="inlineStr">
        <is>
          <t>S2_1 = Medical / clinical oncology (%)</t>
        </is>
      </c>
      <c r="J1429" s="10" t="inlineStr">
        <is>
          <t>S2_1 = Medical / clinical oncology (n)</t>
        </is>
      </c>
      <c r="K1429" s="10" t="inlineStr">
        <is>
          <t>S2_2 = Neuro-oncology (%)</t>
        </is>
      </c>
      <c r="L1429" s="10" t="inlineStr">
        <is>
          <t>S2_2 = Neuro-oncology (n)</t>
        </is>
      </c>
      <c r="M1429" s="10" t="inlineStr">
        <is>
          <t>S2_3 = Hematology oncology (%)</t>
        </is>
      </c>
      <c r="N1429" s="10" t="inlineStr">
        <is>
          <t>S2_3 = Hematology oncology (n)</t>
        </is>
      </c>
      <c r="O1429" s="10" t="inlineStr">
        <is>
          <t>SETTING_1 = Academic (%)</t>
        </is>
      </c>
      <c r="P1429" s="10" t="inlineStr">
        <is>
          <t>SETTING_1 = Academic (n)</t>
        </is>
      </c>
      <c r="Q1429" s="10" t="inlineStr">
        <is>
          <t>SETTING_2 = Community (%)</t>
        </is>
      </c>
      <c r="R1429" s="10" t="inlineStr">
        <is>
          <t>SETTING_2 = Community (n)</t>
        </is>
      </c>
    </row>
    <row r="1430">
      <c r="A1430" s="11" t="inlineStr">
        <is>
          <t>Preferred treatment</t>
        </is>
      </c>
      <c r="B1430" s="11" t="inlineStr">
        <is>
          <t>1 = Temozolomide (Temodar) + radiation therapy</t>
        </is>
      </c>
      <c r="C1430" s="13" t="n">
        <v>0.213</v>
      </c>
      <c r="D1430" s="11" t="n">
        <v>16</v>
      </c>
      <c r="E1430" s="13" t="n">
        <v>0.167</v>
      </c>
      <c r="F1430" s="11" t="n">
        <v>3</v>
      </c>
      <c r="G1430" s="13" t="n">
        <v>0.228</v>
      </c>
      <c r="H1430" s="11" t="n">
        <v>13</v>
      </c>
      <c r="I1430" s="13" t="n">
        <v>0.345</v>
      </c>
      <c r="J1430" s="11" t="n">
        <v>10</v>
      </c>
      <c r="K1430" s="13" t="n">
        <v>0</v>
      </c>
      <c r="L1430" s="11" t="n">
        <v>0</v>
      </c>
      <c r="M1430" s="13" t="n">
        <v>0.214</v>
      </c>
      <c r="N1430" s="11" t="n">
        <v>6</v>
      </c>
      <c r="O1430" s="13" t="n">
        <v>0.147</v>
      </c>
      <c r="P1430" s="11" t="n">
        <v>5</v>
      </c>
      <c r="Q1430" s="13" t="n">
        <v>0.268</v>
      </c>
      <c r="R1430" s="11" t="n">
        <v>11</v>
      </c>
    </row>
    <row r="1431">
      <c r="A1431" s="11" t="inlineStr">
        <is>
          <t>Preferred treatment</t>
        </is>
      </c>
      <c r="B1431" s="11" t="inlineStr">
        <is>
          <t>2 = Temozolomide (Temodar) without radiation therapy</t>
        </is>
      </c>
      <c r="C1431" s="13" t="n">
        <v>0.067</v>
      </c>
      <c r="D1431" s="11" t="n">
        <v>5</v>
      </c>
      <c r="E1431" s="13" t="n">
        <v>0</v>
      </c>
      <c r="F1431" s="11" t="n">
        <v>0</v>
      </c>
      <c r="G1431" s="13" t="n">
        <v>0.08800000000000001</v>
      </c>
      <c r="H1431" s="11" t="n">
        <v>5</v>
      </c>
      <c r="I1431" s="13" t="n">
        <v>0.034</v>
      </c>
      <c r="J1431" s="11" t="n">
        <v>1</v>
      </c>
      <c r="K1431" s="13" t="n">
        <v>0.167</v>
      </c>
      <c r="L1431" s="11" t="n">
        <v>3</v>
      </c>
      <c r="M1431" s="13" t="n">
        <v>0.036</v>
      </c>
      <c r="N1431" s="11" t="n">
        <v>1</v>
      </c>
      <c r="O1431" s="13" t="n">
        <v>0.029</v>
      </c>
      <c r="P1431" s="11" t="n">
        <v>1</v>
      </c>
      <c r="Q1431" s="13" t="n">
        <v>0.098</v>
      </c>
      <c r="R1431" s="11" t="n">
        <v>4</v>
      </c>
    </row>
    <row r="1432">
      <c r="A1432" s="11" t="inlineStr">
        <is>
          <t>Preferred treatment</t>
        </is>
      </c>
      <c r="B1432" s="11" t="inlineStr">
        <is>
          <t>3 = Procarbazine, lomustine, vincristine (PCV) regimen +radiation therapy</t>
        </is>
      </c>
      <c r="C1432" s="13" t="n">
        <v>0.213</v>
      </c>
      <c r="D1432" s="11" t="n">
        <v>16</v>
      </c>
      <c r="E1432" s="13" t="n">
        <v>0.278</v>
      </c>
      <c r="F1432" s="11" t="n">
        <v>5</v>
      </c>
      <c r="G1432" s="13" t="n">
        <v>0.193</v>
      </c>
      <c r="H1432" s="11" t="n">
        <v>11</v>
      </c>
      <c r="I1432" s="13" t="n">
        <v>0.172</v>
      </c>
      <c r="J1432" s="11" t="n">
        <v>5</v>
      </c>
      <c r="K1432" s="13" t="n">
        <v>0.389</v>
      </c>
      <c r="L1432" s="11" t="n">
        <v>7</v>
      </c>
      <c r="M1432" s="13" t="n">
        <v>0.143</v>
      </c>
      <c r="N1432" s="11" t="n">
        <v>4</v>
      </c>
      <c r="O1432" s="13" t="n">
        <v>0.206</v>
      </c>
      <c r="P1432" s="11" t="n">
        <v>7</v>
      </c>
      <c r="Q1432" s="13" t="n">
        <v>0.22</v>
      </c>
      <c r="R1432" s="11" t="n">
        <v>9</v>
      </c>
    </row>
    <row r="1433">
      <c r="A1433" s="11" t="inlineStr">
        <is>
          <t>Preferred treatment</t>
        </is>
      </c>
      <c r="B1433" s="11" t="inlineStr">
        <is>
          <t>4 = Procarbazine, lomustine, vincristine (PCV) regimen without radiation therapy</t>
        </is>
      </c>
      <c r="C1433" s="13" t="n">
        <v>0.04</v>
      </c>
      <c r="D1433" s="11" t="n">
        <v>3</v>
      </c>
      <c r="E1433" s="13" t="n">
        <v>0</v>
      </c>
      <c r="F1433" s="11" t="n">
        <v>0</v>
      </c>
      <c r="G1433" s="13" t="n">
        <v>0.053</v>
      </c>
      <c r="H1433" s="11" t="n">
        <v>3</v>
      </c>
      <c r="I1433" s="13" t="n">
        <v>0.06900000000000001</v>
      </c>
      <c r="J1433" s="11" t="n">
        <v>2</v>
      </c>
      <c r="K1433" s="13" t="n">
        <v>0</v>
      </c>
      <c r="L1433" s="11" t="n">
        <v>0</v>
      </c>
      <c r="M1433" s="13" t="n">
        <v>0.036</v>
      </c>
      <c r="N1433" s="11" t="n">
        <v>1</v>
      </c>
      <c r="O1433" s="13" t="n">
        <v>0.059</v>
      </c>
      <c r="P1433" s="11" t="n">
        <v>2</v>
      </c>
      <c r="Q1433" s="13" t="n">
        <v>0.024</v>
      </c>
      <c r="R1433" s="11" t="n">
        <v>1</v>
      </c>
    </row>
    <row r="1434">
      <c r="A1434" s="11" t="inlineStr">
        <is>
          <t>Preferred treatment</t>
        </is>
      </c>
      <c r="B1434" s="11" t="inlineStr">
        <is>
          <t>5 = Platinum-based chemotherapy (i.e., cisplatin or carboplatin)</t>
        </is>
      </c>
      <c r="C1434" s="13" t="n">
        <v>0.027</v>
      </c>
      <c r="D1434" s="11" t="n">
        <v>2</v>
      </c>
      <c r="E1434" s="13" t="n">
        <v>0</v>
      </c>
      <c r="F1434" s="11" t="n">
        <v>0</v>
      </c>
      <c r="G1434" s="13" t="n">
        <v>0.035</v>
      </c>
      <c r="H1434" s="11" t="n">
        <v>2</v>
      </c>
      <c r="I1434" s="13" t="n">
        <v>0.034</v>
      </c>
      <c r="J1434" s="11" t="n">
        <v>1</v>
      </c>
      <c r="K1434" s="13" t="n">
        <v>0</v>
      </c>
      <c r="L1434" s="11" t="n">
        <v>0</v>
      </c>
      <c r="M1434" s="13" t="n">
        <v>0.036</v>
      </c>
      <c r="N1434" s="11" t="n">
        <v>1</v>
      </c>
      <c r="O1434" s="13" t="n">
        <v>0</v>
      </c>
      <c r="P1434" s="11" t="n">
        <v>0</v>
      </c>
      <c r="Q1434" s="13" t="n">
        <v>0.049</v>
      </c>
      <c r="R1434" s="11" t="n">
        <v>2</v>
      </c>
    </row>
    <row r="1435">
      <c r="A1435" s="11" t="inlineStr">
        <is>
          <t>Preferred treatment</t>
        </is>
      </c>
      <c r="B1435" s="11" t="inlineStr">
        <is>
          <t>6 = Lomustine</t>
        </is>
      </c>
      <c r="C1435" s="13" t="n">
        <v>0.04</v>
      </c>
      <c r="D1435" s="11" t="n">
        <v>3</v>
      </c>
      <c r="E1435" s="13" t="n">
        <v>0</v>
      </c>
      <c r="F1435" s="11" t="n">
        <v>0</v>
      </c>
      <c r="G1435" s="13" t="n">
        <v>0.053</v>
      </c>
      <c r="H1435" s="11" t="n">
        <v>3</v>
      </c>
      <c r="I1435" s="13" t="n">
        <v>0.06900000000000001</v>
      </c>
      <c r="J1435" s="11" t="n">
        <v>2</v>
      </c>
      <c r="K1435" s="13" t="n">
        <v>0</v>
      </c>
      <c r="L1435" s="11" t="n">
        <v>0</v>
      </c>
      <c r="M1435" s="13" t="n">
        <v>0.036</v>
      </c>
      <c r="N1435" s="11" t="n">
        <v>1</v>
      </c>
      <c r="O1435" s="13" t="n">
        <v>0.029</v>
      </c>
      <c r="P1435" s="11" t="n">
        <v>1</v>
      </c>
      <c r="Q1435" s="13" t="n">
        <v>0.049</v>
      </c>
      <c r="R1435" s="11" t="n">
        <v>2</v>
      </c>
    </row>
    <row r="1436">
      <c r="A1436" s="11" t="inlineStr">
        <is>
          <t>Preferred treatment</t>
        </is>
      </c>
      <c r="B1436" s="11" t="inlineStr">
        <is>
          <t>7 = Ivosidenib (Tibsovo)</t>
        </is>
      </c>
      <c r="C1436" s="13" t="n">
        <v>0.12</v>
      </c>
      <c r="D1436" s="11" t="n">
        <v>9</v>
      </c>
      <c r="E1436" s="13" t="n">
        <v>0.111</v>
      </c>
      <c r="F1436" s="11" t="n">
        <v>2</v>
      </c>
      <c r="G1436" s="13" t="n">
        <v>0.123</v>
      </c>
      <c r="H1436" s="11" t="n">
        <v>7</v>
      </c>
      <c r="I1436" s="13" t="n">
        <v>0.034</v>
      </c>
      <c r="J1436" s="11" t="n">
        <v>1</v>
      </c>
      <c r="K1436" s="13" t="n">
        <v>0.167</v>
      </c>
      <c r="L1436" s="11" t="n">
        <v>3</v>
      </c>
      <c r="M1436" s="13" t="n">
        <v>0.179</v>
      </c>
      <c r="N1436" s="11" t="n">
        <v>5</v>
      </c>
      <c r="O1436" s="13" t="n">
        <v>0.176</v>
      </c>
      <c r="P1436" s="11" t="n">
        <v>6</v>
      </c>
      <c r="Q1436" s="13" t="n">
        <v>0.073</v>
      </c>
      <c r="R1436" s="11" t="n">
        <v>3</v>
      </c>
    </row>
    <row r="1437">
      <c r="A1437" s="11" t="inlineStr">
        <is>
          <t>Preferred treatment</t>
        </is>
      </c>
      <c r="B1437" s="11" t="inlineStr">
        <is>
          <t>8 = Olutasidenib (Rezlidhia)</t>
        </is>
      </c>
      <c r="C1437" s="13" t="n">
        <v>0.053</v>
      </c>
      <c r="D1437" s="11" t="n">
        <v>4</v>
      </c>
      <c r="E1437" s="13" t="n">
        <v>0.111</v>
      </c>
      <c r="F1437" s="11" t="n">
        <v>2</v>
      </c>
      <c r="G1437" s="13" t="n">
        <v>0.035</v>
      </c>
      <c r="H1437" s="11" t="n">
        <v>2</v>
      </c>
      <c r="I1437" s="13" t="n">
        <v>0.034</v>
      </c>
      <c r="J1437" s="11" t="n">
        <v>1</v>
      </c>
      <c r="K1437" s="13" t="n">
        <v>0</v>
      </c>
      <c r="L1437" s="11" t="n">
        <v>0</v>
      </c>
      <c r="M1437" s="13" t="n">
        <v>0.107</v>
      </c>
      <c r="N1437" s="11" t="n">
        <v>3</v>
      </c>
      <c r="O1437" s="13" t="n">
        <v>0.029</v>
      </c>
      <c r="P1437" s="11" t="n">
        <v>1</v>
      </c>
      <c r="Q1437" s="13" t="n">
        <v>0.073</v>
      </c>
      <c r="R1437" s="11" t="n">
        <v>3</v>
      </c>
    </row>
    <row r="1438">
      <c r="A1438" s="11" t="inlineStr">
        <is>
          <t>Preferred treatment</t>
        </is>
      </c>
      <c r="B1438" s="11" t="inlineStr">
        <is>
          <t>9 = Bevacizumab (Avastin) + radiation therapy</t>
        </is>
      </c>
      <c r="C1438" s="13" t="n">
        <v>0.04</v>
      </c>
      <c r="D1438" s="11" t="n">
        <v>3</v>
      </c>
      <c r="E1438" s="13" t="n">
        <v>0</v>
      </c>
      <c r="F1438" s="11" t="n">
        <v>0</v>
      </c>
      <c r="G1438" s="13" t="n">
        <v>0.053</v>
      </c>
      <c r="H1438" s="11" t="n">
        <v>3</v>
      </c>
      <c r="I1438" s="13" t="n">
        <v>0.06900000000000001</v>
      </c>
      <c r="J1438" s="11" t="n">
        <v>2</v>
      </c>
      <c r="K1438" s="13" t="n">
        <v>0</v>
      </c>
      <c r="L1438" s="11" t="n">
        <v>0</v>
      </c>
      <c r="M1438" s="13" t="n">
        <v>0.036</v>
      </c>
      <c r="N1438" s="11" t="n">
        <v>1</v>
      </c>
      <c r="O1438" s="13" t="n">
        <v>0.029</v>
      </c>
      <c r="P1438" s="11" t="n">
        <v>1</v>
      </c>
      <c r="Q1438" s="13" t="n">
        <v>0.049</v>
      </c>
      <c r="R1438" s="11" t="n">
        <v>2</v>
      </c>
    </row>
    <row r="1439">
      <c r="A1439" s="11" t="inlineStr">
        <is>
          <t>Preferred treatment</t>
        </is>
      </c>
      <c r="B1439" s="11" t="inlineStr">
        <is>
          <t>10 = Bevacizumab (Avastin) without radiation therapy</t>
        </is>
      </c>
      <c r="C1439" s="13" t="n">
        <v>0.013</v>
      </c>
      <c r="D1439" s="11" t="n">
        <v>1</v>
      </c>
      <c r="E1439" s="13" t="n">
        <v>0</v>
      </c>
      <c r="F1439" s="11" t="n">
        <v>0</v>
      </c>
      <c r="G1439" s="13" t="n">
        <v>0.018</v>
      </c>
      <c r="H1439" s="11" t="n">
        <v>1</v>
      </c>
      <c r="I1439" s="13" t="n">
        <v>0</v>
      </c>
      <c r="J1439" s="11" t="n">
        <v>0</v>
      </c>
      <c r="K1439" s="13" t="n">
        <v>0</v>
      </c>
      <c r="L1439" s="11" t="n">
        <v>0</v>
      </c>
      <c r="M1439" s="13" t="n">
        <v>0.036</v>
      </c>
      <c r="N1439" s="11" t="n">
        <v>1</v>
      </c>
      <c r="O1439" s="13" t="n">
        <v>0</v>
      </c>
      <c r="P1439" s="11" t="n">
        <v>0</v>
      </c>
      <c r="Q1439" s="13" t="n">
        <v>0.024</v>
      </c>
      <c r="R1439" s="11" t="n">
        <v>1</v>
      </c>
    </row>
    <row r="1440">
      <c r="A1440" s="11" t="inlineStr">
        <is>
          <t>Preferred treatment</t>
        </is>
      </c>
      <c r="B1440" s="11" t="inlineStr">
        <is>
          <t>11 = Active observation ONLY (no radiation)</t>
        </is>
      </c>
      <c r="C1440" s="13" t="n">
        <v>0.09300000000000001</v>
      </c>
      <c r="D1440" s="11" t="n">
        <v>7</v>
      </c>
      <c r="E1440" s="13" t="n">
        <v>0.222</v>
      </c>
      <c r="F1440" s="11" t="n">
        <v>4</v>
      </c>
      <c r="G1440" s="13" t="n">
        <v>0.053</v>
      </c>
      <c r="H1440" s="11" t="n">
        <v>3</v>
      </c>
      <c r="I1440" s="13" t="n">
        <v>0.103</v>
      </c>
      <c r="J1440" s="11" t="n">
        <v>3</v>
      </c>
      <c r="K1440" s="13" t="n">
        <v>0.222</v>
      </c>
      <c r="L1440" s="11" t="n">
        <v>4</v>
      </c>
      <c r="M1440" s="13" t="n">
        <v>0</v>
      </c>
      <c r="N1440" s="11" t="n">
        <v>0</v>
      </c>
      <c r="O1440" s="13" t="n">
        <v>0.147</v>
      </c>
      <c r="P1440" s="11" t="n">
        <v>5</v>
      </c>
      <c r="Q1440" s="13" t="n">
        <v>0.049</v>
      </c>
      <c r="R1440" s="11" t="n">
        <v>2</v>
      </c>
    </row>
    <row r="1441">
      <c r="A1441" s="11" t="inlineStr">
        <is>
          <t>Preferred treatment</t>
        </is>
      </c>
      <c r="B1441" s="11" t="inlineStr">
        <is>
          <t>12 = Radiation ONLY</t>
        </is>
      </c>
      <c r="C1441" s="13" t="n">
        <v>0.053</v>
      </c>
      <c r="D1441" s="11" t="n">
        <v>4</v>
      </c>
      <c r="E1441" s="13" t="n">
        <v>0</v>
      </c>
      <c r="F1441" s="11" t="n">
        <v>0</v>
      </c>
      <c r="G1441" s="13" t="n">
        <v>0.07000000000000001</v>
      </c>
      <c r="H1441" s="11" t="n">
        <v>4</v>
      </c>
      <c r="I1441" s="13" t="n">
        <v>0.034</v>
      </c>
      <c r="J1441" s="11" t="n">
        <v>1</v>
      </c>
      <c r="K1441" s="13" t="n">
        <v>0</v>
      </c>
      <c r="L1441" s="11" t="n">
        <v>0</v>
      </c>
      <c r="M1441" s="13" t="n">
        <v>0.107</v>
      </c>
      <c r="N1441" s="11" t="n">
        <v>3</v>
      </c>
      <c r="O1441" s="13" t="n">
        <v>0.118</v>
      </c>
      <c r="P1441" s="11" t="n">
        <v>4</v>
      </c>
      <c r="Q1441" s="13" t="n">
        <v>0</v>
      </c>
      <c r="R1441" s="11" t="n">
        <v>0</v>
      </c>
    </row>
    <row r="1442">
      <c r="A1442" s="11" t="inlineStr">
        <is>
          <t>Preferred treatment</t>
        </is>
      </c>
      <c r="B1442" s="11" t="inlineStr">
        <is>
          <t>13 = Clinical trial</t>
        </is>
      </c>
      <c r="C1442" s="13" t="n">
        <v>0.027</v>
      </c>
      <c r="D1442" s="11" t="n">
        <v>2</v>
      </c>
      <c r="E1442" s="13" t="n">
        <v>0.111</v>
      </c>
      <c r="F1442" s="11" t="n">
        <v>2</v>
      </c>
      <c r="G1442" s="13" t="n">
        <v>0</v>
      </c>
      <c r="H1442" s="11" t="n">
        <v>0</v>
      </c>
      <c r="I1442" s="13" t="n">
        <v>0</v>
      </c>
      <c r="J1442" s="11" t="n">
        <v>0</v>
      </c>
      <c r="K1442" s="13" t="n">
        <v>0.05599999999999999</v>
      </c>
      <c r="L1442" s="11" t="n">
        <v>1</v>
      </c>
      <c r="M1442" s="13" t="n">
        <v>0.036</v>
      </c>
      <c r="N1442" s="11" t="n">
        <v>1</v>
      </c>
      <c r="O1442" s="13" t="n">
        <v>0.029</v>
      </c>
      <c r="P1442" s="11" t="n">
        <v>1</v>
      </c>
      <c r="Q1442" s="13" t="n">
        <v>0.024</v>
      </c>
      <c r="R1442" s="11" t="n">
        <v>1</v>
      </c>
    </row>
    <row r="1443">
      <c r="A1443" s="11" t="inlineStr">
        <is>
          <t>Preferred treatment</t>
        </is>
      </c>
      <c r="B1443" s="11" t="inlineStr">
        <is>
          <t>Total</t>
        </is>
      </c>
      <c r="C1443" s="13" t="n">
        <v>1</v>
      </c>
      <c r="D1443" s="11" t="n">
        <v>75</v>
      </c>
      <c r="E1443" s="13" t="n">
        <v>1</v>
      </c>
      <c r="F1443" s="11" t="n">
        <v>18</v>
      </c>
      <c r="G1443" s="13" t="n">
        <v>1</v>
      </c>
      <c r="H1443" s="11" t="n">
        <v>57</v>
      </c>
      <c r="I1443" s="13" t="n">
        <v>1</v>
      </c>
      <c r="J1443" s="11" t="n">
        <v>29</v>
      </c>
      <c r="K1443" s="13" t="n">
        <v>1</v>
      </c>
      <c r="L1443" s="11" t="n">
        <v>18</v>
      </c>
      <c r="M1443" s="13" t="n">
        <v>1</v>
      </c>
      <c r="N1443" s="11" t="n">
        <v>28</v>
      </c>
      <c r="O1443" s="13" t="n">
        <v>1</v>
      </c>
      <c r="P1443" s="11" t="n">
        <v>34</v>
      </c>
      <c r="Q1443" s="13" t="n">
        <v>1</v>
      </c>
      <c r="R1443" s="11" t="n">
        <v>41</v>
      </c>
    </row>
    <row r="1444">
      <c r="A1444" s="11" t="inlineStr">
        <is>
          <t>Treatment typically received</t>
        </is>
      </c>
      <c r="B1444" s="11" t="inlineStr">
        <is>
          <t>1 = Temozolomide (Temodar) + radiation therapy</t>
        </is>
      </c>
      <c r="C1444" s="13" t="n">
        <v>0.227</v>
      </c>
      <c r="D1444" s="11" t="n">
        <v>17</v>
      </c>
      <c r="E1444" s="13" t="n">
        <v>0.222</v>
      </c>
      <c r="F1444" s="11" t="n">
        <v>4</v>
      </c>
      <c r="G1444" s="13" t="n">
        <v>0.228</v>
      </c>
      <c r="H1444" s="11" t="n">
        <v>13</v>
      </c>
      <c r="I1444" s="13" t="n">
        <v>0.276</v>
      </c>
      <c r="J1444" s="11" t="n">
        <v>8</v>
      </c>
      <c r="K1444" s="13" t="n">
        <v>0.05599999999999999</v>
      </c>
      <c r="L1444" s="11" t="n">
        <v>1</v>
      </c>
      <c r="M1444" s="13" t="n">
        <v>0.286</v>
      </c>
      <c r="N1444" s="11" t="n">
        <v>8</v>
      </c>
      <c r="O1444" s="13" t="n">
        <v>0.176</v>
      </c>
      <c r="P1444" s="11" t="n">
        <v>6</v>
      </c>
      <c r="Q1444" s="13" t="n">
        <v>0.268</v>
      </c>
      <c r="R1444" s="11" t="n">
        <v>11</v>
      </c>
    </row>
    <row r="1445">
      <c r="A1445" s="11" t="inlineStr">
        <is>
          <t>Treatment typically received</t>
        </is>
      </c>
      <c r="B1445" s="11" t="inlineStr">
        <is>
          <t>2 = Temozolomide (Temodar) without radiation therapy</t>
        </is>
      </c>
      <c r="C1445" s="13" t="n">
        <v>0.08</v>
      </c>
      <c r="D1445" s="11" t="n">
        <v>6</v>
      </c>
      <c r="E1445" s="13" t="n">
        <v>0</v>
      </c>
      <c r="F1445" s="11" t="n">
        <v>0</v>
      </c>
      <c r="G1445" s="13" t="n">
        <v>0.105</v>
      </c>
      <c r="H1445" s="11" t="n">
        <v>6</v>
      </c>
      <c r="I1445" s="13" t="n">
        <v>0.103</v>
      </c>
      <c r="J1445" s="11" t="n">
        <v>3</v>
      </c>
      <c r="K1445" s="13" t="n">
        <v>0.05599999999999999</v>
      </c>
      <c r="L1445" s="11" t="n">
        <v>1</v>
      </c>
      <c r="M1445" s="13" t="n">
        <v>0.07099999999999999</v>
      </c>
      <c r="N1445" s="11" t="n">
        <v>2</v>
      </c>
      <c r="O1445" s="13" t="n">
        <v>0.029</v>
      </c>
      <c r="P1445" s="11" t="n">
        <v>1</v>
      </c>
      <c r="Q1445" s="13" t="n">
        <v>0.122</v>
      </c>
      <c r="R1445" s="11" t="n">
        <v>5</v>
      </c>
    </row>
    <row r="1446">
      <c r="A1446" s="11" t="inlineStr">
        <is>
          <t>Treatment typically received</t>
        </is>
      </c>
      <c r="B1446" s="11" t="inlineStr">
        <is>
          <t>3 = Procarbazine, lomustine, vincristine (PCV) regimen +radiation therapy</t>
        </is>
      </c>
      <c r="C1446" s="13" t="n">
        <v>0.267</v>
      </c>
      <c r="D1446" s="11" t="n">
        <v>20</v>
      </c>
      <c r="E1446" s="13" t="n">
        <v>0.222</v>
      </c>
      <c r="F1446" s="11" t="n">
        <v>4</v>
      </c>
      <c r="G1446" s="13" t="n">
        <v>0.281</v>
      </c>
      <c r="H1446" s="11" t="n">
        <v>16</v>
      </c>
      <c r="I1446" s="13" t="n">
        <v>0.276</v>
      </c>
      <c r="J1446" s="11" t="n">
        <v>8</v>
      </c>
      <c r="K1446" s="13" t="n">
        <v>0.333</v>
      </c>
      <c r="L1446" s="11" t="n">
        <v>6</v>
      </c>
      <c r="M1446" s="13" t="n">
        <v>0.214</v>
      </c>
      <c r="N1446" s="11" t="n">
        <v>6</v>
      </c>
      <c r="O1446" s="13" t="n">
        <v>0.265</v>
      </c>
      <c r="P1446" s="11" t="n">
        <v>9</v>
      </c>
      <c r="Q1446" s="13" t="n">
        <v>0.268</v>
      </c>
      <c r="R1446" s="11" t="n">
        <v>11</v>
      </c>
    </row>
    <row r="1447">
      <c r="A1447" s="11" t="inlineStr">
        <is>
          <t>Treatment typically received</t>
        </is>
      </c>
      <c r="B1447" s="11" t="inlineStr">
        <is>
          <t>4 = Procarbazine, lomustine, vincristine (PCV) regimen without radiation therapy</t>
        </is>
      </c>
      <c r="C1447" s="13" t="n">
        <v>0.053</v>
      </c>
      <c r="D1447" s="11" t="n">
        <v>4</v>
      </c>
      <c r="E1447" s="13" t="n">
        <v>0</v>
      </c>
      <c r="F1447" s="11" t="n">
        <v>0</v>
      </c>
      <c r="G1447" s="13" t="n">
        <v>0.07000000000000001</v>
      </c>
      <c r="H1447" s="11" t="n">
        <v>4</v>
      </c>
      <c r="I1447" s="13" t="n">
        <v>0.034</v>
      </c>
      <c r="J1447" s="11" t="n">
        <v>1</v>
      </c>
      <c r="K1447" s="13" t="n">
        <v>0.111</v>
      </c>
      <c r="L1447" s="11" t="n">
        <v>2</v>
      </c>
      <c r="M1447" s="13" t="n">
        <v>0.036</v>
      </c>
      <c r="N1447" s="11" t="n">
        <v>1</v>
      </c>
      <c r="O1447" s="13" t="n">
        <v>0.029</v>
      </c>
      <c r="P1447" s="11" t="n">
        <v>1</v>
      </c>
      <c r="Q1447" s="13" t="n">
        <v>0.073</v>
      </c>
      <c r="R1447" s="11" t="n">
        <v>3</v>
      </c>
    </row>
    <row r="1448">
      <c r="A1448" s="11" t="inlineStr">
        <is>
          <t>Treatment typically received</t>
        </is>
      </c>
      <c r="B1448" s="11" t="inlineStr">
        <is>
          <t>5 = Platinum-based chemotherapy (i.e., cisplatin or carboplatin)</t>
        </is>
      </c>
      <c r="C1448" s="13" t="n">
        <v>0.027</v>
      </c>
      <c r="D1448" s="11" t="n">
        <v>2</v>
      </c>
      <c r="E1448" s="13" t="n">
        <v>0</v>
      </c>
      <c r="F1448" s="11" t="n">
        <v>0</v>
      </c>
      <c r="G1448" s="13" t="n">
        <v>0.035</v>
      </c>
      <c r="H1448" s="11" t="n">
        <v>2</v>
      </c>
      <c r="I1448" s="13" t="n">
        <v>0</v>
      </c>
      <c r="J1448" s="11" t="n">
        <v>0</v>
      </c>
      <c r="K1448" s="13" t="n">
        <v>0.05599999999999999</v>
      </c>
      <c r="L1448" s="11" t="n">
        <v>1</v>
      </c>
      <c r="M1448" s="13" t="n">
        <v>0.036</v>
      </c>
      <c r="N1448" s="11" t="n">
        <v>1</v>
      </c>
      <c r="O1448" s="13" t="n">
        <v>0</v>
      </c>
      <c r="P1448" s="11" t="n">
        <v>0</v>
      </c>
      <c r="Q1448" s="13" t="n">
        <v>0.049</v>
      </c>
      <c r="R1448" s="11" t="n">
        <v>2</v>
      </c>
    </row>
    <row r="1449">
      <c r="A1449" s="11" t="inlineStr">
        <is>
          <t>Treatment typically received</t>
        </is>
      </c>
      <c r="B1449" s="11" t="inlineStr">
        <is>
          <t>6 = Lomustine</t>
        </is>
      </c>
      <c r="C1449" s="13" t="n">
        <v>0.04</v>
      </c>
      <c r="D1449" s="11" t="n">
        <v>3</v>
      </c>
      <c r="E1449" s="13" t="n">
        <v>0</v>
      </c>
      <c r="F1449" s="11" t="n">
        <v>0</v>
      </c>
      <c r="G1449" s="13" t="n">
        <v>0.053</v>
      </c>
      <c r="H1449" s="11" t="n">
        <v>3</v>
      </c>
      <c r="I1449" s="13" t="n">
        <v>0.103</v>
      </c>
      <c r="J1449" s="11" t="n">
        <v>3</v>
      </c>
      <c r="K1449" s="13" t="n">
        <v>0</v>
      </c>
      <c r="L1449" s="11" t="n">
        <v>0</v>
      </c>
      <c r="M1449" s="13" t="n">
        <v>0</v>
      </c>
      <c r="N1449" s="11" t="n">
        <v>0</v>
      </c>
      <c r="O1449" s="13" t="n">
        <v>0.029</v>
      </c>
      <c r="P1449" s="11" t="n">
        <v>1</v>
      </c>
      <c r="Q1449" s="13" t="n">
        <v>0.049</v>
      </c>
      <c r="R1449" s="11" t="n">
        <v>2</v>
      </c>
    </row>
    <row r="1450">
      <c r="A1450" s="11" t="inlineStr">
        <is>
          <t>Treatment typically received</t>
        </is>
      </c>
      <c r="B1450" s="11" t="inlineStr">
        <is>
          <t>7 = Ivosidenib (Tibsovo)</t>
        </is>
      </c>
      <c r="C1450" s="13" t="n">
        <v>0.04</v>
      </c>
      <c r="D1450" s="11" t="n">
        <v>3</v>
      </c>
      <c r="E1450" s="13" t="n">
        <v>0.111</v>
      </c>
      <c r="F1450" s="11" t="n">
        <v>2</v>
      </c>
      <c r="G1450" s="13" t="n">
        <v>0.018</v>
      </c>
      <c r="H1450" s="11" t="n">
        <v>1</v>
      </c>
      <c r="I1450" s="13" t="n">
        <v>0.034</v>
      </c>
      <c r="J1450" s="11" t="n">
        <v>1</v>
      </c>
      <c r="K1450" s="13" t="n">
        <v>0.05599999999999999</v>
      </c>
      <c r="L1450" s="11" t="n">
        <v>1</v>
      </c>
      <c r="M1450" s="13" t="n">
        <v>0.036</v>
      </c>
      <c r="N1450" s="11" t="n">
        <v>1</v>
      </c>
      <c r="O1450" s="13" t="n">
        <v>0.08800000000000001</v>
      </c>
      <c r="P1450" s="11" t="n">
        <v>3</v>
      </c>
      <c r="Q1450" s="13" t="n">
        <v>0</v>
      </c>
      <c r="R1450" s="11" t="n">
        <v>0</v>
      </c>
    </row>
    <row r="1451">
      <c r="A1451" s="11" t="inlineStr">
        <is>
          <t>Treatment typically received</t>
        </is>
      </c>
      <c r="B1451" s="11" t="inlineStr">
        <is>
          <t>8 = Olutasidenib (Rezlidhia)</t>
        </is>
      </c>
      <c r="C1451" s="13" t="n">
        <v>0.027</v>
      </c>
      <c r="D1451" s="11" t="n">
        <v>2</v>
      </c>
      <c r="E1451" s="13" t="n">
        <v>0.111</v>
      </c>
      <c r="F1451" s="11" t="n">
        <v>2</v>
      </c>
      <c r="G1451" s="13" t="n">
        <v>0</v>
      </c>
      <c r="H1451" s="11" t="n">
        <v>0</v>
      </c>
      <c r="I1451" s="13" t="n">
        <v>0.034</v>
      </c>
      <c r="J1451" s="11" t="n">
        <v>1</v>
      </c>
      <c r="K1451" s="13" t="n">
        <v>0</v>
      </c>
      <c r="L1451" s="11" t="n">
        <v>0</v>
      </c>
      <c r="M1451" s="13" t="n">
        <v>0.036</v>
      </c>
      <c r="N1451" s="11" t="n">
        <v>1</v>
      </c>
      <c r="O1451" s="13" t="n">
        <v>0.029</v>
      </c>
      <c r="P1451" s="11" t="n">
        <v>1</v>
      </c>
      <c r="Q1451" s="13" t="n">
        <v>0.024</v>
      </c>
      <c r="R1451" s="11" t="n">
        <v>1</v>
      </c>
    </row>
    <row r="1452">
      <c r="A1452" s="11" t="inlineStr">
        <is>
          <t>Treatment typically received</t>
        </is>
      </c>
      <c r="B1452" s="11" t="inlineStr">
        <is>
          <t>9 = Bevacizumab (Avastin) + radiation therapy</t>
        </is>
      </c>
      <c r="C1452" s="13" t="n">
        <v>0.053</v>
      </c>
      <c r="D1452" s="11" t="n">
        <v>4</v>
      </c>
      <c r="E1452" s="13" t="n">
        <v>0.05599999999999999</v>
      </c>
      <c r="F1452" s="11" t="n">
        <v>1</v>
      </c>
      <c r="G1452" s="13" t="n">
        <v>0.053</v>
      </c>
      <c r="H1452" s="11" t="n">
        <v>3</v>
      </c>
      <c r="I1452" s="13" t="n">
        <v>0.06900000000000001</v>
      </c>
      <c r="J1452" s="11" t="n">
        <v>2</v>
      </c>
      <c r="K1452" s="13" t="n">
        <v>0</v>
      </c>
      <c r="L1452" s="11" t="n">
        <v>0</v>
      </c>
      <c r="M1452" s="13" t="n">
        <v>0.07099999999999999</v>
      </c>
      <c r="N1452" s="11" t="n">
        <v>2</v>
      </c>
      <c r="O1452" s="13" t="n">
        <v>0.029</v>
      </c>
      <c r="P1452" s="11" t="n">
        <v>1</v>
      </c>
      <c r="Q1452" s="13" t="n">
        <v>0.073</v>
      </c>
      <c r="R1452" s="11" t="n">
        <v>3</v>
      </c>
    </row>
    <row r="1453">
      <c r="A1453" s="11" t="inlineStr">
        <is>
          <t>Treatment typically received</t>
        </is>
      </c>
      <c r="B1453" s="11" t="inlineStr">
        <is>
          <t>10 = Bevacizumab (Avastin) without radiation therapy</t>
        </is>
      </c>
      <c r="C1453" s="13" t="n">
        <v>0.027</v>
      </c>
      <c r="D1453" s="11" t="n">
        <v>2</v>
      </c>
      <c r="E1453" s="13" t="n">
        <v>0</v>
      </c>
      <c r="F1453" s="11" t="n">
        <v>0</v>
      </c>
      <c r="G1453" s="13" t="n">
        <v>0.035</v>
      </c>
      <c r="H1453" s="11" t="n">
        <v>2</v>
      </c>
      <c r="I1453" s="13" t="n">
        <v>0</v>
      </c>
      <c r="J1453" s="11" t="n">
        <v>0</v>
      </c>
      <c r="K1453" s="13" t="n">
        <v>0.05599999999999999</v>
      </c>
      <c r="L1453" s="11" t="n">
        <v>1</v>
      </c>
      <c r="M1453" s="13" t="n">
        <v>0.036</v>
      </c>
      <c r="N1453" s="11" t="n">
        <v>1</v>
      </c>
      <c r="O1453" s="13" t="n">
        <v>0.029</v>
      </c>
      <c r="P1453" s="11" t="n">
        <v>1</v>
      </c>
      <c r="Q1453" s="13" t="n">
        <v>0.024</v>
      </c>
      <c r="R1453" s="11" t="n">
        <v>1</v>
      </c>
    </row>
    <row r="1454">
      <c r="A1454" s="11" t="inlineStr">
        <is>
          <t>Treatment typically received</t>
        </is>
      </c>
      <c r="B1454" s="11" t="inlineStr">
        <is>
          <t>11 = Active observation ONLY (no radiation)</t>
        </is>
      </c>
      <c r="C1454" s="13" t="n">
        <v>0.107</v>
      </c>
      <c r="D1454" s="11" t="n">
        <v>8</v>
      </c>
      <c r="E1454" s="13" t="n">
        <v>0.278</v>
      </c>
      <c r="F1454" s="11" t="n">
        <v>5</v>
      </c>
      <c r="G1454" s="13" t="n">
        <v>0.053</v>
      </c>
      <c r="H1454" s="11" t="n">
        <v>3</v>
      </c>
      <c r="I1454" s="13" t="n">
        <v>0.06900000000000001</v>
      </c>
      <c r="J1454" s="11" t="n">
        <v>2</v>
      </c>
      <c r="K1454" s="13" t="n">
        <v>0.278</v>
      </c>
      <c r="L1454" s="11" t="n">
        <v>5</v>
      </c>
      <c r="M1454" s="13" t="n">
        <v>0.036</v>
      </c>
      <c r="N1454" s="11" t="n">
        <v>1</v>
      </c>
      <c r="O1454" s="13" t="n">
        <v>0.176</v>
      </c>
      <c r="P1454" s="11" t="n">
        <v>6</v>
      </c>
      <c r="Q1454" s="13" t="n">
        <v>0.049</v>
      </c>
      <c r="R1454" s="11" t="n">
        <v>2</v>
      </c>
    </row>
    <row r="1455">
      <c r="A1455" s="11" t="inlineStr">
        <is>
          <t>Treatment typically received</t>
        </is>
      </c>
      <c r="B1455" s="11" t="inlineStr">
        <is>
          <t>12 = Radiation ONLY</t>
        </is>
      </c>
      <c r="C1455" s="13" t="n">
        <v>0.027</v>
      </c>
      <c r="D1455" s="11" t="n">
        <v>2</v>
      </c>
      <c r="E1455" s="13" t="n">
        <v>0</v>
      </c>
      <c r="F1455" s="11" t="n">
        <v>0</v>
      </c>
      <c r="G1455" s="13" t="n">
        <v>0.035</v>
      </c>
      <c r="H1455" s="11" t="n">
        <v>2</v>
      </c>
      <c r="I1455" s="13" t="n">
        <v>0</v>
      </c>
      <c r="J1455" s="11" t="n">
        <v>0</v>
      </c>
      <c r="K1455" s="13" t="n">
        <v>0</v>
      </c>
      <c r="L1455" s="11" t="n">
        <v>0</v>
      </c>
      <c r="M1455" s="13" t="n">
        <v>0.07099999999999999</v>
      </c>
      <c r="N1455" s="11" t="n">
        <v>2</v>
      </c>
      <c r="O1455" s="13" t="n">
        <v>0.059</v>
      </c>
      <c r="P1455" s="11" t="n">
        <v>2</v>
      </c>
      <c r="Q1455" s="13" t="n">
        <v>0</v>
      </c>
      <c r="R1455" s="11" t="n">
        <v>0</v>
      </c>
    </row>
    <row r="1456">
      <c r="A1456" s="11" t="inlineStr">
        <is>
          <t>Treatment typically received</t>
        </is>
      </c>
      <c r="B1456" s="11" t="inlineStr">
        <is>
          <t>13 = Clinical trial</t>
        </is>
      </c>
      <c r="C1456" s="13" t="n">
        <v>0.027</v>
      </c>
      <c r="D1456" s="11" t="n">
        <v>2</v>
      </c>
      <c r="E1456" s="13" t="n">
        <v>0</v>
      </c>
      <c r="F1456" s="11" t="n">
        <v>0</v>
      </c>
      <c r="G1456" s="13" t="n">
        <v>0.035</v>
      </c>
      <c r="H1456" s="11" t="n">
        <v>2</v>
      </c>
      <c r="I1456" s="13" t="n">
        <v>0</v>
      </c>
      <c r="J1456" s="11" t="n">
        <v>0</v>
      </c>
      <c r="K1456" s="13" t="n">
        <v>0</v>
      </c>
      <c r="L1456" s="11" t="n">
        <v>0</v>
      </c>
      <c r="M1456" s="13" t="n">
        <v>0.07099999999999999</v>
      </c>
      <c r="N1456" s="11" t="n">
        <v>2</v>
      </c>
      <c r="O1456" s="13" t="n">
        <v>0.059</v>
      </c>
      <c r="P1456" s="11" t="n">
        <v>2</v>
      </c>
      <c r="Q1456" s="13" t="n">
        <v>0</v>
      </c>
      <c r="R1456" s="11" t="n">
        <v>0</v>
      </c>
    </row>
    <row r="1457">
      <c r="A1457" s="11" t="inlineStr">
        <is>
          <t>Treatment typically received</t>
        </is>
      </c>
      <c r="B1457" s="11" t="inlineStr">
        <is>
          <t>Total</t>
        </is>
      </c>
      <c r="C1457" s="13" t="n">
        <v>1</v>
      </c>
      <c r="D1457" s="11" t="n">
        <v>75</v>
      </c>
      <c r="E1457" s="13" t="n">
        <v>1</v>
      </c>
      <c r="F1457" s="11" t="n">
        <v>18</v>
      </c>
      <c r="G1457" s="13" t="n">
        <v>1</v>
      </c>
      <c r="H1457" s="11" t="n">
        <v>57</v>
      </c>
      <c r="I1457" s="13" t="n">
        <v>1</v>
      </c>
      <c r="J1457" s="11" t="n">
        <v>29</v>
      </c>
      <c r="K1457" s="13" t="n">
        <v>1</v>
      </c>
      <c r="L1457" s="11" t="n">
        <v>18</v>
      </c>
      <c r="M1457" s="13" t="n">
        <v>1</v>
      </c>
      <c r="N1457" s="11" t="n">
        <v>28</v>
      </c>
      <c r="O1457" s="13" t="n">
        <v>1</v>
      </c>
      <c r="P1457" s="11" t="n">
        <v>34</v>
      </c>
      <c r="Q1457" s="13" t="n">
        <v>1</v>
      </c>
      <c r="R1457" s="11" t="n">
        <v>41</v>
      </c>
    </row>
    <row r="1458"/>
    <row r="1459"/>
    <row r="1460">
      <c r="A1460" s="9" t="inlineStr">
        <is>
          <t>Question C11b: Please select your preferred treatment option for a patient meeting the following description.   Select the one best answer.  Also, please select which treatment approach this patient typically receives, which might be the same as or different from your p</t>
        </is>
      </c>
    </row>
    <row r="1461">
      <c r="A1461" s="10" t="inlineStr">
        <is>
          <t>Sub-Question</t>
        </is>
      </c>
      <c r="B1461" s="10" t="inlineStr">
        <is>
          <t>Response</t>
        </is>
      </c>
      <c r="C1461" s="10" t="inlineStr">
        <is>
          <t>Overall (%)</t>
        </is>
      </c>
      <c r="D1461" s="10" t="inlineStr">
        <is>
          <t>Overall (n)</t>
        </is>
      </c>
      <c r="E1461" s="10" t="inlineStr">
        <is>
          <t>SAMPLE_TYPE_1 = Onlist (%)</t>
        </is>
      </c>
      <c r="F1461" s="10" t="inlineStr">
        <is>
          <t>SAMPLE_TYPE_1 = Onlist (n)</t>
        </is>
      </c>
      <c r="G1461" s="10" t="inlineStr">
        <is>
          <t>SAMPLE_TYPE_2 = Offist (%)</t>
        </is>
      </c>
      <c r="H1461" s="10" t="inlineStr">
        <is>
          <t>SAMPLE_TYPE_2 = Offist (n)</t>
        </is>
      </c>
      <c r="I1461" s="10" t="inlineStr">
        <is>
          <t>S2_1 = Medical / clinical oncology (%)</t>
        </is>
      </c>
      <c r="J1461" s="10" t="inlineStr">
        <is>
          <t>S2_1 = Medical / clinical oncology (n)</t>
        </is>
      </c>
      <c r="K1461" s="10" t="inlineStr">
        <is>
          <t>S2_2 = Neuro-oncology (%)</t>
        </is>
      </c>
      <c r="L1461" s="10" t="inlineStr">
        <is>
          <t>S2_2 = Neuro-oncology (n)</t>
        </is>
      </c>
      <c r="M1461" s="10" t="inlineStr">
        <is>
          <t>S2_3 = Hematology oncology (%)</t>
        </is>
      </c>
      <c r="N1461" s="10" t="inlineStr">
        <is>
          <t>S2_3 = Hematology oncology (n)</t>
        </is>
      </c>
      <c r="O1461" s="10" t="inlineStr">
        <is>
          <t>SETTING_1 = Academic (%)</t>
        </is>
      </c>
      <c r="P1461" s="10" t="inlineStr">
        <is>
          <t>SETTING_1 = Academic (n)</t>
        </is>
      </c>
      <c r="Q1461" s="10" t="inlineStr">
        <is>
          <t>SETTING_2 = Community (%)</t>
        </is>
      </c>
      <c r="R1461" s="10" t="inlineStr">
        <is>
          <t>SETTING_2 = Community (n)</t>
        </is>
      </c>
    </row>
    <row r="1462">
      <c r="A1462" s="11" t="inlineStr">
        <is>
          <t>Preferred treatment</t>
        </is>
      </c>
      <c r="B1462" s="11" t="inlineStr">
        <is>
          <t>1 = Temozolomide (Temodar) + radiation therapy</t>
        </is>
      </c>
      <c r="C1462" s="13" t="n">
        <v>0.453</v>
      </c>
      <c r="D1462" s="11" t="n">
        <v>34</v>
      </c>
      <c r="E1462" s="13" t="n">
        <v>0.722</v>
      </c>
      <c r="F1462" s="11" t="n">
        <v>13</v>
      </c>
      <c r="G1462" s="13" t="n">
        <v>0.368</v>
      </c>
      <c r="H1462" s="11" t="n">
        <v>21</v>
      </c>
      <c r="I1462" s="13" t="n">
        <v>0.414</v>
      </c>
      <c r="J1462" s="11" t="n">
        <v>12</v>
      </c>
      <c r="K1462" s="13" t="n">
        <v>0.667</v>
      </c>
      <c r="L1462" s="11" t="n">
        <v>12</v>
      </c>
      <c r="M1462" s="13" t="n">
        <v>0.357</v>
      </c>
      <c r="N1462" s="11" t="n">
        <v>10</v>
      </c>
      <c r="O1462" s="13" t="n">
        <v>0.529</v>
      </c>
      <c r="P1462" s="11" t="n">
        <v>18</v>
      </c>
      <c r="Q1462" s="13" t="n">
        <v>0.39</v>
      </c>
      <c r="R1462" s="11" t="n">
        <v>16</v>
      </c>
    </row>
    <row r="1463">
      <c r="A1463" s="11" t="inlineStr">
        <is>
          <t>Preferred treatment</t>
        </is>
      </c>
      <c r="B1463" s="11" t="inlineStr">
        <is>
          <t>2 = Temozolomide (Temodar) without radiation therapy</t>
        </is>
      </c>
      <c r="C1463" s="13" t="n">
        <v>0.053</v>
      </c>
      <c r="D1463" s="11" t="n">
        <v>4</v>
      </c>
      <c r="E1463" s="13" t="n">
        <v>0.05599999999999999</v>
      </c>
      <c r="F1463" s="11" t="n">
        <v>1</v>
      </c>
      <c r="G1463" s="13" t="n">
        <v>0.053</v>
      </c>
      <c r="H1463" s="11" t="n">
        <v>3</v>
      </c>
      <c r="I1463" s="13" t="n">
        <v>0.034</v>
      </c>
      <c r="J1463" s="11" t="n">
        <v>1</v>
      </c>
      <c r="K1463" s="13" t="n">
        <v>0.05599999999999999</v>
      </c>
      <c r="L1463" s="11" t="n">
        <v>1</v>
      </c>
      <c r="M1463" s="13" t="n">
        <v>0.07099999999999999</v>
      </c>
      <c r="N1463" s="11" t="n">
        <v>2</v>
      </c>
      <c r="O1463" s="13" t="n">
        <v>0.029</v>
      </c>
      <c r="P1463" s="11" t="n">
        <v>1</v>
      </c>
      <c r="Q1463" s="13" t="n">
        <v>0.073</v>
      </c>
      <c r="R1463" s="11" t="n">
        <v>3</v>
      </c>
    </row>
    <row r="1464">
      <c r="A1464" s="11" t="inlineStr">
        <is>
          <t>Preferred treatment</t>
        </is>
      </c>
      <c r="B1464" s="11" t="inlineStr">
        <is>
          <t>3 = Procarbazine, lomustine, vincristine (PCV) regimen +radiation therapy</t>
        </is>
      </c>
      <c r="C1464" s="13" t="n">
        <v>0.09300000000000001</v>
      </c>
      <c r="D1464" s="11" t="n">
        <v>7</v>
      </c>
      <c r="E1464" s="13" t="n">
        <v>0</v>
      </c>
      <c r="F1464" s="11" t="n">
        <v>0</v>
      </c>
      <c r="G1464" s="13" t="n">
        <v>0.123</v>
      </c>
      <c r="H1464" s="11" t="n">
        <v>7</v>
      </c>
      <c r="I1464" s="13" t="n">
        <v>0.138</v>
      </c>
      <c r="J1464" s="11" t="n">
        <v>4</v>
      </c>
      <c r="K1464" s="13" t="n">
        <v>0</v>
      </c>
      <c r="L1464" s="11" t="n">
        <v>0</v>
      </c>
      <c r="M1464" s="13" t="n">
        <v>0.107</v>
      </c>
      <c r="N1464" s="11" t="n">
        <v>3</v>
      </c>
      <c r="O1464" s="13" t="n">
        <v>0.08800000000000001</v>
      </c>
      <c r="P1464" s="11" t="n">
        <v>3</v>
      </c>
      <c r="Q1464" s="13" t="n">
        <v>0.098</v>
      </c>
      <c r="R1464" s="11" t="n">
        <v>4</v>
      </c>
    </row>
    <row r="1465">
      <c r="A1465" s="11" t="inlineStr">
        <is>
          <t>Preferred treatment</t>
        </is>
      </c>
      <c r="B1465" s="11" t="inlineStr">
        <is>
          <t>4 = Procarbazine, lomustine, vincristine (PCV) regimen without radiation therapy</t>
        </is>
      </c>
      <c r="C1465" s="13" t="n">
        <v>0.08</v>
      </c>
      <c r="D1465" s="11" t="n">
        <v>6</v>
      </c>
      <c r="E1465" s="13" t="n">
        <v>0</v>
      </c>
      <c r="F1465" s="11" t="n">
        <v>0</v>
      </c>
      <c r="G1465" s="13" t="n">
        <v>0.105</v>
      </c>
      <c r="H1465" s="11" t="n">
        <v>6</v>
      </c>
      <c r="I1465" s="13" t="n">
        <v>0.06900000000000001</v>
      </c>
      <c r="J1465" s="11" t="n">
        <v>2</v>
      </c>
      <c r="K1465" s="13" t="n">
        <v>0.167</v>
      </c>
      <c r="L1465" s="11" t="n">
        <v>3</v>
      </c>
      <c r="M1465" s="13" t="n">
        <v>0.036</v>
      </c>
      <c r="N1465" s="11" t="n">
        <v>1</v>
      </c>
      <c r="O1465" s="13" t="n">
        <v>0.059</v>
      </c>
      <c r="P1465" s="11" t="n">
        <v>2</v>
      </c>
      <c r="Q1465" s="13" t="n">
        <v>0.098</v>
      </c>
      <c r="R1465" s="11" t="n">
        <v>4</v>
      </c>
    </row>
    <row r="1466">
      <c r="A1466" s="11" t="inlineStr">
        <is>
          <t>Preferred treatment</t>
        </is>
      </c>
      <c r="B1466" s="11" t="inlineStr">
        <is>
          <t>5 = Platinum-based chemotherapy (i.e., cisplatin or carboplatin)</t>
        </is>
      </c>
      <c r="C1466" s="13" t="n">
        <v>0.04</v>
      </c>
      <c r="D1466" s="11" t="n">
        <v>3</v>
      </c>
      <c r="E1466" s="13" t="n">
        <v>0</v>
      </c>
      <c r="F1466" s="11" t="n">
        <v>0</v>
      </c>
      <c r="G1466" s="13" t="n">
        <v>0.053</v>
      </c>
      <c r="H1466" s="11" t="n">
        <v>3</v>
      </c>
      <c r="I1466" s="13" t="n">
        <v>0.103</v>
      </c>
      <c r="J1466" s="11" t="n">
        <v>3</v>
      </c>
      <c r="K1466" s="13" t="n">
        <v>0</v>
      </c>
      <c r="L1466" s="11" t="n">
        <v>0</v>
      </c>
      <c r="M1466" s="13" t="n">
        <v>0</v>
      </c>
      <c r="N1466" s="11" t="n">
        <v>0</v>
      </c>
      <c r="O1466" s="13" t="n">
        <v>0.029</v>
      </c>
      <c r="P1466" s="11" t="n">
        <v>1</v>
      </c>
      <c r="Q1466" s="13" t="n">
        <v>0.049</v>
      </c>
      <c r="R1466" s="11" t="n">
        <v>2</v>
      </c>
    </row>
    <row r="1467">
      <c r="A1467" s="11" t="inlineStr">
        <is>
          <t>Preferred treatment</t>
        </is>
      </c>
      <c r="B1467" s="11" t="inlineStr">
        <is>
          <t>6 = Lomustine</t>
        </is>
      </c>
      <c r="C1467" s="13" t="n">
        <v>0.027</v>
      </c>
      <c r="D1467" s="11" t="n">
        <v>2</v>
      </c>
      <c r="E1467" s="13" t="n">
        <v>0</v>
      </c>
      <c r="F1467" s="11" t="n">
        <v>0</v>
      </c>
      <c r="G1467" s="13" t="n">
        <v>0.035</v>
      </c>
      <c r="H1467" s="11" t="n">
        <v>2</v>
      </c>
      <c r="I1467" s="13" t="n">
        <v>0.06900000000000001</v>
      </c>
      <c r="J1467" s="11" t="n">
        <v>2</v>
      </c>
      <c r="K1467" s="13" t="n">
        <v>0</v>
      </c>
      <c r="L1467" s="11" t="n">
        <v>0</v>
      </c>
      <c r="M1467" s="13" t="n">
        <v>0</v>
      </c>
      <c r="N1467" s="11" t="n">
        <v>0</v>
      </c>
      <c r="O1467" s="13" t="n">
        <v>0.029</v>
      </c>
      <c r="P1467" s="11" t="n">
        <v>1</v>
      </c>
      <c r="Q1467" s="13" t="n">
        <v>0.024</v>
      </c>
      <c r="R1467" s="11" t="n">
        <v>1</v>
      </c>
    </row>
    <row r="1468">
      <c r="A1468" s="11" t="inlineStr">
        <is>
          <t>Preferred treatment</t>
        </is>
      </c>
      <c r="B1468" s="11" t="inlineStr">
        <is>
          <t>7 = Ivosidenib (Tibsovo)</t>
        </is>
      </c>
      <c r="C1468" s="13" t="n">
        <v>0.053</v>
      </c>
      <c r="D1468" s="11" t="n">
        <v>4</v>
      </c>
      <c r="E1468" s="13" t="n">
        <v>0.05599999999999999</v>
      </c>
      <c r="F1468" s="11" t="n">
        <v>1</v>
      </c>
      <c r="G1468" s="13" t="n">
        <v>0.053</v>
      </c>
      <c r="H1468" s="11" t="n">
        <v>3</v>
      </c>
      <c r="I1468" s="13" t="n">
        <v>0</v>
      </c>
      <c r="J1468" s="11" t="n">
        <v>0</v>
      </c>
      <c r="K1468" s="13" t="n">
        <v>0</v>
      </c>
      <c r="L1468" s="11" t="n">
        <v>0</v>
      </c>
      <c r="M1468" s="13" t="n">
        <v>0.143</v>
      </c>
      <c r="N1468" s="11" t="n">
        <v>4</v>
      </c>
      <c r="O1468" s="13" t="n">
        <v>0.059</v>
      </c>
      <c r="P1468" s="11" t="n">
        <v>2</v>
      </c>
      <c r="Q1468" s="13" t="n">
        <v>0.049</v>
      </c>
      <c r="R1468" s="11" t="n">
        <v>2</v>
      </c>
    </row>
    <row r="1469">
      <c r="A1469" s="11" t="inlineStr">
        <is>
          <t>Preferred treatment</t>
        </is>
      </c>
      <c r="B1469" s="11" t="inlineStr">
        <is>
          <t>8 = Olutasidenib (Rezlidhia)</t>
        </is>
      </c>
      <c r="C1469" s="13" t="n">
        <v>0.013</v>
      </c>
      <c r="D1469" s="11" t="n">
        <v>1</v>
      </c>
      <c r="E1469" s="13" t="n">
        <v>0</v>
      </c>
      <c r="F1469" s="11" t="n">
        <v>0</v>
      </c>
      <c r="G1469" s="13" t="n">
        <v>0.018</v>
      </c>
      <c r="H1469" s="11" t="n">
        <v>1</v>
      </c>
      <c r="I1469" s="13" t="n">
        <v>0</v>
      </c>
      <c r="J1469" s="11" t="n">
        <v>0</v>
      </c>
      <c r="K1469" s="13" t="n">
        <v>0</v>
      </c>
      <c r="L1469" s="11" t="n">
        <v>0</v>
      </c>
      <c r="M1469" s="13" t="n">
        <v>0.036</v>
      </c>
      <c r="N1469" s="11" t="n">
        <v>1</v>
      </c>
      <c r="O1469" s="13" t="n">
        <v>0</v>
      </c>
      <c r="P1469" s="11" t="n">
        <v>0</v>
      </c>
      <c r="Q1469" s="13" t="n">
        <v>0.024</v>
      </c>
      <c r="R1469" s="11" t="n">
        <v>1</v>
      </c>
    </row>
    <row r="1470">
      <c r="A1470" s="11" t="inlineStr">
        <is>
          <t>Preferred treatment</t>
        </is>
      </c>
      <c r="B1470" s="11" t="inlineStr">
        <is>
          <t>9 = Bevacizumab (Avastin) + radiation therapy</t>
        </is>
      </c>
      <c r="C1470" s="13" t="n">
        <v>0.09300000000000001</v>
      </c>
      <c r="D1470" s="11" t="n">
        <v>7</v>
      </c>
      <c r="E1470" s="13" t="n">
        <v>0.111</v>
      </c>
      <c r="F1470" s="11" t="n">
        <v>2</v>
      </c>
      <c r="G1470" s="13" t="n">
        <v>0.08800000000000001</v>
      </c>
      <c r="H1470" s="11" t="n">
        <v>5</v>
      </c>
      <c r="I1470" s="13" t="n">
        <v>0.06900000000000001</v>
      </c>
      <c r="J1470" s="11" t="n">
        <v>2</v>
      </c>
      <c r="K1470" s="13" t="n">
        <v>0.05599999999999999</v>
      </c>
      <c r="L1470" s="11" t="n">
        <v>1</v>
      </c>
      <c r="M1470" s="13" t="n">
        <v>0.143</v>
      </c>
      <c r="N1470" s="11" t="n">
        <v>4</v>
      </c>
      <c r="O1470" s="13" t="n">
        <v>0.059</v>
      </c>
      <c r="P1470" s="11" t="n">
        <v>2</v>
      </c>
      <c r="Q1470" s="13" t="n">
        <v>0.122</v>
      </c>
      <c r="R1470" s="11" t="n">
        <v>5</v>
      </c>
    </row>
    <row r="1471">
      <c r="A1471" s="11" t="inlineStr">
        <is>
          <t>Preferred treatment</t>
        </is>
      </c>
      <c r="B1471" s="11" t="inlineStr">
        <is>
          <t>10 = Bevacizumab (Avastin) without radiation therapy</t>
        </is>
      </c>
      <c r="C1471" s="13" t="n">
        <v>0.027</v>
      </c>
      <c r="D1471" s="11" t="n">
        <v>2</v>
      </c>
      <c r="E1471" s="13" t="n">
        <v>0</v>
      </c>
      <c r="F1471" s="11" t="n">
        <v>0</v>
      </c>
      <c r="G1471" s="13" t="n">
        <v>0.035</v>
      </c>
      <c r="H1471" s="11" t="n">
        <v>2</v>
      </c>
      <c r="I1471" s="13" t="n">
        <v>0.034</v>
      </c>
      <c r="J1471" s="11" t="n">
        <v>1</v>
      </c>
      <c r="K1471" s="13" t="n">
        <v>0</v>
      </c>
      <c r="L1471" s="11" t="n">
        <v>0</v>
      </c>
      <c r="M1471" s="13" t="n">
        <v>0.036</v>
      </c>
      <c r="N1471" s="11" t="n">
        <v>1</v>
      </c>
      <c r="O1471" s="13" t="n">
        <v>0</v>
      </c>
      <c r="P1471" s="11" t="n">
        <v>0</v>
      </c>
      <c r="Q1471" s="13" t="n">
        <v>0.049</v>
      </c>
      <c r="R1471" s="11" t="n">
        <v>2</v>
      </c>
    </row>
    <row r="1472">
      <c r="A1472" s="11" t="inlineStr">
        <is>
          <t>Preferred treatment</t>
        </is>
      </c>
      <c r="B1472" s="11" t="inlineStr">
        <is>
          <t>11 = Active observation ONLY (no radiation)</t>
        </is>
      </c>
      <c r="C1472" s="13" t="n">
        <v>0.027</v>
      </c>
      <c r="D1472" s="11" t="n">
        <v>2</v>
      </c>
      <c r="E1472" s="13" t="n">
        <v>0</v>
      </c>
      <c r="F1472" s="11" t="n">
        <v>0</v>
      </c>
      <c r="G1472" s="13" t="n">
        <v>0.035</v>
      </c>
      <c r="H1472" s="11" t="n">
        <v>2</v>
      </c>
      <c r="I1472" s="13" t="n">
        <v>0.034</v>
      </c>
      <c r="J1472" s="11" t="n">
        <v>1</v>
      </c>
      <c r="K1472" s="13" t="n">
        <v>0</v>
      </c>
      <c r="L1472" s="11" t="n">
        <v>0</v>
      </c>
      <c r="M1472" s="13" t="n">
        <v>0.036</v>
      </c>
      <c r="N1472" s="11" t="n">
        <v>1</v>
      </c>
      <c r="O1472" s="13" t="n">
        <v>0.029</v>
      </c>
      <c r="P1472" s="11" t="n">
        <v>1</v>
      </c>
      <c r="Q1472" s="13" t="n">
        <v>0.024</v>
      </c>
      <c r="R1472" s="11" t="n">
        <v>1</v>
      </c>
    </row>
    <row r="1473">
      <c r="A1473" s="11" t="inlineStr">
        <is>
          <t>Preferred treatment</t>
        </is>
      </c>
      <c r="B1473" s="11" t="inlineStr">
        <is>
          <t>12 = Radiation ONLY</t>
        </is>
      </c>
      <c r="C1473" s="13" t="n">
        <v>0.027</v>
      </c>
      <c r="D1473" s="11" t="n">
        <v>2</v>
      </c>
      <c r="E1473" s="13" t="n">
        <v>0</v>
      </c>
      <c r="F1473" s="11" t="n">
        <v>0</v>
      </c>
      <c r="G1473" s="13" t="n">
        <v>0.035</v>
      </c>
      <c r="H1473" s="11" t="n">
        <v>2</v>
      </c>
      <c r="I1473" s="13" t="n">
        <v>0.034</v>
      </c>
      <c r="J1473" s="11" t="n">
        <v>1</v>
      </c>
      <c r="K1473" s="13" t="n">
        <v>0</v>
      </c>
      <c r="L1473" s="11" t="n">
        <v>0</v>
      </c>
      <c r="M1473" s="13" t="n">
        <v>0.036</v>
      </c>
      <c r="N1473" s="11" t="n">
        <v>1</v>
      </c>
      <c r="O1473" s="13" t="n">
        <v>0.059</v>
      </c>
      <c r="P1473" s="11" t="n">
        <v>2</v>
      </c>
      <c r="Q1473" s="13" t="n">
        <v>0</v>
      </c>
      <c r="R1473" s="11" t="n">
        <v>0</v>
      </c>
    </row>
    <row r="1474">
      <c r="A1474" s="11" t="inlineStr">
        <is>
          <t>Preferred treatment</t>
        </is>
      </c>
      <c r="B1474" s="11" t="inlineStr">
        <is>
          <t>13 = Clinical trial</t>
        </is>
      </c>
      <c r="C1474" s="13" t="n">
        <v>0.013</v>
      </c>
      <c r="D1474" s="11" t="n">
        <v>1</v>
      </c>
      <c r="E1474" s="13" t="n">
        <v>0.05599999999999999</v>
      </c>
      <c r="F1474" s="11" t="n">
        <v>1</v>
      </c>
      <c r="G1474" s="13" t="n">
        <v>0</v>
      </c>
      <c r="H1474" s="11" t="n">
        <v>0</v>
      </c>
      <c r="I1474" s="13" t="n">
        <v>0</v>
      </c>
      <c r="J1474" s="11" t="n">
        <v>0</v>
      </c>
      <c r="K1474" s="13" t="n">
        <v>0.05599999999999999</v>
      </c>
      <c r="L1474" s="11" t="n">
        <v>1</v>
      </c>
      <c r="M1474" s="13" t="n">
        <v>0</v>
      </c>
      <c r="N1474" s="11" t="n">
        <v>0</v>
      </c>
      <c r="O1474" s="13" t="n">
        <v>0.029</v>
      </c>
      <c r="P1474" s="11" t="n">
        <v>1</v>
      </c>
      <c r="Q1474" s="13" t="n">
        <v>0</v>
      </c>
      <c r="R1474" s="11" t="n">
        <v>0</v>
      </c>
    </row>
    <row r="1475">
      <c r="A1475" s="11" t="inlineStr">
        <is>
          <t>Preferred treatment</t>
        </is>
      </c>
      <c r="B1475" s="11" t="inlineStr">
        <is>
          <t>Total</t>
        </is>
      </c>
      <c r="C1475" s="13" t="n">
        <v>1</v>
      </c>
      <c r="D1475" s="11" t="n">
        <v>75</v>
      </c>
      <c r="E1475" s="13" t="n">
        <v>1</v>
      </c>
      <c r="F1475" s="11" t="n">
        <v>18</v>
      </c>
      <c r="G1475" s="13" t="n">
        <v>1</v>
      </c>
      <c r="H1475" s="11" t="n">
        <v>57</v>
      </c>
      <c r="I1475" s="13" t="n">
        <v>1</v>
      </c>
      <c r="J1475" s="11" t="n">
        <v>29</v>
      </c>
      <c r="K1475" s="13" t="n">
        <v>1</v>
      </c>
      <c r="L1475" s="11" t="n">
        <v>18</v>
      </c>
      <c r="M1475" s="13" t="n">
        <v>1</v>
      </c>
      <c r="N1475" s="11" t="n">
        <v>28</v>
      </c>
      <c r="O1475" s="13" t="n">
        <v>1</v>
      </c>
      <c r="P1475" s="11" t="n">
        <v>34</v>
      </c>
      <c r="Q1475" s="13" t="n">
        <v>1</v>
      </c>
      <c r="R1475" s="11" t="n">
        <v>41</v>
      </c>
    </row>
    <row r="1476">
      <c r="A1476" s="11" t="inlineStr">
        <is>
          <t>Treatment typically received</t>
        </is>
      </c>
      <c r="B1476" s="11" t="inlineStr">
        <is>
          <t>1 = Temozolomide (Temodar) + radiation therapy</t>
        </is>
      </c>
      <c r="C1476" s="13" t="n">
        <v>0.4</v>
      </c>
      <c r="D1476" s="11" t="n">
        <v>30</v>
      </c>
      <c r="E1476" s="13" t="n">
        <v>0.778</v>
      </c>
      <c r="F1476" s="11" t="n">
        <v>14</v>
      </c>
      <c r="G1476" s="13" t="n">
        <v>0.281</v>
      </c>
      <c r="H1476" s="11" t="n">
        <v>16</v>
      </c>
      <c r="I1476" s="13" t="n">
        <v>0.379</v>
      </c>
      <c r="J1476" s="11" t="n">
        <v>11</v>
      </c>
      <c r="K1476" s="13" t="n">
        <v>0.667</v>
      </c>
      <c r="L1476" s="11" t="n">
        <v>12</v>
      </c>
      <c r="M1476" s="13" t="n">
        <v>0.25</v>
      </c>
      <c r="N1476" s="11" t="n">
        <v>7</v>
      </c>
      <c r="O1476" s="13" t="n">
        <v>0.529</v>
      </c>
      <c r="P1476" s="11" t="n">
        <v>18</v>
      </c>
      <c r="Q1476" s="13" t="n">
        <v>0.293</v>
      </c>
      <c r="R1476" s="11" t="n">
        <v>12</v>
      </c>
    </row>
    <row r="1477">
      <c r="A1477" s="11" t="inlineStr">
        <is>
          <t>Treatment typically received</t>
        </is>
      </c>
      <c r="B1477" s="11" t="inlineStr">
        <is>
          <t>2 = Temozolomide (Temodar) without radiation therapy</t>
        </is>
      </c>
      <c r="C1477" s="13" t="n">
        <v>0.067</v>
      </c>
      <c r="D1477" s="11" t="n">
        <v>5</v>
      </c>
      <c r="E1477" s="13" t="n">
        <v>0.05599999999999999</v>
      </c>
      <c r="F1477" s="11" t="n">
        <v>1</v>
      </c>
      <c r="G1477" s="13" t="n">
        <v>0.07000000000000001</v>
      </c>
      <c r="H1477" s="11" t="n">
        <v>4</v>
      </c>
      <c r="I1477" s="13" t="n">
        <v>0.103</v>
      </c>
      <c r="J1477" s="11" t="n">
        <v>3</v>
      </c>
      <c r="K1477" s="13" t="n">
        <v>0.05599999999999999</v>
      </c>
      <c r="L1477" s="11" t="n">
        <v>1</v>
      </c>
      <c r="M1477" s="13" t="n">
        <v>0.036</v>
      </c>
      <c r="N1477" s="11" t="n">
        <v>1</v>
      </c>
      <c r="O1477" s="13" t="n">
        <v>0.059</v>
      </c>
      <c r="P1477" s="11" t="n">
        <v>2</v>
      </c>
      <c r="Q1477" s="13" t="n">
        <v>0.073</v>
      </c>
      <c r="R1477" s="11" t="n">
        <v>3</v>
      </c>
    </row>
    <row r="1478">
      <c r="A1478" s="11" t="inlineStr">
        <is>
          <t>Treatment typically received</t>
        </is>
      </c>
      <c r="B1478" s="11" t="inlineStr">
        <is>
          <t>3 = Procarbazine, lomustine, vincristine (PCV) regimen +radiation therapy</t>
        </is>
      </c>
      <c r="C1478" s="13" t="n">
        <v>0.12</v>
      </c>
      <c r="D1478" s="11" t="n">
        <v>9</v>
      </c>
      <c r="E1478" s="13" t="n">
        <v>0</v>
      </c>
      <c r="F1478" s="11" t="n">
        <v>0</v>
      </c>
      <c r="G1478" s="13" t="n">
        <v>0.158</v>
      </c>
      <c r="H1478" s="11" t="n">
        <v>9</v>
      </c>
      <c r="I1478" s="13" t="n">
        <v>0.138</v>
      </c>
      <c r="J1478" s="11" t="n">
        <v>4</v>
      </c>
      <c r="K1478" s="13" t="n">
        <v>0</v>
      </c>
      <c r="L1478" s="11" t="n">
        <v>0</v>
      </c>
      <c r="M1478" s="13" t="n">
        <v>0.179</v>
      </c>
      <c r="N1478" s="11" t="n">
        <v>5</v>
      </c>
      <c r="O1478" s="13" t="n">
        <v>0.029</v>
      </c>
      <c r="P1478" s="11" t="n">
        <v>1</v>
      </c>
      <c r="Q1478" s="13" t="n">
        <v>0.195</v>
      </c>
      <c r="R1478" s="11" t="n">
        <v>8</v>
      </c>
    </row>
    <row r="1479">
      <c r="A1479" s="11" t="inlineStr">
        <is>
          <t>Treatment typically received</t>
        </is>
      </c>
      <c r="B1479" s="11" t="inlineStr">
        <is>
          <t>4 = Procarbazine, lomustine, vincristine (PCV) regimen without radiation therapy</t>
        </is>
      </c>
      <c r="C1479" s="13" t="n">
        <v>0.107</v>
      </c>
      <c r="D1479" s="11" t="n">
        <v>8</v>
      </c>
      <c r="E1479" s="13" t="n">
        <v>0</v>
      </c>
      <c r="F1479" s="11" t="n">
        <v>0</v>
      </c>
      <c r="G1479" s="13" t="n">
        <v>0.14</v>
      </c>
      <c r="H1479" s="11" t="n">
        <v>8</v>
      </c>
      <c r="I1479" s="13" t="n">
        <v>0.103</v>
      </c>
      <c r="J1479" s="11" t="n">
        <v>3</v>
      </c>
      <c r="K1479" s="13" t="n">
        <v>0.222</v>
      </c>
      <c r="L1479" s="11" t="n">
        <v>4</v>
      </c>
      <c r="M1479" s="13" t="n">
        <v>0.036</v>
      </c>
      <c r="N1479" s="11" t="n">
        <v>1</v>
      </c>
      <c r="O1479" s="13" t="n">
        <v>0.118</v>
      </c>
      <c r="P1479" s="11" t="n">
        <v>4</v>
      </c>
      <c r="Q1479" s="13" t="n">
        <v>0.098</v>
      </c>
      <c r="R1479" s="11" t="n">
        <v>4</v>
      </c>
    </row>
    <row r="1480">
      <c r="A1480" s="11" t="inlineStr">
        <is>
          <t>Treatment typically received</t>
        </is>
      </c>
      <c r="B1480" s="11" t="inlineStr">
        <is>
          <t>5 = Platinum-based chemotherapy (i.e., cisplatin or carboplatin)</t>
        </is>
      </c>
      <c r="C1480" s="13" t="n">
        <v>0.08</v>
      </c>
      <c r="D1480" s="11" t="n">
        <v>6</v>
      </c>
      <c r="E1480" s="13" t="n">
        <v>0</v>
      </c>
      <c r="F1480" s="11" t="n">
        <v>0</v>
      </c>
      <c r="G1480" s="13" t="n">
        <v>0.105</v>
      </c>
      <c r="H1480" s="11" t="n">
        <v>6</v>
      </c>
      <c r="I1480" s="13" t="n">
        <v>0.06900000000000001</v>
      </c>
      <c r="J1480" s="11" t="n">
        <v>2</v>
      </c>
      <c r="K1480" s="13" t="n">
        <v>0.05599999999999999</v>
      </c>
      <c r="L1480" s="11" t="n">
        <v>1</v>
      </c>
      <c r="M1480" s="13" t="n">
        <v>0.107</v>
      </c>
      <c r="N1480" s="11" t="n">
        <v>3</v>
      </c>
      <c r="O1480" s="13" t="n">
        <v>0.059</v>
      </c>
      <c r="P1480" s="11" t="n">
        <v>2</v>
      </c>
      <c r="Q1480" s="13" t="n">
        <v>0.098</v>
      </c>
      <c r="R1480" s="11" t="n">
        <v>4</v>
      </c>
    </row>
    <row r="1481">
      <c r="A1481" s="11" t="inlineStr">
        <is>
          <t>Treatment typically received</t>
        </is>
      </c>
      <c r="B1481" s="11" t="inlineStr">
        <is>
          <t>6 = Lomustine</t>
        </is>
      </c>
      <c r="C1481" s="13" t="n">
        <v>0.027</v>
      </c>
      <c r="D1481" s="11" t="n">
        <v>2</v>
      </c>
      <c r="E1481" s="13" t="n">
        <v>0</v>
      </c>
      <c r="F1481" s="11" t="n">
        <v>0</v>
      </c>
      <c r="G1481" s="13" t="n">
        <v>0.035</v>
      </c>
      <c r="H1481" s="11" t="n">
        <v>2</v>
      </c>
      <c r="I1481" s="13" t="n">
        <v>0.034</v>
      </c>
      <c r="J1481" s="11" t="n">
        <v>1</v>
      </c>
      <c r="K1481" s="13" t="n">
        <v>0</v>
      </c>
      <c r="L1481" s="11" t="n">
        <v>0</v>
      </c>
      <c r="M1481" s="13" t="n">
        <v>0.036</v>
      </c>
      <c r="N1481" s="11" t="n">
        <v>1</v>
      </c>
      <c r="O1481" s="13" t="n">
        <v>0.029</v>
      </c>
      <c r="P1481" s="11" t="n">
        <v>1</v>
      </c>
      <c r="Q1481" s="13" t="n">
        <v>0.024</v>
      </c>
      <c r="R1481" s="11" t="n">
        <v>1</v>
      </c>
    </row>
    <row r="1482">
      <c r="A1482" s="11" t="inlineStr">
        <is>
          <t>Treatment typically received</t>
        </is>
      </c>
      <c r="B1482" s="11" t="inlineStr">
        <is>
          <t>7 = Ivosidenib (Tibsovo)</t>
        </is>
      </c>
      <c r="C1482" s="13" t="n">
        <v>0.027</v>
      </c>
      <c r="D1482" s="11" t="n">
        <v>2</v>
      </c>
      <c r="E1482" s="13" t="n">
        <v>0.05599999999999999</v>
      </c>
      <c r="F1482" s="11" t="n">
        <v>1</v>
      </c>
      <c r="G1482" s="13" t="n">
        <v>0.018</v>
      </c>
      <c r="H1482" s="11" t="n">
        <v>1</v>
      </c>
      <c r="I1482" s="13" t="n">
        <v>0</v>
      </c>
      <c r="J1482" s="11" t="n">
        <v>0</v>
      </c>
      <c r="K1482" s="13" t="n">
        <v>0</v>
      </c>
      <c r="L1482" s="11" t="n">
        <v>0</v>
      </c>
      <c r="M1482" s="13" t="n">
        <v>0.07099999999999999</v>
      </c>
      <c r="N1482" s="11" t="n">
        <v>2</v>
      </c>
      <c r="O1482" s="13" t="n">
        <v>0.059</v>
      </c>
      <c r="P1482" s="11" t="n">
        <v>2</v>
      </c>
      <c r="Q1482" s="13" t="n">
        <v>0</v>
      </c>
      <c r="R1482" s="11" t="n">
        <v>0</v>
      </c>
    </row>
    <row r="1483">
      <c r="A1483" s="11" t="inlineStr">
        <is>
          <t>Treatment typically received</t>
        </is>
      </c>
      <c r="B1483" s="11" t="inlineStr">
        <is>
          <t>9 = Bevacizumab (Avastin) + radiation therapy</t>
        </is>
      </c>
      <c r="C1483" s="13" t="n">
        <v>0.067</v>
      </c>
      <c r="D1483" s="11" t="n">
        <v>5</v>
      </c>
      <c r="E1483" s="13" t="n">
        <v>0.111</v>
      </c>
      <c r="F1483" s="11" t="n">
        <v>2</v>
      </c>
      <c r="G1483" s="13" t="n">
        <v>0.053</v>
      </c>
      <c r="H1483" s="11" t="n">
        <v>3</v>
      </c>
      <c r="I1483" s="13" t="n">
        <v>0.06900000000000001</v>
      </c>
      <c r="J1483" s="11" t="n">
        <v>2</v>
      </c>
      <c r="K1483" s="13" t="n">
        <v>0</v>
      </c>
      <c r="L1483" s="11" t="n">
        <v>0</v>
      </c>
      <c r="M1483" s="13" t="n">
        <v>0.107</v>
      </c>
      <c r="N1483" s="11" t="n">
        <v>3</v>
      </c>
      <c r="O1483" s="13" t="n">
        <v>0.029</v>
      </c>
      <c r="P1483" s="11" t="n">
        <v>1</v>
      </c>
      <c r="Q1483" s="13" t="n">
        <v>0.098</v>
      </c>
      <c r="R1483" s="11" t="n">
        <v>4</v>
      </c>
    </row>
    <row r="1484">
      <c r="A1484" s="11" t="inlineStr">
        <is>
          <t>Treatment typically received</t>
        </is>
      </c>
      <c r="B1484" s="11" t="inlineStr">
        <is>
          <t>10 = Bevacizumab (Avastin) without radiation therapy</t>
        </is>
      </c>
      <c r="C1484" s="13" t="n">
        <v>0.027</v>
      </c>
      <c r="D1484" s="11" t="n">
        <v>2</v>
      </c>
      <c r="E1484" s="13" t="n">
        <v>0</v>
      </c>
      <c r="F1484" s="11" t="n">
        <v>0</v>
      </c>
      <c r="G1484" s="13" t="n">
        <v>0.035</v>
      </c>
      <c r="H1484" s="11" t="n">
        <v>2</v>
      </c>
      <c r="I1484" s="13" t="n">
        <v>0.034</v>
      </c>
      <c r="J1484" s="11" t="n">
        <v>1</v>
      </c>
      <c r="K1484" s="13" t="n">
        <v>0</v>
      </c>
      <c r="L1484" s="11" t="n">
        <v>0</v>
      </c>
      <c r="M1484" s="13" t="n">
        <v>0.036</v>
      </c>
      <c r="N1484" s="11" t="n">
        <v>1</v>
      </c>
      <c r="O1484" s="13" t="n">
        <v>0</v>
      </c>
      <c r="P1484" s="11" t="n">
        <v>0</v>
      </c>
      <c r="Q1484" s="13" t="n">
        <v>0.049</v>
      </c>
      <c r="R1484" s="11" t="n">
        <v>2</v>
      </c>
    </row>
    <row r="1485">
      <c r="A1485" s="11" t="inlineStr">
        <is>
          <t>Treatment typically received</t>
        </is>
      </c>
      <c r="B1485" s="11" t="inlineStr">
        <is>
          <t>11 = Active observation ONLY (no radiation)</t>
        </is>
      </c>
      <c r="C1485" s="13" t="n">
        <v>0.04</v>
      </c>
      <c r="D1485" s="11" t="n">
        <v>3</v>
      </c>
      <c r="E1485" s="13" t="n">
        <v>0</v>
      </c>
      <c r="F1485" s="11" t="n">
        <v>0</v>
      </c>
      <c r="G1485" s="13" t="n">
        <v>0.053</v>
      </c>
      <c r="H1485" s="11" t="n">
        <v>3</v>
      </c>
      <c r="I1485" s="13" t="n">
        <v>0.06900000000000001</v>
      </c>
      <c r="J1485" s="11" t="n">
        <v>2</v>
      </c>
      <c r="K1485" s="13" t="n">
        <v>0</v>
      </c>
      <c r="L1485" s="11" t="n">
        <v>0</v>
      </c>
      <c r="M1485" s="13" t="n">
        <v>0.036</v>
      </c>
      <c r="N1485" s="11" t="n">
        <v>1</v>
      </c>
      <c r="O1485" s="13" t="n">
        <v>0</v>
      </c>
      <c r="P1485" s="11" t="n">
        <v>0</v>
      </c>
      <c r="Q1485" s="13" t="n">
        <v>0.073</v>
      </c>
      <c r="R1485" s="11" t="n">
        <v>3</v>
      </c>
    </row>
    <row r="1486">
      <c r="A1486" s="11" t="inlineStr">
        <is>
          <t>Treatment typically received</t>
        </is>
      </c>
      <c r="B1486" s="11" t="inlineStr">
        <is>
          <t>12 = Radiation ONLY</t>
        </is>
      </c>
      <c r="C1486" s="13" t="n">
        <v>0.013</v>
      </c>
      <c r="D1486" s="11" t="n">
        <v>1</v>
      </c>
      <c r="E1486" s="13" t="n">
        <v>0</v>
      </c>
      <c r="F1486" s="11" t="n">
        <v>0</v>
      </c>
      <c r="G1486" s="13" t="n">
        <v>0.018</v>
      </c>
      <c r="H1486" s="11" t="n">
        <v>1</v>
      </c>
      <c r="I1486" s="13" t="n">
        <v>0</v>
      </c>
      <c r="J1486" s="11" t="n">
        <v>0</v>
      </c>
      <c r="K1486" s="13" t="n">
        <v>0</v>
      </c>
      <c r="L1486" s="11" t="n">
        <v>0</v>
      </c>
      <c r="M1486" s="13" t="n">
        <v>0.036</v>
      </c>
      <c r="N1486" s="11" t="n">
        <v>1</v>
      </c>
      <c r="O1486" s="13" t="n">
        <v>0.029</v>
      </c>
      <c r="P1486" s="11" t="n">
        <v>1</v>
      </c>
      <c r="Q1486" s="13" t="n">
        <v>0</v>
      </c>
      <c r="R1486" s="11" t="n">
        <v>0</v>
      </c>
    </row>
    <row r="1487">
      <c r="A1487" s="11" t="inlineStr">
        <is>
          <t>Treatment typically received</t>
        </is>
      </c>
      <c r="B1487" s="11" t="inlineStr">
        <is>
          <t>13 = Clinical trial</t>
        </is>
      </c>
      <c r="C1487" s="13" t="n">
        <v>0.013</v>
      </c>
      <c r="D1487" s="11" t="n">
        <v>1</v>
      </c>
      <c r="E1487" s="13" t="n">
        <v>0</v>
      </c>
      <c r="F1487" s="11" t="n">
        <v>0</v>
      </c>
      <c r="G1487" s="13" t="n">
        <v>0.018</v>
      </c>
      <c r="H1487" s="11" t="n">
        <v>1</v>
      </c>
      <c r="I1487" s="13" t="n">
        <v>0</v>
      </c>
      <c r="J1487" s="11" t="n">
        <v>0</v>
      </c>
      <c r="K1487" s="13" t="n">
        <v>0</v>
      </c>
      <c r="L1487" s="11" t="n">
        <v>0</v>
      </c>
      <c r="M1487" s="13" t="n">
        <v>0.036</v>
      </c>
      <c r="N1487" s="11" t="n">
        <v>1</v>
      </c>
      <c r="O1487" s="13" t="n">
        <v>0.029</v>
      </c>
      <c r="P1487" s="11" t="n">
        <v>1</v>
      </c>
      <c r="Q1487" s="13" t="n">
        <v>0</v>
      </c>
      <c r="R1487" s="11" t="n">
        <v>0</v>
      </c>
    </row>
    <row r="1488">
      <c r="A1488" s="11" t="inlineStr">
        <is>
          <t>Treatment typically received</t>
        </is>
      </c>
      <c r="B1488" s="11" t="inlineStr">
        <is>
          <t>14 = Any other approach (including palliative care only)</t>
        </is>
      </c>
      <c r="C1488" s="13" t="n">
        <v>0.013</v>
      </c>
      <c r="D1488" s="11" t="n">
        <v>1</v>
      </c>
      <c r="E1488" s="13" t="n">
        <v>0</v>
      </c>
      <c r="F1488" s="11" t="n">
        <v>0</v>
      </c>
      <c r="G1488" s="13" t="n">
        <v>0.018</v>
      </c>
      <c r="H1488" s="11" t="n">
        <v>1</v>
      </c>
      <c r="I1488" s="13" t="n">
        <v>0</v>
      </c>
      <c r="J1488" s="11" t="n">
        <v>0</v>
      </c>
      <c r="K1488" s="13" t="n">
        <v>0</v>
      </c>
      <c r="L1488" s="11" t="n">
        <v>0</v>
      </c>
      <c r="M1488" s="13" t="n">
        <v>0.036</v>
      </c>
      <c r="N1488" s="11" t="n">
        <v>1</v>
      </c>
      <c r="O1488" s="13" t="n">
        <v>0.029</v>
      </c>
      <c r="P1488" s="11" t="n">
        <v>1</v>
      </c>
      <c r="Q1488" s="13" t="n">
        <v>0</v>
      </c>
      <c r="R1488" s="11" t="n">
        <v>0</v>
      </c>
    </row>
    <row r="1489">
      <c r="A1489" s="11" t="inlineStr">
        <is>
          <t>Treatment typically received</t>
        </is>
      </c>
      <c r="B1489" s="11" t="inlineStr">
        <is>
          <t>Total</t>
        </is>
      </c>
      <c r="C1489" s="13" t="n">
        <v>1</v>
      </c>
      <c r="D1489" s="11" t="n">
        <v>75</v>
      </c>
      <c r="E1489" s="13" t="n">
        <v>1</v>
      </c>
      <c r="F1489" s="11" t="n">
        <v>18</v>
      </c>
      <c r="G1489" s="13" t="n">
        <v>1</v>
      </c>
      <c r="H1489" s="11" t="n">
        <v>57</v>
      </c>
      <c r="I1489" s="13" t="n">
        <v>1</v>
      </c>
      <c r="J1489" s="11" t="n">
        <v>29</v>
      </c>
      <c r="K1489" s="13" t="n">
        <v>1</v>
      </c>
      <c r="L1489" s="11" t="n">
        <v>18</v>
      </c>
      <c r="M1489" s="13" t="n">
        <v>1</v>
      </c>
      <c r="N1489" s="11" t="n">
        <v>28</v>
      </c>
      <c r="O1489" s="13" t="n">
        <v>1</v>
      </c>
      <c r="P1489" s="11" t="n">
        <v>34</v>
      </c>
      <c r="Q1489" s="13" t="n">
        <v>1</v>
      </c>
      <c r="R1489" s="11" t="n">
        <v>41</v>
      </c>
    </row>
    <row r="1490"/>
    <row r="1491"/>
    <row r="1492">
      <c r="A1492" s="9" t="inlineStr">
        <is>
          <t>Question C11c: Please select your preferred treatment option for a patient meeting the following description.   Select the one best answer.  Also, please select which treatment approach this patient typically receives, which might be the same as or different from your p</t>
        </is>
      </c>
    </row>
    <row r="1493">
      <c r="A1493" s="10" t="inlineStr">
        <is>
          <t>Sub-Question</t>
        </is>
      </c>
      <c r="B1493" s="10" t="inlineStr">
        <is>
          <t>Response</t>
        </is>
      </c>
      <c r="C1493" s="10" t="inlineStr">
        <is>
          <t>Overall (%)</t>
        </is>
      </c>
      <c r="D1493" s="10" t="inlineStr">
        <is>
          <t>Overall (n)</t>
        </is>
      </c>
      <c r="E1493" s="10" t="inlineStr">
        <is>
          <t>SAMPLE_TYPE_1 = Onlist (%)</t>
        </is>
      </c>
      <c r="F1493" s="10" t="inlineStr">
        <is>
          <t>SAMPLE_TYPE_1 = Onlist (n)</t>
        </is>
      </c>
      <c r="G1493" s="10" t="inlineStr">
        <is>
          <t>SAMPLE_TYPE_2 = Offist (%)</t>
        </is>
      </c>
      <c r="H1493" s="10" t="inlineStr">
        <is>
          <t>SAMPLE_TYPE_2 = Offist (n)</t>
        </is>
      </c>
      <c r="I1493" s="10" t="inlineStr">
        <is>
          <t>S2_1 = Medical / clinical oncology (%)</t>
        </is>
      </c>
      <c r="J1493" s="10" t="inlineStr">
        <is>
          <t>S2_1 = Medical / clinical oncology (n)</t>
        </is>
      </c>
      <c r="K1493" s="10" t="inlineStr">
        <is>
          <t>S2_2 = Neuro-oncology (%)</t>
        </is>
      </c>
      <c r="L1493" s="10" t="inlineStr">
        <is>
          <t>S2_2 = Neuro-oncology (n)</t>
        </is>
      </c>
      <c r="M1493" s="10" t="inlineStr">
        <is>
          <t>S2_3 = Hematology oncology (%)</t>
        </is>
      </c>
      <c r="N1493" s="10" t="inlineStr">
        <is>
          <t>S2_3 = Hematology oncology (n)</t>
        </is>
      </c>
      <c r="O1493" s="10" t="inlineStr">
        <is>
          <t>SETTING_1 = Academic (%)</t>
        </is>
      </c>
      <c r="P1493" s="10" t="inlineStr">
        <is>
          <t>SETTING_1 = Academic (n)</t>
        </is>
      </c>
      <c r="Q1493" s="10" t="inlineStr">
        <is>
          <t>SETTING_2 = Community (%)</t>
        </is>
      </c>
      <c r="R1493" s="10" t="inlineStr">
        <is>
          <t>SETTING_2 = Community (n)</t>
        </is>
      </c>
    </row>
    <row r="1494">
      <c r="A1494" s="11" t="inlineStr">
        <is>
          <t>Preferred treatment</t>
        </is>
      </c>
      <c r="B1494" s="11" t="inlineStr">
        <is>
          <t>1 = Temozolomide (Temodar) + radiation therapy</t>
        </is>
      </c>
      <c r="C1494" s="13" t="n">
        <v>0.2</v>
      </c>
      <c r="D1494" s="11" t="n">
        <v>15</v>
      </c>
      <c r="E1494" s="13" t="n">
        <v>0.111</v>
      </c>
      <c r="F1494" s="11" t="n">
        <v>2</v>
      </c>
      <c r="G1494" s="13" t="n">
        <v>0.228</v>
      </c>
      <c r="H1494" s="11" t="n">
        <v>13</v>
      </c>
      <c r="I1494" s="13" t="n">
        <v>0.379</v>
      </c>
      <c r="J1494" s="11" t="n">
        <v>11</v>
      </c>
      <c r="K1494" s="13" t="n">
        <v>0</v>
      </c>
      <c r="L1494" s="11" t="n">
        <v>0</v>
      </c>
      <c r="M1494" s="13" t="n">
        <v>0.143</v>
      </c>
      <c r="N1494" s="11" t="n">
        <v>4</v>
      </c>
      <c r="O1494" s="13" t="n">
        <v>0.176</v>
      </c>
      <c r="P1494" s="11" t="n">
        <v>6</v>
      </c>
      <c r="Q1494" s="13" t="n">
        <v>0.22</v>
      </c>
      <c r="R1494" s="11" t="n">
        <v>9</v>
      </c>
    </row>
    <row r="1495">
      <c r="A1495" s="11" t="inlineStr">
        <is>
          <t>Preferred treatment</t>
        </is>
      </c>
      <c r="B1495" s="11" t="inlineStr">
        <is>
          <t>2 = Temozolomide (Temodar) without radiation therapy</t>
        </is>
      </c>
      <c r="C1495" s="13" t="n">
        <v>0.04</v>
      </c>
      <c r="D1495" s="11" t="n">
        <v>3</v>
      </c>
      <c r="E1495" s="13" t="n">
        <v>0</v>
      </c>
      <c r="F1495" s="11" t="n">
        <v>0</v>
      </c>
      <c r="G1495" s="13" t="n">
        <v>0.053</v>
      </c>
      <c r="H1495" s="11" t="n">
        <v>3</v>
      </c>
      <c r="I1495" s="13" t="n">
        <v>0</v>
      </c>
      <c r="J1495" s="11" t="n">
        <v>0</v>
      </c>
      <c r="K1495" s="13" t="n">
        <v>0.05599999999999999</v>
      </c>
      <c r="L1495" s="11" t="n">
        <v>1</v>
      </c>
      <c r="M1495" s="13" t="n">
        <v>0.07099999999999999</v>
      </c>
      <c r="N1495" s="11" t="n">
        <v>2</v>
      </c>
      <c r="O1495" s="13" t="n">
        <v>0.029</v>
      </c>
      <c r="P1495" s="11" t="n">
        <v>1</v>
      </c>
      <c r="Q1495" s="13" t="n">
        <v>0.049</v>
      </c>
      <c r="R1495" s="11" t="n">
        <v>2</v>
      </c>
    </row>
    <row r="1496">
      <c r="A1496" s="11" t="inlineStr">
        <is>
          <t>Preferred treatment</t>
        </is>
      </c>
      <c r="B1496" s="11" t="inlineStr">
        <is>
          <t>3 = Procarbazine, lomustine, vincristine (PCV) regimen +radiation therapy</t>
        </is>
      </c>
      <c r="C1496" s="13" t="n">
        <v>0.173</v>
      </c>
      <c r="D1496" s="11" t="n">
        <v>13</v>
      </c>
      <c r="E1496" s="13" t="n">
        <v>0.167</v>
      </c>
      <c r="F1496" s="11" t="n">
        <v>3</v>
      </c>
      <c r="G1496" s="13" t="n">
        <v>0.175</v>
      </c>
      <c r="H1496" s="11" t="n">
        <v>10</v>
      </c>
      <c r="I1496" s="13" t="n">
        <v>0.172</v>
      </c>
      <c r="J1496" s="11" t="n">
        <v>5</v>
      </c>
      <c r="K1496" s="13" t="n">
        <v>0.167</v>
      </c>
      <c r="L1496" s="11" t="n">
        <v>3</v>
      </c>
      <c r="M1496" s="13" t="n">
        <v>0.179</v>
      </c>
      <c r="N1496" s="11" t="n">
        <v>5</v>
      </c>
      <c r="O1496" s="13" t="n">
        <v>0.147</v>
      </c>
      <c r="P1496" s="11" t="n">
        <v>5</v>
      </c>
      <c r="Q1496" s="13" t="n">
        <v>0.195</v>
      </c>
      <c r="R1496" s="11" t="n">
        <v>8</v>
      </c>
    </row>
    <row r="1497">
      <c r="A1497" s="11" t="inlineStr">
        <is>
          <t>Preferred treatment</t>
        </is>
      </c>
      <c r="B1497" s="11" t="inlineStr">
        <is>
          <t>4 = Procarbazine, lomustine, vincristine (PCV) regimen without radiation therapy</t>
        </is>
      </c>
      <c r="C1497" s="13" t="n">
        <v>0.053</v>
      </c>
      <c r="D1497" s="11" t="n">
        <v>4</v>
      </c>
      <c r="E1497" s="13" t="n">
        <v>0</v>
      </c>
      <c r="F1497" s="11" t="n">
        <v>0</v>
      </c>
      <c r="G1497" s="13" t="n">
        <v>0.07000000000000001</v>
      </c>
      <c r="H1497" s="11" t="n">
        <v>4</v>
      </c>
      <c r="I1497" s="13" t="n">
        <v>0.06900000000000001</v>
      </c>
      <c r="J1497" s="11" t="n">
        <v>2</v>
      </c>
      <c r="K1497" s="13" t="n">
        <v>0.05599999999999999</v>
      </c>
      <c r="L1497" s="11" t="n">
        <v>1</v>
      </c>
      <c r="M1497" s="13" t="n">
        <v>0.036</v>
      </c>
      <c r="N1497" s="11" t="n">
        <v>1</v>
      </c>
      <c r="O1497" s="13" t="n">
        <v>0.029</v>
      </c>
      <c r="P1497" s="11" t="n">
        <v>1</v>
      </c>
      <c r="Q1497" s="13" t="n">
        <v>0.073</v>
      </c>
      <c r="R1497" s="11" t="n">
        <v>3</v>
      </c>
    </row>
    <row r="1498">
      <c r="A1498" s="11" t="inlineStr">
        <is>
          <t>Preferred treatment</t>
        </is>
      </c>
      <c r="B1498" s="11" t="inlineStr">
        <is>
          <t>5 = Platinum-based chemotherapy (i.e., cisplatin or carboplatin)</t>
        </is>
      </c>
      <c r="C1498" s="13" t="n">
        <v>0.04</v>
      </c>
      <c r="D1498" s="11" t="n">
        <v>3</v>
      </c>
      <c r="E1498" s="13" t="n">
        <v>0</v>
      </c>
      <c r="F1498" s="11" t="n">
        <v>0</v>
      </c>
      <c r="G1498" s="13" t="n">
        <v>0.053</v>
      </c>
      <c r="H1498" s="11" t="n">
        <v>3</v>
      </c>
      <c r="I1498" s="13" t="n">
        <v>0.103</v>
      </c>
      <c r="J1498" s="11" t="n">
        <v>3</v>
      </c>
      <c r="K1498" s="13" t="n">
        <v>0</v>
      </c>
      <c r="L1498" s="11" t="n">
        <v>0</v>
      </c>
      <c r="M1498" s="13" t="n">
        <v>0</v>
      </c>
      <c r="N1498" s="11" t="n">
        <v>0</v>
      </c>
      <c r="O1498" s="13" t="n">
        <v>0</v>
      </c>
      <c r="P1498" s="11" t="n">
        <v>0</v>
      </c>
      <c r="Q1498" s="13" t="n">
        <v>0.073</v>
      </c>
      <c r="R1498" s="11" t="n">
        <v>3</v>
      </c>
    </row>
    <row r="1499">
      <c r="A1499" s="11" t="inlineStr">
        <is>
          <t>Preferred treatment</t>
        </is>
      </c>
      <c r="B1499" s="11" t="inlineStr">
        <is>
          <t>6 = Lomustine</t>
        </is>
      </c>
      <c r="C1499" s="13" t="n">
        <v>0.013</v>
      </c>
      <c r="D1499" s="11" t="n">
        <v>1</v>
      </c>
      <c r="E1499" s="13" t="n">
        <v>0</v>
      </c>
      <c r="F1499" s="11" t="n">
        <v>0</v>
      </c>
      <c r="G1499" s="13" t="n">
        <v>0.018</v>
      </c>
      <c r="H1499" s="11" t="n">
        <v>1</v>
      </c>
      <c r="I1499" s="13" t="n">
        <v>0.034</v>
      </c>
      <c r="J1499" s="11" t="n">
        <v>1</v>
      </c>
      <c r="K1499" s="13" t="n">
        <v>0</v>
      </c>
      <c r="L1499" s="11" t="n">
        <v>0</v>
      </c>
      <c r="M1499" s="13" t="n">
        <v>0</v>
      </c>
      <c r="N1499" s="11" t="n">
        <v>0</v>
      </c>
      <c r="O1499" s="13" t="n">
        <v>0</v>
      </c>
      <c r="P1499" s="11" t="n">
        <v>0</v>
      </c>
      <c r="Q1499" s="13" t="n">
        <v>0.024</v>
      </c>
      <c r="R1499" s="11" t="n">
        <v>1</v>
      </c>
    </row>
    <row r="1500">
      <c r="A1500" s="11" t="inlineStr">
        <is>
          <t>Preferred treatment</t>
        </is>
      </c>
      <c r="B1500" s="11" t="inlineStr">
        <is>
          <t>7 = Ivosidenib (Tibsovo)</t>
        </is>
      </c>
      <c r="C1500" s="13" t="n">
        <v>0.08</v>
      </c>
      <c r="D1500" s="11" t="n">
        <v>6</v>
      </c>
      <c r="E1500" s="13" t="n">
        <v>0.111</v>
      </c>
      <c r="F1500" s="11" t="n">
        <v>2</v>
      </c>
      <c r="G1500" s="13" t="n">
        <v>0.07000000000000001</v>
      </c>
      <c r="H1500" s="11" t="n">
        <v>4</v>
      </c>
      <c r="I1500" s="13" t="n">
        <v>0.06900000000000001</v>
      </c>
      <c r="J1500" s="11" t="n">
        <v>2</v>
      </c>
      <c r="K1500" s="13" t="n">
        <v>0.05599999999999999</v>
      </c>
      <c r="L1500" s="11" t="n">
        <v>1</v>
      </c>
      <c r="M1500" s="13" t="n">
        <v>0.107</v>
      </c>
      <c r="N1500" s="11" t="n">
        <v>3</v>
      </c>
      <c r="O1500" s="13" t="n">
        <v>0.118</v>
      </c>
      <c r="P1500" s="11" t="n">
        <v>4</v>
      </c>
      <c r="Q1500" s="13" t="n">
        <v>0.049</v>
      </c>
      <c r="R1500" s="11" t="n">
        <v>2</v>
      </c>
    </row>
    <row r="1501">
      <c r="A1501" s="11" t="inlineStr">
        <is>
          <t>Preferred treatment</t>
        </is>
      </c>
      <c r="B1501" s="11" t="inlineStr">
        <is>
          <t>9 = Bevacizumab (Avastin) + radiation therapy</t>
        </is>
      </c>
      <c r="C1501" s="13" t="n">
        <v>0.04</v>
      </c>
      <c r="D1501" s="11" t="n">
        <v>3</v>
      </c>
      <c r="E1501" s="13" t="n">
        <v>0</v>
      </c>
      <c r="F1501" s="11" t="n">
        <v>0</v>
      </c>
      <c r="G1501" s="13" t="n">
        <v>0.053</v>
      </c>
      <c r="H1501" s="11" t="n">
        <v>3</v>
      </c>
      <c r="I1501" s="13" t="n">
        <v>0.034</v>
      </c>
      <c r="J1501" s="11" t="n">
        <v>1</v>
      </c>
      <c r="K1501" s="13" t="n">
        <v>0</v>
      </c>
      <c r="L1501" s="11" t="n">
        <v>0</v>
      </c>
      <c r="M1501" s="13" t="n">
        <v>0.07099999999999999</v>
      </c>
      <c r="N1501" s="11" t="n">
        <v>2</v>
      </c>
      <c r="O1501" s="13" t="n">
        <v>0</v>
      </c>
      <c r="P1501" s="11" t="n">
        <v>0</v>
      </c>
      <c r="Q1501" s="13" t="n">
        <v>0.073</v>
      </c>
      <c r="R1501" s="11" t="n">
        <v>3</v>
      </c>
    </row>
    <row r="1502">
      <c r="A1502" s="11" t="inlineStr">
        <is>
          <t>Preferred treatment</t>
        </is>
      </c>
      <c r="B1502" s="11" t="inlineStr">
        <is>
          <t>10 = Bevacizumab (Avastin) without radiation therapy</t>
        </is>
      </c>
      <c r="C1502" s="13" t="n">
        <v>0.053</v>
      </c>
      <c r="D1502" s="11" t="n">
        <v>4</v>
      </c>
      <c r="E1502" s="13" t="n">
        <v>0</v>
      </c>
      <c r="F1502" s="11" t="n">
        <v>0</v>
      </c>
      <c r="G1502" s="13" t="n">
        <v>0.07000000000000001</v>
      </c>
      <c r="H1502" s="11" t="n">
        <v>4</v>
      </c>
      <c r="I1502" s="13" t="n">
        <v>0</v>
      </c>
      <c r="J1502" s="11" t="n">
        <v>0</v>
      </c>
      <c r="K1502" s="13" t="n">
        <v>0.111</v>
      </c>
      <c r="L1502" s="11" t="n">
        <v>2</v>
      </c>
      <c r="M1502" s="13" t="n">
        <v>0.07099999999999999</v>
      </c>
      <c r="N1502" s="11" t="n">
        <v>2</v>
      </c>
      <c r="O1502" s="13" t="n">
        <v>0</v>
      </c>
      <c r="P1502" s="11" t="n">
        <v>0</v>
      </c>
      <c r="Q1502" s="13" t="n">
        <v>0.098</v>
      </c>
      <c r="R1502" s="11" t="n">
        <v>4</v>
      </c>
    </row>
    <row r="1503">
      <c r="A1503" s="11" t="inlineStr">
        <is>
          <t>Preferred treatment</t>
        </is>
      </c>
      <c r="B1503" s="11" t="inlineStr">
        <is>
          <t>11 = Active observation ONLY (no radiation)</t>
        </is>
      </c>
      <c r="C1503" s="13" t="n">
        <v>0.253</v>
      </c>
      <c r="D1503" s="11" t="n">
        <v>19</v>
      </c>
      <c r="E1503" s="13" t="n">
        <v>0.556</v>
      </c>
      <c r="F1503" s="11" t="n">
        <v>10</v>
      </c>
      <c r="G1503" s="13" t="n">
        <v>0.158</v>
      </c>
      <c r="H1503" s="11" t="n">
        <v>9</v>
      </c>
      <c r="I1503" s="13" t="n">
        <v>0.103</v>
      </c>
      <c r="J1503" s="11" t="n">
        <v>3</v>
      </c>
      <c r="K1503" s="13" t="n">
        <v>0.5</v>
      </c>
      <c r="L1503" s="11" t="n">
        <v>9</v>
      </c>
      <c r="M1503" s="13" t="n">
        <v>0.25</v>
      </c>
      <c r="N1503" s="11" t="n">
        <v>7</v>
      </c>
      <c r="O1503" s="13" t="n">
        <v>0.382</v>
      </c>
      <c r="P1503" s="11" t="n">
        <v>13</v>
      </c>
      <c r="Q1503" s="13" t="n">
        <v>0.146</v>
      </c>
      <c r="R1503" s="11" t="n">
        <v>6</v>
      </c>
    </row>
    <row r="1504">
      <c r="A1504" s="11" t="inlineStr">
        <is>
          <t>Preferred treatment</t>
        </is>
      </c>
      <c r="B1504" s="11" t="inlineStr">
        <is>
          <t>12 = Radiation ONLY</t>
        </is>
      </c>
      <c r="C1504" s="13" t="n">
        <v>0.027</v>
      </c>
      <c r="D1504" s="11" t="n">
        <v>2</v>
      </c>
      <c r="E1504" s="13" t="n">
        <v>0</v>
      </c>
      <c r="F1504" s="11" t="n">
        <v>0</v>
      </c>
      <c r="G1504" s="13" t="n">
        <v>0.035</v>
      </c>
      <c r="H1504" s="11" t="n">
        <v>2</v>
      </c>
      <c r="I1504" s="13" t="n">
        <v>0.034</v>
      </c>
      <c r="J1504" s="11" t="n">
        <v>1</v>
      </c>
      <c r="K1504" s="13" t="n">
        <v>0</v>
      </c>
      <c r="L1504" s="11" t="n">
        <v>0</v>
      </c>
      <c r="M1504" s="13" t="n">
        <v>0.036</v>
      </c>
      <c r="N1504" s="11" t="n">
        <v>1</v>
      </c>
      <c r="O1504" s="13" t="n">
        <v>0.059</v>
      </c>
      <c r="P1504" s="11" t="n">
        <v>2</v>
      </c>
      <c r="Q1504" s="13" t="n">
        <v>0</v>
      </c>
      <c r="R1504" s="11" t="n">
        <v>0</v>
      </c>
    </row>
    <row r="1505">
      <c r="A1505" s="11" t="inlineStr">
        <is>
          <t>Preferred treatment</t>
        </is>
      </c>
      <c r="B1505" s="11" t="inlineStr">
        <is>
          <t>13 = Clinical trial</t>
        </is>
      </c>
      <c r="C1505" s="13" t="n">
        <v>0.013</v>
      </c>
      <c r="D1505" s="11" t="n">
        <v>1</v>
      </c>
      <c r="E1505" s="13" t="n">
        <v>0.05599999999999999</v>
      </c>
      <c r="F1505" s="11" t="n">
        <v>1</v>
      </c>
      <c r="G1505" s="13" t="n">
        <v>0</v>
      </c>
      <c r="H1505" s="11" t="n">
        <v>0</v>
      </c>
      <c r="I1505" s="13" t="n">
        <v>0</v>
      </c>
      <c r="J1505" s="11" t="n">
        <v>0</v>
      </c>
      <c r="K1505" s="13" t="n">
        <v>0.05599999999999999</v>
      </c>
      <c r="L1505" s="11" t="n">
        <v>1</v>
      </c>
      <c r="M1505" s="13" t="n">
        <v>0</v>
      </c>
      <c r="N1505" s="11" t="n">
        <v>0</v>
      </c>
      <c r="O1505" s="13" t="n">
        <v>0.029</v>
      </c>
      <c r="P1505" s="11" t="n">
        <v>1</v>
      </c>
      <c r="Q1505" s="13" t="n">
        <v>0</v>
      </c>
      <c r="R1505" s="11" t="n">
        <v>0</v>
      </c>
    </row>
    <row r="1506">
      <c r="A1506" s="11" t="inlineStr">
        <is>
          <t>Preferred treatment</t>
        </is>
      </c>
      <c r="B1506" s="11" t="inlineStr">
        <is>
          <t>14 = Any other approach (including palliative care only)</t>
        </is>
      </c>
      <c r="C1506" s="13" t="n">
        <v>0.013</v>
      </c>
      <c r="D1506" s="11" t="n">
        <v>1</v>
      </c>
      <c r="E1506" s="13" t="n">
        <v>0</v>
      </c>
      <c r="F1506" s="11" t="n">
        <v>0</v>
      </c>
      <c r="G1506" s="13" t="n">
        <v>0.018</v>
      </c>
      <c r="H1506" s="11" t="n">
        <v>1</v>
      </c>
      <c r="I1506" s="13" t="n">
        <v>0</v>
      </c>
      <c r="J1506" s="11" t="n">
        <v>0</v>
      </c>
      <c r="K1506" s="13" t="n">
        <v>0</v>
      </c>
      <c r="L1506" s="11" t="n">
        <v>0</v>
      </c>
      <c r="M1506" s="13" t="n">
        <v>0.036</v>
      </c>
      <c r="N1506" s="11" t="n">
        <v>1</v>
      </c>
      <c r="O1506" s="13" t="n">
        <v>0.029</v>
      </c>
      <c r="P1506" s="11" t="n">
        <v>1</v>
      </c>
      <c r="Q1506" s="13" t="n">
        <v>0</v>
      </c>
      <c r="R1506" s="11" t="n">
        <v>0</v>
      </c>
    </row>
    <row r="1507">
      <c r="A1507" s="11" t="inlineStr">
        <is>
          <t>Preferred treatment</t>
        </is>
      </c>
      <c r="B1507" s="11" t="inlineStr">
        <is>
          <t>Total</t>
        </is>
      </c>
      <c r="C1507" s="13" t="n">
        <v>1</v>
      </c>
      <c r="D1507" s="11" t="n">
        <v>75</v>
      </c>
      <c r="E1507" s="13" t="n">
        <v>1</v>
      </c>
      <c r="F1507" s="11" t="n">
        <v>18</v>
      </c>
      <c r="G1507" s="13" t="n">
        <v>1</v>
      </c>
      <c r="H1507" s="11" t="n">
        <v>57</v>
      </c>
      <c r="I1507" s="13" t="n">
        <v>1</v>
      </c>
      <c r="J1507" s="11" t="n">
        <v>29</v>
      </c>
      <c r="K1507" s="13" t="n">
        <v>1</v>
      </c>
      <c r="L1507" s="11" t="n">
        <v>18</v>
      </c>
      <c r="M1507" s="13" t="n">
        <v>1</v>
      </c>
      <c r="N1507" s="11" t="n">
        <v>28</v>
      </c>
      <c r="O1507" s="13" t="n">
        <v>1</v>
      </c>
      <c r="P1507" s="11" t="n">
        <v>34</v>
      </c>
      <c r="Q1507" s="13" t="n">
        <v>1</v>
      </c>
      <c r="R1507" s="11" t="n">
        <v>41</v>
      </c>
    </row>
    <row r="1508">
      <c r="A1508" s="11" t="inlineStr">
        <is>
          <t>Treatment typically received</t>
        </is>
      </c>
      <c r="B1508" s="11" t="inlineStr">
        <is>
          <t>1 = Temozolomide (Temodar) + radiation therapy</t>
        </is>
      </c>
      <c r="C1508" s="13" t="n">
        <v>0.2</v>
      </c>
      <c r="D1508" s="11" t="n">
        <v>15</v>
      </c>
      <c r="E1508" s="13" t="n">
        <v>0.111</v>
      </c>
      <c r="F1508" s="11" t="n">
        <v>2</v>
      </c>
      <c r="G1508" s="13" t="n">
        <v>0.228</v>
      </c>
      <c r="H1508" s="11" t="n">
        <v>13</v>
      </c>
      <c r="I1508" s="13" t="n">
        <v>0.345</v>
      </c>
      <c r="J1508" s="11" t="n">
        <v>10</v>
      </c>
      <c r="K1508" s="13" t="n">
        <v>0.05599999999999999</v>
      </c>
      <c r="L1508" s="11" t="n">
        <v>1</v>
      </c>
      <c r="M1508" s="13" t="n">
        <v>0.143</v>
      </c>
      <c r="N1508" s="11" t="n">
        <v>4</v>
      </c>
      <c r="O1508" s="13" t="n">
        <v>0.206</v>
      </c>
      <c r="P1508" s="11" t="n">
        <v>7</v>
      </c>
      <c r="Q1508" s="13" t="n">
        <v>0.195</v>
      </c>
      <c r="R1508" s="11" t="n">
        <v>8</v>
      </c>
    </row>
    <row r="1509">
      <c r="A1509" s="11" t="inlineStr">
        <is>
          <t>Treatment typically received</t>
        </is>
      </c>
      <c r="B1509" s="11" t="inlineStr">
        <is>
          <t>2 = Temozolomide (Temodar) without radiation therapy</t>
        </is>
      </c>
      <c r="C1509" s="13" t="n">
        <v>0.08</v>
      </c>
      <c r="D1509" s="11" t="n">
        <v>6</v>
      </c>
      <c r="E1509" s="13" t="n">
        <v>0</v>
      </c>
      <c r="F1509" s="11" t="n">
        <v>0</v>
      </c>
      <c r="G1509" s="13" t="n">
        <v>0.105</v>
      </c>
      <c r="H1509" s="11" t="n">
        <v>6</v>
      </c>
      <c r="I1509" s="13" t="n">
        <v>0.103</v>
      </c>
      <c r="J1509" s="11" t="n">
        <v>3</v>
      </c>
      <c r="K1509" s="13" t="n">
        <v>0</v>
      </c>
      <c r="L1509" s="11" t="n">
        <v>0</v>
      </c>
      <c r="M1509" s="13" t="n">
        <v>0.107</v>
      </c>
      <c r="N1509" s="11" t="n">
        <v>3</v>
      </c>
      <c r="O1509" s="13" t="n">
        <v>0.059</v>
      </c>
      <c r="P1509" s="11" t="n">
        <v>2</v>
      </c>
      <c r="Q1509" s="13" t="n">
        <v>0.098</v>
      </c>
      <c r="R1509" s="11" t="n">
        <v>4</v>
      </c>
    </row>
    <row r="1510">
      <c r="A1510" s="11" t="inlineStr">
        <is>
          <t>Treatment typically received</t>
        </is>
      </c>
      <c r="B1510" s="11" t="inlineStr">
        <is>
          <t>3 = Procarbazine, lomustine, vincristine (PCV) regimen +radiation therapy</t>
        </is>
      </c>
      <c r="C1510" s="13" t="n">
        <v>0.09300000000000001</v>
      </c>
      <c r="D1510" s="11" t="n">
        <v>7</v>
      </c>
      <c r="E1510" s="13" t="n">
        <v>0.167</v>
      </c>
      <c r="F1510" s="11" t="n">
        <v>3</v>
      </c>
      <c r="G1510" s="13" t="n">
        <v>0.07000000000000001</v>
      </c>
      <c r="H1510" s="11" t="n">
        <v>4</v>
      </c>
      <c r="I1510" s="13" t="n">
        <v>0.103</v>
      </c>
      <c r="J1510" s="11" t="n">
        <v>3</v>
      </c>
      <c r="K1510" s="13" t="n">
        <v>0.111</v>
      </c>
      <c r="L1510" s="11" t="n">
        <v>2</v>
      </c>
      <c r="M1510" s="13" t="n">
        <v>0.07099999999999999</v>
      </c>
      <c r="N1510" s="11" t="n">
        <v>2</v>
      </c>
      <c r="O1510" s="13" t="n">
        <v>0.029</v>
      </c>
      <c r="P1510" s="11" t="n">
        <v>1</v>
      </c>
      <c r="Q1510" s="13" t="n">
        <v>0.146</v>
      </c>
      <c r="R1510" s="11" t="n">
        <v>6</v>
      </c>
    </row>
    <row r="1511">
      <c r="A1511" s="11" t="inlineStr">
        <is>
          <t>Treatment typically received</t>
        </is>
      </c>
      <c r="B1511" s="11" t="inlineStr">
        <is>
          <t>4 = Procarbazine, lomustine, vincristine (PCV) regimen without radiation therapy</t>
        </is>
      </c>
      <c r="C1511" s="13" t="n">
        <v>0.067</v>
      </c>
      <c r="D1511" s="11" t="n">
        <v>5</v>
      </c>
      <c r="E1511" s="13" t="n">
        <v>0</v>
      </c>
      <c r="F1511" s="11" t="n">
        <v>0</v>
      </c>
      <c r="G1511" s="13" t="n">
        <v>0.08800000000000001</v>
      </c>
      <c r="H1511" s="11" t="n">
        <v>5</v>
      </c>
      <c r="I1511" s="13" t="n">
        <v>0.06900000000000001</v>
      </c>
      <c r="J1511" s="11" t="n">
        <v>2</v>
      </c>
      <c r="K1511" s="13" t="n">
        <v>0.111</v>
      </c>
      <c r="L1511" s="11" t="n">
        <v>2</v>
      </c>
      <c r="M1511" s="13" t="n">
        <v>0.036</v>
      </c>
      <c r="N1511" s="11" t="n">
        <v>1</v>
      </c>
      <c r="O1511" s="13" t="n">
        <v>0.029</v>
      </c>
      <c r="P1511" s="11" t="n">
        <v>1</v>
      </c>
      <c r="Q1511" s="13" t="n">
        <v>0.098</v>
      </c>
      <c r="R1511" s="11" t="n">
        <v>4</v>
      </c>
    </row>
    <row r="1512">
      <c r="A1512" s="11" t="inlineStr">
        <is>
          <t>Treatment typically received</t>
        </is>
      </c>
      <c r="B1512" s="11" t="inlineStr">
        <is>
          <t>5 = Platinum-based chemotherapy (i.e., cisplatin or carboplatin)</t>
        </is>
      </c>
      <c r="C1512" s="13" t="n">
        <v>0.053</v>
      </c>
      <c r="D1512" s="11" t="n">
        <v>4</v>
      </c>
      <c r="E1512" s="13" t="n">
        <v>0</v>
      </c>
      <c r="F1512" s="11" t="n">
        <v>0</v>
      </c>
      <c r="G1512" s="13" t="n">
        <v>0.07000000000000001</v>
      </c>
      <c r="H1512" s="11" t="n">
        <v>4</v>
      </c>
      <c r="I1512" s="13" t="n">
        <v>0.034</v>
      </c>
      <c r="J1512" s="11" t="n">
        <v>1</v>
      </c>
      <c r="K1512" s="13" t="n">
        <v>0.05599999999999999</v>
      </c>
      <c r="L1512" s="11" t="n">
        <v>1</v>
      </c>
      <c r="M1512" s="13" t="n">
        <v>0.07099999999999999</v>
      </c>
      <c r="N1512" s="11" t="n">
        <v>2</v>
      </c>
      <c r="O1512" s="13" t="n">
        <v>0.029</v>
      </c>
      <c r="P1512" s="11" t="n">
        <v>1</v>
      </c>
      <c r="Q1512" s="13" t="n">
        <v>0.073</v>
      </c>
      <c r="R1512" s="11" t="n">
        <v>3</v>
      </c>
    </row>
    <row r="1513">
      <c r="A1513" s="11" t="inlineStr">
        <is>
          <t>Treatment typically received</t>
        </is>
      </c>
      <c r="B1513" s="11" t="inlineStr">
        <is>
          <t>6 = Lomustine</t>
        </is>
      </c>
      <c r="C1513" s="13" t="n">
        <v>0.013</v>
      </c>
      <c r="D1513" s="11" t="n">
        <v>1</v>
      </c>
      <c r="E1513" s="13" t="n">
        <v>0</v>
      </c>
      <c r="F1513" s="11" t="n">
        <v>0</v>
      </c>
      <c r="G1513" s="13" t="n">
        <v>0.018</v>
      </c>
      <c r="H1513" s="11" t="n">
        <v>1</v>
      </c>
      <c r="I1513" s="13" t="n">
        <v>0.034</v>
      </c>
      <c r="J1513" s="11" t="n">
        <v>1</v>
      </c>
      <c r="K1513" s="13" t="n">
        <v>0</v>
      </c>
      <c r="L1513" s="11" t="n">
        <v>0</v>
      </c>
      <c r="M1513" s="13" t="n">
        <v>0</v>
      </c>
      <c r="N1513" s="11" t="n">
        <v>0</v>
      </c>
      <c r="O1513" s="13" t="n">
        <v>0</v>
      </c>
      <c r="P1513" s="11" t="n">
        <v>0</v>
      </c>
      <c r="Q1513" s="13" t="n">
        <v>0.024</v>
      </c>
      <c r="R1513" s="11" t="n">
        <v>1</v>
      </c>
    </row>
    <row r="1514">
      <c r="A1514" s="11" t="inlineStr">
        <is>
          <t>Treatment typically received</t>
        </is>
      </c>
      <c r="B1514" s="11" t="inlineStr">
        <is>
          <t>7 = Ivosidenib (Tibsovo)</t>
        </is>
      </c>
      <c r="C1514" s="13" t="n">
        <v>0.067</v>
      </c>
      <c r="D1514" s="11" t="n">
        <v>5</v>
      </c>
      <c r="E1514" s="13" t="n">
        <v>0.111</v>
      </c>
      <c r="F1514" s="11" t="n">
        <v>2</v>
      </c>
      <c r="G1514" s="13" t="n">
        <v>0.053</v>
      </c>
      <c r="H1514" s="11" t="n">
        <v>3</v>
      </c>
      <c r="I1514" s="13" t="n">
        <v>0.06900000000000001</v>
      </c>
      <c r="J1514" s="11" t="n">
        <v>2</v>
      </c>
      <c r="K1514" s="13" t="n">
        <v>0</v>
      </c>
      <c r="L1514" s="11" t="n">
        <v>0</v>
      </c>
      <c r="M1514" s="13" t="n">
        <v>0.107</v>
      </c>
      <c r="N1514" s="11" t="n">
        <v>3</v>
      </c>
      <c r="O1514" s="13" t="n">
        <v>0.08800000000000001</v>
      </c>
      <c r="P1514" s="11" t="n">
        <v>3</v>
      </c>
      <c r="Q1514" s="13" t="n">
        <v>0.049</v>
      </c>
      <c r="R1514" s="11" t="n">
        <v>2</v>
      </c>
    </row>
    <row r="1515">
      <c r="A1515" s="11" t="inlineStr">
        <is>
          <t>Treatment typically received</t>
        </is>
      </c>
      <c r="B1515" s="11" t="inlineStr">
        <is>
          <t>8 = Olutasidenib (Rezlidhia)</t>
        </is>
      </c>
      <c r="C1515" s="13" t="n">
        <v>0.013</v>
      </c>
      <c r="D1515" s="11" t="n">
        <v>1</v>
      </c>
      <c r="E1515" s="13" t="n">
        <v>0</v>
      </c>
      <c r="F1515" s="11" t="n">
        <v>0</v>
      </c>
      <c r="G1515" s="13" t="n">
        <v>0.018</v>
      </c>
      <c r="H1515" s="11" t="n">
        <v>1</v>
      </c>
      <c r="I1515" s="13" t="n">
        <v>0</v>
      </c>
      <c r="J1515" s="11" t="n">
        <v>0</v>
      </c>
      <c r="K1515" s="13" t="n">
        <v>0</v>
      </c>
      <c r="L1515" s="11" t="n">
        <v>0</v>
      </c>
      <c r="M1515" s="13" t="n">
        <v>0.036</v>
      </c>
      <c r="N1515" s="11" t="n">
        <v>1</v>
      </c>
      <c r="O1515" s="13" t="n">
        <v>0</v>
      </c>
      <c r="P1515" s="11" t="n">
        <v>0</v>
      </c>
      <c r="Q1515" s="13" t="n">
        <v>0.024</v>
      </c>
      <c r="R1515" s="11" t="n">
        <v>1</v>
      </c>
    </row>
    <row r="1516">
      <c r="A1516" s="11" t="inlineStr">
        <is>
          <t>Treatment typically received</t>
        </is>
      </c>
      <c r="B1516" s="11" t="inlineStr">
        <is>
          <t>9 = Bevacizumab (Avastin) + radiation therapy</t>
        </is>
      </c>
      <c r="C1516" s="13" t="n">
        <v>0.027</v>
      </c>
      <c r="D1516" s="11" t="n">
        <v>2</v>
      </c>
      <c r="E1516" s="13" t="n">
        <v>0</v>
      </c>
      <c r="F1516" s="11" t="n">
        <v>0</v>
      </c>
      <c r="G1516" s="13" t="n">
        <v>0.035</v>
      </c>
      <c r="H1516" s="11" t="n">
        <v>2</v>
      </c>
      <c r="I1516" s="13" t="n">
        <v>0.034</v>
      </c>
      <c r="J1516" s="11" t="n">
        <v>1</v>
      </c>
      <c r="K1516" s="13" t="n">
        <v>0</v>
      </c>
      <c r="L1516" s="11" t="n">
        <v>0</v>
      </c>
      <c r="M1516" s="13" t="n">
        <v>0.036</v>
      </c>
      <c r="N1516" s="11" t="n">
        <v>1</v>
      </c>
      <c r="O1516" s="13" t="n">
        <v>0</v>
      </c>
      <c r="P1516" s="11" t="n">
        <v>0</v>
      </c>
      <c r="Q1516" s="13" t="n">
        <v>0.049</v>
      </c>
      <c r="R1516" s="11" t="n">
        <v>2</v>
      </c>
    </row>
    <row r="1517">
      <c r="A1517" s="11" t="inlineStr">
        <is>
          <t>Treatment typically received</t>
        </is>
      </c>
      <c r="B1517" s="11" t="inlineStr">
        <is>
          <t>10 = Bevacizumab (Avastin) without radiation therapy</t>
        </is>
      </c>
      <c r="C1517" s="13" t="n">
        <v>0.027</v>
      </c>
      <c r="D1517" s="11" t="n">
        <v>2</v>
      </c>
      <c r="E1517" s="13" t="n">
        <v>0</v>
      </c>
      <c r="F1517" s="11" t="n">
        <v>0</v>
      </c>
      <c r="G1517" s="13" t="n">
        <v>0.035</v>
      </c>
      <c r="H1517" s="11" t="n">
        <v>2</v>
      </c>
      <c r="I1517" s="13" t="n">
        <v>0</v>
      </c>
      <c r="J1517" s="11" t="n">
        <v>0</v>
      </c>
      <c r="K1517" s="13" t="n">
        <v>0.111</v>
      </c>
      <c r="L1517" s="11" t="n">
        <v>2</v>
      </c>
      <c r="M1517" s="13" t="n">
        <v>0</v>
      </c>
      <c r="N1517" s="11" t="n">
        <v>0</v>
      </c>
      <c r="O1517" s="13" t="n">
        <v>0</v>
      </c>
      <c r="P1517" s="11" t="n">
        <v>0</v>
      </c>
      <c r="Q1517" s="13" t="n">
        <v>0.049</v>
      </c>
      <c r="R1517" s="11" t="n">
        <v>2</v>
      </c>
    </row>
    <row r="1518">
      <c r="A1518" s="11" t="inlineStr">
        <is>
          <t>Treatment typically received</t>
        </is>
      </c>
      <c r="B1518" s="11" t="inlineStr">
        <is>
          <t>11 = Active observation ONLY (no radiation)</t>
        </is>
      </c>
      <c r="C1518" s="13" t="n">
        <v>0.293</v>
      </c>
      <c r="D1518" s="11" t="n">
        <v>22</v>
      </c>
      <c r="E1518" s="13" t="n">
        <v>0.611</v>
      </c>
      <c r="F1518" s="11" t="n">
        <v>11</v>
      </c>
      <c r="G1518" s="13" t="n">
        <v>0.193</v>
      </c>
      <c r="H1518" s="11" t="n">
        <v>11</v>
      </c>
      <c r="I1518" s="13" t="n">
        <v>0.103</v>
      </c>
      <c r="J1518" s="11" t="n">
        <v>3</v>
      </c>
      <c r="K1518" s="13" t="n">
        <v>0.556</v>
      </c>
      <c r="L1518" s="11" t="n">
        <v>10</v>
      </c>
      <c r="M1518" s="13" t="n">
        <v>0.321</v>
      </c>
      <c r="N1518" s="11" t="n">
        <v>9</v>
      </c>
      <c r="O1518" s="13" t="n">
        <v>0.412</v>
      </c>
      <c r="P1518" s="11" t="n">
        <v>14</v>
      </c>
      <c r="Q1518" s="13" t="n">
        <v>0.195</v>
      </c>
      <c r="R1518" s="11" t="n">
        <v>8</v>
      </c>
    </row>
    <row r="1519">
      <c r="A1519" s="11" t="inlineStr">
        <is>
          <t>Treatment typically received</t>
        </is>
      </c>
      <c r="B1519" s="11" t="inlineStr">
        <is>
          <t>12 = Radiation ONLY</t>
        </is>
      </c>
      <c r="C1519" s="13" t="n">
        <v>0.053</v>
      </c>
      <c r="D1519" s="11" t="n">
        <v>4</v>
      </c>
      <c r="E1519" s="13" t="n">
        <v>0</v>
      </c>
      <c r="F1519" s="11" t="n">
        <v>0</v>
      </c>
      <c r="G1519" s="13" t="n">
        <v>0.07000000000000001</v>
      </c>
      <c r="H1519" s="11" t="n">
        <v>4</v>
      </c>
      <c r="I1519" s="13" t="n">
        <v>0.103</v>
      </c>
      <c r="J1519" s="11" t="n">
        <v>3</v>
      </c>
      <c r="K1519" s="13" t="n">
        <v>0</v>
      </c>
      <c r="L1519" s="11" t="n">
        <v>0</v>
      </c>
      <c r="M1519" s="13" t="n">
        <v>0.036</v>
      </c>
      <c r="N1519" s="11" t="n">
        <v>1</v>
      </c>
      <c r="O1519" s="13" t="n">
        <v>0.118</v>
      </c>
      <c r="P1519" s="11" t="n">
        <v>4</v>
      </c>
      <c r="Q1519" s="13" t="n">
        <v>0</v>
      </c>
      <c r="R1519" s="11" t="n">
        <v>0</v>
      </c>
    </row>
    <row r="1520">
      <c r="A1520" s="11" t="inlineStr">
        <is>
          <t>Treatment typically received</t>
        </is>
      </c>
      <c r="B1520" s="11" t="inlineStr">
        <is>
          <t>13 = Clinical trial</t>
        </is>
      </c>
      <c r="C1520" s="13" t="n">
        <v>0.013</v>
      </c>
      <c r="D1520" s="11" t="n">
        <v>1</v>
      </c>
      <c r="E1520" s="13" t="n">
        <v>0</v>
      </c>
      <c r="F1520" s="11" t="n">
        <v>0</v>
      </c>
      <c r="G1520" s="13" t="n">
        <v>0.018</v>
      </c>
      <c r="H1520" s="11" t="n">
        <v>1</v>
      </c>
      <c r="I1520" s="13" t="n">
        <v>0</v>
      </c>
      <c r="J1520" s="11" t="n">
        <v>0</v>
      </c>
      <c r="K1520" s="13" t="n">
        <v>0</v>
      </c>
      <c r="L1520" s="11" t="n">
        <v>0</v>
      </c>
      <c r="M1520" s="13" t="n">
        <v>0.036</v>
      </c>
      <c r="N1520" s="11" t="n">
        <v>1</v>
      </c>
      <c r="O1520" s="13" t="n">
        <v>0.029</v>
      </c>
      <c r="P1520" s="11" t="n">
        <v>1</v>
      </c>
      <c r="Q1520" s="13" t="n">
        <v>0</v>
      </c>
      <c r="R1520" s="11" t="n">
        <v>0</v>
      </c>
    </row>
    <row r="1521">
      <c r="A1521" s="11" t="inlineStr">
        <is>
          <t>Treatment typically received</t>
        </is>
      </c>
      <c r="B1521" s="11" t="inlineStr">
        <is>
          <t>Total</t>
        </is>
      </c>
      <c r="C1521" s="13" t="n">
        <v>1</v>
      </c>
      <c r="D1521" s="11" t="n">
        <v>75</v>
      </c>
      <c r="E1521" s="13" t="n">
        <v>1</v>
      </c>
      <c r="F1521" s="11" t="n">
        <v>18</v>
      </c>
      <c r="G1521" s="13" t="n">
        <v>1</v>
      </c>
      <c r="H1521" s="11" t="n">
        <v>57</v>
      </c>
      <c r="I1521" s="13" t="n">
        <v>1</v>
      </c>
      <c r="J1521" s="11" t="n">
        <v>29</v>
      </c>
      <c r="K1521" s="13" t="n">
        <v>1</v>
      </c>
      <c r="L1521" s="11" t="n">
        <v>18</v>
      </c>
      <c r="M1521" s="13" t="n">
        <v>1</v>
      </c>
      <c r="N1521" s="11" t="n">
        <v>28</v>
      </c>
      <c r="O1521" s="13" t="n">
        <v>1</v>
      </c>
      <c r="P1521" s="11" t="n">
        <v>34</v>
      </c>
      <c r="Q1521" s="13" t="n">
        <v>1</v>
      </c>
      <c r="R1521" s="11" t="n">
        <v>41</v>
      </c>
    </row>
    <row r="1522"/>
    <row r="1523"/>
    <row r="1524">
      <c r="A1524" s="9" t="inlineStr">
        <is>
          <t>Question C11d: Please select your preferred treatment option for a patient meeting the following description.   Select the one best answer.  Also, please select which treatment approach this patient typically receives, which might be the same as or different from your p</t>
        </is>
      </c>
    </row>
    <row r="1525">
      <c r="A1525" s="10" t="inlineStr">
        <is>
          <t>Sub-Question</t>
        </is>
      </c>
      <c r="B1525" s="10" t="inlineStr">
        <is>
          <t>Response</t>
        </is>
      </c>
      <c r="C1525" s="10" t="inlineStr">
        <is>
          <t>Overall (%)</t>
        </is>
      </c>
      <c r="D1525" s="10" t="inlineStr">
        <is>
          <t>Overall (n)</t>
        </is>
      </c>
      <c r="E1525" s="10" t="inlineStr">
        <is>
          <t>SAMPLE_TYPE_1 = Onlist (%)</t>
        </is>
      </c>
      <c r="F1525" s="10" t="inlineStr">
        <is>
          <t>SAMPLE_TYPE_1 = Onlist (n)</t>
        </is>
      </c>
      <c r="G1525" s="10" t="inlineStr">
        <is>
          <t>SAMPLE_TYPE_2 = Offist (%)</t>
        </is>
      </c>
      <c r="H1525" s="10" t="inlineStr">
        <is>
          <t>SAMPLE_TYPE_2 = Offist (n)</t>
        </is>
      </c>
      <c r="I1525" s="10" t="inlineStr">
        <is>
          <t>S2_1 = Medical / clinical oncology (%)</t>
        </is>
      </c>
      <c r="J1525" s="10" t="inlineStr">
        <is>
          <t>S2_1 = Medical / clinical oncology (n)</t>
        </is>
      </c>
      <c r="K1525" s="10" t="inlineStr">
        <is>
          <t>S2_2 = Neuro-oncology (%)</t>
        </is>
      </c>
      <c r="L1525" s="10" t="inlineStr">
        <is>
          <t>S2_2 = Neuro-oncology (n)</t>
        </is>
      </c>
      <c r="M1525" s="10" t="inlineStr">
        <is>
          <t>S2_3 = Hematology oncology (%)</t>
        </is>
      </c>
      <c r="N1525" s="10" t="inlineStr">
        <is>
          <t>S2_3 = Hematology oncology (n)</t>
        </is>
      </c>
      <c r="O1525" s="10" t="inlineStr">
        <is>
          <t>SETTING_1 = Academic (%)</t>
        </is>
      </c>
      <c r="P1525" s="10" t="inlineStr">
        <is>
          <t>SETTING_1 = Academic (n)</t>
        </is>
      </c>
      <c r="Q1525" s="10" t="inlineStr">
        <is>
          <t>SETTING_2 = Community (%)</t>
        </is>
      </c>
      <c r="R1525" s="10" t="inlineStr">
        <is>
          <t>SETTING_2 = Community (n)</t>
        </is>
      </c>
    </row>
    <row r="1526">
      <c r="A1526" s="11" t="inlineStr">
        <is>
          <t>Preferred treatment</t>
        </is>
      </c>
      <c r="B1526" s="11" t="inlineStr">
        <is>
          <t>1 = Temozolomide (Temodar) + radiation therapy</t>
        </is>
      </c>
      <c r="C1526" s="13" t="n">
        <v>0.307</v>
      </c>
      <c r="D1526" s="11" t="n">
        <v>23</v>
      </c>
      <c r="E1526" s="13" t="n">
        <v>0.278</v>
      </c>
      <c r="F1526" s="11" t="n">
        <v>5</v>
      </c>
      <c r="G1526" s="13" t="n">
        <v>0.316</v>
      </c>
      <c r="H1526" s="11" t="n">
        <v>18</v>
      </c>
      <c r="I1526" s="13" t="n">
        <v>0.448</v>
      </c>
      <c r="J1526" s="11" t="n">
        <v>13</v>
      </c>
      <c r="K1526" s="13" t="n">
        <v>0.167</v>
      </c>
      <c r="L1526" s="11" t="n">
        <v>3</v>
      </c>
      <c r="M1526" s="13" t="n">
        <v>0.25</v>
      </c>
      <c r="N1526" s="11" t="n">
        <v>7</v>
      </c>
      <c r="O1526" s="13" t="n">
        <v>0.324</v>
      </c>
      <c r="P1526" s="11" t="n">
        <v>11</v>
      </c>
      <c r="Q1526" s="13" t="n">
        <v>0.293</v>
      </c>
      <c r="R1526" s="11" t="n">
        <v>12</v>
      </c>
    </row>
    <row r="1527">
      <c r="A1527" s="11" t="inlineStr">
        <is>
          <t>Preferred treatment</t>
        </is>
      </c>
      <c r="B1527" s="11" t="inlineStr">
        <is>
          <t>2 = Temozolomide (Temodar) without radiation therapy</t>
        </is>
      </c>
      <c r="C1527" s="13" t="n">
        <v>0.04</v>
      </c>
      <c r="D1527" s="11" t="n">
        <v>3</v>
      </c>
      <c r="E1527" s="13" t="n">
        <v>0</v>
      </c>
      <c r="F1527" s="11" t="n">
        <v>0</v>
      </c>
      <c r="G1527" s="13" t="n">
        <v>0.053</v>
      </c>
      <c r="H1527" s="11" t="n">
        <v>3</v>
      </c>
      <c r="I1527" s="13" t="n">
        <v>0.034</v>
      </c>
      <c r="J1527" s="11" t="n">
        <v>1</v>
      </c>
      <c r="K1527" s="13" t="n">
        <v>0</v>
      </c>
      <c r="L1527" s="11" t="n">
        <v>0</v>
      </c>
      <c r="M1527" s="13" t="n">
        <v>0.07099999999999999</v>
      </c>
      <c r="N1527" s="11" t="n">
        <v>2</v>
      </c>
      <c r="O1527" s="13" t="n">
        <v>0</v>
      </c>
      <c r="P1527" s="11" t="n">
        <v>0</v>
      </c>
      <c r="Q1527" s="13" t="n">
        <v>0.073</v>
      </c>
      <c r="R1527" s="11" t="n">
        <v>3</v>
      </c>
    </row>
    <row r="1528">
      <c r="A1528" s="11" t="inlineStr">
        <is>
          <t>Preferred treatment</t>
        </is>
      </c>
      <c r="B1528" s="11" t="inlineStr">
        <is>
          <t>3 = Procarbazine, lomustine, vincristine (PCV) regimen + radiation therapy</t>
        </is>
      </c>
      <c r="C1528" s="13" t="n">
        <v>0.12</v>
      </c>
      <c r="D1528" s="11" t="n">
        <v>9</v>
      </c>
      <c r="E1528" s="13" t="n">
        <v>0</v>
      </c>
      <c r="F1528" s="11" t="n">
        <v>0</v>
      </c>
      <c r="G1528" s="13" t="n">
        <v>0.158</v>
      </c>
      <c r="H1528" s="11" t="n">
        <v>9</v>
      </c>
      <c r="I1528" s="13" t="n">
        <v>0.207</v>
      </c>
      <c r="J1528" s="11" t="n">
        <v>6</v>
      </c>
      <c r="K1528" s="13" t="n">
        <v>0.05599999999999999</v>
      </c>
      <c r="L1528" s="11" t="n">
        <v>1</v>
      </c>
      <c r="M1528" s="13" t="n">
        <v>0.07099999999999999</v>
      </c>
      <c r="N1528" s="11" t="n">
        <v>2</v>
      </c>
      <c r="O1528" s="13" t="n">
        <v>0.118</v>
      </c>
      <c r="P1528" s="11" t="n">
        <v>4</v>
      </c>
      <c r="Q1528" s="13" t="n">
        <v>0.122</v>
      </c>
      <c r="R1528" s="11" t="n">
        <v>5</v>
      </c>
    </row>
    <row r="1529">
      <c r="A1529" s="11" t="inlineStr">
        <is>
          <t>Preferred treatment</t>
        </is>
      </c>
      <c r="B1529" s="11" t="inlineStr">
        <is>
          <t>4 = Procarbazine, lomustine, vincristine (PCV) regimen without radiation therapy</t>
        </is>
      </c>
      <c r="C1529" s="13" t="n">
        <v>0.027</v>
      </c>
      <c r="D1529" s="11" t="n">
        <v>2</v>
      </c>
      <c r="E1529" s="13" t="n">
        <v>0</v>
      </c>
      <c r="F1529" s="11" t="n">
        <v>0</v>
      </c>
      <c r="G1529" s="13" t="n">
        <v>0.035</v>
      </c>
      <c r="H1529" s="11" t="n">
        <v>2</v>
      </c>
      <c r="I1529" s="13" t="n">
        <v>0.034</v>
      </c>
      <c r="J1529" s="11" t="n">
        <v>1</v>
      </c>
      <c r="K1529" s="13" t="n">
        <v>0.05599999999999999</v>
      </c>
      <c r="L1529" s="11" t="n">
        <v>1</v>
      </c>
      <c r="M1529" s="13" t="n">
        <v>0</v>
      </c>
      <c r="N1529" s="11" t="n">
        <v>0</v>
      </c>
      <c r="O1529" s="13" t="n">
        <v>0.029</v>
      </c>
      <c r="P1529" s="11" t="n">
        <v>1</v>
      </c>
      <c r="Q1529" s="13" t="n">
        <v>0.024</v>
      </c>
      <c r="R1529" s="11" t="n">
        <v>1</v>
      </c>
    </row>
    <row r="1530">
      <c r="A1530" s="11" t="inlineStr">
        <is>
          <t>Preferred treatment</t>
        </is>
      </c>
      <c r="B1530" s="11" t="inlineStr">
        <is>
          <t>5 = Platinum-based chemotherapy (i.e., cisplatin or carboplatin)</t>
        </is>
      </c>
      <c r="C1530" s="13" t="n">
        <v>0.04</v>
      </c>
      <c r="D1530" s="11" t="n">
        <v>3</v>
      </c>
      <c r="E1530" s="13" t="n">
        <v>0</v>
      </c>
      <c r="F1530" s="11" t="n">
        <v>0</v>
      </c>
      <c r="G1530" s="13" t="n">
        <v>0.053</v>
      </c>
      <c r="H1530" s="11" t="n">
        <v>3</v>
      </c>
      <c r="I1530" s="13" t="n">
        <v>0</v>
      </c>
      <c r="J1530" s="11" t="n">
        <v>0</v>
      </c>
      <c r="K1530" s="13" t="n">
        <v>0.05599999999999999</v>
      </c>
      <c r="L1530" s="11" t="n">
        <v>1</v>
      </c>
      <c r="M1530" s="13" t="n">
        <v>0.07099999999999999</v>
      </c>
      <c r="N1530" s="11" t="n">
        <v>2</v>
      </c>
      <c r="O1530" s="13" t="n">
        <v>0.029</v>
      </c>
      <c r="P1530" s="11" t="n">
        <v>1</v>
      </c>
      <c r="Q1530" s="13" t="n">
        <v>0.049</v>
      </c>
      <c r="R1530" s="11" t="n">
        <v>2</v>
      </c>
    </row>
    <row r="1531">
      <c r="A1531" s="11" t="inlineStr">
        <is>
          <t>Preferred treatment</t>
        </is>
      </c>
      <c r="B1531" s="11" t="inlineStr">
        <is>
          <t>6 = Lomustine</t>
        </is>
      </c>
      <c r="C1531" s="13" t="n">
        <v>0.04</v>
      </c>
      <c r="D1531" s="11" t="n">
        <v>3</v>
      </c>
      <c r="E1531" s="13" t="n">
        <v>0</v>
      </c>
      <c r="F1531" s="11" t="n">
        <v>0</v>
      </c>
      <c r="G1531" s="13" t="n">
        <v>0.053</v>
      </c>
      <c r="H1531" s="11" t="n">
        <v>3</v>
      </c>
      <c r="I1531" s="13" t="n">
        <v>0.103</v>
      </c>
      <c r="J1531" s="11" t="n">
        <v>3</v>
      </c>
      <c r="K1531" s="13" t="n">
        <v>0</v>
      </c>
      <c r="L1531" s="11" t="n">
        <v>0</v>
      </c>
      <c r="M1531" s="13" t="n">
        <v>0</v>
      </c>
      <c r="N1531" s="11" t="n">
        <v>0</v>
      </c>
      <c r="O1531" s="13" t="n">
        <v>0.059</v>
      </c>
      <c r="P1531" s="11" t="n">
        <v>2</v>
      </c>
      <c r="Q1531" s="13" t="n">
        <v>0.024</v>
      </c>
      <c r="R1531" s="11" t="n">
        <v>1</v>
      </c>
    </row>
    <row r="1532">
      <c r="A1532" s="11" t="inlineStr">
        <is>
          <t>Preferred treatment</t>
        </is>
      </c>
      <c r="B1532" s="11" t="inlineStr">
        <is>
          <t>7 = Ivosidenib (Tibsovo)</t>
        </is>
      </c>
      <c r="C1532" s="13" t="n">
        <v>0.09300000000000001</v>
      </c>
      <c r="D1532" s="11" t="n">
        <v>7</v>
      </c>
      <c r="E1532" s="13" t="n">
        <v>0.111</v>
      </c>
      <c r="F1532" s="11" t="n">
        <v>2</v>
      </c>
      <c r="G1532" s="13" t="n">
        <v>0.08800000000000001</v>
      </c>
      <c r="H1532" s="11" t="n">
        <v>5</v>
      </c>
      <c r="I1532" s="13" t="n">
        <v>0.034</v>
      </c>
      <c r="J1532" s="11" t="n">
        <v>1</v>
      </c>
      <c r="K1532" s="13" t="n">
        <v>0.05599999999999999</v>
      </c>
      <c r="L1532" s="11" t="n">
        <v>1</v>
      </c>
      <c r="M1532" s="13" t="n">
        <v>0.179</v>
      </c>
      <c r="N1532" s="11" t="n">
        <v>5</v>
      </c>
      <c r="O1532" s="13" t="n">
        <v>0.08800000000000001</v>
      </c>
      <c r="P1532" s="11" t="n">
        <v>3</v>
      </c>
      <c r="Q1532" s="13" t="n">
        <v>0.098</v>
      </c>
      <c r="R1532" s="11" t="n">
        <v>4</v>
      </c>
    </row>
    <row r="1533">
      <c r="A1533" s="11" t="inlineStr">
        <is>
          <t>Preferred treatment</t>
        </is>
      </c>
      <c r="B1533" s="11" t="inlineStr">
        <is>
          <t>8 = Olutasidenib (Rezlidhia)</t>
        </is>
      </c>
      <c r="C1533" s="13" t="n">
        <v>0.027</v>
      </c>
      <c r="D1533" s="11" t="n">
        <v>2</v>
      </c>
      <c r="E1533" s="13" t="n">
        <v>0</v>
      </c>
      <c r="F1533" s="11" t="n">
        <v>0</v>
      </c>
      <c r="G1533" s="13" t="n">
        <v>0.035</v>
      </c>
      <c r="H1533" s="11" t="n">
        <v>2</v>
      </c>
      <c r="I1533" s="13" t="n">
        <v>0</v>
      </c>
      <c r="J1533" s="11" t="n">
        <v>0</v>
      </c>
      <c r="K1533" s="13" t="n">
        <v>0</v>
      </c>
      <c r="L1533" s="11" t="n">
        <v>0</v>
      </c>
      <c r="M1533" s="13" t="n">
        <v>0.07099999999999999</v>
      </c>
      <c r="N1533" s="11" t="n">
        <v>2</v>
      </c>
      <c r="O1533" s="13" t="n">
        <v>0</v>
      </c>
      <c r="P1533" s="11" t="n">
        <v>0</v>
      </c>
      <c r="Q1533" s="13" t="n">
        <v>0.049</v>
      </c>
      <c r="R1533" s="11" t="n">
        <v>2</v>
      </c>
    </row>
    <row r="1534">
      <c r="A1534" s="11" t="inlineStr">
        <is>
          <t>Preferred treatment</t>
        </is>
      </c>
      <c r="B1534" s="11" t="inlineStr">
        <is>
          <t>9 = Bevacizumab (Avastin) + radiation therapy</t>
        </is>
      </c>
      <c r="C1534" s="13" t="n">
        <v>0.053</v>
      </c>
      <c r="D1534" s="11" t="n">
        <v>4</v>
      </c>
      <c r="E1534" s="13" t="n">
        <v>0.05599999999999999</v>
      </c>
      <c r="F1534" s="11" t="n">
        <v>1</v>
      </c>
      <c r="G1534" s="13" t="n">
        <v>0.053</v>
      </c>
      <c r="H1534" s="11" t="n">
        <v>3</v>
      </c>
      <c r="I1534" s="13" t="n">
        <v>0.103</v>
      </c>
      <c r="J1534" s="11" t="n">
        <v>3</v>
      </c>
      <c r="K1534" s="13" t="n">
        <v>0</v>
      </c>
      <c r="L1534" s="11" t="n">
        <v>0</v>
      </c>
      <c r="M1534" s="13" t="n">
        <v>0.036</v>
      </c>
      <c r="N1534" s="11" t="n">
        <v>1</v>
      </c>
      <c r="O1534" s="13" t="n">
        <v>0.029</v>
      </c>
      <c r="P1534" s="11" t="n">
        <v>1</v>
      </c>
      <c r="Q1534" s="13" t="n">
        <v>0.073</v>
      </c>
      <c r="R1534" s="11" t="n">
        <v>3</v>
      </c>
    </row>
    <row r="1535">
      <c r="A1535" s="11" t="inlineStr">
        <is>
          <t>Preferred treatment</t>
        </is>
      </c>
      <c r="B1535" s="11" t="inlineStr">
        <is>
          <t>10 = Bevacizumab (Avastin) without radiation therapy</t>
        </is>
      </c>
      <c r="C1535" s="13" t="n">
        <v>0.053</v>
      </c>
      <c r="D1535" s="11" t="n">
        <v>4</v>
      </c>
      <c r="E1535" s="13" t="n">
        <v>0</v>
      </c>
      <c r="F1535" s="11" t="n">
        <v>0</v>
      </c>
      <c r="G1535" s="13" t="n">
        <v>0.07000000000000001</v>
      </c>
      <c r="H1535" s="11" t="n">
        <v>4</v>
      </c>
      <c r="I1535" s="13" t="n">
        <v>0</v>
      </c>
      <c r="J1535" s="11" t="n">
        <v>0</v>
      </c>
      <c r="K1535" s="13" t="n">
        <v>0.167</v>
      </c>
      <c r="L1535" s="11" t="n">
        <v>3</v>
      </c>
      <c r="M1535" s="13" t="n">
        <v>0.036</v>
      </c>
      <c r="N1535" s="11" t="n">
        <v>1</v>
      </c>
      <c r="O1535" s="13" t="n">
        <v>0</v>
      </c>
      <c r="P1535" s="11" t="n">
        <v>0</v>
      </c>
      <c r="Q1535" s="13" t="n">
        <v>0.098</v>
      </c>
      <c r="R1535" s="11" t="n">
        <v>4</v>
      </c>
    </row>
    <row r="1536">
      <c r="A1536" s="11" t="inlineStr">
        <is>
          <t>Preferred treatment</t>
        </is>
      </c>
      <c r="B1536" s="11" t="inlineStr">
        <is>
          <t>11 = Active observation ONLY (no radiation)</t>
        </is>
      </c>
      <c r="C1536" s="13" t="n">
        <v>0.16</v>
      </c>
      <c r="D1536" s="11" t="n">
        <v>12</v>
      </c>
      <c r="E1536" s="13" t="n">
        <v>0.5</v>
      </c>
      <c r="F1536" s="11" t="n">
        <v>9</v>
      </c>
      <c r="G1536" s="13" t="n">
        <v>0.053</v>
      </c>
      <c r="H1536" s="11" t="n">
        <v>3</v>
      </c>
      <c r="I1536" s="13" t="n">
        <v>0.034</v>
      </c>
      <c r="J1536" s="11" t="n">
        <v>1</v>
      </c>
      <c r="K1536" s="13" t="n">
        <v>0.389</v>
      </c>
      <c r="L1536" s="11" t="n">
        <v>7</v>
      </c>
      <c r="M1536" s="13" t="n">
        <v>0.143</v>
      </c>
      <c r="N1536" s="11" t="n">
        <v>4</v>
      </c>
      <c r="O1536" s="13" t="n">
        <v>0.235</v>
      </c>
      <c r="P1536" s="11" t="n">
        <v>8</v>
      </c>
      <c r="Q1536" s="13" t="n">
        <v>0.098</v>
      </c>
      <c r="R1536" s="11" t="n">
        <v>4</v>
      </c>
    </row>
    <row r="1537">
      <c r="A1537" s="11" t="inlineStr">
        <is>
          <t>Preferred treatment</t>
        </is>
      </c>
      <c r="B1537" s="11" t="inlineStr">
        <is>
          <t>12 = Radiation ONLY</t>
        </is>
      </c>
      <c r="C1537" s="13" t="n">
        <v>0.027</v>
      </c>
      <c r="D1537" s="11" t="n">
        <v>2</v>
      </c>
      <c r="E1537" s="13" t="n">
        <v>0</v>
      </c>
      <c r="F1537" s="11" t="n">
        <v>0</v>
      </c>
      <c r="G1537" s="13" t="n">
        <v>0.035</v>
      </c>
      <c r="H1537" s="11" t="n">
        <v>2</v>
      </c>
      <c r="I1537" s="13" t="n">
        <v>0</v>
      </c>
      <c r="J1537" s="11" t="n">
        <v>0</v>
      </c>
      <c r="K1537" s="13" t="n">
        <v>0</v>
      </c>
      <c r="L1537" s="11" t="n">
        <v>0</v>
      </c>
      <c r="M1537" s="13" t="n">
        <v>0.07099999999999999</v>
      </c>
      <c r="N1537" s="11" t="n">
        <v>2</v>
      </c>
      <c r="O1537" s="13" t="n">
        <v>0.059</v>
      </c>
      <c r="P1537" s="11" t="n">
        <v>2</v>
      </c>
      <c r="Q1537" s="13" t="n">
        <v>0</v>
      </c>
      <c r="R1537" s="11" t="n">
        <v>0</v>
      </c>
    </row>
    <row r="1538">
      <c r="A1538" s="11" t="inlineStr">
        <is>
          <t>Preferred treatment</t>
        </is>
      </c>
      <c r="B1538" s="11" t="inlineStr">
        <is>
          <t>13 = Clinical trial</t>
        </is>
      </c>
      <c r="C1538" s="13" t="n">
        <v>0.013</v>
      </c>
      <c r="D1538" s="11" t="n">
        <v>1</v>
      </c>
      <c r="E1538" s="13" t="n">
        <v>0.05599999999999999</v>
      </c>
      <c r="F1538" s="11" t="n">
        <v>1</v>
      </c>
      <c r="G1538" s="13" t="n">
        <v>0</v>
      </c>
      <c r="H1538" s="11" t="n">
        <v>0</v>
      </c>
      <c r="I1538" s="13" t="n">
        <v>0</v>
      </c>
      <c r="J1538" s="11" t="n">
        <v>0</v>
      </c>
      <c r="K1538" s="13" t="n">
        <v>0.05599999999999999</v>
      </c>
      <c r="L1538" s="11" t="n">
        <v>1</v>
      </c>
      <c r="M1538" s="13" t="n">
        <v>0</v>
      </c>
      <c r="N1538" s="11" t="n">
        <v>0</v>
      </c>
      <c r="O1538" s="13" t="n">
        <v>0.029</v>
      </c>
      <c r="P1538" s="11" t="n">
        <v>1</v>
      </c>
      <c r="Q1538" s="13" t="n">
        <v>0</v>
      </c>
      <c r="R1538" s="11" t="n">
        <v>0</v>
      </c>
    </row>
    <row r="1539">
      <c r="A1539" s="11" t="inlineStr">
        <is>
          <t>Preferred treatment</t>
        </is>
      </c>
      <c r="B1539" s="11" t="inlineStr">
        <is>
          <t>Total</t>
        </is>
      </c>
      <c r="C1539" s="13" t="n">
        <v>1</v>
      </c>
      <c r="D1539" s="11" t="n">
        <v>75</v>
      </c>
      <c r="E1539" s="13" t="n">
        <v>1</v>
      </c>
      <c r="F1539" s="11" t="n">
        <v>18</v>
      </c>
      <c r="G1539" s="13" t="n">
        <v>1</v>
      </c>
      <c r="H1539" s="11" t="n">
        <v>57</v>
      </c>
      <c r="I1539" s="13" t="n">
        <v>1</v>
      </c>
      <c r="J1539" s="11" t="n">
        <v>29</v>
      </c>
      <c r="K1539" s="13" t="n">
        <v>1</v>
      </c>
      <c r="L1539" s="11" t="n">
        <v>18</v>
      </c>
      <c r="M1539" s="13" t="n">
        <v>1</v>
      </c>
      <c r="N1539" s="11" t="n">
        <v>28</v>
      </c>
      <c r="O1539" s="13" t="n">
        <v>1</v>
      </c>
      <c r="P1539" s="11" t="n">
        <v>34</v>
      </c>
      <c r="Q1539" s="13" t="n">
        <v>1</v>
      </c>
      <c r="R1539" s="11" t="n">
        <v>41</v>
      </c>
    </row>
    <row r="1540">
      <c r="A1540" s="11" t="inlineStr">
        <is>
          <t>Treatment typically received</t>
        </is>
      </c>
      <c r="B1540" s="11" t="inlineStr">
        <is>
          <t>1 = Temozolomide (Temodar) + radiation therapy</t>
        </is>
      </c>
      <c r="C1540" s="13" t="n">
        <v>0.333</v>
      </c>
      <c r="D1540" s="11" t="n">
        <v>25</v>
      </c>
      <c r="E1540" s="13" t="n">
        <v>0.333</v>
      </c>
      <c r="F1540" s="11" t="n">
        <v>6</v>
      </c>
      <c r="G1540" s="13" t="n">
        <v>0.333</v>
      </c>
      <c r="H1540" s="11" t="n">
        <v>19</v>
      </c>
      <c r="I1540" s="13" t="n">
        <v>0.414</v>
      </c>
      <c r="J1540" s="11" t="n">
        <v>12</v>
      </c>
      <c r="K1540" s="13" t="n">
        <v>0.278</v>
      </c>
      <c r="L1540" s="11" t="n">
        <v>5</v>
      </c>
      <c r="M1540" s="13" t="n">
        <v>0.286</v>
      </c>
      <c r="N1540" s="11" t="n">
        <v>8</v>
      </c>
      <c r="O1540" s="13" t="n">
        <v>0.324</v>
      </c>
      <c r="P1540" s="11" t="n">
        <v>11</v>
      </c>
      <c r="Q1540" s="13" t="n">
        <v>0.341</v>
      </c>
      <c r="R1540" s="11" t="n">
        <v>14</v>
      </c>
    </row>
    <row r="1541">
      <c r="A1541" s="11" t="inlineStr">
        <is>
          <t>Treatment typically received</t>
        </is>
      </c>
      <c r="B1541" s="11" t="inlineStr">
        <is>
          <t>2 = Temozolomide (Temodar) without radiation therapy</t>
        </is>
      </c>
      <c r="C1541" s="13" t="n">
        <v>0.067</v>
      </c>
      <c r="D1541" s="11" t="n">
        <v>5</v>
      </c>
      <c r="E1541" s="13" t="n">
        <v>0</v>
      </c>
      <c r="F1541" s="11" t="n">
        <v>0</v>
      </c>
      <c r="G1541" s="13" t="n">
        <v>0.08800000000000001</v>
      </c>
      <c r="H1541" s="11" t="n">
        <v>5</v>
      </c>
      <c r="I1541" s="13" t="n">
        <v>0.06900000000000001</v>
      </c>
      <c r="J1541" s="11" t="n">
        <v>2</v>
      </c>
      <c r="K1541" s="13" t="n">
        <v>0.111</v>
      </c>
      <c r="L1541" s="11" t="n">
        <v>2</v>
      </c>
      <c r="M1541" s="13" t="n">
        <v>0.036</v>
      </c>
      <c r="N1541" s="11" t="n">
        <v>1</v>
      </c>
      <c r="O1541" s="13" t="n">
        <v>0.029</v>
      </c>
      <c r="P1541" s="11" t="n">
        <v>1</v>
      </c>
      <c r="Q1541" s="13" t="n">
        <v>0.098</v>
      </c>
      <c r="R1541" s="11" t="n">
        <v>4</v>
      </c>
    </row>
    <row r="1542">
      <c r="A1542" s="11" t="inlineStr">
        <is>
          <t>Treatment typically received</t>
        </is>
      </c>
      <c r="B1542" s="11" t="inlineStr">
        <is>
          <t>3 = Procarbazine, lomustine, vincristine (PCV) regimen + radiation therapy</t>
        </is>
      </c>
      <c r="C1542" s="13" t="n">
        <v>0.107</v>
      </c>
      <c r="D1542" s="11" t="n">
        <v>8</v>
      </c>
      <c r="E1542" s="13" t="n">
        <v>0</v>
      </c>
      <c r="F1542" s="11" t="n">
        <v>0</v>
      </c>
      <c r="G1542" s="13" t="n">
        <v>0.14</v>
      </c>
      <c r="H1542" s="11" t="n">
        <v>8</v>
      </c>
      <c r="I1542" s="13" t="n">
        <v>0.172</v>
      </c>
      <c r="J1542" s="11" t="n">
        <v>5</v>
      </c>
      <c r="K1542" s="13" t="n">
        <v>0.05599999999999999</v>
      </c>
      <c r="L1542" s="11" t="n">
        <v>1</v>
      </c>
      <c r="M1542" s="13" t="n">
        <v>0.07099999999999999</v>
      </c>
      <c r="N1542" s="11" t="n">
        <v>2</v>
      </c>
      <c r="O1542" s="13" t="n">
        <v>0.08800000000000001</v>
      </c>
      <c r="P1542" s="11" t="n">
        <v>3</v>
      </c>
      <c r="Q1542" s="13" t="n">
        <v>0.122</v>
      </c>
      <c r="R1542" s="11" t="n">
        <v>5</v>
      </c>
    </row>
    <row r="1543">
      <c r="A1543" s="11" t="inlineStr">
        <is>
          <t>Treatment typically received</t>
        </is>
      </c>
      <c r="B1543" s="11" t="inlineStr">
        <is>
          <t>4 = Procarbazine, lomustine, vincristine (PCV) regimen without radiation therapy</t>
        </is>
      </c>
      <c r="C1543" s="13" t="n">
        <v>0.04</v>
      </c>
      <c r="D1543" s="11" t="n">
        <v>3</v>
      </c>
      <c r="E1543" s="13" t="n">
        <v>0</v>
      </c>
      <c r="F1543" s="11" t="n">
        <v>0</v>
      </c>
      <c r="G1543" s="13" t="n">
        <v>0.053</v>
      </c>
      <c r="H1543" s="11" t="n">
        <v>3</v>
      </c>
      <c r="I1543" s="13" t="n">
        <v>0</v>
      </c>
      <c r="J1543" s="11" t="n">
        <v>0</v>
      </c>
      <c r="K1543" s="13" t="n">
        <v>0.05599999999999999</v>
      </c>
      <c r="L1543" s="11" t="n">
        <v>1</v>
      </c>
      <c r="M1543" s="13" t="n">
        <v>0.07099999999999999</v>
      </c>
      <c r="N1543" s="11" t="n">
        <v>2</v>
      </c>
      <c r="O1543" s="13" t="n">
        <v>0.029</v>
      </c>
      <c r="P1543" s="11" t="n">
        <v>1</v>
      </c>
      <c r="Q1543" s="13" t="n">
        <v>0.049</v>
      </c>
      <c r="R1543" s="11" t="n">
        <v>2</v>
      </c>
    </row>
    <row r="1544">
      <c r="A1544" s="11" t="inlineStr">
        <is>
          <t>Treatment typically received</t>
        </is>
      </c>
      <c r="B1544" s="11" t="inlineStr">
        <is>
          <t>5 = Platinum-based chemotherapy (i.e., cisplatin or carboplatin)</t>
        </is>
      </c>
      <c r="C1544" s="13" t="n">
        <v>0.053</v>
      </c>
      <c r="D1544" s="11" t="n">
        <v>4</v>
      </c>
      <c r="E1544" s="13" t="n">
        <v>0</v>
      </c>
      <c r="F1544" s="11" t="n">
        <v>0</v>
      </c>
      <c r="G1544" s="13" t="n">
        <v>0.07000000000000001</v>
      </c>
      <c r="H1544" s="11" t="n">
        <v>4</v>
      </c>
      <c r="I1544" s="13" t="n">
        <v>0.034</v>
      </c>
      <c r="J1544" s="11" t="n">
        <v>1</v>
      </c>
      <c r="K1544" s="13" t="n">
        <v>0.111</v>
      </c>
      <c r="L1544" s="11" t="n">
        <v>2</v>
      </c>
      <c r="M1544" s="13" t="n">
        <v>0.036</v>
      </c>
      <c r="N1544" s="11" t="n">
        <v>1</v>
      </c>
      <c r="O1544" s="13" t="n">
        <v>0.029</v>
      </c>
      <c r="P1544" s="11" t="n">
        <v>1</v>
      </c>
      <c r="Q1544" s="13" t="n">
        <v>0.073</v>
      </c>
      <c r="R1544" s="11" t="n">
        <v>3</v>
      </c>
    </row>
    <row r="1545">
      <c r="A1545" s="11" t="inlineStr">
        <is>
          <t>Treatment typically received</t>
        </is>
      </c>
      <c r="B1545" s="11" t="inlineStr">
        <is>
          <t>6 = Lomustine</t>
        </is>
      </c>
      <c r="C1545" s="13" t="n">
        <v>0.027</v>
      </c>
      <c r="D1545" s="11" t="n">
        <v>2</v>
      </c>
      <c r="E1545" s="13" t="n">
        <v>0</v>
      </c>
      <c r="F1545" s="11" t="n">
        <v>0</v>
      </c>
      <c r="G1545" s="13" t="n">
        <v>0.035</v>
      </c>
      <c r="H1545" s="11" t="n">
        <v>2</v>
      </c>
      <c r="I1545" s="13" t="n">
        <v>0.06900000000000001</v>
      </c>
      <c r="J1545" s="11" t="n">
        <v>2</v>
      </c>
      <c r="K1545" s="13" t="n">
        <v>0</v>
      </c>
      <c r="L1545" s="11" t="n">
        <v>0</v>
      </c>
      <c r="M1545" s="13" t="n">
        <v>0</v>
      </c>
      <c r="N1545" s="11" t="n">
        <v>0</v>
      </c>
      <c r="O1545" s="13" t="n">
        <v>0.059</v>
      </c>
      <c r="P1545" s="11" t="n">
        <v>2</v>
      </c>
      <c r="Q1545" s="13" t="n">
        <v>0</v>
      </c>
      <c r="R1545" s="11" t="n">
        <v>0</v>
      </c>
    </row>
    <row r="1546">
      <c r="A1546" s="11" t="inlineStr">
        <is>
          <t>Treatment typically received</t>
        </is>
      </c>
      <c r="B1546" s="11" t="inlineStr">
        <is>
          <t>7 = Ivosidenib (Tibsovo)</t>
        </is>
      </c>
      <c r="C1546" s="13" t="n">
        <v>0.04</v>
      </c>
      <c r="D1546" s="11" t="n">
        <v>3</v>
      </c>
      <c r="E1546" s="13" t="n">
        <v>0.111</v>
      </c>
      <c r="F1546" s="11" t="n">
        <v>2</v>
      </c>
      <c r="G1546" s="13" t="n">
        <v>0.018</v>
      </c>
      <c r="H1546" s="11" t="n">
        <v>1</v>
      </c>
      <c r="I1546" s="13" t="n">
        <v>0.034</v>
      </c>
      <c r="J1546" s="11" t="n">
        <v>1</v>
      </c>
      <c r="K1546" s="13" t="n">
        <v>0</v>
      </c>
      <c r="L1546" s="11" t="n">
        <v>0</v>
      </c>
      <c r="M1546" s="13" t="n">
        <v>0.07099999999999999</v>
      </c>
      <c r="N1546" s="11" t="n">
        <v>2</v>
      </c>
      <c r="O1546" s="13" t="n">
        <v>0.059</v>
      </c>
      <c r="P1546" s="11" t="n">
        <v>2</v>
      </c>
      <c r="Q1546" s="13" t="n">
        <v>0.024</v>
      </c>
      <c r="R1546" s="11" t="n">
        <v>1</v>
      </c>
    </row>
    <row r="1547">
      <c r="A1547" s="11" t="inlineStr">
        <is>
          <t>Treatment typically received</t>
        </is>
      </c>
      <c r="B1547" s="11" t="inlineStr">
        <is>
          <t>8 = Olutasidenib (Rezlidhia)</t>
        </is>
      </c>
      <c r="C1547" s="13" t="n">
        <v>0.027</v>
      </c>
      <c r="D1547" s="11" t="n">
        <v>2</v>
      </c>
      <c r="E1547" s="13" t="n">
        <v>0</v>
      </c>
      <c r="F1547" s="11" t="n">
        <v>0</v>
      </c>
      <c r="G1547" s="13" t="n">
        <v>0.035</v>
      </c>
      <c r="H1547" s="11" t="n">
        <v>2</v>
      </c>
      <c r="I1547" s="13" t="n">
        <v>0.034</v>
      </c>
      <c r="J1547" s="11" t="n">
        <v>1</v>
      </c>
      <c r="K1547" s="13" t="n">
        <v>0</v>
      </c>
      <c r="L1547" s="11" t="n">
        <v>0</v>
      </c>
      <c r="M1547" s="13" t="n">
        <v>0.036</v>
      </c>
      <c r="N1547" s="11" t="n">
        <v>1</v>
      </c>
      <c r="O1547" s="13" t="n">
        <v>0</v>
      </c>
      <c r="P1547" s="11" t="n">
        <v>0</v>
      </c>
      <c r="Q1547" s="13" t="n">
        <v>0.049</v>
      </c>
      <c r="R1547" s="11" t="n">
        <v>2</v>
      </c>
    </row>
    <row r="1548">
      <c r="A1548" s="11" t="inlineStr">
        <is>
          <t>Treatment typically received</t>
        </is>
      </c>
      <c r="B1548" s="11" t="inlineStr">
        <is>
          <t>9 = Bevacizumab (Avastin) + radiation therapy</t>
        </is>
      </c>
      <c r="C1548" s="13" t="n">
        <v>0.053</v>
      </c>
      <c r="D1548" s="11" t="n">
        <v>4</v>
      </c>
      <c r="E1548" s="13" t="n">
        <v>0.05599999999999999</v>
      </c>
      <c r="F1548" s="11" t="n">
        <v>1</v>
      </c>
      <c r="G1548" s="13" t="n">
        <v>0.053</v>
      </c>
      <c r="H1548" s="11" t="n">
        <v>3</v>
      </c>
      <c r="I1548" s="13" t="n">
        <v>0.103</v>
      </c>
      <c r="J1548" s="11" t="n">
        <v>3</v>
      </c>
      <c r="K1548" s="13" t="n">
        <v>0</v>
      </c>
      <c r="L1548" s="11" t="n">
        <v>0</v>
      </c>
      <c r="M1548" s="13" t="n">
        <v>0.036</v>
      </c>
      <c r="N1548" s="11" t="n">
        <v>1</v>
      </c>
      <c r="O1548" s="13" t="n">
        <v>0.059</v>
      </c>
      <c r="P1548" s="11" t="n">
        <v>2</v>
      </c>
      <c r="Q1548" s="13" t="n">
        <v>0.049</v>
      </c>
      <c r="R1548" s="11" t="n">
        <v>2</v>
      </c>
    </row>
    <row r="1549">
      <c r="A1549" s="11" t="inlineStr">
        <is>
          <t>Treatment typically received</t>
        </is>
      </c>
      <c r="B1549" s="11" t="inlineStr">
        <is>
          <t>10 = Bevacizumab (Avastin) without radiation therapy</t>
        </is>
      </c>
      <c r="C1549" s="13" t="n">
        <v>0.04</v>
      </c>
      <c r="D1549" s="11" t="n">
        <v>3</v>
      </c>
      <c r="E1549" s="13" t="n">
        <v>0</v>
      </c>
      <c r="F1549" s="11" t="n">
        <v>0</v>
      </c>
      <c r="G1549" s="13" t="n">
        <v>0.053</v>
      </c>
      <c r="H1549" s="11" t="n">
        <v>3</v>
      </c>
      <c r="I1549" s="13" t="n">
        <v>0.034</v>
      </c>
      <c r="J1549" s="11" t="n">
        <v>1</v>
      </c>
      <c r="K1549" s="13" t="n">
        <v>0</v>
      </c>
      <c r="L1549" s="11" t="n">
        <v>0</v>
      </c>
      <c r="M1549" s="13" t="n">
        <v>0.07099999999999999</v>
      </c>
      <c r="N1549" s="11" t="n">
        <v>2</v>
      </c>
      <c r="O1549" s="13" t="n">
        <v>0</v>
      </c>
      <c r="P1549" s="11" t="n">
        <v>0</v>
      </c>
      <c r="Q1549" s="13" t="n">
        <v>0.073</v>
      </c>
      <c r="R1549" s="11" t="n">
        <v>3</v>
      </c>
    </row>
    <row r="1550">
      <c r="A1550" s="11" t="inlineStr">
        <is>
          <t>Treatment typically received</t>
        </is>
      </c>
      <c r="B1550" s="11" t="inlineStr">
        <is>
          <t>11 = Active observation ONLY (no radiation)</t>
        </is>
      </c>
      <c r="C1550" s="13" t="n">
        <v>0.187</v>
      </c>
      <c r="D1550" s="11" t="n">
        <v>14</v>
      </c>
      <c r="E1550" s="13" t="n">
        <v>0.5</v>
      </c>
      <c r="F1550" s="11" t="n">
        <v>9</v>
      </c>
      <c r="G1550" s="13" t="n">
        <v>0.08800000000000001</v>
      </c>
      <c r="H1550" s="11" t="n">
        <v>5</v>
      </c>
      <c r="I1550" s="13" t="n">
        <v>0.034</v>
      </c>
      <c r="J1550" s="11" t="n">
        <v>1</v>
      </c>
      <c r="K1550" s="13" t="n">
        <v>0.389</v>
      </c>
      <c r="L1550" s="11" t="n">
        <v>7</v>
      </c>
      <c r="M1550" s="13" t="n">
        <v>0.214</v>
      </c>
      <c r="N1550" s="11" t="n">
        <v>6</v>
      </c>
      <c r="O1550" s="13" t="n">
        <v>0.265</v>
      </c>
      <c r="P1550" s="11" t="n">
        <v>9</v>
      </c>
      <c r="Q1550" s="13" t="n">
        <v>0.122</v>
      </c>
      <c r="R1550" s="11" t="n">
        <v>5</v>
      </c>
    </row>
    <row r="1551">
      <c r="A1551" s="11" t="inlineStr">
        <is>
          <t>Treatment typically received</t>
        </is>
      </c>
      <c r="B1551" s="11" t="inlineStr">
        <is>
          <t>12 = Radiation ONLY</t>
        </is>
      </c>
      <c r="C1551" s="13" t="n">
        <v>0.013</v>
      </c>
      <c r="D1551" s="11" t="n">
        <v>1</v>
      </c>
      <c r="E1551" s="13" t="n">
        <v>0</v>
      </c>
      <c r="F1551" s="11" t="n">
        <v>0</v>
      </c>
      <c r="G1551" s="13" t="n">
        <v>0.018</v>
      </c>
      <c r="H1551" s="11" t="n">
        <v>1</v>
      </c>
      <c r="I1551" s="13" t="n">
        <v>0</v>
      </c>
      <c r="J1551" s="11" t="n">
        <v>0</v>
      </c>
      <c r="K1551" s="13" t="n">
        <v>0</v>
      </c>
      <c r="L1551" s="11" t="n">
        <v>0</v>
      </c>
      <c r="M1551" s="13" t="n">
        <v>0.036</v>
      </c>
      <c r="N1551" s="11" t="n">
        <v>1</v>
      </c>
      <c r="O1551" s="13" t="n">
        <v>0.029</v>
      </c>
      <c r="P1551" s="11" t="n">
        <v>1</v>
      </c>
      <c r="Q1551" s="13" t="n">
        <v>0</v>
      </c>
      <c r="R1551" s="11" t="n">
        <v>0</v>
      </c>
    </row>
    <row r="1552">
      <c r="A1552" s="11" t="inlineStr">
        <is>
          <t>Treatment typically received</t>
        </is>
      </c>
      <c r="B1552" s="11" t="inlineStr">
        <is>
          <t>13 = Clinical trial</t>
        </is>
      </c>
      <c r="C1552" s="13" t="n">
        <v>0.013</v>
      </c>
      <c r="D1552" s="11" t="n">
        <v>1</v>
      </c>
      <c r="E1552" s="13" t="n">
        <v>0</v>
      </c>
      <c r="F1552" s="11" t="n">
        <v>0</v>
      </c>
      <c r="G1552" s="13" t="n">
        <v>0.018</v>
      </c>
      <c r="H1552" s="11" t="n">
        <v>1</v>
      </c>
      <c r="I1552" s="13" t="n">
        <v>0</v>
      </c>
      <c r="J1552" s="11" t="n">
        <v>0</v>
      </c>
      <c r="K1552" s="13" t="n">
        <v>0</v>
      </c>
      <c r="L1552" s="11" t="n">
        <v>0</v>
      </c>
      <c r="M1552" s="13" t="n">
        <v>0.036</v>
      </c>
      <c r="N1552" s="11" t="n">
        <v>1</v>
      </c>
      <c r="O1552" s="13" t="n">
        <v>0.029</v>
      </c>
      <c r="P1552" s="11" t="n">
        <v>1</v>
      </c>
      <c r="Q1552" s="13" t="n">
        <v>0</v>
      </c>
      <c r="R1552" s="11" t="n">
        <v>0</v>
      </c>
    </row>
    <row r="1553">
      <c r="A1553" s="11" t="inlineStr">
        <is>
          <t>Treatment typically received</t>
        </is>
      </c>
      <c r="B1553" s="11" t="inlineStr">
        <is>
          <t>Total</t>
        </is>
      </c>
      <c r="C1553" s="13" t="n">
        <v>1</v>
      </c>
      <c r="D1553" s="11" t="n">
        <v>75</v>
      </c>
      <c r="E1553" s="13" t="n">
        <v>1</v>
      </c>
      <c r="F1553" s="11" t="n">
        <v>18</v>
      </c>
      <c r="G1553" s="13" t="n">
        <v>1</v>
      </c>
      <c r="H1553" s="11" t="n">
        <v>57</v>
      </c>
      <c r="I1553" s="13" t="n">
        <v>1</v>
      </c>
      <c r="J1553" s="11" t="n">
        <v>29</v>
      </c>
      <c r="K1553" s="13" t="n">
        <v>1</v>
      </c>
      <c r="L1553" s="11" t="n">
        <v>18</v>
      </c>
      <c r="M1553" s="13" t="n">
        <v>1</v>
      </c>
      <c r="N1553" s="11" t="n">
        <v>28</v>
      </c>
      <c r="O1553" s="13" t="n">
        <v>1</v>
      </c>
      <c r="P1553" s="11" t="n">
        <v>34</v>
      </c>
      <c r="Q1553" s="13" t="n">
        <v>1</v>
      </c>
      <c r="R1553" s="11" t="n">
        <v>41</v>
      </c>
    </row>
    <row r="1554"/>
    <row r="1555"/>
    <row r="1556">
      <c r="A1556" s="9" t="inlineStr">
        <is>
          <t>Question C11e: Please select your preferred treatment option for a patient meeting the following description.   Select the one best answer.  Also, please select which treatment approach this patient typically receives, which might be the same as or different from your p</t>
        </is>
      </c>
    </row>
    <row r="1557">
      <c r="A1557" s="10" t="inlineStr">
        <is>
          <t>Sub-Question</t>
        </is>
      </c>
      <c r="B1557" s="10" t="inlineStr">
        <is>
          <t>Response</t>
        </is>
      </c>
      <c r="C1557" s="10" t="inlineStr">
        <is>
          <t>Overall (%)</t>
        </is>
      </c>
      <c r="D1557" s="10" t="inlineStr">
        <is>
          <t>Overall (n)</t>
        </is>
      </c>
      <c r="E1557" s="10" t="inlineStr">
        <is>
          <t>SAMPLE_TYPE_1 = Onlist (%)</t>
        </is>
      </c>
      <c r="F1557" s="10" t="inlineStr">
        <is>
          <t>SAMPLE_TYPE_1 = Onlist (n)</t>
        </is>
      </c>
      <c r="G1557" s="10" t="inlineStr">
        <is>
          <t>SAMPLE_TYPE_2 = Offist (%)</t>
        </is>
      </c>
      <c r="H1557" s="10" t="inlineStr">
        <is>
          <t>SAMPLE_TYPE_2 = Offist (n)</t>
        </is>
      </c>
      <c r="I1557" s="10" t="inlineStr">
        <is>
          <t>S2_1 = Medical / clinical oncology (%)</t>
        </is>
      </c>
      <c r="J1557" s="10" t="inlineStr">
        <is>
          <t>S2_1 = Medical / clinical oncology (n)</t>
        </is>
      </c>
      <c r="K1557" s="10" t="inlineStr">
        <is>
          <t>S2_2 = Neuro-oncology (%)</t>
        </is>
      </c>
      <c r="L1557" s="10" t="inlineStr">
        <is>
          <t>S2_2 = Neuro-oncology (n)</t>
        </is>
      </c>
      <c r="M1557" s="10" t="inlineStr">
        <is>
          <t>S2_3 = Hematology oncology (%)</t>
        </is>
      </c>
      <c r="N1557" s="10" t="inlineStr">
        <is>
          <t>S2_3 = Hematology oncology (n)</t>
        </is>
      </c>
      <c r="O1557" s="10" t="inlineStr">
        <is>
          <t>SETTING_1 = Academic (%)</t>
        </is>
      </c>
      <c r="P1557" s="10" t="inlineStr">
        <is>
          <t>SETTING_1 = Academic (n)</t>
        </is>
      </c>
      <c r="Q1557" s="10" t="inlineStr">
        <is>
          <t>SETTING_2 = Community (%)</t>
        </is>
      </c>
      <c r="R1557" s="10" t="inlineStr">
        <is>
          <t>SETTING_2 = Community (n)</t>
        </is>
      </c>
    </row>
    <row r="1558">
      <c r="A1558" s="11" t="inlineStr">
        <is>
          <t>Preferred treatment</t>
        </is>
      </c>
      <c r="B1558" s="11" t="inlineStr">
        <is>
          <t>1 = Temozolomide (Temodar) + radiation therapy</t>
        </is>
      </c>
      <c r="C1558" s="13" t="n">
        <v>0.16</v>
      </c>
      <c r="D1558" s="11" t="n">
        <v>12</v>
      </c>
      <c r="E1558" s="13" t="n">
        <v>0.05599999999999999</v>
      </c>
      <c r="F1558" s="11" t="n">
        <v>1</v>
      </c>
      <c r="G1558" s="13" t="n">
        <v>0.193</v>
      </c>
      <c r="H1558" s="11" t="n">
        <v>11</v>
      </c>
      <c r="I1558" s="13" t="n">
        <v>0.276</v>
      </c>
      <c r="J1558" s="11" t="n">
        <v>8</v>
      </c>
      <c r="K1558" s="13" t="n">
        <v>0.05599999999999999</v>
      </c>
      <c r="L1558" s="11" t="n">
        <v>1</v>
      </c>
      <c r="M1558" s="13" t="n">
        <v>0.107</v>
      </c>
      <c r="N1558" s="11" t="n">
        <v>3</v>
      </c>
      <c r="O1558" s="13" t="n">
        <v>0.118</v>
      </c>
      <c r="P1558" s="11" t="n">
        <v>4</v>
      </c>
      <c r="Q1558" s="13" t="n">
        <v>0.195</v>
      </c>
      <c r="R1558" s="11" t="n">
        <v>8</v>
      </c>
    </row>
    <row r="1559">
      <c r="A1559" s="11" t="inlineStr">
        <is>
          <t>Preferred treatment</t>
        </is>
      </c>
      <c r="B1559" s="11" t="inlineStr">
        <is>
          <t>2 = Temozolomide (Temodar) without radiation therapy</t>
        </is>
      </c>
      <c r="C1559" s="13" t="n">
        <v>0.053</v>
      </c>
      <c r="D1559" s="11" t="n">
        <v>4</v>
      </c>
      <c r="E1559" s="13" t="n">
        <v>0</v>
      </c>
      <c r="F1559" s="11" t="n">
        <v>0</v>
      </c>
      <c r="G1559" s="13" t="n">
        <v>0.07000000000000001</v>
      </c>
      <c r="H1559" s="11" t="n">
        <v>4</v>
      </c>
      <c r="I1559" s="13" t="n">
        <v>0</v>
      </c>
      <c r="J1559" s="11" t="n">
        <v>0</v>
      </c>
      <c r="K1559" s="13" t="n">
        <v>0.111</v>
      </c>
      <c r="L1559" s="11" t="n">
        <v>2</v>
      </c>
      <c r="M1559" s="13" t="n">
        <v>0.07099999999999999</v>
      </c>
      <c r="N1559" s="11" t="n">
        <v>2</v>
      </c>
      <c r="O1559" s="13" t="n">
        <v>0.029</v>
      </c>
      <c r="P1559" s="11" t="n">
        <v>1</v>
      </c>
      <c r="Q1559" s="13" t="n">
        <v>0.073</v>
      </c>
      <c r="R1559" s="11" t="n">
        <v>3</v>
      </c>
    </row>
    <row r="1560">
      <c r="A1560" s="11" t="inlineStr">
        <is>
          <t>Preferred treatment</t>
        </is>
      </c>
      <c r="B1560" s="11" t="inlineStr">
        <is>
          <t>3 = Procarbazine, lomustine, vincristine (PCV) regimen +radiation therapy</t>
        </is>
      </c>
      <c r="C1560" s="13" t="n">
        <v>0.067</v>
      </c>
      <c r="D1560" s="11" t="n">
        <v>5</v>
      </c>
      <c r="E1560" s="13" t="n">
        <v>0</v>
      </c>
      <c r="F1560" s="11" t="n">
        <v>0</v>
      </c>
      <c r="G1560" s="13" t="n">
        <v>0.08800000000000001</v>
      </c>
      <c r="H1560" s="11" t="n">
        <v>5</v>
      </c>
      <c r="I1560" s="13" t="n">
        <v>0.034</v>
      </c>
      <c r="J1560" s="11" t="n">
        <v>1</v>
      </c>
      <c r="K1560" s="13" t="n">
        <v>0.111</v>
      </c>
      <c r="L1560" s="11" t="n">
        <v>2</v>
      </c>
      <c r="M1560" s="13" t="n">
        <v>0.07099999999999999</v>
      </c>
      <c r="N1560" s="11" t="n">
        <v>2</v>
      </c>
      <c r="O1560" s="13" t="n">
        <v>0.059</v>
      </c>
      <c r="P1560" s="11" t="n">
        <v>2</v>
      </c>
      <c r="Q1560" s="13" t="n">
        <v>0.073</v>
      </c>
      <c r="R1560" s="11" t="n">
        <v>3</v>
      </c>
    </row>
    <row r="1561">
      <c r="A1561" s="11" t="inlineStr">
        <is>
          <t>Preferred treatment</t>
        </is>
      </c>
      <c r="B1561" s="11" t="inlineStr">
        <is>
          <t>4 = Procarbazine, lomustine, vincristine (PCV) regimen without radiation therapy</t>
        </is>
      </c>
      <c r="C1561" s="13" t="n">
        <v>0.04</v>
      </c>
      <c r="D1561" s="11" t="n">
        <v>3</v>
      </c>
      <c r="E1561" s="13" t="n">
        <v>0</v>
      </c>
      <c r="F1561" s="11" t="n">
        <v>0</v>
      </c>
      <c r="G1561" s="13" t="n">
        <v>0.053</v>
      </c>
      <c r="H1561" s="11" t="n">
        <v>3</v>
      </c>
      <c r="I1561" s="13" t="n">
        <v>0.034</v>
      </c>
      <c r="J1561" s="11" t="n">
        <v>1</v>
      </c>
      <c r="K1561" s="13" t="n">
        <v>0.05599999999999999</v>
      </c>
      <c r="L1561" s="11" t="n">
        <v>1</v>
      </c>
      <c r="M1561" s="13" t="n">
        <v>0.036</v>
      </c>
      <c r="N1561" s="11" t="n">
        <v>1</v>
      </c>
      <c r="O1561" s="13" t="n">
        <v>0.059</v>
      </c>
      <c r="P1561" s="11" t="n">
        <v>2</v>
      </c>
      <c r="Q1561" s="13" t="n">
        <v>0.024</v>
      </c>
      <c r="R1561" s="11" t="n">
        <v>1</v>
      </c>
    </row>
    <row r="1562">
      <c r="A1562" s="11" t="inlineStr">
        <is>
          <t>Preferred treatment</t>
        </is>
      </c>
      <c r="B1562" s="11" t="inlineStr">
        <is>
          <t>5 = Platinum-based chemotherapy (i.e., cisplatin or carboplatin)</t>
        </is>
      </c>
      <c r="C1562" s="13" t="n">
        <v>0.08</v>
      </c>
      <c r="D1562" s="11" t="n">
        <v>6</v>
      </c>
      <c r="E1562" s="13" t="n">
        <v>0</v>
      </c>
      <c r="F1562" s="11" t="n">
        <v>0</v>
      </c>
      <c r="G1562" s="13" t="n">
        <v>0.105</v>
      </c>
      <c r="H1562" s="11" t="n">
        <v>6</v>
      </c>
      <c r="I1562" s="13" t="n">
        <v>0.103</v>
      </c>
      <c r="J1562" s="11" t="n">
        <v>3</v>
      </c>
      <c r="K1562" s="13" t="n">
        <v>0</v>
      </c>
      <c r="L1562" s="11" t="n">
        <v>0</v>
      </c>
      <c r="M1562" s="13" t="n">
        <v>0.107</v>
      </c>
      <c r="N1562" s="11" t="n">
        <v>3</v>
      </c>
      <c r="O1562" s="13" t="n">
        <v>0.059</v>
      </c>
      <c r="P1562" s="11" t="n">
        <v>2</v>
      </c>
      <c r="Q1562" s="13" t="n">
        <v>0.098</v>
      </c>
      <c r="R1562" s="11" t="n">
        <v>4</v>
      </c>
    </row>
    <row r="1563">
      <c r="A1563" s="11" t="inlineStr">
        <is>
          <t>Preferred treatment</t>
        </is>
      </c>
      <c r="B1563" s="11" t="inlineStr">
        <is>
          <t>7 = Ivosidenib (Tibsovo)</t>
        </is>
      </c>
      <c r="C1563" s="13" t="n">
        <v>0.09300000000000001</v>
      </c>
      <c r="D1563" s="11" t="n">
        <v>7</v>
      </c>
      <c r="E1563" s="13" t="n">
        <v>0.111</v>
      </c>
      <c r="F1563" s="11" t="n">
        <v>2</v>
      </c>
      <c r="G1563" s="13" t="n">
        <v>0.08800000000000001</v>
      </c>
      <c r="H1563" s="11" t="n">
        <v>5</v>
      </c>
      <c r="I1563" s="13" t="n">
        <v>0.06900000000000001</v>
      </c>
      <c r="J1563" s="11" t="n">
        <v>2</v>
      </c>
      <c r="K1563" s="13" t="n">
        <v>0.05599999999999999</v>
      </c>
      <c r="L1563" s="11" t="n">
        <v>1</v>
      </c>
      <c r="M1563" s="13" t="n">
        <v>0.143</v>
      </c>
      <c r="N1563" s="11" t="n">
        <v>4</v>
      </c>
      <c r="O1563" s="13" t="n">
        <v>0.118</v>
      </c>
      <c r="P1563" s="11" t="n">
        <v>4</v>
      </c>
      <c r="Q1563" s="13" t="n">
        <v>0.073</v>
      </c>
      <c r="R1563" s="11" t="n">
        <v>3</v>
      </c>
    </row>
    <row r="1564">
      <c r="A1564" s="11" t="inlineStr">
        <is>
          <t>Preferred treatment</t>
        </is>
      </c>
      <c r="B1564" s="11" t="inlineStr">
        <is>
          <t>8 = Olutasidenib (Rezlidhia)</t>
        </is>
      </c>
      <c r="C1564" s="13" t="n">
        <v>0.013</v>
      </c>
      <c r="D1564" s="11" t="n">
        <v>1</v>
      </c>
      <c r="E1564" s="13" t="n">
        <v>0.05599999999999999</v>
      </c>
      <c r="F1564" s="11" t="n">
        <v>1</v>
      </c>
      <c r="G1564" s="13" t="n">
        <v>0</v>
      </c>
      <c r="H1564" s="11" t="n">
        <v>0</v>
      </c>
      <c r="I1564" s="13" t="n">
        <v>0.034</v>
      </c>
      <c r="J1564" s="11" t="n">
        <v>1</v>
      </c>
      <c r="K1564" s="13" t="n">
        <v>0</v>
      </c>
      <c r="L1564" s="11" t="n">
        <v>0</v>
      </c>
      <c r="M1564" s="13" t="n">
        <v>0</v>
      </c>
      <c r="N1564" s="11" t="n">
        <v>0</v>
      </c>
      <c r="O1564" s="13" t="n">
        <v>0.029</v>
      </c>
      <c r="P1564" s="11" t="n">
        <v>1</v>
      </c>
      <c r="Q1564" s="13" t="n">
        <v>0</v>
      </c>
      <c r="R1564" s="11" t="n">
        <v>0</v>
      </c>
    </row>
    <row r="1565">
      <c r="A1565" s="11" t="inlineStr">
        <is>
          <t>Preferred treatment</t>
        </is>
      </c>
      <c r="B1565" s="11" t="inlineStr">
        <is>
          <t>9 = Bevacizumab (Avastin) + radiation therapy</t>
        </is>
      </c>
      <c r="C1565" s="13" t="n">
        <v>0.053</v>
      </c>
      <c r="D1565" s="11" t="n">
        <v>4</v>
      </c>
      <c r="E1565" s="13" t="n">
        <v>0</v>
      </c>
      <c r="F1565" s="11" t="n">
        <v>0</v>
      </c>
      <c r="G1565" s="13" t="n">
        <v>0.07000000000000001</v>
      </c>
      <c r="H1565" s="11" t="n">
        <v>4</v>
      </c>
      <c r="I1565" s="13" t="n">
        <v>0.06900000000000001</v>
      </c>
      <c r="J1565" s="11" t="n">
        <v>2</v>
      </c>
      <c r="K1565" s="13" t="n">
        <v>0</v>
      </c>
      <c r="L1565" s="11" t="n">
        <v>0</v>
      </c>
      <c r="M1565" s="13" t="n">
        <v>0.07099999999999999</v>
      </c>
      <c r="N1565" s="11" t="n">
        <v>2</v>
      </c>
      <c r="O1565" s="13" t="n">
        <v>0</v>
      </c>
      <c r="P1565" s="11" t="n">
        <v>0</v>
      </c>
      <c r="Q1565" s="13" t="n">
        <v>0.098</v>
      </c>
      <c r="R1565" s="11" t="n">
        <v>4</v>
      </c>
    </row>
    <row r="1566">
      <c r="A1566" s="11" t="inlineStr">
        <is>
          <t>Preferred treatment</t>
        </is>
      </c>
      <c r="B1566" s="11" t="inlineStr">
        <is>
          <t>11 = Active observation ONLY (no radiation)</t>
        </is>
      </c>
      <c r="C1566" s="13" t="n">
        <v>0.36</v>
      </c>
      <c r="D1566" s="11" t="n">
        <v>27</v>
      </c>
      <c r="E1566" s="13" t="n">
        <v>0.667</v>
      </c>
      <c r="F1566" s="11" t="n">
        <v>12</v>
      </c>
      <c r="G1566" s="13" t="n">
        <v>0.263</v>
      </c>
      <c r="H1566" s="11" t="n">
        <v>15</v>
      </c>
      <c r="I1566" s="13" t="n">
        <v>0.31</v>
      </c>
      <c r="J1566" s="11" t="n">
        <v>9</v>
      </c>
      <c r="K1566" s="13" t="n">
        <v>0.444</v>
      </c>
      <c r="L1566" s="11" t="n">
        <v>8</v>
      </c>
      <c r="M1566" s="13" t="n">
        <v>0.357</v>
      </c>
      <c r="N1566" s="11" t="n">
        <v>10</v>
      </c>
      <c r="O1566" s="13" t="n">
        <v>0.441</v>
      </c>
      <c r="P1566" s="11" t="n">
        <v>15</v>
      </c>
      <c r="Q1566" s="13" t="n">
        <v>0.293</v>
      </c>
      <c r="R1566" s="11" t="n">
        <v>12</v>
      </c>
    </row>
    <row r="1567">
      <c r="A1567" s="11" t="inlineStr">
        <is>
          <t>Preferred treatment</t>
        </is>
      </c>
      <c r="B1567" s="11" t="inlineStr">
        <is>
          <t>12 = Radiation ONLY</t>
        </is>
      </c>
      <c r="C1567" s="13" t="n">
        <v>0.04</v>
      </c>
      <c r="D1567" s="11" t="n">
        <v>3</v>
      </c>
      <c r="E1567" s="13" t="n">
        <v>0</v>
      </c>
      <c r="F1567" s="11" t="n">
        <v>0</v>
      </c>
      <c r="G1567" s="13" t="n">
        <v>0.053</v>
      </c>
      <c r="H1567" s="11" t="n">
        <v>3</v>
      </c>
      <c r="I1567" s="13" t="n">
        <v>0.06900000000000001</v>
      </c>
      <c r="J1567" s="11" t="n">
        <v>2</v>
      </c>
      <c r="K1567" s="13" t="n">
        <v>0</v>
      </c>
      <c r="L1567" s="11" t="n">
        <v>0</v>
      </c>
      <c r="M1567" s="13" t="n">
        <v>0.036</v>
      </c>
      <c r="N1567" s="11" t="n">
        <v>1</v>
      </c>
      <c r="O1567" s="13" t="n">
        <v>0.029</v>
      </c>
      <c r="P1567" s="11" t="n">
        <v>1</v>
      </c>
      <c r="Q1567" s="13" t="n">
        <v>0.049</v>
      </c>
      <c r="R1567" s="11" t="n">
        <v>2</v>
      </c>
    </row>
    <row r="1568">
      <c r="A1568" s="11" t="inlineStr">
        <is>
          <t>Preferred treatment</t>
        </is>
      </c>
      <c r="B1568" s="11" t="inlineStr">
        <is>
          <t>13 = Clinical trial</t>
        </is>
      </c>
      <c r="C1568" s="13" t="n">
        <v>0.04</v>
      </c>
      <c r="D1568" s="11" t="n">
        <v>3</v>
      </c>
      <c r="E1568" s="13" t="n">
        <v>0.111</v>
      </c>
      <c r="F1568" s="11" t="n">
        <v>2</v>
      </c>
      <c r="G1568" s="13" t="n">
        <v>0.018</v>
      </c>
      <c r="H1568" s="11" t="n">
        <v>1</v>
      </c>
      <c r="I1568" s="13" t="n">
        <v>0</v>
      </c>
      <c r="J1568" s="11" t="n">
        <v>0</v>
      </c>
      <c r="K1568" s="13" t="n">
        <v>0.167</v>
      </c>
      <c r="L1568" s="11" t="n">
        <v>3</v>
      </c>
      <c r="M1568" s="13" t="n">
        <v>0</v>
      </c>
      <c r="N1568" s="11" t="n">
        <v>0</v>
      </c>
      <c r="O1568" s="13" t="n">
        <v>0.059</v>
      </c>
      <c r="P1568" s="11" t="n">
        <v>2</v>
      </c>
      <c r="Q1568" s="13" t="n">
        <v>0.024</v>
      </c>
      <c r="R1568" s="11" t="n">
        <v>1</v>
      </c>
    </row>
    <row r="1569">
      <c r="A1569" s="11" t="inlineStr">
        <is>
          <t>Preferred treatment</t>
        </is>
      </c>
      <c r="B1569" s="11" t="inlineStr">
        <is>
          <t>Total</t>
        </is>
      </c>
      <c r="C1569" s="13" t="n">
        <v>1</v>
      </c>
      <c r="D1569" s="11" t="n">
        <v>75</v>
      </c>
      <c r="E1569" s="13" t="n">
        <v>1</v>
      </c>
      <c r="F1569" s="11" t="n">
        <v>18</v>
      </c>
      <c r="G1569" s="13" t="n">
        <v>1</v>
      </c>
      <c r="H1569" s="11" t="n">
        <v>57</v>
      </c>
      <c r="I1569" s="13" t="n">
        <v>1</v>
      </c>
      <c r="J1569" s="11" t="n">
        <v>29</v>
      </c>
      <c r="K1569" s="13" t="n">
        <v>1</v>
      </c>
      <c r="L1569" s="11" t="n">
        <v>18</v>
      </c>
      <c r="M1569" s="13" t="n">
        <v>1</v>
      </c>
      <c r="N1569" s="11" t="n">
        <v>28</v>
      </c>
      <c r="O1569" s="13" t="n">
        <v>1</v>
      </c>
      <c r="P1569" s="11" t="n">
        <v>34</v>
      </c>
      <c r="Q1569" s="13" t="n">
        <v>1</v>
      </c>
      <c r="R1569" s="11" t="n">
        <v>41</v>
      </c>
    </row>
    <row r="1570">
      <c r="A1570" s="11" t="inlineStr">
        <is>
          <t>Treatment typically received</t>
        </is>
      </c>
      <c r="B1570" s="11" t="inlineStr">
        <is>
          <t>1 = Temozolomide (Temodar) + radiation therapy</t>
        </is>
      </c>
      <c r="C1570" s="13" t="n">
        <v>0.16</v>
      </c>
      <c r="D1570" s="11" t="n">
        <v>12</v>
      </c>
      <c r="E1570" s="13" t="n">
        <v>0.111</v>
      </c>
      <c r="F1570" s="11" t="n">
        <v>2</v>
      </c>
      <c r="G1570" s="13" t="n">
        <v>0.175</v>
      </c>
      <c r="H1570" s="11" t="n">
        <v>10</v>
      </c>
      <c r="I1570" s="13" t="n">
        <v>0.207</v>
      </c>
      <c r="J1570" s="11" t="n">
        <v>6</v>
      </c>
      <c r="K1570" s="13" t="n">
        <v>0.05599999999999999</v>
      </c>
      <c r="L1570" s="11" t="n">
        <v>1</v>
      </c>
      <c r="M1570" s="13" t="n">
        <v>0.179</v>
      </c>
      <c r="N1570" s="11" t="n">
        <v>5</v>
      </c>
      <c r="O1570" s="13" t="n">
        <v>0.118</v>
      </c>
      <c r="P1570" s="11" t="n">
        <v>4</v>
      </c>
      <c r="Q1570" s="13" t="n">
        <v>0.195</v>
      </c>
      <c r="R1570" s="11" t="n">
        <v>8</v>
      </c>
    </row>
    <row r="1571">
      <c r="A1571" s="11" t="inlineStr">
        <is>
          <t>Treatment typically received</t>
        </is>
      </c>
      <c r="B1571" s="11" t="inlineStr">
        <is>
          <t>2 = Temozolomide (Temodar) without radiation therapy</t>
        </is>
      </c>
      <c r="C1571" s="13" t="n">
        <v>0.027</v>
      </c>
      <c r="D1571" s="11" t="n">
        <v>2</v>
      </c>
      <c r="E1571" s="13" t="n">
        <v>0</v>
      </c>
      <c r="F1571" s="11" t="n">
        <v>0</v>
      </c>
      <c r="G1571" s="13" t="n">
        <v>0.035</v>
      </c>
      <c r="H1571" s="11" t="n">
        <v>2</v>
      </c>
      <c r="I1571" s="13" t="n">
        <v>0.034</v>
      </c>
      <c r="J1571" s="11" t="n">
        <v>1</v>
      </c>
      <c r="K1571" s="13" t="n">
        <v>0.05599999999999999</v>
      </c>
      <c r="L1571" s="11" t="n">
        <v>1</v>
      </c>
      <c r="M1571" s="13" t="n">
        <v>0</v>
      </c>
      <c r="N1571" s="11" t="n">
        <v>0</v>
      </c>
      <c r="O1571" s="13" t="n">
        <v>0.029</v>
      </c>
      <c r="P1571" s="11" t="n">
        <v>1</v>
      </c>
      <c r="Q1571" s="13" t="n">
        <v>0.024</v>
      </c>
      <c r="R1571" s="11" t="n">
        <v>1</v>
      </c>
    </row>
    <row r="1572">
      <c r="A1572" s="11" t="inlineStr">
        <is>
          <t>Treatment typically received</t>
        </is>
      </c>
      <c r="B1572" s="11" t="inlineStr">
        <is>
          <t>3 = Procarbazine, lomustine, vincristine (PCV) regimen +radiation therapy</t>
        </is>
      </c>
      <c r="C1572" s="13" t="n">
        <v>0.04</v>
      </c>
      <c r="D1572" s="11" t="n">
        <v>3</v>
      </c>
      <c r="E1572" s="13" t="n">
        <v>0</v>
      </c>
      <c r="F1572" s="11" t="n">
        <v>0</v>
      </c>
      <c r="G1572" s="13" t="n">
        <v>0.053</v>
      </c>
      <c r="H1572" s="11" t="n">
        <v>3</v>
      </c>
      <c r="I1572" s="13" t="n">
        <v>0.034</v>
      </c>
      <c r="J1572" s="11" t="n">
        <v>1</v>
      </c>
      <c r="K1572" s="13" t="n">
        <v>0.05599999999999999</v>
      </c>
      <c r="L1572" s="11" t="n">
        <v>1</v>
      </c>
      <c r="M1572" s="13" t="n">
        <v>0.036</v>
      </c>
      <c r="N1572" s="11" t="n">
        <v>1</v>
      </c>
      <c r="O1572" s="13" t="n">
        <v>0.029</v>
      </c>
      <c r="P1572" s="11" t="n">
        <v>1</v>
      </c>
      <c r="Q1572" s="13" t="n">
        <v>0.049</v>
      </c>
      <c r="R1572" s="11" t="n">
        <v>2</v>
      </c>
    </row>
    <row r="1573">
      <c r="A1573" s="11" t="inlineStr">
        <is>
          <t>Treatment typically received</t>
        </is>
      </c>
      <c r="B1573" s="11" t="inlineStr">
        <is>
          <t>4 = Procarbazine, lomustine, vincristine (PCV) regimen without radiation therapy</t>
        </is>
      </c>
      <c r="C1573" s="13" t="n">
        <v>0.107</v>
      </c>
      <c r="D1573" s="11" t="n">
        <v>8</v>
      </c>
      <c r="E1573" s="13" t="n">
        <v>0</v>
      </c>
      <c r="F1573" s="11" t="n">
        <v>0</v>
      </c>
      <c r="G1573" s="13" t="n">
        <v>0.14</v>
      </c>
      <c r="H1573" s="11" t="n">
        <v>8</v>
      </c>
      <c r="I1573" s="13" t="n">
        <v>0.034</v>
      </c>
      <c r="J1573" s="11" t="n">
        <v>1</v>
      </c>
      <c r="K1573" s="13" t="n">
        <v>0.167</v>
      </c>
      <c r="L1573" s="11" t="n">
        <v>3</v>
      </c>
      <c r="M1573" s="13" t="n">
        <v>0.143</v>
      </c>
      <c r="N1573" s="11" t="n">
        <v>4</v>
      </c>
      <c r="O1573" s="13" t="n">
        <v>0.059</v>
      </c>
      <c r="P1573" s="11" t="n">
        <v>2</v>
      </c>
      <c r="Q1573" s="13" t="n">
        <v>0.146</v>
      </c>
      <c r="R1573" s="11" t="n">
        <v>6</v>
      </c>
    </row>
    <row r="1574">
      <c r="A1574" s="11" t="inlineStr">
        <is>
          <t>Treatment typically received</t>
        </is>
      </c>
      <c r="B1574" s="11" t="inlineStr">
        <is>
          <t>5 = Platinum-based chemotherapy (i.e., cisplatin or carboplatin)</t>
        </is>
      </c>
      <c r="C1574" s="13" t="n">
        <v>0.053</v>
      </c>
      <c r="D1574" s="11" t="n">
        <v>4</v>
      </c>
      <c r="E1574" s="13" t="n">
        <v>0</v>
      </c>
      <c r="F1574" s="11" t="n">
        <v>0</v>
      </c>
      <c r="G1574" s="13" t="n">
        <v>0.07000000000000001</v>
      </c>
      <c r="H1574" s="11" t="n">
        <v>4</v>
      </c>
      <c r="I1574" s="13" t="n">
        <v>0.138</v>
      </c>
      <c r="J1574" s="11" t="n">
        <v>4</v>
      </c>
      <c r="K1574" s="13" t="n">
        <v>0</v>
      </c>
      <c r="L1574" s="11" t="n">
        <v>0</v>
      </c>
      <c r="M1574" s="13" t="n">
        <v>0</v>
      </c>
      <c r="N1574" s="11" t="n">
        <v>0</v>
      </c>
      <c r="O1574" s="13" t="n">
        <v>0.059</v>
      </c>
      <c r="P1574" s="11" t="n">
        <v>2</v>
      </c>
      <c r="Q1574" s="13" t="n">
        <v>0.049</v>
      </c>
      <c r="R1574" s="11" t="n">
        <v>2</v>
      </c>
    </row>
    <row r="1575">
      <c r="A1575" s="11" t="inlineStr">
        <is>
          <t>Treatment typically received</t>
        </is>
      </c>
      <c r="B1575" s="11" t="inlineStr">
        <is>
          <t>6 = Lomustine</t>
        </is>
      </c>
      <c r="C1575" s="13" t="n">
        <v>0.04</v>
      </c>
      <c r="D1575" s="11" t="n">
        <v>3</v>
      </c>
      <c r="E1575" s="13" t="n">
        <v>0</v>
      </c>
      <c r="F1575" s="11" t="n">
        <v>0</v>
      </c>
      <c r="G1575" s="13" t="n">
        <v>0.053</v>
      </c>
      <c r="H1575" s="11" t="n">
        <v>3</v>
      </c>
      <c r="I1575" s="13" t="n">
        <v>0.06900000000000001</v>
      </c>
      <c r="J1575" s="11" t="n">
        <v>2</v>
      </c>
      <c r="K1575" s="13" t="n">
        <v>0</v>
      </c>
      <c r="L1575" s="11" t="n">
        <v>0</v>
      </c>
      <c r="M1575" s="13" t="n">
        <v>0.036</v>
      </c>
      <c r="N1575" s="11" t="n">
        <v>1</v>
      </c>
      <c r="O1575" s="13" t="n">
        <v>0.059</v>
      </c>
      <c r="P1575" s="11" t="n">
        <v>2</v>
      </c>
      <c r="Q1575" s="13" t="n">
        <v>0.024</v>
      </c>
      <c r="R1575" s="11" t="n">
        <v>1</v>
      </c>
    </row>
    <row r="1576">
      <c r="A1576" s="11" t="inlineStr">
        <is>
          <t>Treatment typically received</t>
        </is>
      </c>
      <c r="B1576" s="11" t="inlineStr">
        <is>
          <t>7 = Ivosidenib (Tibsovo)</t>
        </is>
      </c>
      <c r="C1576" s="13" t="n">
        <v>0.04</v>
      </c>
      <c r="D1576" s="11" t="n">
        <v>3</v>
      </c>
      <c r="E1576" s="13" t="n">
        <v>0.05599999999999999</v>
      </c>
      <c r="F1576" s="11" t="n">
        <v>1</v>
      </c>
      <c r="G1576" s="13" t="n">
        <v>0.035</v>
      </c>
      <c r="H1576" s="11" t="n">
        <v>2</v>
      </c>
      <c r="I1576" s="13" t="n">
        <v>0.034</v>
      </c>
      <c r="J1576" s="11" t="n">
        <v>1</v>
      </c>
      <c r="K1576" s="13" t="n">
        <v>0</v>
      </c>
      <c r="L1576" s="11" t="n">
        <v>0</v>
      </c>
      <c r="M1576" s="13" t="n">
        <v>0.07099999999999999</v>
      </c>
      <c r="N1576" s="11" t="n">
        <v>2</v>
      </c>
      <c r="O1576" s="13" t="n">
        <v>0.059</v>
      </c>
      <c r="P1576" s="11" t="n">
        <v>2</v>
      </c>
      <c r="Q1576" s="13" t="n">
        <v>0.024</v>
      </c>
      <c r="R1576" s="11" t="n">
        <v>1</v>
      </c>
    </row>
    <row r="1577">
      <c r="A1577" s="11" t="inlineStr">
        <is>
          <t>Treatment typically received</t>
        </is>
      </c>
      <c r="B1577" s="11" t="inlineStr">
        <is>
          <t>8 = Olutasidenib (Rezlidhia)</t>
        </is>
      </c>
      <c r="C1577" s="13" t="n">
        <v>0.027</v>
      </c>
      <c r="D1577" s="11" t="n">
        <v>2</v>
      </c>
      <c r="E1577" s="13" t="n">
        <v>0.05599999999999999</v>
      </c>
      <c r="F1577" s="11" t="n">
        <v>1</v>
      </c>
      <c r="G1577" s="13" t="n">
        <v>0.018</v>
      </c>
      <c r="H1577" s="11" t="n">
        <v>1</v>
      </c>
      <c r="I1577" s="13" t="n">
        <v>0.034</v>
      </c>
      <c r="J1577" s="11" t="n">
        <v>1</v>
      </c>
      <c r="K1577" s="13" t="n">
        <v>0</v>
      </c>
      <c r="L1577" s="11" t="n">
        <v>0</v>
      </c>
      <c r="M1577" s="13" t="n">
        <v>0.036</v>
      </c>
      <c r="N1577" s="11" t="n">
        <v>1</v>
      </c>
      <c r="O1577" s="13" t="n">
        <v>0.029</v>
      </c>
      <c r="P1577" s="11" t="n">
        <v>1</v>
      </c>
      <c r="Q1577" s="13" t="n">
        <v>0.024</v>
      </c>
      <c r="R1577" s="11" t="n">
        <v>1</v>
      </c>
    </row>
    <row r="1578">
      <c r="A1578" s="11" t="inlineStr">
        <is>
          <t>Treatment typically received</t>
        </is>
      </c>
      <c r="B1578" s="11" t="inlineStr">
        <is>
          <t>9 = Bevacizumab (Avastin) + radiation therapy</t>
        </is>
      </c>
      <c r="C1578" s="13" t="n">
        <v>0.067</v>
      </c>
      <c r="D1578" s="11" t="n">
        <v>5</v>
      </c>
      <c r="E1578" s="13" t="n">
        <v>0</v>
      </c>
      <c r="F1578" s="11" t="n">
        <v>0</v>
      </c>
      <c r="G1578" s="13" t="n">
        <v>0.08800000000000001</v>
      </c>
      <c r="H1578" s="11" t="n">
        <v>5</v>
      </c>
      <c r="I1578" s="13" t="n">
        <v>0.06900000000000001</v>
      </c>
      <c r="J1578" s="11" t="n">
        <v>2</v>
      </c>
      <c r="K1578" s="13" t="n">
        <v>0</v>
      </c>
      <c r="L1578" s="11" t="n">
        <v>0</v>
      </c>
      <c r="M1578" s="13" t="n">
        <v>0.107</v>
      </c>
      <c r="N1578" s="11" t="n">
        <v>3</v>
      </c>
      <c r="O1578" s="13" t="n">
        <v>0</v>
      </c>
      <c r="P1578" s="11" t="n">
        <v>0</v>
      </c>
      <c r="Q1578" s="13" t="n">
        <v>0.122</v>
      </c>
      <c r="R1578" s="11" t="n">
        <v>5</v>
      </c>
    </row>
    <row r="1579">
      <c r="A1579" s="11" t="inlineStr">
        <is>
          <t>Treatment typically received</t>
        </is>
      </c>
      <c r="B1579" s="11" t="inlineStr">
        <is>
          <t>10 = Bevacizumab (Avastin) without radiation therapy</t>
        </is>
      </c>
      <c r="C1579" s="13" t="n">
        <v>0.013</v>
      </c>
      <c r="D1579" s="11" t="n">
        <v>1</v>
      </c>
      <c r="E1579" s="13" t="n">
        <v>0</v>
      </c>
      <c r="F1579" s="11" t="n">
        <v>0</v>
      </c>
      <c r="G1579" s="13" t="n">
        <v>0.018</v>
      </c>
      <c r="H1579" s="11" t="n">
        <v>1</v>
      </c>
      <c r="I1579" s="13" t="n">
        <v>0</v>
      </c>
      <c r="J1579" s="11" t="n">
        <v>0</v>
      </c>
      <c r="K1579" s="13" t="n">
        <v>0.05599999999999999</v>
      </c>
      <c r="L1579" s="11" t="n">
        <v>1</v>
      </c>
      <c r="M1579" s="13" t="n">
        <v>0</v>
      </c>
      <c r="N1579" s="11" t="n">
        <v>0</v>
      </c>
      <c r="O1579" s="13" t="n">
        <v>0</v>
      </c>
      <c r="P1579" s="11" t="n">
        <v>0</v>
      </c>
      <c r="Q1579" s="13" t="n">
        <v>0.024</v>
      </c>
      <c r="R1579" s="11" t="n">
        <v>1</v>
      </c>
    </row>
    <row r="1580">
      <c r="A1580" s="11" t="inlineStr">
        <is>
          <t>Treatment typically received</t>
        </is>
      </c>
      <c r="B1580" s="11" t="inlineStr">
        <is>
          <t>11 = Active observation ONLY (no radiation)</t>
        </is>
      </c>
      <c r="C1580" s="13" t="n">
        <v>0.347</v>
      </c>
      <c r="D1580" s="11" t="n">
        <v>26</v>
      </c>
      <c r="E1580" s="13" t="n">
        <v>0.722</v>
      </c>
      <c r="F1580" s="11" t="n">
        <v>13</v>
      </c>
      <c r="G1580" s="13" t="n">
        <v>0.228</v>
      </c>
      <c r="H1580" s="11" t="n">
        <v>13</v>
      </c>
      <c r="I1580" s="13" t="n">
        <v>0.276</v>
      </c>
      <c r="J1580" s="11" t="n">
        <v>8</v>
      </c>
      <c r="K1580" s="13" t="n">
        <v>0.556</v>
      </c>
      <c r="L1580" s="11" t="n">
        <v>10</v>
      </c>
      <c r="M1580" s="13" t="n">
        <v>0.286</v>
      </c>
      <c r="N1580" s="11" t="n">
        <v>8</v>
      </c>
      <c r="O1580" s="13" t="n">
        <v>0.441</v>
      </c>
      <c r="P1580" s="11" t="n">
        <v>15</v>
      </c>
      <c r="Q1580" s="13" t="n">
        <v>0.268</v>
      </c>
      <c r="R1580" s="11" t="n">
        <v>11</v>
      </c>
    </row>
    <row r="1581">
      <c r="A1581" s="11" t="inlineStr">
        <is>
          <t>Treatment typically received</t>
        </is>
      </c>
      <c r="B1581" s="11" t="inlineStr">
        <is>
          <t>12 = Radiation ONLY</t>
        </is>
      </c>
      <c r="C1581" s="13" t="n">
        <v>0.053</v>
      </c>
      <c r="D1581" s="11" t="n">
        <v>4</v>
      </c>
      <c r="E1581" s="13" t="n">
        <v>0</v>
      </c>
      <c r="F1581" s="11" t="n">
        <v>0</v>
      </c>
      <c r="G1581" s="13" t="n">
        <v>0.07000000000000001</v>
      </c>
      <c r="H1581" s="11" t="n">
        <v>4</v>
      </c>
      <c r="I1581" s="13" t="n">
        <v>0.06900000000000001</v>
      </c>
      <c r="J1581" s="11" t="n">
        <v>2</v>
      </c>
      <c r="K1581" s="13" t="n">
        <v>0</v>
      </c>
      <c r="L1581" s="11" t="n">
        <v>0</v>
      </c>
      <c r="M1581" s="13" t="n">
        <v>0.07099999999999999</v>
      </c>
      <c r="N1581" s="11" t="n">
        <v>2</v>
      </c>
      <c r="O1581" s="13" t="n">
        <v>0.059</v>
      </c>
      <c r="P1581" s="11" t="n">
        <v>2</v>
      </c>
      <c r="Q1581" s="13" t="n">
        <v>0.049</v>
      </c>
      <c r="R1581" s="11" t="n">
        <v>2</v>
      </c>
    </row>
    <row r="1582">
      <c r="A1582" s="11" t="inlineStr">
        <is>
          <t>Treatment typically received</t>
        </is>
      </c>
      <c r="B1582" s="11" t="inlineStr">
        <is>
          <t>13 = Clinical trial</t>
        </is>
      </c>
      <c r="C1582" s="13" t="n">
        <v>0.027</v>
      </c>
      <c r="D1582" s="11" t="n">
        <v>2</v>
      </c>
      <c r="E1582" s="13" t="n">
        <v>0.05599999999999999</v>
      </c>
      <c r="F1582" s="11" t="n">
        <v>1</v>
      </c>
      <c r="G1582" s="13" t="n">
        <v>0.018</v>
      </c>
      <c r="H1582" s="11" t="n">
        <v>1</v>
      </c>
      <c r="I1582" s="13" t="n">
        <v>0</v>
      </c>
      <c r="J1582" s="11" t="n">
        <v>0</v>
      </c>
      <c r="K1582" s="13" t="n">
        <v>0.05599999999999999</v>
      </c>
      <c r="L1582" s="11" t="n">
        <v>1</v>
      </c>
      <c r="M1582" s="13" t="n">
        <v>0.036</v>
      </c>
      <c r="N1582" s="11" t="n">
        <v>1</v>
      </c>
      <c r="O1582" s="13" t="n">
        <v>0.059</v>
      </c>
      <c r="P1582" s="11" t="n">
        <v>2</v>
      </c>
      <c r="Q1582" s="13" t="n">
        <v>0</v>
      </c>
      <c r="R1582" s="11" t="n">
        <v>0</v>
      </c>
    </row>
    <row r="1583">
      <c r="A1583" s="11" t="inlineStr">
        <is>
          <t>Treatment typically received</t>
        </is>
      </c>
      <c r="B1583" s="11" t="inlineStr">
        <is>
          <t>Total</t>
        </is>
      </c>
      <c r="C1583" s="13" t="n">
        <v>1</v>
      </c>
      <c r="D1583" s="11" t="n">
        <v>75</v>
      </c>
      <c r="E1583" s="13" t="n">
        <v>1</v>
      </c>
      <c r="F1583" s="11" t="n">
        <v>18</v>
      </c>
      <c r="G1583" s="13" t="n">
        <v>1</v>
      </c>
      <c r="H1583" s="11" t="n">
        <v>57</v>
      </c>
      <c r="I1583" s="13" t="n">
        <v>1</v>
      </c>
      <c r="J1583" s="11" t="n">
        <v>29</v>
      </c>
      <c r="K1583" s="13" t="n">
        <v>1</v>
      </c>
      <c r="L1583" s="11" t="n">
        <v>18</v>
      </c>
      <c r="M1583" s="13" t="n">
        <v>1</v>
      </c>
      <c r="N1583" s="11" t="n">
        <v>28</v>
      </c>
      <c r="O1583" s="13" t="n">
        <v>1</v>
      </c>
      <c r="P1583" s="11" t="n">
        <v>34</v>
      </c>
      <c r="Q1583" s="13" t="n">
        <v>1</v>
      </c>
      <c r="R1583" s="11" t="n">
        <v>41</v>
      </c>
    </row>
    <row r="1584"/>
    <row r="1585"/>
    <row r="1586">
      <c r="A1586" s="9" t="inlineStr">
        <is>
          <t>Question C11f: Please select your preferred treatment option for a patient meeting the following description.   Select the one best answer.  Also, please select which treatment approach this patient typically receives, which might be the same as or different from your p</t>
        </is>
      </c>
    </row>
    <row r="1587">
      <c r="A1587" s="10" t="inlineStr">
        <is>
          <t>Sub-Question</t>
        </is>
      </c>
      <c r="B1587" s="10" t="inlineStr">
        <is>
          <t>Response</t>
        </is>
      </c>
      <c r="C1587" s="10" t="inlineStr">
        <is>
          <t>Overall (%)</t>
        </is>
      </c>
      <c r="D1587" s="10" t="inlineStr">
        <is>
          <t>Overall (n)</t>
        </is>
      </c>
      <c r="E1587" s="10" t="inlineStr">
        <is>
          <t>SAMPLE_TYPE_1 = Onlist (%)</t>
        </is>
      </c>
      <c r="F1587" s="10" t="inlineStr">
        <is>
          <t>SAMPLE_TYPE_1 = Onlist (n)</t>
        </is>
      </c>
      <c r="G1587" s="10" t="inlineStr">
        <is>
          <t>SAMPLE_TYPE_2 = Offist (%)</t>
        </is>
      </c>
      <c r="H1587" s="10" t="inlineStr">
        <is>
          <t>SAMPLE_TYPE_2 = Offist (n)</t>
        </is>
      </c>
      <c r="I1587" s="10" t="inlineStr">
        <is>
          <t>S2_1 = Medical / clinical oncology (%)</t>
        </is>
      </c>
      <c r="J1587" s="10" t="inlineStr">
        <is>
          <t>S2_1 = Medical / clinical oncology (n)</t>
        </is>
      </c>
      <c r="K1587" s="10" t="inlineStr">
        <is>
          <t>S2_2 = Neuro-oncology (%)</t>
        </is>
      </c>
      <c r="L1587" s="10" t="inlineStr">
        <is>
          <t>S2_2 = Neuro-oncology (n)</t>
        </is>
      </c>
      <c r="M1587" s="10" t="inlineStr">
        <is>
          <t>S2_3 = Hematology oncology (%)</t>
        </is>
      </c>
      <c r="N1587" s="10" t="inlineStr">
        <is>
          <t>S2_3 = Hematology oncology (n)</t>
        </is>
      </c>
      <c r="O1587" s="10" t="inlineStr">
        <is>
          <t>SETTING_1 = Academic (%)</t>
        </is>
      </c>
      <c r="P1587" s="10" t="inlineStr">
        <is>
          <t>SETTING_1 = Academic (n)</t>
        </is>
      </c>
      <c r="Q1587" s="10" t="inlineStr">
        <is>
          <t>SETTING_2 = Community (%)</t>
        </is>
      </c>
      <c r="R1587" s="10" t="inlineStr">
        <is>
          <t>SETTING_2 = Community (n)</t>
        </is>
      </c>
    </row>
    <row r="1588">
      <c r="A1588" s="11" t="inlineStr">
        <is>
          <t>Preferred treatment</t>
        </is>
      </c>
      <c r="B1588" s="11" t="inlineStr">
        <is>
          <t>1 = Temozolomide (Temodar) + radiation therapy</t>
        </is>
      </c>
      <c r="C1588" s="13" t="n">
        <v>0.267</v>
      </c>
      <c r="D1588" s="11" t="n">
        <v>20</v>
      </c>
      <c r="E1588" s="13" t="n">
        <v>0.333</v>
      </c>
      <c r="F1588" s="11" t="n">
        <v>6</v>
      </c>
      <c r="G1588" s="13" t="n">
        <v>0.246</v>
      </c>
      <c r="H1588" s="11" t="n">
        <v>14</v>
      </c>
      <c r="I1588" s="13" t="n">
        <v>0.379</v>
      </c>
      <c r="J1588" s="11" t="n">
        <v>11</v>
      </c>
      <c r="K1588" s="13" t="n">
        <v>0.222</v>
      </c>
      <c r="L1588" s="11" t="n">
        <v>4</v>
      </c>
      <c r="M1588" s="13" t="n">
        <v>0.179</v>
      </c>
      <c r="N1588" s="11" t="n">
        <v>5</v>
      </c>
      <c r="O1588" s="13" t="n">
        <v>0.265</v>
      </c>
      <c r="P1588" s="11" t="n">
        <v>9</v>
      </c>
      <c r="Q1588" s="13" t="n">
        <v>0.268</v>
      </c>
      <c r="R1588" s="11" t="n">
        <v>11</v>
      </c>
    </row>
    <row r="1589">
      <c r="A1589" s="11" t="inlineStr">
        <is>
          <t>Preferred treatment</t>
        </is>
      </c>
      <c r="B1589" s="11" t="inlineStr">
        <is>
          <t>2 = Temozolomide (Temodar) without radiation therapy</t>
        </is>
      </c>
      <c r="C1589" s="13" t="n">
        <v>0.067</v>
      </c>
      <c r="D1589" s="11" t="n">
        <v>5</v>
      </c>
      <c r="E1589" s="13" t="n">
        <v>0.05599999999999999</v>
      </c>
      <c r="F1589" s="11" t="n">
        <v>1</v>
      </c>
      <c r="G1589" s="13" t="n">
        <v>0.07000000000000001</v>
      </c>
      <c r="H1589" s="11" t="n">
        <v>4</v>
      </c>
      <c r="I1589" s="13" t="n">
        <v>0</v>
      </c>
      <c r="J1589" s="11" t="n">
        <v>0</v>
      </c>
      <c r="K1589" s="13" t="n">
        <v>0.167</v>
      </c>
      <c r="L1589" s="11" t="n">
        <v>3</v>
      </c>
      <c r="M1589" s="13" t="n">
        <v>0.07099999999999999</v>
      </c>
      <c r="N1589" s="11" t="n">
        <v>2</v>
      </c>
      <c r="O1589" s="13" t="n">
        <v>0.08800000000000001</v>
      </c>
      <c r="P1589" s="11" t="n">
        <v>3</v>
      </c>
      <c r="Q1589" s="13" t="n">
        <v>0.049</v>
      </c>
      <c r="R1589" s="11" t="n">
        <v>2</v>
      </c>
    </row>
    <row r="1590">
      <c r="A1590" s="11" t="inlineStr">
        <is>
          <t>Preferred treatment</t>
        </is>
      </c>
      <c r="B1590" s="11" t="inlineStr">
        <is>
          <t>3 = Procarbazine, lomustine, vincristine (PCV) regimen + radiation therapy</t>
        </is>
      </c>
      <c r="C1590" s="13" t="n">
        <v>0.053</v>
      </c>
      <c r="D1590" s="11" t="n">
        <v>4</v>
      </c>
      <c r="E1590" s="13" t="n">
        <v>0</v>
      </c>
      <c r="F1590" s="11" t="n">
        <v>0</v>
      </c>
      <c r="G1590" s="13" t="n">
        <v>0.07000000000000001</v>
      </c>
      <c r="H1590" s="11" t="n">
        <v>4</v>
      </c>
      <c r="I1590" s="13" t="n">
        <v>0.06900000000000001</v>
      </c>
      <c r="J1590" s="11" t="n">
        <v>2</v>
      </c>
      <c r="K1590" s="13" t="n">
        <v>0.05599999999999999</v>
      </c>
      <c r="L1590" s="11" t="n">
        <v>1</v>
      </c>
      <c r="M1590" s="13" t="n">
        <v>0.036</v>
      </c>
      <c r="N1590" s="11" t="n">
        <v>1</v>
      </c>
      <c r="O1590" s="13" t="n">
        <v>0</v>
      </c>
      <c r="P1590" s="11" t="n">
        <v>0</v>
      </c>
      <c r="Q1590" s="13" t="n">
        <v>0.098</v>
      </c>
      <c r="R1590" s="11" t="n">
        <v>4</v>
      </c>
    </row>
    <row r="1591">
      <c r="A1591" s="11" t="inlineStr">
        <is>
          <t>Preferred treatment</t>
        </is>
      </c>
      <c r="B1591" s="11" t="inlineStr">
        <is>
          <t>4 = Procarbazine, lomustine, vincristine (PCV) regimen without radiation therapy</t>
        </is>
      </c>
      <c r="C1591" s="13" t="n">
        <v>0.067</v>
      </c>
      <c r="D1591" s="11" t="n">
        <v>5</v>
      </c>
      <c r="E1591" s="13" t="n">
        <v>0</v>
      </c>
      <c r="F1591" s="11" t="n">
        <v>0</v>
      </c>
      <c r="G1591" s="13" t="n">
        <v>0.08800000000000001</v>
      </c>
      <c r="H1591" s="11" t="n">
        <v>5</v>
      </c>
      <c r="I1591" s="13" t="n">
        <v>0.034</v>
      </c>
      <c r="J1591" s="11" t="n">
        <v>1</v>
      </c>
      <c r="K1591" s="13" t="n">
        <v>0.111</v>
      </c>
      <c r="L1591" s="11" t="n">
        <v>2</v>
      </c>
      <c r="M1591" s="13" t="n">
        <v>0.07099999999999999</v>
      </c>
      <c r="N1591" s="11" t="n">
        <v>2</v>
      </c>
      <c r="O1591" s="13" t="n">
        <v>0.029</v>
      </c>
      <c r="P1591" s="11" t="n">
        <v>1</v>
      </c>
      <c r="Q1591" s="13" t="n">
        <v>0.098</v>
      </c>
      <c r="R1591" s="11" t="n">
        <v>4</v>
      </c>
    </row>
    <row r="1592">
      <c r="A1592" s="11" t="inlineStr">
        <is>
          <t>Preferred treatment</t>
        </is>
      </c>
      <c r="B1592" s="11" t="inlineStr">
        <is>
          <t>5 = Platinum-based chemotherapy (i.e., cisplatin or carboplatin)</t>
        </is>
      </c>
      <c r="C1592" s="13" t="n">
        <v>0.053</v>
      </c>
      <c r="D1592" s="11" t="n">
        <v>4</v>
      </c>
      <c r="E1592" s="13" t="n">
        <v>0</v>
      </c>
      <c r="F1592" s="11" t="n">
        <v>0</v>
      </c>
      <c r="G1592" s="13" t="n">
        <v>0.07000000000000001</v>
      </c>
      <c r="H1592" s="11" t="n">
        <v>4</v>
      </c>
      <c r="I1592" s="13" t="n">
        <v>0.06900000000000001</v>
      </c>
      <c r="J1592" s="11" t="n">
        <v>2</v>
      </c>
      <c r="K1592" s="13" t="n">
        <v>0</v>
      </c>
      <c r="L1592" s="11" t="n">
        <v>0</v>
      </c>
      <c r="M1592" s="13" t="n">
        <v>0.07099999999999999</v>
      </c>
      <c r="N1592" s="11" t="n">
        <v>2</v>
      </c>
      <c r="O1592" s="13" t="n">
        <v>0.029</v>
      </c>
      <c r="P1592" s="11" t="n">
        <v>1</v>
      </c>
      <c r="Q1592" s="13" t="n">
        <v>0.073</v>
      </c>
      <c r="R1592" s="11" t="n">
        <v>3</v>
      </c>
    </row>
    <row r="1593">
      <c r="A1593" s="11" t="inlineStr">
        <is>
          <t>Preferred treatment</t>
        </is>
      </c>
      <c r="B1593" s="11" t="inlineStr">
        <is>
          <t>6 = Lomustine</t>
        </is>
      </c>
      <c r="C1593" s="13" t="n">
        <v>0.04</v>
      </c>
      <c r="D1593" s="11" t="n">
        <v>3</v>
      </c>
      <c r="E1593" s="13" t="n">
        <v>0</v>
      </c>
      <c r="F1593" s="11" t="n">
        <v>0</v>
      </c>
      <c r="G1593" s="13" t="n">
        <v>0.053</v>
      </c>
      <c r="H1593" s="11" t="n">
        <v>3</v>
      </c>
      <c r="I1593" s="13" t="n">
        <v>0.06900000000000001</v>
      </c>
      <c r="J1593" s="11" t="n">
        <v>2</v>
      </c>
      <c r="K1593" s="13" t="n">
        <v>0.05599999999999999</v>
      </c>
      <c r="L1593" s="11" t="n">
        <v>1</v>
      </c>
      <c r="M1593" s="13" t="n">
        <v>0</v>
      </c>
      <c r="N1593" s="11" t="n">
        <v>0</v>
      </c>
      <c r="O1593" s="13" t="n">
        <v>0.08800000000000001</v>
      </c>
      <c r="P1593" s="11" t="n">
        <v>3</v>
      </c>
      <c r="Q1593" s="13" t="n">
        <v>0</v>
      </c>
      <c r="R1593" s="11" t="n">
        <v>0</v>
      </c>
    </row>
    <row r="1594">
      <c r="A1594" s="11" t="inlineStr">
        <is>
          <t>Preferred treatment</t>
        </is>
      </c>
      <c r="B1594" s="11" t="inlineStr">
        <is>
          <t>7 = Ivosidenib (Tibsovo)</t>
        </is>
      </c>
      <c r="C1594" s="13" t="n">
        <v>0.173</v>
      </c>
      <c r="D1594" s="11" t="n">
        <v>13</v>
      </c>
      <c r="E1594" s="13" t="n">
        <v>0.333</v>
      </c>
      <c r="F1594" s="11" t="n">
        <v>6</v>
      </c>
      <c r="G1594" s="13" t="n">
        <v>0.123</v>
      </c>
      <c r="H1594" s="11" t="n">
        <v>7</v>
      </c>
      <c r="I1594" s="13" t="n">
        <v>0.172</v>
      </c>
      <c r="J1594" s="11" t="n">
        <v>5</v>
      </c>
      <c r="K1594" s="13" t="n">
        <v>0.222</v>
      </c>
      <c r="L1594" s="11" t="n">
        <v>4</v>
      </c>
      <c r="M1594" s="13" t="n">
        <v>0.143</v>
      </c>
      <c r="N1594" s="11" t="n">
        <v>4</v>
      </c>
      <c r="O1594" s="13" t="n">
        <v>0.235</v>
      </c>
      <c r="P1594" s="11" t="n">
        <v>8</v>
      </c>
      <c r="Q1594" s="13" t="n">
        <v>0.122</v>
      </c>
      <c r="R1594" s="11" t="n">
        <v>5</v>
      </c>
    </row>
    <row r="1595">
      <c r="A1595" s="11" t="inlineStr">
        <is>
          <t>Preferred treatment</t>
        </is>
      </c>
      <c r="B1595" s="11" t="inlineStr">
        <is>
          <t>8 = Olutasidenib (Rezlidhia)</t>
        </is>
      </c>
      <c r="C1595" s="13" t="n">
        <v>0.04</v>
      </c>
      <c r="D1595" s="11" t="n">
        <v>3</v>
      </c>
      <c r="E1595" s="13" t="n">
        <v>0</v>
      </c>
      <c r="F1595" s="11" t="n">
        <v>0</v>
      </c>
      <c r="G1595" s="13" t="n">
        <v>0.053</v>
      </c>
      <c r="H1595" s="11" t="n">
        <v>3</v>
      </c>
      <c r="I1595" s="13" t="n">
        <v>0.034</v>
      </c>
      <c r="J1595" s="11" t="n">
        <v>1</v>
      </c>
      <c r="K1595" s="13" t="n">
        <v>0</v>
      </c>
      <c r="L1595" s="11" t="n">
        <v>0</v>
      </c>
      <c r="M1595" s="13" t="n">
        <v>0.07099999999999999</v>
      </c>
      <c r="N1595" s="11" t="n">
        <v>2</v>
      </c>
      <c r="O1595" s="13" t="n">
        <v>0</v>
      </c>
      <c r="P1595" s="11" t="n">
        <v>0</v>
      </c>
      <c r="Q1595" s="13" t="n">
        <v>0.073</v>
      </c>
      <c r="R1595" s="11" t="n">
        <v>3</v>
      </c>
    </row>
    <row r="1596">
      <c r="A1596" s="11" t="inlineStr">
        <is>
          <t>Preferred treatment</t>
        </is>
      </c>
      <c r="B1596" s="11" t="inlineStr">
        <is>
          <t>9 = Bevacizumab (Avastin) + radiation therapy</t>
        </is>
      </c>
      <c r="C1596" s="13" t="n">
        <v>0.053</v>
      </c>
      <c r="D1596" s="11" t="n">
        <v>4</v>
      </c>
      <c r="E1596" s="13" t="n">
        <v>0</v>
      </c>
      <c r="F1596" s="11" t="n">
        <v>0</v>
      </c>
      <c r="G1596" s="13" t="n">
        <v>0.07000000000000001</v>
      </c>
      <c r="H1596" s="11" t="n">
        <v>4</v>
      </c>
      <c r="I1596" s="13" t="n">
        <v>0.06900000000000001</v>
      </c>
      <c r="J1596" s="11" t="n">
        <v>2</v>
      </c>
      <c r="K1596" s="13" t="n">
        <v>0</v>
      </c>
      <c r="L1596" s="11" t="n">
        <v>0</v>
      </c>
      <c r="M1596" s="13" t="n">
        <v>0.07099999999999999</v>
      </c>
      <c r="N1596" s="11" t="n">
        <v>2</v>
      </c>
      <c r="O1596" s="13" t="n">
        <v>0</v>
      </c>
      <c r="P1596" s="11" t="n">
        <v>0</v>
      </c>
      <c r="Q1596" s="13" t="n">
        <v>0.098</v>
      </c>
      <c r="R1596" s="11" t="n">
        <v>4</v>
      </c>
    </row>
    <row r="1597">
      <c r="A1597" s="11" t="inlineStr">
        <is>
          <t>Preferred treatment</t>
        </is>
      </c>
      <c r="B1597" s="11" t="inlineStr">
        <is>
          <t>10 = Bevacizumab (Avastin) without radiation therapy</t>
        </is>
      </c>
      <c r="C1597" s="13" t="n">
        <v>0.013</v>
      </c>
      <c r="D1597" s="11" t="n">
        <v>1</v>
      </c>
      <c r="E1597" s="13" t="n">
        <v>0.05599999999999999</v>
      </c>
      <c r="F1597" s="11" t="n">
        <v>1</v>
      </c>
      <c r="G1597" s="13" t="n">
        <v>0</v>
      </c>
      <c r="H1597" s="11" t="n">
        <v>0</v>
      </c>
      <c r="I1597" s="13" t="n">
        <v>0</v>
      </c>
      <c r="J1597" s="11" t="n">
        <v>0</v>
      </c>
      <c r="K1597" s="13" t="n">
        <v>0</v>
      </c>
      <c r="L1597" s="11" t="n">
        <v>0</v>
      </c>
      <c r="M1597" s="13" t="n">
        <v>0.036</v>
      </c>
      <c r="N1597" s="11" t="n">
        <v>1</v>
      </c>
      <c r="O1597" s="13" t="n">
        <v>0</v>
      </c>
      <c r="P1597" s="11" t="n">
        <v>0</v>
      </c>
      <c r="Q1597" s="13" t="n">
        <v>0.024</v>
      </c>
      <c r="R1597" s="11" t="n">
        <v>1</v>
      </c>
    </row>
    <row r="1598">
      <c r="A1598" s="11" t="inlineStr">
        <is>
          <t>Preferred treatment</t>
        </is>
      </c>
      <c r="B1598" s="11" t="inlineStr">
        <is>
          <t>11 = Active observation ONLY (no radiation)</t>
        </is>
      </c>
      <c r="C1598" s="13" t="n">
        <v>0.12</v>
      </c>
      <c r="D1598" s="11" t="n">
        <v>9</v>
      </c>
      <c r="E1598" s="13" t="n">
        <v>0.111</v>
      </c>
      <c r="F1598" s="11" t="n">
        <v>2</v>
      </c>
      <c r="G1598" s="13" t="n">
        <v>0.123</v>
      </c>
      <c r="H1598" s="11" t="n">
        <v>7</v>
      </c>
      <c r="I1598" s="13" t="n">
        <v>0.103</v>
      </c>
      <c r="J1598" s="11" t="n">
        <v>3</v>
      </c>
      <c r="K1598" s="13" t="n">
        <v>0</v>
      </c>
      <c r="L1598" s="11" t="n">
        <v>0</v>
      </c>
      <c r="M1598" s="13" t="n">
        <v>0.214</v>
      </c>
      <c r="N1598" s="11" t="n">
        <v>6</v>
      </c>
      <c r="O1598" s="13" t="n">
        <v>0.176</v>
      </c>
      <c r="P1598" s="11" t="n">
        <v>6</v>
      </c>
      <c r="Q1598" s="13" t="n">
        <v>0.073</v>
      </c>
      <c r="R1598" s="11" t="n">
        <v>3</v>
      </c>
    </row>
    <row r="1599">
      <c r="A1599" s="11" t="inlineStr">
        <is>
          <t>Preferred treatment</t>
        </is>
      </c>
      <c r="B1599" s="11" t="inlineStr">
        <is>
          <t>12 = Radiation ONLY</t>
        </is>
      </c>
      <c r="C1599" s="13" t="n">
        <v>0.013</v>
      </c>
      <c r="D1599" s="11" t="n">
        <v>1</v>
      </c>
      <c r="E1599" s="13" t="n">
        <v>0</v>
      </c>
      <c r="F1599" s="11" t="n">
        <v>0</v>
      </c>
      <c r="G1599" s="13" t="n">
        <v>0.018</v>
      </c>
      <c r="H1599" s="11" t="n">
        <v>1</v>
      </c>
      <c r="I1599" s="13" t="n">
        <v>0</v>
      </c>
      <c r="J1599" s="11" t="n">
        <v>0</v>
      </c>
      <c r="K1599" s="13" t="n">
        <v>0</v>
      </c>
      <c r="L1599" s="11" t="n">
        <v>0</v>
      </c>
      <c r="M1599" s="13" t="n">
        <v>0.036</v>
      </c>
      <c r="N1599" s="11" t="n">
        <v>1</v>
      </c>
      <c r="O1599" s="13" t="n">
        <v>0.029</v>
      </c>
      <c r="P1599" s="11" t="n">
        <v>1</v>
      </c>
      <c r="Q1599" s="13" t="n">
        <v>0</v>
      </c>
      <c r="R1599" s="11" t="n">
        <v>0</v>
      </c>
    </row>
    <row r="1600">
      <c r="A1600" s="11" t="inlineStr">
        <is>
          <t>Preferred treatment</t>
        </is>
      </c>
      <c r="B1600" s="11" t="inlineStr">
        <is>
          <t>13 = Clinical trial</t>
        </is>
      </c>
      <c r="C1600" s="13" t="n">
        <v>0.04</v>
      </c>
      <c r="D1600" s="11" t="n">
        <v>3</v>
      </c>
      <c r="E1600" s="13" t="n">
        <v>0.111</v>
      </c>
      <c r="F1600" s="11" t="n">
        <v>2</v>
      </c>
      <c r="G1600" s="13" t="n">
        <v>0.018</v>
      </c>
      <c r="H1600" s="11" t="n">
        <v>1</v>
      </c>
      <c r="I1600" s="13" t="n">
        <v>0</v>
      </c>
      <c r="J1600" s="11" t="n">
        <v>0</v>
      </c>
      <c r="K1600" s="13" t="n">
        <v>0.167</v>
      </c>
      <c r="L1600" s="11" t="n">
        <v>3</v>
      </c>
      <c r="M1600" s="13" t="n">
        <v>0</v>
      </c>
      <c r="N1600" s="11" t="n">
        <v>0</v>
      </c>
      <c r="O1600" s="13" t="n">
        <v>0.059</v>
      </c>
      <c r="P1600" s="11" t="n">
        <v>2</v>
      </c>
      <c r="Q1600" s="13" t="n">
        <v>0.024</v>
      </c>
      <c r="R1600" s="11" t="n">
        <v>1</v>
      </c>
    </row>
    <row r="1601">
      <c r="A1601" s="11" t="inlineStr">
        <is>
          <t>Preferred treatment</t>
        </is>
      </c>
      <c r="B1601" s="11" t="inlineStr">
        <is>
          <t>Total</t>
        </is>
      </c>
      <c r="C1601" s="13" t="n">
        <v>1</v>
      </c>
      <c r="D1601" s="11" t="n">
        <v>75</v>
      </c>
      <c r="E1601" s="13" t="n">
        <v>1</v>
      </c>
      <c r="F1601" s="11" t="n">
        <v>18</v>
      </c>
      <c r="G1601" s="13" t="n">
        <v>1</v>
      </c>
      <c r="H1601" s="11" t="n">
        <v>57</v>
      </c>
      <c r="I1601" s="13" t="n">
        <v>1</v>
      </c>
      <c r="J1601" s="11" t="n">
        <v>29</v>
      </c>
      <c r="K1601" s="13" t="n">
        <v>1</v>
      </c>
      <c r="L1601" s="11" t="n">
        <v>18</v>
      </c>
      <c r="M1601" s="13" t="n">
        <v>1</v>
      </c>
      <c r="N1601" s="11" t="n">
        <v>28</v>
      </c>
      <c r="O1601" s="13" t="n">
        <v>1</v>
      </c>
      <c r="P1601" s="11" t="n">
        <v>34</v>
      </c>
      <c r="Q1601" s="13" t="n">
        <v>1</v>
      </c>
      <c r="R1601" s="11" t="n">
        <v>41</v>
      </c>
    </row>
    <row r="1602">
      <c r="A1602" s="11" t="inlineStr">
        <is>
          <t>Treatment typically received</t>
        </is>
      </c>
      <c r="B1602" s="11" t="inlineStr">
        <is>
          <t>1 = Temozolomide (Temodar) + radiation therapy</t>
        </is>
      </c>
      <c r="C1602" s="13" t="n">
        <v>0.307</v>
      </c>
      <c r="D1602" s="11" t="n">
        <v>23</v>
      </c>
      <c r="E1602" s="13" t="n">
        <v>0.444</v>
      </c>
      <c r="F1602" s="11" t="n">
        <v>8</v>
      </c>
      <c r="G1602" s="13" t="n">
        <v>0.263</v>
      </c>
      <c r="H1602" s="11" t="n">
        <v>15</v>
      </c>
      <c r="I1602" s="13" t="n">
        <v>0.414</v>
      </c>
      <c r="J1602" s="11" t="n">
        <v>12</v>
      </c>
      <c r="K1602" s="13" t="n">
        <v>0.333</v>
      </c>
      <c r="L1602" s="11" t="n">
        <v>6</v>
      </c>
      <c r="M1602" s="13" t="n">
        <v>0.179</v>
      </c>
      <c r="N1602" s="11" t="n">
        <v>5</v>
      </c>
      <c r="O1602" s="13" t="n">
        <v>0.353</v>
      </c>
      <c r="P1602" s="11" t="n">
        <v>12</v>
      </c>
      <c r="Q1602" s="13" t="n">
        <v>0.268</v>
      </c>
      <c r="R1602" s="11" t="n">
        <v>11</v>
      </c>
    </row>
    <row r="1603">
      <c r="A1603" s="11" t="inlineStr">
        <is>
          <t>Treatment typically received</t>
        </is>
      </c>
      <c r="B1603" s="11" t="inlineStr">
        <is>
          <t>2 = Temozolomide (Temodar) without radiation therapy</t>
        </is>
      </c>
      <c r="C1603" s="13" t="n">
        <v>0.09300000000000001</v>
      </c>
      <c r="D1603" s="11" t="n">
        <v>7</v>
      </c>
      <c r="E1603" s="13" t="n">
        <v>0.05599999999999999</v>
      </c>
      <c r="F1603" s="11" t="n">
        <v>1</v>
      </c>
      <c r="G1603" s="13" t="n">
        <v>0.105</v>
      </c>
      <c r="H1603" s="11" t="n">
        <v>6</v>
      </c>
      <c r="I1603" s="13" t="n">
        <v>0.034</v>
      </c>
      <c r="J1603" s="11" t="n">
        <v>1</v>
      </c>
      <c r="K1603" s="13" t="n">
        <v>0.222</v>
      </c>
      <c r="L1603" s="11" t="n">
        <v>4</v>
      </c>
      <c r="M1603" s="13" t="n">
        <v>0.07099999999999999</v>
      </c>
      <c r="N1603" s="11" t="n">
        <v>2</v>
      </c>
      <c r="O1603" s="13" t="n">
        <v>0.059</v>
      </c>
      <c r="P1603" s="11" t="n">
        <v>2</v>
      </c>
      <c r="Q1603" s="13" t="n">
        <v>0.122</v>
      </c>
      <c r="R1603" s="11" t="n">
        <v>5</v>
      </c>
    </row>
    <row r="1604">
      <c r="A1604" s="11" t="inlineStr">
        <is>
          <t>Treatment typically received</t>
        </is>
      </c>
      <c r="B1604" s="11" t="inlineStr">
        <is>
          <t>3 = Procarbazine, lomustine, vincristine (PCV) regimen + radiation therapy</t>
        </is>
      </c>
      <c r="C1604" s="13" t="n">
        <v>0.08</v>
      </c>
      <c r="D1604" s="11" t="n">
        <v>6</v>
      </c>
      <c r="E1604" s="13" t="n">
        <v>0</v>
      </c>
      <c r="F1604" s="11" t="n">
        <v>0</v>
      </c>
      <c r="G1604" s="13" t="n">
        <v>0.105</v>
      </c>
      <c r="H1604" s="11" t="n">
        <v>6</v>
      </c>
      <c r="I1604" s="13" t="n">
        <v>0.06900000000000001</v>
      </c>
      <c r="J1604" s="11" t="n">
        <v>2</v>
      </c>
      <c r="K1604" s="13" t="n">
        <v>0.111</v>
      </c>
      <c r="L1604" s="11" t="n">
        <v>2</v>
      </c>
      <c r="M1604" s="13" t="n">
        <v>0.07099999999999999</v>
      </c>
      <c r="N1604" s="11" t="n">
        <v>2</v>
      </c>
      <c r="O1604" s="13" t="n">
        <v>0.059</v>
      </c>
      <c r="P1604" s="11" t="n">
        <v>2</v>
      </c>
      <c r="Q1604" s="13" t="n">
        <v>0.098</v>
      </c>
      <c r="R1604" s="11" t="n">
        <v>4</v>
      </c>
    </row>
    <row r="1605">
      <c r="A1605" s="11" t="inlineStr">
        <is>
          <t>Treatment typically received</t>
        </is>
      </c>
      <c r="B1605" s="11" t="inlineStr">
        <is>
          <t>4 = Procarbazine, lomustine, vincristine (PCV) regimen without radiation therapy</t>
        </is>
      </c>
      <c r="C1605" s="13" t="n">
        <v>0.053</v>
      </c>
      <c r="D1605" s="11" t="n">
        <v>4</v>
      </c>
      <c r="E1605" s="13" t="n">
        <v>0</v>
      </c>
      <c r="F1605" s="11" t="n">
        <v>0</v>
      </c>
      <c r="G1605" s="13" t="n">
        <v>0.07000000000000001</v>
      </c>
      <c r="H1605" s="11" t="n">
        <v>4</v>
      </c>
      <c r="I1605" s="13" t="n">
        <v>0</v>
      </c>
      <c r="J1605" s="11" t="n">
        <v>0</v>
      </c>
      <c r="K1605" s="13" t="n">
        <v>0.111</v>
      </c>
      <c r="L1605" s="11" t="n">
        <v>2</v>
      </c>
      <c r="M1605" s="13" t="n">
        <v>0.07099999999999999</v>
      </c>
      <c r="N1605" s="11" t="n">
        <v>2</v>
      </c>
      <c r="O1605" s="13" t="n">
        <v>0.029</v>
      </c>
      <c r="P1605" s="11" t="n">
        <v>1</v>
      </c>
      <c r="Q1605" s="13" t="n">
        <v>0.073</v>
      </c>
      <c r="R1605" s="11" t="n">
        <v>3</v>
      </c>
    </row>
    <row r="1606">
      <c r="A1606" s="11" t="inlineStr">
        <is>
          <t>Treatment typically received</t>
        </is>
      </c>
      <c r="B1606" s="11" t="inlineStr">
        <is>
          <t>5 = Platinum-based chemotherapy (i.e., cisplatin or carboplatin)</t>
        </is>
      </c>
      <c r="C1606" s="13" t="n">
        <v>0.053</v>
      </c>
      <c r="D1606" s="11" t="n">
        <v>4</v>
      </c>
      <c r="E1606" s="13" t="n">
        <v>0</v>
      </c>
      <c r="F1606" s="11" t="n">
        <v>0</v>
      </c>
      <c r="G1606" s="13" t="n">
        <v>0.07000000000000001</v>
      </c>
      <c r="H1606" s="11" t="n">
        <v>4</v>
      </c>
      <c r="I1606" s="13" t="n">
        <v>0.06900000000000001</v>
      </c>
      <c r="J1606" s="11" t="n">
        <v>2</v>
      </c>
      <c r="K1606" s="13" t="n">
        <v>0</v>
      </c>
      <c r="L1606" s="11" t="n">
        <v>0</v>
      </c>
      <c r="M1606" s="13" t="n">
        <v>0.07099999999999999</v>
      </c>
      <c r="N1606" s="11" t="n">
        <v>2</v>
      </c>
      <c r="O1606" s="13" t="n">
        <v>0.029</v>
      </c>
      <c r="P1606" s="11" t="n">
        <v>1</v>
      </c>
      <c r="Q1606" s="13" t="n">
        <v>0.073</v>
      </c>
      <c r="R1606" s="11" t="n">
        <v>3</v>
      </c>
    </row>
    <row r="1607">
      <c r="A1607" s="11" t="inlineStr">
        <is>
          <t>Treatment typically received</t>
        </is>
      </c>
      <c r="B1607" s="11" t="inlineStr">
        <is>
          <t>6 = Lomustine</t>
        </is>
      </c>
      <c r="C1607" s="13" t="n">
        <v>0.013</v>
      </c>
      <c r="D1607" s="11" t="n">
        <v>1</v>
      </c>
      <c r="E1607" s="13" t="n">
        <v>0</v>
      </c>
      <c r="F1607" s="11" t="n">
        <v>0</v>
      </c>
      <c r="G1607" s="13" t="n">
        <v>0.018</v>
      </c>
      <c r="H1607" s="11" t="n">
        <v>1</v>
      </c>
      <c r="I1607" s="13" t="n">
        <v>0.034</v>
      </c>
      <c r="J1607" s="11" t="n">
        <v>1</v>
      </c>
      <c r="K1607" s="13" t="n">
        <v>0</v>
      </c>
      <c r="L1607" s="11" t="n">
        <v>0</v>
      </c>
      <c r="M1607" s="13" t="n">
        <v>0</v>
      </c>
      <c r="N1607" s="11" t="n">
        <v>0</v>
      </c>
      <c r="O1607" s="13" t="n">
        <v>0</v>
      </c>
      <c r="P1607" s="11" t="n">
        <v>0</v>
      </c>
      <c r="Q1607" s="13" t="n">
        <v>0.024</v>
      </c>
      <c r="R1607" s="11" t="n">
        <v>1</v>
      </c>
    </row>
    <row r="1608">
      <c r="A1608" s="11" t="inlineStr">
        <is>
          <t>Treatment typically received</t>
        </is>
      </c>
      <c r="B1608" s="11" t="inlineStr">
        <is>
          <t>7 = Ivosidenib (Tibsovo)</t>
        </is>
      </c>
      <c r="C1608" s="13" t="n">
        <v>0.107</v>
      </c>
      <c r="D1608" s="11" t="n">
        <v>8</v>
      </c>
      <c r="E1608" s="13" t="n">
        <v>0.278</v>
      </c>
      <c r="F1608" s="11" t="n">
        <v>5</v>
      </c>
      <c r="G1608" s="13" t="n">
        <v>0.053</v>
      </c>
      <c r="H1608" s="11" t="n">
        <v>3</v>
      </c>
      <c r="I1608" s="13" t="n">
        <v>0.138</v>
      </c>
      <c r="J1608" s="11" t="n">
        <v>4</v>
      </c>
      <c r="K1608" s="13" t="n">
        <v>0.111</v>
      </c>
      <c r="L1608" s="11" t="n">
        <v>2</v>
      </c>
      <c r="M1608" s="13" t="n">
        <v>0.07099999999999999</v>
      </c>
      <c r="N1608" s="11" t="n">
        <v>2</v>
      </c>
      <c r="O1608" s="13" t="n">
        <v>0.176</v>
      </c>
      <c r="P1608" s="11" t="n">
        <v>6</v>
      </c>
      <c r="Q1608" s="13" t="n">
        <v>0.049</v>
      </c>
      <c r="R1608" s="11" t="n">
        <v>2</v>
      </c>
    </row>
    <row r="1609">
      <c r="A1609" s="11" t="inlineStr">
        <is>
          <t>Treatment typically received</t>
        </is>
      </c>
      <c r="B1609" s="11" t="inlineStr">
        <is>
          <t>8 = Olutasidenib (Rezlidhia)</t>
        </is>
      </c>
      <c r="C1609" s="13" t="n">
        <v>0.053</v>
      </c>
      <c r="D1609" s="11" t="n">
        <v>4</v>
      </c>
      <c r="E1609" s="13" t="n">
        <v>0</v>
      </c>
      <c r="F1609" s="11" t="n">
        <v>0</v>
      </c>
      <c r="G1609" s="13" t="n">
        <v>0.07000000000000001</v>
      </c>
      <c r="H1609" s="11" t="n">
        <v>4</v>
      </c>
      <c r="I1609" s="13" t="n">
        <v>0.034</v>
      </c>
      <c r="J1609" s="11" t="n">
        <v>1</v>
      </c>
      <c r="K1609" s="13" t="n">
        <v>0</v>
      </c>
      <c r="L1609" s="11" t="n">
        <v>0</v>
      </c>
      <c r="M1609" s="13" t="n">
        <v>0.107</v>
      </c>
      <c r="N1609" s="11" t="n">
        <v>3</v>
      </c>
      <c r="O1609" s="13" t="n">
        <v>0.029</v>
      </c>
      <c r="P1609" s="11" t="n">
        <v>1</v>
      </c>
      <c r="Q1609" s="13" t="n">
        <v>0.073</v>
      </c>
      <c r="R1609" s="11" t="n">
        <v>3</v>
      </c>
    </row>
    <row r="1610">
      <c r="A1610" s="11" t="inlineStr">
        <is>
          <t>Treatment typically received</t>
        </is>
      </c>
      <c r="B1610" s="11" t="inlineStr">
        <is>
          <t>9 = Bevacizumab (Avastin) + radiation therapy</t>
        </is>
      </c>
      <c r="C1610" s="13" t="n">
        <v>0.04</v>
      </c>
      <c r="D1610" s="11" t="n">
        <v>3</v>
      </c>
      <c r="E1610" s="13" t="n">
        <v>0</v>
      </c>
      <c r="F1610" s="11" t="n">
        <v>0</v>
      </c>
      <c r="G1610" s="13" t="n">
        <v>0.053</v>
      </c>
      <c r="H1610" s="11" t="n">
        <v>3</v>
      </c>
      <c r="I1610" s="13" t="n">
        <v>0.06900000000000001</v>
      </c>
      <c r="J1610" s="11" t="n">
        <v>2</v>
      </c>
      <c r="K1610" s="13" t="n">
        <v>0</v>
      </c>
      <c r="L1610" s="11" t="n">
        <v>0</v>
      </c>
      <c r="M1610" s="13" t="n">
        <v>0.036</v>
      </c>
      <c r="N1610" s="11" t="n">
        <v>1</v>
      </c>
      <c r="O1610" s="13" t="n">
        <v>0</v>
      </c>
      <c r="P1610" s="11" t="n">
        <v>0</v>
      </c>
      <c r="Q1610" s="13" t="n">
        <v>0.073</v>
      </c>
      <c r="R1610" s="11" t="n">
        <v>3</v>
      </c>
    </row>
    <row r="1611">
      <c r="A1611" s="11" t="inlineStr">
        <is>
          <t>Treatment typically received</t>
        </is>
      </c>
      <c r="B1611" s="11" t="inlineStr">
        <is>
          <t>10 = Bevacizumab (Avastin) without radiation therapy</t>
        </is>
      </c>
      <c r="C1611" s="13" t="n">
        <v>0.027</v>
      </c>
      <c r="D1611" s="11" t="n">
        <v>2</v>
      </c>
      <c r="E1611" s="13" t="n">
        <v>0.05599999999999999</v>
      </c>
      <c r="F1611" s="11" t="n">
        <v>1</v>
      </c>
      <c r="G1611" s="13" t="n">
        <v>0.018</v>
      </c>
      <c r="H1611" s="11" t="n">
        <v>1</v>
      </c>
      <c r="I1611" s="13" t="n">
        <v>0.034</v>
      </c>
      <c r="J1611" s="11" t="n">
        <v>1</v>
      </c>
      <c r="K1611" s="13" t="n">
        <v>0</v>
      </c>
      <c r="L1611" s="11" t="n">
        <v>0</v>
      </c>
      <c r="M1611" s="13" t="n">
        <v>0.036</v>
      </c>
      <c r="N1611" s="11" t="n">
        <v>1</v>
      </c>
      <c r="O1611" s="13" t="n">
        <v>0</v>
      </c>
      <c r="P1611" s="11" t="n">
        <v>0</v>
      </c>
      <c r="Q1611" s="13" t="n">
        <v>0.049</v>
      </c>
      <c r="R1611" s="11" t="n">
        <v>2</v>
      </c>
    </row>
    <row r="1612">
      <c r="A1612" s="11" t="inlineStr">
        <is>
          <t>Treatment typically received</t>
        </is>
      </c>
      <c r="B1612" s="11" t="inlineStr">
        <is>
          <t>11 = Active observation ONLY (no radiation)</t>
        </is>
      </c>
      <c r="C1612" s="13" t="n">
        <v>0.133</v>
      </c>
      <c r="D1612" s="11" t="n">
        <v>10</v>
      </c>
      <c r="E1612" s="13" t="n">
        <v>0.111</v>
      </c>
      <c r="F1612" s="11" t="n">
        <v>2</v>
      </c>
      <c r="G1612" s="13" t="n">
        <v>0.14</v>
      </c>
      <c r="H1612" s="11" t="n">
        <v>8</v>
      </c>
      <c r="I1612" s="13" t="n">
        <v>0.06900000000000001</v>
      </c>
      <c r="J1612" s="11" t="n">
        <v>2</v>
      </c>
      <c r="K1612" s="13" t="n">
        <v>0.05599999999999999</v>
      </c>
      <c r="L1612" s="11" t="n">
        <v>1</v>
      </c>
      <c r="M1612" s="13" t="n">
        <v>0.25</v>
      </c>
      <c r="N1612" s="11" t="n">
        <v>7</v>
      </c>
      <c r="O1612" s="13" t="n">
        <v>0.176</v>
      </c>
      <c r="P1612" s="11" t="n">
        <v>6</v>
      </c>
      <c r="Q1612" s="13" t="n">
        <v>0.098</v>
      </c>
      <c r="R1612" s="11" t="n">
        <v>4</v>
      </c>
    </row>
    <row r="1613">
      <c r="A1613" s="11" t="inlineStr">
        <is>
          <t>Treatment typically received</t>
        </is>
      </c>
      <c r="B1613" s="11" t="inlineStr">
        <is>
          <t>12 = Radiation ONLY</t>
        </is>
      </c>
      <c r="C1613" s="13" t="n">
        <v>0.013</v>
      </c>
      <c r="D1613" s="11" t="n">
        <v>1</v>
      </c>
      <c r="E1613" s="13" t="n">
        <v>0</v>
      </c>
      <c r="F1613" s="11" t="n">
        <v>0</v>
      </c>
      <c r="G1613" s="13" t="n">
        <v>0.018</v>
      </c>
      <c r="H1613" s="11" t="n">
        <v>1</v>
      </c>
      <c r="I1613" s="13" t="n">
        <v>0.034</v>
      </c>
      <c r="J1613" s="11" t="n">
        <v>1</v>
      </c>
      <c r="K1613" s="13" t="n">
        <v>0</v>
      </c>
      <c r="L1613" s="11" t="n">
        <v>0</v>
      </c>
      <c r="M1613" s="13" t="n">
        <v>0</v>
      </c>
      <c r="N1613" s="11" t="n">
        <v>0</v>
      </c>
      <c r="O1613" s="13" t="n">
        <v>0.029</v>
      </c>
      <c r="P1613" s="11" t="n">
        <v>1</v>
      </c>
      <c r="Q1613" s="13" t="n">
        <v>0</v>
      </c>
      <c r="R1613" s="11" t="n">
        <v>0</v>
      </c>
    </row>
    <row r="1614">
      <c r="A1614" s="11" t="inlineStr">
        <is>
          <t>Treatment typically received</t>
        </is>
      </c>
      <c r="B1614" s="11" t="inlineStr">
        <is>
          <t>13 = Clinical trial</t>
        </is>
      </c>
      <c r="C1614" s="13" t="n">
        <v>0.027</v>
      </c>
      <c r="D1614" s="11" t="n">
        <v>2</v>
      </c>
      <c r="E1614" s="13" t="n">
        <v>0.05599999999999999</v>
      </c>
      <c r="F1614" s="11" t="n">
        <v>1</v>
      </c>
      <c r="G1614" s="13" t="n">
        <v>0.018</v>
      </c>
      <c r="H1614" s="11" t="n">
        <v>1</v>
      </c>
      <c r="I1614" s="13" t="n">
        <v>0</v>
      </c>
      <c r="J1614" s="11" t="n">
        <v>0</v>
      </c>
      <c r="K1614" s="13" t="n">
        <v>0.05599999999999999</v>
      </c>
      <c r="L1614" s="11" t="n">
        <v>1</v>
      </c>
      <c r="M1614" s="13" t="n">
        <v>0.036</v>
      </c>
      <c r="N1614" s="11" t="n">
        <v>1</v>
      </c>
      <c r="O1614" s="13" t="n">
        <v>0.059</v>
      </c>
      <c r="P1614" s="11" t="n">
        <v>2</v>
      </c>
      <c r="Q1614" s="13" t="n">
        <v>0</v>
      </c>
      <c r="R1614" s="11" t="n">
        <v>0</v>
      </c>
    </row>
    <row r="1615">
      <c r="A1615" s="11" t="inlineStr">
        <is>
          <t>Treatment typically received</t>
        </is>
      </c>
      <c r="B1615" s="11" t="inlineStr">
        <is>
          <t>Total</t>
        </is>
      </c>
      <c r="C1615" s="13" t="n">
        <v>1</v>
      </c>
      <c r="D1615" s="11" t="n">
        <v>75</v>
      </c>
      <c r="E1615" s="13" t="n">
        <v>1</v>
      </c>
      <c r="F1615" s="11" t="n">
        <v>18</v>
      </c>
      <c r="G1615" s="13" t="n">
        <v>1</v>
      </c>
      <c r="H1615" s="11" t="n">
        <v>57</v>
      </c>
      <c r="I1615" s="13" t="n">
        <v>1</v>
      </c>
      <c r="J1615" s="11" t="n">
        <v>29</v>
      </c>
      <c r="K1615" s="13" t="n">
        <v>1</v>
      </c>
      <c r="L1615" s="11" t="n">
        <v>18</v>
      </c>
      <c r="M1615" s="13" t="n">
        <v>1</v>
      </c>
      <c r="N1615" s="11" t="n">
        <v>28</v>
      </c>
      <c r="O1615" s="13" t="n">
        <v>1</v>
      </c>
      <c r="P1615" s="11" t="n">
        <v>34</v>
      </c>
      <c r="Q1615" s="13" t="n">
        <v>1</v>
      </c>
      <c r="R1615" s="11" t="n">
        <v>41</v>
      </c>
    </row>
    <row r="1616"/>
    <row r="1617"/>
    <row r="1618">
      <c r="A1618" s="9" t="inlineStr">
        <is>
          <t>Question C12: Rate the importance of each attribute when selecting a treatment for IDH-mutant astrocytoma or oligodendroglioma patients in each of the settings shown, using the scale below.    Not very important1 2 3 4 5 6 Extremely important7</t>
        </is>
      </c>
    </row>
    <row r="1619">
      <c r="A1619" s="10" t="inlineStr">
        <is>
          <t>Sub-Question</t>
        </is>
      </c>
      <c r="B1619" s="10" t="inlineStr">
        <is>
          <t>Response</t>
        </is>
      </c>
      <c r="C1619" s="10" t="inlineStr">
        <is>
          <t>Overall (%)</t>
        </is>
      </c>
      <c r="D1619" s="10" t="inlineStr">
        <is>
          <t>Overall (n)</t>
        </is>
      </c>
      <c r="E1619" s="10" t="inlineStr">
        <is>
          <t>SAMPLE_TYPE_1 = Onlist (%)</t>
        </is>
      </c>
      <c r="F1619" s="10" t="inlineStr">
        <is>
          <t>SAMPLE_TYPE_1 = Onlist (n)</t>
        </is>
      </c>
      <c r="G1619" s="10" t="inlineStr">
        <is>
          <t>SAMPLE_TYPE_2 = Offist (%)</t>
        </is>
      </c>
      <c r="H1619" s="10" t="inlineStr">
        <is>
          <t>SAMPLE_TYPE_2 = Offist (n)</t>
        </is>
      </c>
      <c r="I1619" s="10" t="inlineStr">
        <is>
          <t>S2_1 = Medical / clinical oncology (%)</t>
        </is>
      </c>
      <c r="J1619" s="10" t="inlineStr">
        <is>
          <t>S2_1 = Medical / clinical oncology (n)</t>
        </is>
      </c>
      <c r="K1619" s="10" t="inlineStr">
        <is>
          <t>S2_2 = Neuro-oncology (%)</t>
        </is>
      </c>
      <c r="L1619" s="10" t="inlineStr">
        <is>
          <t>S2_2 = Neuro-oncology (n)</t>
        </is>
      </c>
      <c r="M1619" s="10" t="inlineStr">
        <is>
          <t>S2_3 = Hematology oncology (%)</t>
        </is>
      </c>
      <c r="N1619" s="10" t="inlineStr">
        <is>
          <t>S2_3 = Hematology oncology (n)</t>
        </is>
      </c>
      <c r="O1619" s="10" t="inlineStr">
        <is>
          <t>SETTING_1 = Academic (%)</t>
        </is>
      </c>
      <c r="P1619" s="10" t="inlineStr">
        <is>
          <t>SETTING_1 = Academic (n)</t>
        </is>
      </c>
      <c r="Q1619" s="10" t="inlineStr">
        <is>
          <t>SETTING_2 = Community (%)</t>
        </is>
      </c>
      <c r="R1619" s="10" t="inlineStr">
        <is>
          <t>SETTING_2 = Community (n)</t>
        </is>
      </c>
    </row>
    <row r="1620">
      <c r="A1620" s="11" t="inlineStr">
        <is>
          <t>Prolonged PFS (progression  -free survival)</t>
        </is>
      </c>
      <c r="B1620" s="11" t="inlineStr">
        <is>
          <t>1 = 1- Not very important</t>
        </is>
      </c>
      <c r="C1620" s="13" t="n">
        <v>0.013</v>
      </c>
      <c r="D1620" s="11" t="n">
        <v>1</v>
      </c>
      <c r="E1620" s="13" t="n">
        <v>0</v>
      </c>
      <c r="F1620" s="11" t="n">
        <v>0</v>
      </c>
      <c r="G1620" s="13" t="n">
        <v>0.018</v>
      </c>
      <c r="H1620" s="11" t="n">
        <v>1</v>
      </c>
      <c r="I1620" s="13" t="n">
        <v>0</v>
      </c>
      <c r="J1620" s="11" t="n">
        <v>0</v>
      </c>
      <c r="K1620" s="13" t="n">
        <v>0</v>
      </c>
      <c r="L1620" s="11" t="n">
        <v>0</v>
      </c>
      <c r="M1620" s="13" t="n">
        <v>0.036</v>
      </c>
      <c r="N1620" s="11" t="n">
        <v>1</v>
      </c>
      <c r="O1620" s="13" t="n">
        <v>0.029</v>
      </c>
      <c r="P1620" s="11" t="n">
        <v>1</v>
      </c>
      <c r="Q1620" s="13" t="n">
        <v>0</v>
      </c>
      <c r="R1620" s="11" t="n">
        <v>0</v>
      </c>
    </row>
    <row r="1621">
      <c r="A1621" s="11" t="inlineStr">
        <is>
          <t>Prolonged PFS (progression  -free survival)</t>
        </is>
      </c>
      <c r="B1621" s="11" t="inlineStr">
        <is>
          <t>2 = 2</t>
        </is>
      </c>
      <c r="C1621" s="13" t="n">
        <v>0.04</v>
      </c>
      <c r="D1621" s="11" t="n">
        <v>3</v>
      </c>
      <c r="E1621" s="13" t="n">
        <v>0.05599999999999999</v>
      </c>
      <c r="F1621" s="11" t="n">
        <v>1</v>
      </c>
      <c r="G1621" s="13" t="n">
        <v>0.035</v>
      </c>
      <c r="H1621" s="11" t="n">
        <v>2</v>
      </c>
      <c r="I1621" s="13" t="n">
        <v>0.034</v>
      </c>
      <c r="J1621" s="11" t="n">
        <v>1</v>
      </c>
      <c r="K1621" s="13" t="n">
        <v>0.05599999999999999</v>
      </c>
      <c r="L1621" s="11" t="n">
        <v>1</v>
      </c>
      <c r="M1621" s="13" t="n">
        <v>0.036</v>
      </c>
      <c r="N1621" s="11" t="n">
        <v>1</v>
      </c>
      <c r="O1621" s="13" t="n">
        <v>0.029</v>
      </c>
      <c r="P1621" s="11" t="n">
        <v>1</v>
      </c>
      <c r="Q1621" s="13" t="n">
        <v>0.049</v>
      </c>
      <c r="R1621" s="11" t="n">
        <v>2</v>
      </c>
    </row>
    <row r="1622">
      <c r="A1622" s="11" t="inlineStr">
        <is>
          <t>Prolonged PFS (progression  -free survival)</t>
        </is>
      </c>
      <c r="B1622" s="11" t="inlineStr">
        <is>
          <t>3 = 3</t>
        </is>
      </c>
      <c r="C1622" s="13" t="n">
        <v>0.04</v>
      </c>
      <c r="D1622" s="11" t="n">
        <v>3</v>
      </c>
      <c r="E1622" s="13" t="n">
        <v>0</v>
      </c>
      <c r="F1622" s="11" t="n">
        <v>0</v>
      </c>
      <c r="G1622" s="13" t="n">
        <v>0.053</v>
      </c>
      <c r="H1622" s="11" t="n">
        <v>3</v>
      </c>
      <c r="I1622" s="13" t="n">
        <v>0.034</v>
      </c>
      <c r="J1622" s="11" t="n">
        <v>1</v>
      </c>
      <c r="K1622" s="13" t="n">
        <v>0.05599999999999999</v>
      </c>
      <c r="L1622" s="11" t="n">
        <v>1</v>
      </c>
      <c r="M1622" s="13" t="n">
        <v>0.036</v>
      </c>
      <c r="N1622" s="11" t="n">
        <v>1</v>
      </c>
      <c r="O1622" s="13" t="n">
        <v>0.08800000000000001</v>
      </c>
      <c r="P1622" s="11" t="n">
        <v>3</v>
      </c>
      <c r="Q1622" s="13" t="n">
        <v>0</v>
      </c>
      <c r="R1622" s="11" t="n">
        <v>0</v>
      </c>
    </row>
    <row r="1623">
      <c r="A1623" s="11" t="inlineStr">
        <is>
          <t>Prolonged PFS (progression  -free survival)</t>
        </is>
      </c>
      <c r="B1623" s="11" t="inlineStr">
        <is>
          <t>4 = 4</t>
        </is>
      </c>
      <c r="C1623" s="13" t="n">
        <v>0.08</v>
      </c>
      <c r="D1623" s="11" t="n">
        <v>6</v>
      </c>
      <c r="E1623" s="13" t="n">
        <v>0.05599999999999999</v>
      </c>
      <c r="F1623" s="11" t="n">
        <v>1</v>
      </c>
      <c r="G1623" s="13" t="n">
        <v>0.08800000000000001</v>
      </c>
      <c r="H1623" s="11" t="n">
        <v>5</v>
      </c>
      <c r="I1623" s="13" t="n">
        <v>0.103</v>
      </c>
      <c r="J1623" s="11" t="n">
        <v>3</v>
      </c>
      <c r="K1623" s="13" t="n">
        <v>0</v>
      </c>
      <c r="L1623" s="11" t="n">
        <v>0</v>
      </c>
      <c r="M1623" s="13" t="n">
        <v>0.107</v>
      </c>
      <c r="N1623" s="11" t="n">
        <v>3</v>
      </c>
      <c r="O1623" s="13" t="n">
        <v>0.059</v>
      </c>
      <c r="P1623" s="11" t="n">
        <v>2</v>
      </c>
      <c r="Q1623" s="13" t="n">
        <v>0.098</v>
      </c>
      <c r="R1623" s="11" t="n">
        <v>4</v>
      </c>
    </row>
    <row r="1624">
      <c r="A1624" s="11" t="inlineStr">
        <is>
          <t>Prolonged PFS (progression  -free survival)</t>
        </is>
      </c>
      <c r="B1624" s="11" t="inlineStr">
        <is>
          <t>5 = 5</t>
        </is>
      </c>
      <c r="C1624" s="13" t="n">
        <v>0.213</v>
      </c>
      <c r="D1624" s="11" t="n">
        <v>16</v>
      </c>
      <c r="E1624" s="13" t="n">
        <v>0.111</v>
      </c>
      <c r="F1624" s="11" t="n">
        <v>2</v>
      </c>
      <c r="G1624" s="13" t="n">
        <v>0.246</v>
      </c>
      <c r="H1624" s="11" t="n">
        <v>14</v>
      </c>
      <c r="I1624" s="13" t="n">
        <v>0.276</v>
      </c>
      <c r="J1624" s="11" t="n">
        <v>8</v>
      </c>
      <c r="K1624" s="13" t="n">
        <v>0</v>
      </c>
      <c r="L1624" s="11" t="n">
        <v>0</v>
      </c>
      <c r="M1624" s="13" t="n">
        <v>0.286</v>
      </c>
      <c r="N1624" s="11" t="n">
        <v>8</v>
      </c>
      <c r="O1624" s="13" t="n">
        <v>0.147</v>
      </c>
      <c r="P1624" s="11" t="n">
        <v>5</v>
      </c>
      <c r="Q1624" s="13" t="n">
        <v>0.268</v>
      </c>
      <c r="R1624" s="11" t="n">
        <v>11</v>
      </c>
    </row>
    <row r="1625">
      <c r="A1625" s="11" t="inlineStr">
        <is>
          <t>Prolonged PFS (progression  -free survival)</t>
        </is>
      </c>
      <c r="B1625" s="11" t="inlineStr">
        <is>
          <t>6 = 6</t>
        </is>
      </c>
      <c r="C1625" s="13" t="n">
        <v>0.36</v>
      </c>
      <c r="D1625" s="11" t="n">
        <v>27</v>
      </c>
      <c r="E1625" s="13" t="n">
        <v>0.444</v>
      </c>
      <c r="F1625" s="11" t="n">
        <v>8</v>
      </c>
      <c r="G1625" s="13" t="n">
        <v>0.333</v>
      </c>
      <c r="H1625" s="11" t="n">
        <v>19</v>
      </c>
      <c r="I1625" s="13" t="n">
        <v>0.345</v>
      </c>
      <c r="J1625" s="11" t="n">
        <v>10</v>
      </c>
      <c r="K1625" s="13" t="n">
        <v>0.611</v>
      </c>
      <c r="L1625" s="11" t="n">
        <v>11</v>
      </c>
      <c r="M1625" s="13" t="n">
        <v>0.214</v>
      </c>
      <c r="N1625" s="11" t="n">
        <v>6</v>
      </c>
      <c r="O1625" s="13" t="n">
        <v>0.353</v>
      </c>
      <c r="P1625" s="11" t="n">
        <v>12</v>
      </c>
      <c r="Q1625" s="13" t="n">
        <v>0.366</v>
      </c>
      <c r="R1625" s="11" t="n">
        <v>15</v>
      </c>
    </row>
    <row r="1626">
      <c r="A1626" s="11" t="inlineStr">
        <is>
          <t>Prolonged PFS (progression  -free survival)</t>
        </is>
      </c>
      <c r="B1626" s="11" t="inlineStr">
        <is>
          <t>7 = 7- Extremely important</t>
        </is>
      </c>
      <c r="C1626" s="13" t="n">
        <v>0.253</v>
      </c>
      <c r="D1626" s="11" t="n">
        <v>19</v>
      </c>
      <c r="E1626" s="13" t="n">
        <v>0.333</v>
      </c>
      <c r="F1626" s="11" t="n">
        <v>6</v>
      </c>
      <c r="G1626" s="13" t="n">
        <v>0.228</v>
      </c>
      <c r="H1626" s="11" t="n">
        <v>13</v>
      </c>
      <c r="I1626" s="13" t="n">
        <v>0.207</v>
      </c>
      <c r="J1626" s="11" t="n">
        <v>6</v>
      </c>
      <c r="K1626" s="13" t="n">
        <v>0.278</v>
      </c>
      <c r="L1626" s="11" t="n">
        <v>5</v>
      </c>
      <c r="M1626" s="13" t="n">
        <v>0.286</v>
      </c>
      <c r="N1626" s="11" t="n">
        <v>8</v>
      </c>
      <c r="O1626" s="13" t="n">
        <v>0.294</v>
      </c>
      <c r="P1626" s="11" t="n">
        <v>10</v>
      </c>
      <c r="Q1626" s="13" t="n">
        <v>0.22</v>
      </c>
      <c r="R1626" s="11" t="n">
        <v>9</v>
      </c>
    </row>
    <row r="1627">
      <c r="A1627" s="11" t="inlineStr">
        <is>
          <t>Prolonged PFS (progression  -free survival)</t>
        </is>
      </c>
      <c r="B1627" s="11" t="inlineStr">
        <is>
          <t>Total</t>
        </is>
      </c>
      <c r="C1627" s="13" t="n">
        <v>1</v>
      </c>
      <c r="D1627" s="11" t="n">
        <v>75</v>
      </c>
      <c r="E1627" s="13" t="n">
        <v>1</v>
      </c>
      <c r="F1627" s="11" t="n">
        <v>18</v>
      </c>
      <c r="G1627" s="13" t="n">
        <v>1</v>
      </c>
      <c r="H1627" s="11" t="n">
        <v>57</v>
      </c>
      <c r="I1627" s="13" t="n">
        <v>1</v>
      </c>
      <c r="J1627" s="11" t="n">
        <v>29</v>
      </c>
      <c r="K1627" s="13" t="n">
        <v>1</v>
      </c>
      <c r="L1627" s="11" t="n">
        <v>18</v>
      </c>
      <c r="M1627" s="13" t="n">
        <v>1</v>
      </c>
      <c r="N1627" s="11" t="n">
        <v>28</v>
      </c>
      <c r="O1627" s="13" t="n">
        <v>1</v>
      </c>
      <c r="P1627" s="11" t="n">
        <v>34</v>
      </c>
      <c r="Q1627" s="13" t="n">
        <v>1</v>
      </c>
      <c r="R1627" s="11" t="n">
        <v>41</v>
      </c>
    </row>
    <row r="1628">
      <c r="A1628" s="11" t="inlineStr">
        <is>
          <t>Reduction in tumor volume</t>
        </is>
      </c>
      <c r="B1628" s="11" t="inlineStr">
        <is>
          <t>1 = 1- Not very important</t>
        </is>
      </c>
      <c r="C1628" s="13" t="n">
        <v>0.013</v>
      </c>
      <c r="D1628" s="11" t="n">
        <v>1</v>
      </c>
      <c r="E1628" s="13" t="n">
        <v>0.05599999999999999</v>
      </c>
      <c r="F1628" s="11" t="n">
        <v>1</v>
      </c>
      <c r="G1628" s="13" t="n">
        <v>0</v>
      </c>
      <c r="H1628" s="11" t="n">
        <v>0</v>
      </c>
      <c r="I1628" s="13" t="n">
        <v>0</v>
      </c>
      <c r="J1628" s="11" t="n">
        <v>0</v>
      </c>
      <c r="K1628" s="13" t="n">
        <v>0.05599999999999999</v>
      </c>
      <c r="L1628" s="11" t="n">
        <v>1</v>
      </c>
      <c r="M1628" s="13" t="n">
        <v>0</v>
      </c>
      <c r="N1628" s="11" t="n">
        <v>0</v>
      </c>
      <c r="O1628" s="13" t="n">
        <v>0.029</v>
      </c>
      <c r="P1628" s="11" t="n">
        <v>1</v>
      </c>
      <c r="Q1628" s="13" t="n">
        <v>0</v>
      </c>
      <c r="R1628" s="11" t="n">
        <v>0</v>
      </c>
    </row>
    <row r="1629">
      <c r="A1629" s="11" t="inlineStr">
        <is>
          <t>Reduction in tumor volume</t>
        </is>
      </c>
      <c r="B1629" s="11" t="inlineStr">
        <is>
          <t>2 = 2</t>
        </is>
      </c>
      <c r="C1629" s="13" t="n">
        <v>0.027</v>
      </c>
      <c r="D1629" s="11" t="n">
        <v>2</v>
      </c>
      <c r="E1629" s="13" t="n">
        <v>0</v>
      </c>
      <c r="F1629" s="11" t="n">
        <v>0</v>
      </c>
      <c r="G1629" s="13" t="n">
        <v>0.035</v>
      </c>
      <c r="H1629" s="11" t="n">
        <v>2</v>
      </c>
      <c r="I1629" s="13" t="n">
        <v>0.034</v>
      </c>
      <c r="J1629" s="11" t="n">
        <v>1</v>
      </c>
      <c r="K1629" s="13" t="n">
        <v>0</v>
      </c>
      <c r="L1629" s="11" t="n">
        <v>0</v>
      </c>
      <c r="M1629" s="13" t="n">
        <v>0.036</v>
      </c>
      <c r="N1629" s="11" t="n">
        <v>1</v>
      </c>
      <c r="O1629" s="13" t="n">
        <v>0.029</v>
      </c>
      <c r="P1629" s="11" t="n">
        <v>1</v>
      </c>
      <c r="Q1629" s="13" t="n">
        <v>0.024</v>
      </c>
      <c r="R1629" s="11" t="n">
        <v>1</v>
      </c>
    </row>
    <row r="1630">
      <c r="A1630" s="11" t="inlineStr">
        <is>
          <t>Reduction in tumor volume</t>
        </is>
      </c>
      <c r="B1630" s="11" t="inlineStr">
        <is>
          <t>3 = 3</t>
        </is>
      </c>
      <c r="C1630" s="13" t="n">
        <v>0.027</v>
      </c>
      <c r="D1630" s="11" t="n">
        <v>2</v>
      </c>
      <c r="E1630" s="13" t="n">
        <v>0.05599999999999999</v>
      </c>
      <c r="F1630" s="11" t="n">
        <v>1</v>
      </c>
      <c r="G1630" s="13" t="n">
        <v>0.018</v>
      </c>
      <c r="H1630" s="11" t="n">
        <v>1</v>
      </c>
      <c r="I1630" s="13" t="n">
        <v>0</v>
      </c>
      <c r="J1630" s="11" t="n">
        <v>0</v>
      </c>
      <c r="K1630" s="13" t="n">
        <v>0.111</v>
      </c>
      <c r="L1630" s="11" t="n">
        <v>2</v>
      </c>
      <c r="M1630" s="13" t="n">
        <v>0</v>
      </c>
      <c r="N1630" s="11" t="n">
        <v>0</v>
      </c>
      <c r="O1630" s="13" t="n">
        <v>0.059</v>
      </c>
      <c r="P1630" s="11" t="n">
        <v>2</v>
      </c>
      <c r="Q1630" s="13" t="n">
        <v>0</v>
      </c>
      <c r="R1630" s="11" t="n">
        <v>0</v>
      </c>
    </row>
    <row r="1631">
      <c r="A1631" s="11" t="inlineStr">
        <is>
          <t>Reduction in tumor volume</t>
        </is>
      </c>
      <c r="B1631" s="11" t="inlineStr">
        <is>
          <t>4 = 4</t>
        </is>
      </c>
      <c r="C1631" s="13" t="n">
        <v>0.173</v>
      </c>
      <c r="D1631" s="11" t="n">
        <v>13</v>
      </c>
      <c r="E1631" s="13" t="n">
        <v>0.167</v>
      </c>
      <c r="F1631" s="11" t="n">
        <v>3</v>
      </c>
      <c r="G1631" s="13" t="n">
        <v>0.175</v>
      </c>
      <c r="H1631" s="11" t="n">
        <v>10</v>
      </c>
      <c r="I1631" s="13" t="n">
        <v>0.207</v>
      </c>
      <c r="J1631" s="11" t="n">
        <v>6</v>
      </c>
      <c r="K1631" s="13" t="n">
        <v>0.05599999999999999</v>
      </c>
      <c r="L1631" s="11" t="n">
        <v>1</v>
      </c>
      <c r="M1631" s="13" t="n">
        <v>0.214</v>
      </c>
      <c r="N1631" s="11" t="n">
        <v>6</v>
      </c>
      <c r="O1631" s="13" t="n">
        <v>0.176</v>
      </c>
      <c r="P1631" s="11" t="n">
        <v>6</v>
      </c>
      <c r="Q1631" s="13" t="n">
        <v>0.171</v>
      </c>
      <c r="R1631" s="11" t="n">
        <v>7</v>
      </c>
    </row>
    <row r="1632">
      <c r="A1632" s="11" t="inlineStr">
        <is>
          <t>Reduction in tumor volume</t>
        </is>
      </c>
      <c r="B1632" s="11" t="inlineStr">
        <is>
          <t>5 = 5</t>
        </is>
      </c>
      <c r="C1632" s="13" t="n">
        <v>0.307</v>
      </c>
      <c r="D1632" s="11" t="n">
        <v>23</v>
      </c>
      <c r="E1632" s="13" t="n">
        <v>0.222</v>
      </c>
      <c r="F1632" s="11" t="n">
        <v>4</v>
      </c>
      <c r="G1632" s="13" t="n">
        <v>0.333</v>
      </c>
      <c r="H1632" s="11" t="n">
        <v>19</v>
      </c>
      <c r="I1632" s="13" t="n">
        <v>0.31</v>
      </c>
      <c r="J1632" s="11" t="n">
        <v>9</v>
      </c>
      <c r="K1632" s="13" t="n">
        <v>0.167</v>
      </c>
      <c r="L1632" s="11" t="n">
        <v>3</v>
      </c>
      <c r="M1632" s="13" t="n">
        <v>0.393</v>
      </c>
      <c r="N1632" s="11" t="n">
        <v>11</v>
      </c>
      <c r="O1632" s="13" t="n">
        <v>0.353</v>
      </c>
      <c r="P1632" s="11" t="n">
        <v>12</v>
      </c>
      <c r="Q1632" s="13" t="n">
        <v>0.268</v>
      </c>
      <c r="R1632" s="11" t="n">
        <v>11</v>
      </c>
    </row>
    <row r="1633">
      <c r="A1633" s="11" t="inlineStr">
        <is>
          <t>Reduction in tumor volume</t>
        </is>
      </c>
      <c r="B1633" s="11" t="inlineStr">
        <is>
          <t>6 = 6</t>
        </is>
      </c>
      <c r="C1633" s="13" t="n">
        <v>0.253</v>
      </c>
      <c r="D1633" s="11" t="n">
        <v>19</v>
      </c>
      <c r="E1633" s="13" t="n">
        <v>0.333</v>
      </c>
      <c r="F1633" s="11" t="n">
        <v>6</v>
      </c>
      <c r="G1633" s="13" t="n">
        <v>0.228</v>
      </c>
      <c r="H1633" s="11" t="n">
        <v>13</v>
      </c>
      <c r="I1633" s="13" t="n">
        <v>0.276</v>
      </c>
      <c r="J1633" s="11" t="n">
        <v>8</v>
      </c>
      <c r="K1633" s="13" t="n">
        <v>0.278</v>
      </c>
      <c r="L1633" s="11" t="n">
        <v>5</v>
      </c>
      <c r="M1633" s="13" t="n">
        <v>0.214</v>
      </c>
      <c r="N1633" s="11" t="n">
        <v>6</v>
      </c>
      <c r="O1633" s="13" t="n">
        <v>0.176</v>
      </c>
      <c r="P1633" s="11" t="n">
        <v>6</v>
      </c>
      <c r="Q1633" s="13" t="n">
        <v>0.317</v>
      </c>
      <c r="R1633" s="11" t="n">
        <v>13</v>
      </c>
    </row>
    <row r="1634">
      <c r="A1634" s="11" t="inlineStr">
        <is>
          <t>Reduction in tumor volume</t>
        </is>
      </c>
      <c r="B1634" s="11" t="inlineStr">
        <is>
          <t>7 = 7- Extremely important</t>
        </is>
      </c>
      <c r="C1634" s="13" t="n">
        <v>0.2</v>
      </c>
      <c r="D1634" s="11" t="n">
        <v>15</v>
      </c>
      <c r="E1634" s="13" t="n">
        <v>0.167</v>
      </c>
      <c r="F1634" s="11" t="n">
        <v>3</v>
      </c>
      <c r="G1634" s="13" t="n">
        <v>0.211</v>
      </c>
      <c r="H1634" s="11" t="n">
        <v>12</v>
      </c>
      <c r="I1634" s="13" t="n">
        <v>0.172</v>
      </c>
      <c r="J1634" s="11" t="n">
        <v>5</v>
      </c>
      <c r="K1634" s="13" t="n">
        <v>0.333</v>
      </c>
      <c r="L1634" s="11" t="n">
        <v>6</v>
      </c>
      <c r="M1634" s="13" t="n">
        <v>0.143</v>
      </c>
      <c r="N1634" s="11" t="n">
        <v>4</v>
      </c>
      <c r="O1634" s="13" t="n">
        <v>0.176</v>
      </c>
      <c r="P1634" s="11" t="n">
        <v>6</v>
      </c>
      <c r="Q1634" s="13" t="n">
        <v>0.22</v>
      </c>
      <c r="R1634" s="11" t="n">
        <v>9</v>
      </c>
    </row>
    <row r="1635">
      <c r="A1635" s="11" t="inlineStr">
        <is>
          <t>Reduction in tumor volume</t>
        </is>
      </c>
      <c r="B1635" s="11" t="inlineStr">
        <is>
          <t>Total</t>
        </is>
      </c>
      <c r="C1635" s="13" t="n">
        <v>1</v>
      </c>
      <c r="D1635" s="11" t="n">
        <v>75</v>
      </c>
      <c r="E1635" s="13" t="n">
        <v>1</v>
      </c>
      <c r="F1635" s="11" t="n">
        <v>18</v>
      </c>
      <c r="G1635" s="13" t="n">
        <v>1</v>
      </c>
      <c r="H1635" s="11" t="n">
        <v>57</v>
      </c>
      <c r="I1635" s="13" t="n">
        <v>1</v>
      </c>
      <c r="J1635" s="11" t="n">
        <v>29</v>
      </c>
      <c r="K1635" s="13" t="n">
        <v>1</v>
      </c>
      <c r="L1635" s="11" t="n">
        <v>18</v>
      </c>
      <c r="M1635" s="13" t="n">
        <v>1</v>
      </c>
      <c r="N1635" s="11" t="n">
        <v>28</v>
      </c>
      <c r="O1635" s="13" t="n">
        <v>1</v>
      </c>
      <c r="P1635" s="11" t="n">
        <v>34</v>
      </c>
      <c r="Q1635" s="13" t="n">
        <v>1</v>
      </c>
      <c r="R1635" s="11" t="n">
        <v>41</v>
      </c>
    </row>
    <row r="1636">
      <c r="A1636" s="11" t="inlineStr">
        <is>
          <t>Prolonged OS (overall survival)</t>
        </is>
      </c>
      <c r="B1636" s="11" t="inlineStr">
        <is>
          <t>2 = 2</t>
        </is>
      </c>
      <c r="C1636" s="13" t="n">
        <v>0.04</v>
      </c>
      <c r="D1636" s="11" t="n">
        <v>3</v>
      </c>
      <c r="E1636" s="13" t="n">
        <v>0</v>
      </c>
      <c r="F1636" s="11" t="n">
        <v>0</v>
      </c>
      <c r="G1636" s="13" t="n">
        <v>0.053</v>
      </c>
      <c r="H1636" s="11" t="n">
        <v>3</v>
      </c>
      <c r="I1636" s="13" t="n">
        <v>0.034</v>
      </c>
      <c r="J1636" s="11" t="n">
        <v>1</v>
      </c>
      <c r="K1636" s="13" t="n">
        <v>0</v>
      </c>
      <c r="L1636" s="11" t="n">
        <v>0</v>
      </c>
      <c r="M1636" s="13" t="n">
        <v>0.07099999999999999</v>
      </c>
      <c r="N1636" s="11" t="n">
        <v>2</v>
      </c>
      <c r="O1636" s="13" t="n">
        <v>0.029</v>
      </c>
      <c r="P1636" s="11" t="n">
        <v>1</v>
      </c>
      <c r="Q1636" s="13" t="n">
        <v>0.049</v>
      </c>
      <c r="R1636" s="11" t="n">
        <v>2</v>
      </c>
    </row>
    <row r="1637">
      <c r="A1637" s="11" t="inlineStr">
        <is>
          <t>Prolonged OS (overall survival)</t>
        </is>
      </c>
      <c r="B1637" s="11" t="inlineStr">
        <is>
          <t>3 = 3</t>
        </is>
      </c>
      <c r="C1637" s="13" t="n">
        <v>0.04</v>
      </c>
      <c r="D1637" s="11" t="n">
        <v>3</v>
      </c>
      <c r="E1637" s="13" t="n">
        <v>0.05599999999999999</v>
      </c>
      <c r="F1637" s="11" t="n">
        <v>1</v>
      </c>
      <c r="G1637" s="13" t="n">
        <v>0.035</v>
      </c>
      <c r="H1637" s="11" t="n">
        <v>2</v>
      </c>
      <c r="I1637" s="13" t="n">
        <v>0</v>
      </c>
      <c r="J1637" s="11" t="n">
        <v>0</v>
      </c>
      <c r="K1637" s="13" t="n">
        <v>0</v>
      </c>
      <c r="L1637" s="11" t="n">
        <v>0</v>
      </c>
      <c r="M1637" s="13" t="n">
        <v>0.107</v>
      </c>
      <c r="N1637" s="11" t="n">
        <v>3</v>
      </c>
      <c r="O1637" s="13" t="n">
        <v>0.059</v>
      </c>
      <c r="P1637" s="11" t="n">
        <v>2</v>
      </c>
      <c r="Q1637" s="13" t="n">
        <v>0.024</v>
      </c>
      <c r="R1637" s="11" t="n">
        <v>1</v>
      </c>
    </row>
    <row r="1638">
      <c r="A1638" s="11" t="inlineStr">
        <is>
          <t>Prolonged OS (overall survival)</t>
        </is>
      </c>
      <c r="B1638" s="11" t="inlineStr">
        <is>
          <t>4 = 4</t>
        </is>
      </c>
      <c r="C1638" s="13" t="n">
        <v>0.067</v>
      </c>
      <c r="D1638" s="11" t="n">
        <v>5</v>
      </c>
      <c r="E1638" s="13" t="n">
        <v>0.05599999999999999</v>
      </c>
      <c r="F1638" s="11" t="n">
        <v>1</v>
      </c>
      <c r="G1638" s="13" t="n">
        <v>0.07000000000000001</v>
      </c>
      <c r="H1638" s="11" t="n">
        <v>4</v>
      </c>
      <c r="I1638" s="13" t="n">
        <v>0.06900000000000001</v>
      </c>
      <c r="J1638" s="11" t="n">
        <v>2</v>
      </c>
      <c r="K1638" s="13" t="n">
        <v>0.05599999999999999</v>
      </c>
      <c r="L1638" s="11" t="n">
        <v>1</v>
      </c>
      <c r="M1638" s="13" t="n">
        <v>0.07099999999999999</v>
      </c>
      <c r="N1638" s="11" t="n">
        <v>2</v>
      </c>
      <c r="O1638" s="13" t="n">
        <v>0.029</v>
      </c>
      <c r="P1638" s="11" t="n">
        <v>1</v>
      </c>
      <c r="Q1638" s="13" t="n">
        <v>0.098</v>
      </c>
      <c r="R1638" s="11" t="n">
        <v>4</v>
      </c>
    </row>
    <row r="1639">
      <c r="A1639" s="11" t="inlineStr">
        <is>
          <t>Prolonged OS (overall survival)</t>
        </is>
      </c>
      <c r="B1639" s="11" t="inlineStr">
        <is>
          <t>5 = 5</t>
        </is>
      </c>
      <c r="C1639" s="13" t="n">
        <v>0.267</v>
      </c>
      <c r="D1639" s="11" t="n">
        <v>20</v>
      </c>
      <c r="E1639" s="13" t="n">
        <v>0.05599999999999999</v>
      </c>
      <c r="F1639" s="11" t="n">
        <v>1</v>
      </c>
      <c r="G1639" s="13" t="n">
        <v>0.333</v>
      </c>
      <c r="H1639" s="11" t="n">
        <v>19</v>
      </c>
      <c r="I1639" s="13" t="n">
        <v>0.517</v>
      </c>
      <c r="J1639" s="11" t="n">
        <v>15</v>
      </c>
      <c r="K1639" s="13" t="n">
        <v>0</v>
      </c>
      <c r="L1639" s="11" t="n">
        <v>0</v>
      </c>
      <c r="M1639" s="13" t="n">
        <v>0.179</v>
      </c>
      <c r="N1639" s="11" t="n">
        <v>5</v>
      </c>
      <c r="O1639" s="13" t="n">
        <v>0.235</v>
      </c>
      <c r="P1639" s="11" t="n">
        <v>8</v>
      </c>
      <c r="Q1639" s="13" t="n">
        <v>0.293</v>
      </c>
      <c r="R1639" s="11" t="n">
        <v>12</v>
      </c>
    </row>
    <row r="1640">
      <c r="A1640" s="11" t="inlineStr">
        <is>
          <t>Prolonged OS (overall survival)</t>
        </is>
      </c>
      <c r="B1640" s="11" t="inlineStr">
        <is>
          <t>6 = 6</t>
        </is>
      </c>
      <c r="C1640" s="13" t="n">
        <v>0.213</v>
      </c>
      <c r="D1640" s="11" t="n">
        <v>16</v>
      </c>
      <c r="E1640" s="13" t="n">
        <v>0.222</v>
      </c>
      <c r="F1640" s="11" t="n">
        <v>4</v>
      </c>
      <c r="G1640" s="13" t="n">
        <v>0.211</v>
      </c>
      <c r="H1640" s="11" t="n">
        <v>12</v>
      </c>
      <c r="I1640" s="13" t="n">
        <v>0.138</v>
      </c>
      <c r="J1640" s="11" t="n">
        <v>4</v>
      </c>
      <c r="K1640" s="13" t="n">
        <v>0.389</v>
      </c>
      <c r="L1640" s="11" t="n">
        <v>7</v>
      </c>
      <c r="M1640" s="13" t="n">
        <v>0.179</v>
      </c>
      <c r="N1640" s="11" t="n">
        <v>5</v>
      </c>
      <c r="O1640" s="13" t="n">
        <v>0.147</v>
      </c>
      <c r="P1640" s="11" t="n">
        <v>5</v>
      </c>
      <c r="Q1640" s="13" t="n">
        <v>0.268</v>
      </c>
      <c r="R1640" s="11" t="n">
        <v>11</v>
      </c>
    </row>
    <row r="1641">
      <c r="A1641" s="11" t="inlineStr">
        <is>
          <t>Prolonged OS (overall survival)</t>
        </is>
      </c>
      <c r="B1641" s="11" t="inlineStr">
        <is>
          <t>7 = 7- Extremely important</t>
        </is>
      </c>
      <c r="C1641" s="13" t="n">
        <v>0.373</v>
      </c>
      <c r="D1641" s="11" t="n">
        <v>28</v>
      </c>
      <c r="E1641" s="13" t="n">
        <v>0.611</v>
      </c>
      <c r="F1641" s="11" t="n">
        <v>11</v>
      </c>
      <c r="G1641" s="13" t="n">
        <v>0.298</v>
      </c>
      <c r="H1641" s="11" t="n">
        <v>17</v>
      </c>
      <c r="I1641" s="13" t="n">
        <v>0.241</v>
      </c>
      <c r="J1641" s="11" t="n">
        <v>7</v>
      </c>
      <c r="K1641" s="13" t="n">
        <v>0.556</v>
      </c>
      <c r="L1641" s="11" t="n">
        <v>10</v>
      </c>
      <c r="M1641" s="13" t="n">
        <v>0.393</v>
      </c>
      <c r="N1641" s="11" t="n">
        <v>11</v>
      </c>
      <c r="O1641" s="13" t="n">
        <v>0.5</v>
      </c>
      <c r="P1641" s="11" t="n">
        <v>17</v>
      </c>
      <c r="Q1641" s="13" t="n">
        <v>0.268</v>
      </c>
      <c r="R1641" s="11" t="n">
        <v>11</v>
      </c>
    </row>
    <row r="1642">
      <c r="A1642" s="11" t="inlineStr">
        <is>
          <t>Prolonged OS (overall survival)</t>
        </is>
      </c>
      <c r="B1642" s="11" t="inlineStr">
        <is>
          <t>Total</t>
        </is>
      </c>
      <c r="C1642" s="13" t="n">
        <v>1</v>
      </c>
      <c r="D1642" s="11" t="n">
        <v>75</v>
      </c>
      <c r="E1642" s="13" t="n">
        <v>1</v>
      </c>
      <c r="F1642" s="11" t="n">
        <v>18</v>
      </c>
      <c r="G1642" s="13" t="n">
        <v>1</v>
      </c>
      <c r="H1642" s="11" t="n">
        <v>57</v>
      </c>
      <c r="I1642" s="13" t="n">
        <v>1</v>
      </c>
      <c r="J1642" s="11" t="n">
        <v>29</v>
      </c>
      <c r="K1642" s="13" t="n">
        <v>1</v>
      </c>
      <c r="L1642" s="11" t="n">
        <v>18</v>
      </c>
      <c r="M1642" s="13" t="n">
        <v>1</v>
      </c>
      <c r="N1642" s="11" t="n">
        <v>28</v>
      </c>
      <c r="O1642" s="13" t="n">
        <v>1</v>
      </c>
      <c r="P1642" s="11" t="n">
        <v>34</v>
      </c>
      <c r="Q1642" s="13" t="n">
        <v>1</v>
      </c>
      <c r="R1642" s="11" t="n">
        <v>41</v>
      </c>
    </row>
    <row r="1643">
      <c r="A1643" s="11" t="inlineStr">
        <is>
          <t>Low rate of grade 3-4 adverse events</t>
        </is>
      </c>
      <c r="B1643" s="11" t="inlineStr">
        <is>
          <t>2 = 2</t>
        </is>
      </c>
      <c r="C1643" s="13" t="n">
        <v>0.027</v>
      </c>
      <c r="D1643" s="11" t="n">
        <v>2</v>
      </c>
      <c r="E1643" s="13" t="n">
        <v>0.05599999999999999</v>
      </c>
      <c r="F1643" s="11" t="n">
        <v>1</v>
      </c>
      <c r="G1643" s="13" t="n">
        <v>0.018</v>
      </c>
      <c r="H1643" s="11" t="n">
        <v>1</v>
      </c>
      <c r="I1643" s="13" t="n">
        <v>0.034</v>
      </c>
      <c r="J1643" s="11" t="n">
        <v>1</v>
      </c>
      <c r="K1643" s="13" t="n">
        <v>0.05599999999999999</v>
      </c>
      <c r="L1643" s="11" t="n">
        <v>1</v>
      </c>
      <c r="M1643" s="13" t="n">
        <v>0</v>
      </c>
      <c r="N1643" s="11" t="n">
        <v>0</v>
      </c>
      <c r="O1643" s="13" t="n">
        <v>0.029</v>
      </c>
      <c r="P1643" s="11" t="n">
        <v>1</v>
      </c>
      <c r="Q1643" s="13" t="n">
        <v>0.024</v>
      </c>
      <c r="R1643" s="11" t="n">
        <v>1</v>
      </c>
    </row>
    <row r="1644">
      <c r="A1644" s="11" t="inlineStr">
        <is>
          <t>Low rate of grade 3-4 adverse events</t>
        </is>
      </c>
      <c r="B1644" s="11" t="inlineStr">
        <is>
          <t>3 = 3</t>
        </is>
      </c>
      <c r="C1644" s="13" t="n">
        <v>0.067</v>
      </c>
      <c r="D1644" s="11" t="n">
        <v>5</v>
      </c>
      <c r="E1644" s="13" t="n">
        <v>0</v>
      </c>
      <c r="F1644" s="11" t="n">
        <v>0</v>
      </c>
      <c r="G1644" s="13" t="n">
        <v>0.08800000000000001</v>
      </c>
      <c r="H1644" s="11" t="n">
        <v>5</v>
      </c>
      <c r="I1644" s="13" t="n">
        <v>0</v>
      </c>
      <c r="J1644" s="11" t="n">
        <v>0</v>
      </c>
      <c r="K1644" s="13" t="n">
        <v>0.111</v>
      </c>
      <c r="L1644" s="11" t="n">
        <v>2</v>
      </c>
      <c r="M1644" s="13" t="n">
        <v>0.107</v>
      </c>
      <c r="N1644" s="11" t="n">
        <v>3</v>
      </c>
      <c r="O1644" s="13" t="n">
        <v>0.059</v>
      </c>
      <c r="P1644" s="11" t="n">
        <v>2</v>
      </c>
      <c r="Q1644" s="13" t="n">
        <v>0.073</v>
      </c>
      <c r="R1644" s="11" t="n">
        <v>3</v>
      </c>
    </row>
    <row r="1645">
      <c r="A1645" s="11" t="inlineStr">
        <is>
          <t>Low rate of grade 3-4 adverse events</t>
        </is>
      </c>
      <c r="B1645" s="11" t="inlineStr">
        <is>
          <t>4 = 4</t>
        </is>
      </c>
      <c r="C1645" s="13" t="n">
        <v>0.173</v>
      </c>
      <c r="D1645" s="11" t="n">
        <v>13</v>
      </c>
      <c r="E1645" s="13" t="n">
        <v>0.278</v>
      </c>
      <c r="F1645" s="11" t="n">
        <v>5</v>
      </c>
      <c r="G1645" s="13" t="n">
        <v>0.14</v>
      </c>
      <c r="H1645" s="11" t="n">
        <v>8</v>
      </c>
      <c r="I1645" s="13" t="n">
        <v>0.138</v>
      </c>
      <c r="J1645" s="11" t="n">
        <v>4</v>
      </c>
      <c r="K1645" s="13" t="n">
        <v>0.222</v>
      </c>
      <c r="L1645" s="11" t="n">
        <v>4</v>
      </c>
      <c r="M1645" s="13" t="n">
        <v>0.179</v>
      </c>
      <c r="N1645" s="11" t="n">
        <v>5</v>
      </c>
      <c r="O1645" s="13" t="n">
        <v>0.235</v>
      </c>
      <c r="P1645" s="11" t="n">
        <v>8</v>
      </c>
      <c r="Q1645" s="13" t="n">
        <v>0.122</v>
      </c>
      <c r="R1645" s="11" t="n">
        <v>5</v>
      </c>
    </row>
    <row r="1646">
      <c r="A1646" s="11" t="inlineStr">
        <is>
          <t>Low rate of grade 3-4 adverse events</t>
        </is>
      </c>
      <c r="B1646" s="11" t="inlineStr">
        <is>
          <t>5 = 5</t>
        </is>
      </c>
      <c r="C1646" s="13" t="n">
        <v>0.32</v>
      </c>
      <c r="D1646" s="11" t="n">
        <v>24</v>
      </c>
      <c r="E1646" s="13" t="n">
        <v>0.278</v>
      </c>
      <c r="F1646" s="11" t="n">
        <v>5</v>
      </c>
      <c r="G1646" s="13" t="n">
        <v>0.333</v>
      </c>
      <c r="H1646" s="11" t="n">
        <v>19</v>
      </c>
      <c r="I1646" s="13" t="n">
        <v>0.345</v>
      </c>
      <c r="J1646" s="11" t="n">
        <v>10</v>
      </c>
      <c r="K1646" s="13" t="n">
        <v>0.222</v>
      </c>
      <c r="L1646" s="11" t="n">
        <v>4</v>
      </c>
      <c r="M1646" s="13" t="n">
        <v>0.357</v>
      </c>
      <c r="N1646" s="11" t="n">
        <v>10</v>
      </c>
      <c r="O1646" s="13" t="n">
        <v>0.294</v>
      </c>
      <c r="P1646" s="11" t="n">
        <v>10</v>
      </c>
      <c r="Q1646" s="13" t="n">
        <v>0.341</v>
      </c>
      <c r="R1646" s="11" t="n">
        <v>14</v>
      </c>
    </row>
    <row r="1647">
      <c r="A1647" s="11" t="inlineStr">
        <is>
          <t>Low rate of grade 3-4 adverse events</t>
        </is>
      </c>
      <c r="B1647" s="11" t="inlineStr">
        <is>
          <t>6 = 6</t>
        </is>
      </c>
      <c r="C1647" s="13" t="n">
        <v>0.2</v>
      </c>
      <c r="D1647" s="11" t="n">
        <v>15</v>
      </c>
      <c r="E1647" s="13" t="n">
        <v>0.278</v>
      </c>
      <c r="F1647" s="11" t="n">
        <v>5</v>
      </c>
      <c r="G1647" s="13" t="n">
        <v>0.175</v>
      </c>
      <c r="H1647" s="11" t="n">
        <v>10</v>
      </c>
      <c r="I1647" s="13" t="n">
        <v>0.207</v>
      </c>
      <c r="J1647" s="11" t="n">
        <v>6</v>
      </c>
      <c r="K1647" s="13" t="n">
        <v>0.167</v>
      </c>
      <c r="L1647" s="11" t="n">
        <v>3</v>
      </c>
      <c r="M1647" s="13" t="n">
        <v>0.214</v>
      </c>
      <c r="N1647" s="11" t="n">
        <v>6</v>
      </c>
      <c r="O1647" s="13" t="n">
        <v>0.147</v>
      </c>
      <c r="P1647" s="11" t="n">
        <v>5</v>
      </c>
      <c r="Q1647" s="13" t="n">
        <v>0.244</v>
      </c>
      <c r="R1647" s="11" t="n">
        <v>10</v>
      </c>
    </row>
    <row r="1648">
      <c r="A1648" s="11" t="inlineStr">
        <is>
          <t>Low rate of grade 3-4 adverse events</t>
        </is>
      </c>
      <c r="B1648" s="11" t="inlineStr">
        <is>
          <t>7 = 7- Extremely important</t>
        </is>
      </c>
      <c r="C1648" s="13" t="n">
        <v>0.213</v>
      </c>
      <c r="D1648" s="11" t="n">
        <v>16</v>
      </c>
      <c r="E1648" s="13" t="n">
        <v>0.111</v>
      </c>
      <c r="F1648" s="11" t="n">
        <v>2</v>
      </c>
      <c r="G1648" s="13" t="n">
        <v>0.246</v>
      </c>
      <c r="H1648" s="11" t="n">
        <v>14</v>
      </c>
      <c r="I1648" s="13" t="n">
        <v>0.276</v>
      </c>
      <c r="J1648" s="11" t="n">
        <v>8</v>
      </c>
      <c r="K1648" s="13" t="n">
        <v>0.222</v>
      </c>
      <c r="L1648" s="11" t="n">
        <v>4</v>
      </c>
      <c r="M1648" s="13" t="n">
        <v>0.143</v>
      </c>
      <c r="N1648" s="11" t="n">
        <v>4</v>
      </c>
      <c r="O1648" s="13" t="n">
        <v>0.235</v>
      </c>
      <c r="P1648" s="11" t="n">
        <v>8</v>
      </c>
      <c r="Q1648" s="13" t="n">
        <v>0.195</v>
      </c>
      <c r="R1648" s="11" t="n">
        <v>8</v>
      </c>
    </row>
    <row r="1649">
      <c r="A1649" s="11" t="inlineStr">
        <is>
          <t>Low rate of grade 3-4 adverse events</t>
        </is>
      </c>
      <c r="B1649" s="11" t="inlineStr">
        <is>
          <t>Total</t>
        </is>
      </c>
      <c r="C1649" s="13" t="n">
        <v>1</v>
      </c>
      <c r="D1649" s="11" t="n">
        <v>75</v>
      </c>
      <c r="E1649" s="13" t="n">
        <v>1</v>
      </c>
      <c r="F1649" s="11" t="n">
        <v>18</v>
      </c>
      <c r="G1649" s="13" t="n">
        <v>1</v>
      </c>
      <c r="H1649" s="11" t="n">
        <v>57</v>
      </c>
      <c r="I1649" s="13" t="n">
        <v>1</v>
      </c>
      <c r="J1649" s="11" t="n">
        <v>29</v>
      </c>
      <c r="K1649" s="13" t="n">
        <v>1</v>
      </c>
      <c r="L1649" s="11" t="n">
        <v>18</v>
      </c>
      <c r="M1649" s="13" t="n">
        <v>1</v>
      </c>
      <c r="N1649" s="11" t="n">
        <v>28</v>
      </c>
      <c r="O1649" s="13" t="n">
        <v>1</v>
      </c>
      <c r="P1649" s="11" t="n">
        <v>34</v>
      </c>
      <c r="Q1649" s="13" t="n">
        <v>1</v>
      </c>
      <c r="R1649" s="11" t="n">
        <v>41</v>
      </c>
    </row>
    <row r="1650">
      <c r="A1650" s="11" t="inlineStr">
        <is>
          <t>Low hepatic toxicity</t>
        </is>
      </c>
      <c r="B1650" s="11" t="inlineStr">
        <is>
          <t>1 = 1- Not very important</t>
        </is>
      </c>
      <c r="C1650" s="13" t="n">
        <v>0.013</v>
      </c>
      <c r="D1650" s="11" t="n">
        <v>1</v>
      </c>
      <c r="E1650" s="13" t="n">
        <v>0.05599999999999999</v>
      </c>
      <c r="F1650" s="11" t="n">
        <v>1</v>
      </c>
      <c r="G1650" s="13" t="n">
        <v>0</v>
      </c>
      <c r="H1650" s="11" t="n">
        <v>0</v>
      </c>
      <c r="I1650" s="13" t="n">
        <v>0</v>
      </c>
      <c r="J1650" s="11" t="n">
        <v>0</v>
      </c>
      <c r="K1650" s="13" t="n">
        <v>0.05599999999999999</v>
      </c>
      <c r="L1650" s="11" t="n">
        <v>1</v>
      </c>
      <c r="M1650" s="13" t="n">
        <v>0</v>
      </c>
      <c r="N1650" s="11" t="n">
        <v>0</v>
      </c>
      <c r="O1650" s="13" t="n">
        <v>0.029</v>
      </c>
      <c r="P1650" s="11" t="n">
        <v>1</v>
      </c>
      <c r="Q1650" s="13" t="n">
        <v>0</v>
      </c>
      <c r="R1650" s="11" t="n">
        <v>0</v>
      </c>
    </row>
    <row r="1651">
      <c r="A1651" s="11" t="inlineStr">
        <is>
          <t>Low hepatic toxicity</t>
        </is>
      </c>
      <c r="B1651" s="11" t="inlineStr">
        <is>
          <t>2 = 2</t>
        </is>
      </c>
      <c r="C1651" s="13" t="n">
        <v>0.067</v>
      </c>
      <c r="D1651" s="11" t="n">
        <v>5</v>
      </c>
      <c r="E1651" s="13" t="n">
        <v>0.111</v>
      </c>
      <c r="F1651" s="11" t="n">
        <v>2</v>
      </c>
      <c r="G1651" s="13" t="n">
        <v>0.053</v>
      </c>
      <c r="H1651" s="11" t="n">
        <v>3</v>
      </c>
      <c r="I1651" s="13" t="n">
        <v>0</v>
      </c>
      <c r="J1651" s="11" t="n">
        <v>0</v>
      </c>
      <c r="K1651" s="13" t="n">
        <v>0.05599999999999999</v>
      </c>
      <c r="L1651" s="11" t="n">
        <v>1</v>
      </c>
      <c r="M1651" s="13" t="n">
        <v>0.143</v>
      </c>
      <c r="N1651" s="11" t="n">
        <v>4</v>
      </c>
      <c r="O1651" s="13" t="n">
        <v>0.08800000000000001</v>
      </c>
      <c r="P1651" s="11" t="n">
        <v>3</v>
      </c>
      <c r="Q1651" s="13" t="n">
        <v>0.049</v>
      </c>
      <c r="R1651" s="11" t="n">
        <v>2</v>
      </c>
    </row>
    <row r="1652">
      <c r="A1652" s="11" t="inlineStr">
        <is>
          <t>Low hepatic toxicity</t>
        </is>
      </c>
      <c r="B1652" s="11" t="inlineStr">
        <is>
          <t>3 = 3</t>
        </is>
      </c>
      <c r="C1652" s="13" t="n">
        <v>0.08</v>
      </c>
      <c r="D1652" s="11" t="n">
        <v>6</v>
      </c>
      <c r="E1652" s="13" t="n">
        <v>0.111</v>
      </c>
      <c r="F1652" s="11" t="n">
        <v>2</v>
      </c>
      <c r="G1652" s="13" t="n">
        <v>0.07000000000000001</v>
      </c>
      <c r="H1652" s="11" t="n">
        <v>4</v>
      </c>
      <c r="I1652" s="13" t="n">
        <v>0.06900000000000001</v>
      </c>
      <c r="J1652" s="11" t="n">
        <v>2</v>
      </c>
      <c r="K1652" s="13" t="n">
        <v>0.222</v>
      </c>
      <c r="L1652" s="11" t="n">
        <v>4</v>
      </c>
      <c r="M1652" s="13" t="n">
        <v>0</v>
      </c>
      <c r="N1652" s="11" t="n">
        <v>0</v>
      </c>
      <c r="O1652" s="13" t="n">
        <v>0.147</v>
      </c>
      <c r="P1652" s="11" t="n">
        <v>5</v>
      </c>
      <c r="Q1652" s="13" t="n">
        <v>0.024</v>
      </c>
      <c r="R1652" s="11" t="n">
        <v>1</v>
      </c>
    </row>
    <row r="1653">
      <c r="A1653" s="11" t="inlineStr">
        <is>
          <t>Low hepatic toxicity</t>
        </is>
      </c>
      <c r="B1653" s="11" t="inlineStr">
        <is>
          <t>4 = 4</t>
        </is>
      </c>
      <c r="C1653" s="13" t="n">
        <v>0.173</v>
      </c>
      <c r="D1653" s="11" t="n">
        <v>13</v>
      </c>
      <c r="E1653" s="13" t="n">
        <v>0.167</v>
      </c>
      <c r="F1653" s="11" t="n">
        <v>3</v>
      </c>
      <c r="G1653" s="13" t="n">
        <v>0.175</v>
      </c>
      <c r="H1653" s="11" t="n">
        <v>10</v>
      </c>
      <c r="I1653" s="13" t="n">
        <v>0.172</v>
      </c>
      <c r="J1653" s="11" t="n">
        <v>5</v>
      </c>
      <c r="K1653" s="13" t="n">
        <v>0.111</v>
      </c>
      <c r="L1653" s="11" t="n">
        <v>2</v>
      </c>
      <c r="M1653" s="13" t="n">
        <v>0.214</v>
      </c>
      <c r="N1653" s="11" t="n">
        <v>6</v>
      </c>
      <c r="O1653" s="13" t="n">
        <v>0.206</v>
      </c>
      <c r="P1653" s="11" t="n">
        <v>7</v>
      </c>
      <c r="Q1653" s="13" t="n">
        <v>0.146</v>
      </c>
      <c r="R1653" s="11" t="n">
        <v>6</v>
      </c>
    </row>
    <row r="1654">
      <c r="A1654" s="11" t="inlineStr">
        <is>
          <t>Low hepatic toxicity</t>
        </is>
      </c>
      <c r="B1654" s="11" t="inlineStr">
        <is>
          <t>5 = 5</t>
        </is>
      </c>
      <c r="C1654" s="13" t="n">
        <v>0.307</v>
      </c>
      <c r="D1654" s="11" t="n">
        <v>23</v>
      </c>
      <c r="E1654" s="13" t="n">
        <v>0.167</v>
      </c>
      <c r="F1654" s="11" t="n">
        <v>3</v>
      </c>
      <c r="G1654" s="13" t="n">
        <v>0.351</v>
      </c>
      <c r="H1654" s="11" t="n">
        <v>20</v>
      </c>
      <c r="I1654" s="13" t="n">
        <v>0.241</v>
      </c>
      <c r="J1654" s="11" t="n">
        <v>7</v>
      </c>
      <c r="K1654" s="13" t="n">
        <v>0.333</v>
      </c>
      <c r="L1654" s="11" t="n">
        <v>6</v>
      </c>
      <c r="M1654" s="13" t="n">
        <v>0.357</v>
      </c>
      <c r="N1654" s="11" t="n">
        <v>10</v>
      </c>
      <c r="O1654" s="13" t="n">
        <v>0.147</v>
      </c>
      <c r="P1654" s="11" t="n">
        <v>5</v>
      </c>
      <c r="Q1654" s="13" t="n">
        <v>0.439</v>
      </c>
      <c r="R1654" s="11" t="n">
        <v>18</v>
      </c>
    </row>
    <row r="1655">
      <c r="A1655" s="11" t="inlineStr">
        <is>
          <t>Low hepatic toxicity</t>
        </is>
      </c>
      <c r="B1655" s="11" t="inlineStr">
        <is>
          <t>6 = 6</t>
        </is>
      </c>
      <c r="C1655" s="13" t="n">
        <v>0.267</v>
      </c>
      <c r="D1655" s="11" t="n">
        <v>20</v>
      </c>
      <c r="E1655" s="13" t="n">
        <v>0.278</v>
      </c>
      <c r="F1655" s="11" t="n">
        <v>5</v>
      </c>
      <c r="G1655" s="13" t="n">
        <v>0.263</v>
      </c>
      <c r="H1655" s="11" t="n">
        <v>15</v>
      </c>
      <c r="I1655" s="13" t="n">
        <v>0.379</v>
      </c>
      <c r="J1655" s="11" t="n">
        <v>11</v>
      </c>
      <c r="K1655" s="13" t="n">
        <v>0.167</v>
      </c>
      <c r="L1655" s="11" t="n">
        <v>3</v>
      </c>
      <c r="M1655" s="13" t="n">
        <v>0.214</v>
      </c>
      <c r="N1655" s="11" t="n">
        <v>6</v>
      </c>
      <c r="O1655" s="13" t="n">
        <v>0.294</v>
      </c>
      <c r="P1655" s="11" t="n">
        <v>10</v>
      </c>
      <c r="Q1655" s="13" t="n">
        <v>0.244</v>
      </c>
      <c r="R1655" s="11" t="n">
        <v>10</v>
      </c>
    </row>
    <row r="1656">
      <c r="A1656" s="11" t="inlineStr">
        <is>
          <t>Low hepatic toxicity</t>
        </is>
      </c>
      <c r="B1656" s="11" t="inlineStr">
        <is>
          <t>7 = 7- Extremely important</t>
        </is>
      </c>
      <c r="C1656" s="13" t="n">
        <v>0.09300000000000001</v>
      </c>
      <c r="D1656" s="11" t="n">
        <v>7</v>
      </c>
      <c r="E1656" s="13" t="n">
        <v>0.111</v>
      </c>
      <c r="F1656" s="11" t="n">
        <v>2</v>
      </c>
      <c r="G1656" s="13" t="n">
        <v>0.08800000000000001</v>
      </c>
      <c r="H1656" s="11" t="n">
        <v>5</v>
      </c>
      <c r="I1656" s="13" t="n">
        <v>0.138</v>
      </c>
      <c r="J1656" s="11" t="n">
        <v>4</v>
      </c>
      <c r="K1656" s="13" t="n">
        <v>0.05599999999999999</v>
      </c>
      <c r="L1656" s="11" t="n">
        <v>1</v>
      </c>
      <c r="M1656" s="13" t="n">
        <v>0.07099999999999999</v>
      </c>
      <c r="N1656" s="11" t="n">
        <v>2</v>
      </c>
      <c r="O1656" s="13" t="n">
        <v>0.08800000000000001</v>
      </c>
      <c r="P1656" s="11" t="n">
        <v>3</v>
      </c>
      <c r="Q1656" s="13" t="n">
        <v>0.098</v>
      </c>
      <c r="R1656" s="11" t="n">
        <v>4</v>
      </c>
    </row>
    <row r="1657">
      <c r="A1657" s="11" t="inlineStr">
        <is>
          <t>Low hepatic toxicity</t>
        </is>
      </c>
      <c r="B1657" s="11" t="inlineStr">
        <is>
          <t>Total</t>
        </is>
      </c>
      <c r="C1657" s="13" t="n">
        <v>1</v>
      </c>
      <c r="D1657" s="11" t="n">
        <v>75</v>
      </c>
      <c r="E1657" s="13" t="n">
        <v>1</v>
      </c>
      <c r="F1657" s="11" t="n">
        <v>18</v>
      </c>
      <c r="G1657" s="13" t="n">
        <v>1</v>
      </c>
      <c r="H1657" s="11" t="n">
        <v>57</v>
      </c>
      <c r="I1657" s="13" t="n">
        <v>1</v>
      </c>
      <c r="J1657" s="11" t="n">
        <v>29</v>
      </c>
      <c r="K1657" s="13" t="n">
        <v>1</v>
      </c>
      <c r="L1657" s="11" t="n">
        <v>18</v>
      </c>
      <c r="M1657" s="13" t="n">
        <v>1</v>
      </c>
      <c r="N1657" s="11" t="n">
        <v>28</v>
      </c>
      <c r="O1657" s="13" t="n">
        <v>1</v>
      </c>
      <c r="P1657" s="11" t="n">
        <v>34</v>
      </c>
      <c r="Q1657" s="13" t="n">
        <v>1</v>
      </c>
      <c r="R1657" s="11" t="n">
        <v>41</v>
      </c>
    </row>
    <row r="1658">
      <c r="A1658" s="11" t="inlineStr">
        <is>
          <t>Low hematological toxicity</t>
        </is>
      </c>
      <c r="B1658" s="11" t="inlineStr">
        <is>
          <t>1 = 1- Not very important</t>
        </is>
      </c>
      <c r="C1658" s="13" t="n">
        <v>0.013</v>
      </c>
      <c r="D1658" s="11" t="n">
        <v>1</v>
      </c>
      <c r="E1658" s="13" t="n">
        <v>0.05599999999999999</v>
      </c>
      <c r="F1658" s="11" t="n">
        <v>1</v>
      </c>
      <c r="G1658" s="13" t="n">
        <v>0</v>
      </c>
      <c r="H1658" s="11" t="n">
        <v>0</v>
      </c>
      <c r="I1658" s="13" t="n">
        <v>0</v>
      </c>
      <c r="J1658" s="11" t="n">
        <v>0</v>
      </c>
      <c r="K1658" s="13" t="n">
        <v>0.05599999999999999</v>
      </c>
      <c r="L1658" s="11" t="n">
        <v>1</v>
      </c>
      <c r="M1658" s="13" t="n">
        <v>0</v>
      </c>
      <c r="N1658" s="11" t="n">
        <v>0</v>
      </c>
      <c r="O1658" s="13" t="n">
        <v>0.029</v>
      </c>
      <c r="P1658" s="11" t="n">
        <v>1</v>
      </c>
      <c r="Q1658" s="13" t="n">
        <v>0</v>
      </c>
      <c r="R1658" s="11" t="n">
        <v>0</v>
      </c>
    </row>
    <row r="1659">
      <c r="A1659" s="11" t="inlineStr">
        <is>
          <t>Low hematological toxicity</t>
        </is>
      </c>
      <c r="B1659" s="11" t="inlineStr">
        <is>
          <t>2 = 2</t>
        </is>
      </c>
      <c r="C1659" s="13" t="n">
        <v>0.04</v>
      </c>
      <c r="D1659" s="11" t="n">
        <v>3</v>
      </c>
      <c r="E1659" s="13" t="n">
        <v>0</v>
      </c>
      <c r="F1659" s="11" t="n">
        <v>0</v>
      </c>
      <c r="G1659" s="13" t="n">
        <v>0.053</v>
      </c>
      <c r="H1659" s="11" t="n">
        <v>3</v>
      </c>
      <c r="I1659" s="13" t="n">
        <v>0.034</v>
      </c>
      <c r="J1659" s="11" t="n">
        <v>1</v>
      </c>
      <c r="K1659" s="13" t="n">
        <v>0</v>
      </c>
      <c r="L1659" s="11" t="n">
        <v>0</v>
      </c>
      <c r="M1659" s="13" t="n">
        <v>0.07099999999999999</v>
      </c>
      <c r="N1659" s="11" t="n">
        <v>2</v>
      </c>
      <c r="O1659" s="13" t="n">
        <v>0.059</v>
      </c>
      <c r="P1659" s="11" t="n">
        <v>2</v>
      </c>
      <c r="Q1659" s="13" t="n">
        <v>0.024</v>
      </c>
      <c r="R1659" s="11" t="n">
        <v>1</v>
      </c>
    </row>
    <row r="1660">
      <c r="A1660" s="11" t="inlineStr">
        <is>
          <t>Low hematological toxicity</t>
        </is>
      </c>
      <c r="B1660" s="11" t="inlineStr">
        <is>
          <t>3 = 3</t>
        </is>
      </c>
      <c r="C1660" s="13" t="n">
        <v>0.133</v>
      </c>
      <c r="D1660" s="11" t="n">
        <v>10</v>
      </c>
      <c r="E1660" s="13" t="n">
        <v>0.111</v>
      </c>
      <c r="F1660" s="11" t="n">
        <v>2</v>
      </c>
      <c r="G1660" s="13" t="n">
        <v>0.14</v>
      </c>
      <c r="H1660" s="11" t="n">
        <v>8</v>
      </c>
      <c r="I1660" s="13" t="n">
        <v>0.138</v>
      </c>
      <c r="J1660" s="11" t="n">
        <v>4</v>
      </c>
      <c r="K1660" s="13" t="n">
        <v>0.111</v>
      </c>
      <c r="L1660" s="11" t="n">
        <v>2</v>
      </c>
      <c r="M1660" s="13" t="n">
        <v>0.143</v>
      </c>
      <c r="N1660" s="11" t="n">
        <v>4</v>
      </c>
      <c r="O1660" s="13" t="n">
        <v>0.176</v>
      </c>
      <c r="P1660" s="11" t="n">
        <v>6</v>
      </c>
      <c r="Q1660" s="13" t="n">
        <v>0.098</v>
      </c>
      <c r="R1660" s="11" t="n">
        <v>4</v>
      </c>
    </row>
    <row r="1661">
      <c r="A1661" s="11" t="inlineStr">
        <is>
          <t>Low hematological toxicity</t>
        </is>
      </c>
      <c r="B1661" s="11" t="inlineStr">
        <is>
          <t>4 = 4</t>
        </is>
      </c>
      <c r="C1661" s="13" t="n">
        <v>0.187</v>
      </c>
      <c r="D1661" s="11" t="n">
        <v>14</v>
      </c>
      <c r="E1661" s="13" t="n">
        <v>0.278</v>
      </c>
      <c r="F1661" s="11" t="n">
        <v>5</v>
      </c>
      <c r="G1661" s="13" t="n">
        <v>0.158</v>
      </c>
      <c r="H1661" s="11" t="n">
        <v>9</v>
      </c>
      <c r="I1661" s="13" t="n">
        <v>0.138</v>
      </c>
      <c r="J1661" s="11" t="n">
        <v>4</v>
      </c>
      <c r="K1661" s="13" t="n">
        <v>0.222</v>
      </c>
      <c r="L1661" s="11" t="n">
        <v>4</v>
      </c>
      <c r="M1661" s="13" t="n">
        <v>0.214</v>
      </c>
      <c r="N1661" s="11" t="n">
        <v>6</v>
      </c>
      <c r="O1661" s="13" t="n">
        <v>0.265</v>
      </c>
      <c r="P1661" s="11" t="n">
        <v>9</v>
      </c>
      <c r="Q1661" s="13" t="n">
        <v>0.122</v>
      </c>
      <c r="R1661" s="11" t="n">
        <v>5</v>
      </c>
    </row>
    <row r="1662">
      <c r="A1662" s="11" t="inlineStr">
        <is>
          <t>Low hematological toxicity</t>
        </is>
      </c>
      <c r="B1662" s="11" t="inlineStr">
        <is>
          <t>5 = 5</t>
        </is>
      </c>
      <c r="C1662" s="13" t="n">
        <v>0.267</v>
      </c>
      <c r="D1662" s="11" t="n">
        <v>20</v>
      </c>
      <c r="E1662" s="13" t="n">
        <v>0.222</v>
      </c>
      <c r="F1662" s="11" t="n">
        <v>4</v>
      </c>
      <c r="G1662" s="13" t="n">
        <v>0.281</v>
      </c>
      <c r="H1662" s="11" t="n">
        <v>16</v>
      </c>
      <c r="I1662" s="13" t="n">
        <v>0.345</v>
      </c>
      <c r="J1662" s="11" t="n">
        <v>10</v>
      </c>
      <c r="K1662" s="13" t="n">
        <v>0.222</v>
      </c>
      <c r="L1662" s="11" t="n">
        <v>4</v>
      </c>
      <c r="M1662" s="13" t="n">
        <v>0.214</v>
      </c>
      <c r="N1662" s="11" t="n">
        <v>6</v>
      </c>
      <c r="O1662" s="13" t="n">
        <v>0.235</v>
      </c>
      <c r="P1662" s="11" t="n">
        <v>8</v>
      </c>
      <c r="Q1662" s="13" t="n">
        <v>0.293</v>
      </c>
      <c r="R1662" s="11" t="n">
        <v>12</v>
      </c>
    </row>
    <row r="1663">
      <c r="A1663" s="11" t="inlineStr">
        <is>
          <t>Low hematological toxicity</t>
        </is>
      </c>
      <c r="B1663" s="11" t="inlineStr">
        <is>
          <t>6 = 6</t>
        </is>
      </c>
      <c r="C1663" s="13" t="n">
        <v>0.24</v>
      </c>
      <c r="D1663" s="11" t="n">
        <v>18</v>
      </c>
      <c r="E1663" s="13" t="n">
        <v>0.222</v>
      </c>
      <c r="F1663" s="11" t="n">
        <v>4</v>
      </c>
      <c r="G1663" s="13" t="n">
        <v>0.246</v>
      </c>
      <c r="H1663" s="11" t="n">
        <v>14</v>
      </c>
      <c r="I1663" s="13" t="n">
        <v>0.172</v>
      </c>
      <c r="J1663" s="11" t="n">
        <v>5</v>
      </c>
      <c r="K1663" s="13" t="n">
        <v>0.389</v>
      </c>
      <c r="L1663" s="11" t="n">
        <v>7</v>
      </c>
      <c r="M1663" s="13" t="n">
        <v>0.214</v>
      </c>
      <c r="N1663" s="11" t="n">
        <v>6</v>
      </c>
      <c r="O1663" s="13" t="n">
        <v>0.176</v>
      </c>
      <c r="P1663" s="11" t="n">
        <v>6</v>
      </c>
      <c r="Q1663" s="13" t="n">
        <v>0.293</v>
      </c>
      <c r="R1663" s="11" t="n">
        <v>12</v>
      </c>
    </row>
    <row r="1664">
      <c r="A1664" s="11" t="inlineStr">
        <is>
          <t>Low hematological toxicity</t>
        </is>
      </c>
      <c r="B1664" s="11" t="inlineStr">
        <is>
          <t>7 = 7- Extremely important</t>
        </is>
      </c>
      <c r="C1664" s="13" t="n">
        <v>0.12</v>
      </c>
      <c r="D1664" s="11" t="n">
        <v>9</v>
      </c>
      <c r="E1664" s="13" t="n">
        <v>0.111</v>
      </c>
      <c r="F1664" s="11" t="n">
        <v>2</v>
      </c>
      <c r="G1664" s="13" t="n">
        <v>0.123</v>
      </c>
      <c r="H1664" s="11" t="n">
        <v>7</v>
      </c>
      <c r="I1664" s="13" t="n">
        <v>0.172</v>
      </c>
      <c r="J1664" s="11" t="n">
        <v>5</v>
      </c>
      <c r="K1664" s="13" t="n">
        <v>0</v>
      </c>
      <c r="L1664" s="11" t="n">
        <v>0</v>
      </c>
      <c r="M1664" s="13" t="n">
        <v>0.143</v>
      </c>
      <c r="N1664" s="11" t="n">
        <v>4</v>
      </c>
      <c r="O1664" s="13" t="n">
        <v>0.059</v>
      </c>
      <c r="P1664" s="11" t="n">
        <v>2</v>
      </c>
      <c r="Q1664" s="13" t="n">
        <v>0.171</v>
      </c>
      <c r="R1664" s="11" t="n">
        <v>7</v>
      </c>
    </row>
    <row r="1665">
      <c r="A1665" s="11" t="inlineStr">
        <is>
          <t>Low hematological toxicity</t>
        </is>
      </c>
      <c r="B1665" s="11" t="inlineStr">
        <is>
          <t>Total</t>
        </is>
      </c>
      <c r="C1665" s="13" t="n">
        <v>1</v>
      </c>
      <c r="D1665" s="11" t="n">
        <v>75</v>
      </c>
      <c r="E1665" s="13" t="n">
        <v>1</v>
      </c>
      <c r="F1665" s="11" t="n">
        <v>18</v>
      </c>
      <c r="G1665" s="13" t="n">
        <v>1</v>
      </c>
      <c r="H1665" s="11" t="n">
        <v>57</v>
      </c>
      <c r="I1665" s="13" t="n">
        <v>1</v>
      </c>
      <c r="J1665" s="11" t="n">
        <v>29</v>
      </c>
      <c r="K1665" s="13" t="n">
        <v>1</v>
      </c>
      <c r="L1665" s="11" t="n">
        <v>18</v>
      </c>
      <c r="M1665" s="13" t="n">
        <v>1</v>
      </c>
      <c r="N1665" s="11" t="n">
        <v>28</v>
      </c>
      <c r="O1665" s="13" t="n">
        <v>1</v>
      </c>
      <c r="P1665" s="11" t="n">
        <v>34</v>
      </c>
      <c r="Q1665" s="13" t="n">
        <v>1</v>
      </c>
      <c r="R1665" s="11" t="n">
        <v>41</v>
      </c>
    </row>
    <row r="1666">
      <c r="A1666" s="11" t="inlineStr">
        <is>
          <t>Low neurotoxicity</t>
        </is>
      </c>
      <c r="B1666" s="11" t="inlineStr">
        <is>
          <t>1 = 1- Not very important</t>
        </is>
      </c>
      <c r="C1666" s="13" t="n">
        <v>0.013</v>
      </c>
      <c r="D1666" s="11" t="n">
        <v>1</v>
      </c>
      <c r="E1666" s="13" t="n">
        <v>0</v>
      </c>
      <c r="F1666" s="11" t="n">
        <v>0</v>
      </c>
      <c r="G1666" s="13" t="n">
        <v>0.018</v>
      </c>
      <c r="H1666" s="11" t="n">
        <v>1</v>
      </c>
      <c r="I1666" s="13" t="n">
        <v>0</v>
      </c>
      <c r="J1666" s="11" t="n">
        <v>0</v>
      </c>
      <c r="K1666" s="13" t="n">
        <v>0</v>
      </c>
      <c r="L1666" s="11" t="n">
        <v>0</v>
      </c>
      <c r="M1666" s="13" t="n">
        <v>0.036</v>
      </c>
      <c r="N1666" s="11" t="n">
        <v>1</v>
      </c>
      <c r="O1666" s="13" t="n">
        <v>0</v>
      </c>
      <c r="P1666" s="11" t="n">
        <v>0</v>
      </c>
      <c r="Q1666" s="13" t="n">
        <v>0.024</v>
      </c>
      <c r="R1666" s="11" t="n">
        <v>1</v>
      </c>
    </row>
    <row r="1667">
      <c r="A1667" s="11" t="inlineStr">
        <is>
          <t>Low neurotoxicity</t>
        </is>
      </c>
      <c r="B1667" s="11" t="inlineStr">
        <is>
          <t>2 = 2</t>
        </is>
      </c>
      <c r="C1667" s="13" t="n">
        <v>0.04</v>
      </c>
      <c r="D1667" s="11" t="n">
        <v>3</v>
      </c>
      <c r="E1667" s="13" t="n">
        <v>0</v>
      </c>
      <c r="F1667" s="11" t="n">
        <v>0</v>
      </c>
      <c r="G1667" s="13" t="n">
        <v>0.053</v>
      </c>
      <c r="H1667" s="11" t="n">
        <v>3</v>
      </c>
      <c r="I1667" s="13" t="n">
        <v>0.06900000000000001</v>
      </c>
      <c r="J1667" s="11" t="n">
        <v>2</v>
      </c>
      <c r="K1667" s="13" t="n">
        <v>0</v>
      </c>
      <c r="L1667" s="11" t="n">
        <v>0</v>
      </c>
      <c r="M1667" s="13" t="n">
        <v>0.036</v>
      </c>
      <c r="N1667" s="11" t="n">
        <v>1</v>
      </c>
      <c r="O1667" s="13" t="n">
        <v>0.029</v>
      </c>
      <c r="P1667" s="11" t="n">
        <v>1</v>
      </c>
      <c r="Q1667" s="13" t="n">
        <v>0.049</v>
      </c>
      <c r="R1667" s="11" t="n">
        <v>2</v>
      </c>
    </row>
    <row r="1668">
      <c r="A1668" s="11" t="inlineStr">
        <is>
          <t>Low neurotoxicity</t>
        </is>
      </c>
      <c r="B1668" s="11" t="inlineStr">
        <is>
          <t>3 = 3</t>
        </is>
      </c>
      <c r="C1668" s="13" t="n">
        <v>0.04</v>
      </c>
      <c r="D1668" s="11" t="n">
        <v>3</v>
      </c>
      <c r="E1668" s="13" t="n">
        <v>0</v>
      </c>
      <c r="F1668" s="11" t="n">
        <v>0</v>
      </c>
      <c r="G1668" s="13" t="n">
        <v>0.053</v>
      </c>
      <c r="H1668" s="11" t="n">
        <v>3</v>
      </c>
      <c r="I1668" s="13" t="n">
        <v>0.034</v>
      </c>
      <c r="J1668" s="11" t="n">
        <v>1</v>
      </c>
      <c r="K1668" s="13" t="n">
        <v>0</v>
      </c>
      <c r="L1668" s="11" t="n">
        <v>0</v>
      </c>
      <c r="M1668" s="13" t="n">
        <v>0.07099999999999999</v>
      </c>
      <c r="N1668" s="11" t="n">
        <v>2</v>
      </c>
      <c r="O1668" s="13" t="n">
        <v>0.059</v>
      </c>
      <c r="P1668" s="11" t="n">
        <v>2</v>
      </c>
      <c r="Q1668" s="13" t="n">
        <v>0.024</v>
      </c>
      <c r="R1668" s="11" t="n">
        <v>1</v>
      </c>
    </row>
    <row r="1669">
      <c r="A1669" s="11" t="inlineStr">
        <is>
          <t>Low neurotoxicity</t>
        </is>
      </c>
      <c r="B1669" s="11" t="inlineStr">
        <is>
          <t>4 = 4</t>
        </is>
      </c>
      <c r="C1669" s="13" t="n">
        <v>0.173</v>
      </c>
      <c r="D1669" s="11" t="n">
        <v>13</v>
      </c>
      <c r="E1669" s="13" t="n">
        <v>0.278</v>
      </c>
      <c r="F1669" s="11" t="n">
        <v>5</v>
      </c>
      <c r="G1669" s="13" t="n">
        <v>0.14</v>
      </c>
      <c r="H1669" s="11" t="n">
        <v>8</v>
      </c>
      <c r="I1669" s="13" t="n">
        <v>0.138</v>
      </c>
      <c r="J1669" s="11" t="n">
        <v>4</v>
      </c>
      <c r="K1669" s="13" t="n">
        <v>0.222</v>
      </c>
      <c r="L1669" s="11" t="n">
        <v>4</v>
      </c>
      <c r="M1669" s="13" t="n">
        <v>0.179</v>
      </c>
      <c r="N1669" s="11" t="n">
        <v>5</v>
      </c>
      <c r="O1669" s="13" t="n">
        <v>0.265</v>
      </c>
      <c r="P1669" s="11" t="n">
        <v>9</v>
      </c>
      <c r="Q1669" s="13" t="n">
        <v>0.098</v>
      </c>
      <c r="R1669" s="11" t="n">
        <v>4</v>
      </c>
    </row>
    <row r="1670">
      <c r="A1670" s="11" t="inlineStr">
        <is>
          <t>Low neurotoxicity</t>
        </is>
      </c>
      <c r="B1670" s="11" t="inlineStr">
        <is>
          <t>5 = 5</t>
        </is>
      </c>
      <c r="C1670" s="13" t="n">
        <v>0.293</v>
      </c>
      <c r="D1670" s="11" t="n">
        <v>22</v>
      </c>
      <c r="E1670" s="13" t="n">
        <v>0.333</v>
      </c>
      <c r="F1670" s="11" t="n">
        <v>6</v>
      </c>
      <c r="G1670" s="13" t="n">
        <v>0.281</v>
      </c>
      <c r="H1670" s="11" t="n">
        <v>16</v>
      </c>
      <c r="I1670" s="13" t="n">
        <v>0.345</v>
      </c>
      <c r="J1670" s="11" t="n">
        <v>10</v>
      </c>
      <c r="K1670" s="13" t="n">
        <v>0.222</v>
      </c>
      <c r="L1670" s="11" t="n">
        <v>4</v>
      </c>
      <c r="M1670" s="13" t="n">
        <v>0.286</v>
      </c>
      <c r="N1670" s="11" t="n">
        <v>8</v>
      </c>
      <c r="O1670" s="13" t="n">
        <v>0.235</v>
      </c>
      <c r="P1670" s="11" t="n">
        <v>8</v>
      </c>
      <c r="Q1670" s="13" t="n">
        <v>0.341</v>
      </c>
      <c r="R1670" s="11" t="n">
        <v>14</v>
      </c>
    </row>
    <row r="1671">
      <c r="A1671" s="11" t="inlineStr">
        <is>
          <t>Low neurotoxicity</t>
        </is>
      </c>
      <c r="B1671" s="11" t="inlineStr">
        <is>
          <t>6 = 6</t>
        </is>
      </c>
      <c r="C1671" s="13" t="n">
        <v>0.227</v>
      </c>
      <c r="D1671" s="11" t="n">
        <v>17</v>
      </c>
      <c r="E1671" s="13" t="n">
        <v>0.222</v>
      </c>
      <c r="F1671" s="11" t="n">
        <v>4</v>
      </c>
      <c r="G1671" s="13" t="n">
        <v>0.228</v>
      </c>
      <c r="H1671" s="11" t="n">
        <v>13</v>
      </c>
      <c r="I1671" s="13" t="n">
        <v>0.207</v>
      </c>
      <c r="J1671" s="11" t="n">
        <v>6</v>
      </c>
      <c r="K1671" s="13" t="n">
        <v>0.167</v>
      </c>
      <c r="L1671" s="11" t="n">
        <v>3</v>
      </c>
      <c r="M1671" s="13" t="n">
        <v>0.286</v>
      </c>
      <c r="N1671" s="11" t="n">
        <v>8</v>
      </c>
      <c r="O1671" s="13" t="n">
        <v>0.176</v>
      </c>
      <c r="P1671" s="11" t="n">
        <v>6</v>
      </c>
      <c r="Q1671" s="13" t="n">
        <v>0.268</v>
      </c>
      <c r="R1671" s="11" t="n">
        <v>11</v>
      </c>
    </row>
    <row r="1672">
      <c r="A1672" s="11" t="inlineStr">
        <is>
          <t>Low neurotoxicity</t>
        </is>
      </c>
      <c r="B1672" s="11" t="inlineStr">
        <is>
          <t>7 = 7- Extremely important</t>
        </is>
      </c>
      <c r="C1672" s="13" t="n">
        <v>0.213</v>
      </c>
      <c r="D1672" s="11" t="n">
        <v>16</v>
      </c>
      <c r="E1672" s="13" t="n">
        <v>0.167</v>
      </c>
      <c r="F1672" s="11" t="n">
        <v>3</v>
      </c>
      <c r="G1672" s="13" t="n">
        <v>0.228</v>
      </c>
      <c r="H1672" s="11" t="n">
        <v>13</v>
      </c>
      <c r="I1672" s="13" t="n">
        <v>0.207</v>
      </c>
      <c r="J1672" s="11" t="n">
        <v>6</v>
      </c>
      <c r="K1672" s="13" t="n">
        <v>0.389</v>
      </c>
      <c r="L1672" s="11" t="n">
        <v>7</v>
      </c>
      <c r="M1672" s="13" t="n">
        <v>0.107</v>
      </c>
      <c r="N1672" s="11" t="n">
        <v>3</v>
      </c>
      <c r="O1672" s="13" t="n">
        <v>0.235</v>
      </c>
      <c r="P1672" s="11" t="n">
        <v>8</v>
      </c>
      <c r="Q1672" s="13" t="n">
        <v>0.195</v>
      </c>
      <c r="R1672" s="11" t="n">
        <v>8</v>
      </c>
    </row>
    <row r="1673">
      <c r="A1673" s="11" t="inlineStr">
        <is>
          <t>Low neurotoxicity</t>
        </is>
      </c>
      <c r="B1673" s="11" t="inlineStr">
        <is>
          <t>Total</t>
        </is>
      </c>
      <c r="C1673" s="13" t="n">
        <v>1</v>
      </c>
      <c r="D1673" s="11" t="n">
        <v>75</v>
      </c>
      <c r="E1673" s="13" t="n">
        <v>1</v>
      </c>
      <c r="F1673" s="11" t="n">
        <v>18</v>
      </c>
      <c r="G1673" s="13" t="n">
        <v>1</v>
      </c>
      <c r="H1673" s="11" t="n">
        <v>57</v>
      </c>
      <c r="I1673" s="13" t="n">
        <v>1</v>
      </c>
      <c r="J1673" s="11" t="n">
        <v>29</v>
      </c>
      <c r="K1673" s="13" t="n">
        <v>1</v>
      </c>
      <c r="L1673" s="11" t="n">
        <v>18</v>
      </c>
      <c r="M1673" s="13" t="n">
        <v>1</v>
      </c>
      <c r="N1673" s="11" t="n">
        <v>28</v>
      </c>
      <c r="O1673" s="13" t="n">
        <v>1</v>
      </c>
      <c r="P1673" s="11" t="n">
        <v>34</v>
      </c>
      <c r="Q1673" s="13" t="n">
        <v>1</v>
      </c>
      <c r="R1673" s="11" t="n">
        <v>41</v>
      </c>
    </row>
    <row r="1674">
      <c r="A1674" s="11" t="inlineStr">
        <is>
          <t>Low risk of hypermutations</t>
        </is>
      </c>
      <c r="B1674" s="11" t="inlineStr">
        <is>
          <t>2 = 2</t>
        </is>
      </c>
      <c r="C1674" s="13" t="n">
        <v>0.053</v>
      </c>
      <c r="D1674" s="11" t="n">
        <v>4</v>
      </c>
      <c r="E1674" s="13" t="n">
        <v>0</v>
      </c>
      <c r="F1674" s="11" t="n">
        <v>0</v>
      </c>
      <c r="G1674" s="13" t="n">
        <v>0.07000000000000001</v>
      </c>
      <c r="H1674" s="11" t="n">
        <v>4</v>
      </c>
      <c r="I1674" s="13" t="n">
        <v>0.06900000000000001</v>
      </c>
      <c r="J1674" s="11" t="n">
        <v>2</v>
      </c>
      <c r="K1674" s="13" t="n">
        <v>0.111</v>
      </c>
      <c r="L1674" s="11" t="n">
        <v>2</v>
      </c>
      <c r="M1674" s="13" t="n">
        <v>0</v>
      </c>
      <c r="N1674" s="11" t="n">
        <v>0</v>
      </c>
      <c r="O1674" s="13" t="n">
        <v>0.029</v>
      </c>
      <c r="P1674" s="11" t="n">
        <v>1</v>
      </c>
      <c r="Q1674" s="13" t="n">
        <v>0.073</v>
      </c>
      <c r="R1674" s="11" t="n">
        <v>3</v>
      </c>
    </row>
    <row r="1675">
      <c r="A1675" s="11" t="inlineStr">
        <is>
          <t>Low risk of hypermutations</t>
        </is>
      </c>
      <c r="B1675" s="11" t="inlineStr">
        <is>
          <t>3 = 3</t>
        </is>
      </c>
      <c r="C1675" s="13" t="n">
        <v>0.16</v>
      </c>
      <c r="D1675" s="11" t="n">
        <v>12</v>
      </c>
      <c r="E1675" s="13" t="n">
        <v>0.111</v>
      </c>
      <c r="F1675" s="11" t="n">
        <v>2</v>
      </c>
      <c r="G1675" s="13" t="n">
        <v>0.175</v>
      </c>
      <c r="H1675" s="11" t="n">
        <v>10</v>
      </c>
      <c r="I1675" s="13" t="n">
        <v>0.06900000000000001</v>
      </c>
      <c r="J1675" s="11" t="n">
        <v>2</v>
      </c>
      <c r="K1675" s="13" t="n">
        <v>0.167</v>
      </c>
      <c r="L1675" s="11" t="n">
        <v>3</v>
      </c>
      <c r="M1675" s="13" t="n">
        <v>0.25</v>
      </c>
      <c r="N1675" s="11" t="n">
        <v>7</v>
      </c>
      <c r="O1675" s="13" t="n">
        <v>0.235</v>
      </c>
      <c r="P1675" s="11" t="n">
        <v>8</v>
      </c>
      <c r="Q1675" s="13" t="n">
        <v>0.098</v>
      </c>
      <c r="R1675" s="11" t="n">
        <v>4</v>
      </c>
    </row>
    <row r="1676">
      <c r="A1676" s="11" t="inlineStr">
        <is>
          <t>Low risk of hypermutations</t>
        </is>
      </c>
      <c r="B1676" s="11" t="inlineStr">
        <is>
          <t>4 = 4</t>
        </is>
      </c>
      <c r="C1676" s="13" t="n">
        <v>0.173</v>
      </c>
      <c r="D1676" s="11" t="n">
        <v>13</v>
      </c>
      <c r="E1676" s="13" t="n">
        <v>0.278</v>
      </c>
      <c r="F1676" s="11" t="n">
        <v>5</v>
      </c>
      <c r="G1676" s="13" t="n">
        <v>0.14</v>
      </c>
      <c r="H1676" s="11" t="n">
        <v>8</v>
      </c>
      <c r="I1676" s="13" t="n">
        <v>0.138</v>
      </c>
      <c r="J1676" s="11" t="n">
        <v>4</v>
      </c>
      <c r="K1676" s="13" t="n">
        <v>0.167</v>
      </c>
      <c r="L1676" s="11" t="n">
        <v>3</v>
      </c>
      <c r="M1676" s="13" t="n">
        <v>0.214</v>
      </c>
      <c r="N1676" s="11" t="n">
        <v>6</v>
      </c>
      <c r="O1676" s="13" t="n">
        <v>0.235</v>
      </c>
      <c r="P1676" s="11" t="n">
        <v>8</v>
      </c>
      <c r="Q1676" s="13" t="n">
        <v>0.122</v>
      </c>
      <c r="R1676" s="11" t="n">
        <v>5</v>
      </c>
    </row>
    <row r="1677">
      <c r="A1677" s="11" t="inlineStr">
        <is>
          <t>Low risk of hypermutations</t>
        </is>
      </c>
      <c r="B1677" s="11" t="inlineStr">
        <is>
          <t>5 = 5</t>
        </is>
      </c>
      <c r="C1677" s="13" t="n">
        <v>0.28</v>
      </c>
      <c r="D1677" s="11" t="n">
        <v>21</v>
      </c>
      <c r="E1677" s="13" t="n">
        <v>0.389</v>
      </c>
      <c r="F1677" s="11" t="n">
        <v>7</v>
      </c>
      <c r="G1677" s="13" t="n">
        <v>0.246</v>
      </c>
      <c r="H1677" s="11" t="n">
        <v>14</v>
      </c>
      <c r="I1677" s="13" t="n">
        <v>0.241</v>
      </c>
      <c r="J1677" s="11" t="n">
        <v>7</v>
      </c>
      <c r="K1677" s="13" t="n">
        <v>0.333</v>
      </c>
      <c r="L1677" s="11" t="n">
        <v>6</v>
      </c>
      <c r="M1677" s="13" t="n">
        <v>0.286</v>
      </c>
      <c r="N1677" s="11" t="n">
        <v>8</v>
      </c>
      <c r="O1677" s="13" t="n">
        <v>0.176</v>
      </c>
      <c r="P1677" s="11" t="n">
        <v>6</v>
      </c>
      <c r="Q1677" s="13" t="n">
        <v>0.366</v>
      </c>
      <c r="R1677" s="11" t="n">
        <v>15</v>
      </c>
    </row>
    <row r="1678">
      <c r="A1678" s="11" t="inlineStr">
        <is>
          <t>Low risk of hypermutations</t>
        </is>
      </c>
      <c r="B1678" s="11" t="inlineStr">
        <is>
          <t>6 = 6</t>
        </is>
      </c>
      <c r="C1678" s="13" t="n">
        <v>0.24</v>
      </c>
      <c r="D1678" s="11" t="n">
        <v>18</v>
      </c>
      <c r="E1678" s="13" t="n">
        <v>0.222</v>
      </c>
      <c r="F1678" s="11" t="n">
        <v>4</v>
      </c>
      <c r="G1678" s="13" t="n">
        <v>0.246</v>
      </c>
      <c r="H1678" s="11" t="n">
        <v>14</v>
      </c>
      <c r="I1678" s="13" t="n">
        <v>0.345</v>
      </c>
      <c r="J1678" s="11" t="n">
        <v>10</v>
      </c>
      <c r="K1678" s="13" t="n">
        <v>0.222</v>
      </c>
      <c r="L1678" s="11" t="n">
        <v>4</v>
      </c>
      <c r="M1678" s="13" t="n">
        <v>0.143</v>
      </c>
      <c r="N1678" s="11" t="n">
        <v>4</v>
      </c>
      <c r="O1678" s="13" t="n">
        <v>0.265</v>
      </c>
      <c r="P1678" s="11" t="n">
        <v>9</v>
      </c>
      <c r="Q1678" s="13" t="n">
        <v>0.22</v>
      </c>
      <c r="R1678" s="11" t="n">
        <v>9</v>
      </c>
    </row>
    <row r="1679">
      <c r="A1679" s="11" t="inlineStr">
        <is>
          <t>Low risk of hypermutations</t>
        </is>
      </c>
      <c r="B1679" s="11" t="inlineStr">
        <is>
          <t>7 = 7- Extremely important</t>
        </is>
      </c>
      <c r="C1679" s="13" t="n">
        <v>0.09300000000000001</v>
      </c>
      <c r="D1679" s="11" t="n">
        <v>7</v>
      </c>
      <c r="E1679" s="13" t="n">
        <v>0</v>
      </c>
      <c r="F1679" s="11" t="n">
        <v>0</v>
      </c>
      <c r="G1679" s="13" t="n">
        <v>0.123</v>
      </c>
      <c r="H1679" s="11" t="n">
        <v>7</v>
      </c>
      <c r="I1679" s="13" t="n">
        <v>0.138</v>
      </c>
      <c r="J1679" s="11" t="n">
        <v>4</v>
      </c>
      <c r="K1679" s="13" t="n">
        <v>0</v>
      </c>
      <c r="L1679" s="11" t="n">
        <v>0</v>
      </c>
      <c r="M1679" s="13" t="n">
        <v>0.107</v>
      </c>
      <c r="N1679" s="11" t="n">
        <v>3</v>
      </c>
      <c r="O1679" s="13" t="n">
        <v>0.059</v>
      </c>
      <c r="P1679" s="11" t="n">
        <v>2</v>
      </c>
      <c r="Q1679" s="13" t="n">
        <v>0.122</v>
      </c>
      <c r="R1679" s="11" t="n">
        <v>5</v>
      </c>
    </row>
    <row r="1680">
      <c r="A1680" s="11" t="inlineStr">
        <is>
          <t>Low risk of hypermutations</t>
        </is>
      </c>
      <c r="B1680" s="11" t="inlineStr">
        <is>
          <t>Total</t>
        </is>
      </c>
      <c r="C1680" s="13" t="n">
        <v>1</v>
      </c>
      <c r="D1680" s="11" t="n">
        <v>75</v>
      </c>
      <c r="E1680" s="13" t="n">
        <v>1</v>
      </c>
      <c r="F1680" s="11" t="n">
        <v>18</v>
      </c>
      <c r="G1680" s="13" t="n">
        <v>1</v>
      </c>
      <c r="H1680" s="11" t="n">
        <v>57</v>
      </c>
      <c r="I1680" s="13" t="n">
        <v>1</v>
      </c>
      <c r="J1680" s="11" t="n">
        <v>29</v>
      </c>
      <c r="K1680" s="13" t="n">
        <v>1</v>
      </c>
      <c r="L1680" s="11" t="n">
        <v>18</v>
      </c>
      <c r="M1680" s="13" t="n">
        <v>1</v>
      </c>
      <c r="N1680" s="11" t="n">
        <v>28</v>
      </c>
      <c r="O1680" s="13" t="n">
        <v>1</v>
      </c>
      <c r="P1680" s="11" t="n">
        <v>34</v>
      </c>
      <c r="Q1680" s="13" t="n">
        <v>1</v>
      </c>
      <c r="R1680" s="11" t="n">
        <v>41</v>
      </c>
    </row>
    <row r="1681">
      <c r="A1681" s="11" t="inlineStr">
        <is>
          <t>Manageable requirements for ECG monitoring</t>
        </is>
      </c>
      <c r="B1681" s="11" t="inlineStr">
        <is>
          <t>1 = 1- Not very important</t>
        </is>
      </c>
      <c r="C1681" s="13" t="n">
        <v>0.08</v>
      </c>
      <c r="D1681" s="11" t="n">
        <v>6</v>
      </c>
      <c r="E1681" s="13" t="n">
        <v>0.05599999999999999</v>
      </c>
      <c r="F1681" s="11" t="n">
        <v>1</v>
      </c>
      <c r="G1681" s="13" t="n">
        <v>0.08800000000000001</v>
      </c>
      <c r="H1681" s="11" t="n">
        <v>5</v>
      </c>
      <c r="I1681" s="13" t="n">
        <v>0.138</v>
      </c>
      <c r="J1681" s="11" t="n">
        <v>4</v>
      </c>
      <c r="K1681" s="13" t="n">
        <v>0.05599999999999999</v>
      </c>
      <c r="L1681" s="11" t="n">
        <v>1</v>
      </c>
      <c r="M1681" s="13" t="n">
        <v>0.036</v>
      </c>
      <c r="N1681" s="11" t="n">
        <v>1</v>
      </c>
      <c r="O1681" s="13" t="n">
        <v>0.118</v>
      </c>
      <c r="P1681" s="11" t="n">
        <v>4</v>
      </c>
      <c r="Q1681" s="13" t="n">
        <v>0.049</v>
      </c>
      <c r="R1681" s="11" t="n">
        <v>2</v>
      </c>
    </row>
    <row r="1682">
      <c r="A1682" s="11" t="inlineStr">
        <is>
          <t>Manageable requirements for ECG monitoring</t>
        </is>
      </c>
      <c r="B1682" s="11" t="inlineStr">
        <is>
          <t>2 = 2</t>
        </is>
      </c>
      <c r="C1682" s="13" t="n">
        <v>0.027</v>
      </c>
      <c r="D1682" s="11" t="n">
        <v>2</v>
      </c>
      <c r="E1682" s="13" t="n">
        <v>0</v>
      </c>
      <c r="F1682" s="11" t="n">
        <v>0</v>
      </c>
      <c r="G1682" s="13" t="n">
        <v>0.035</v>
      </c>
      <c r="H1682" s="11" t="n">
        <v>2</v>
      </c>
      <c r="I1682" s="13" t="n">
        <v>0</v>
      </c>
      <c r="J1682" s="11" t="n">
        <v>0</v>
      </c>
      <c r="K1682" s="13" t="n">
        <v>0.05599999999999999</v>
      </c>
      <c r="L1682" s="11" t="n">
        <v>1</v>
      </c>
      <c r="M1682" s="13" t="n">
        <v>0.036</v>
      </c>
      <c r="N1682" s="11" t="n">
        <v>1</v>
      </c>
      <c r="O1682" s="13" t="n">
        <v>0.029</v>
      </c>
      <c r="P1682" s="11" t="n">
        <v>1</v>
      </c>
      <c r="Q1682" s="13" t="n">
        <v>0.024</v>
      </c>
      <c r="R1682" s="11" t="n">
        <v>1</v>
      </c>
    </row>
    <row r="1683">
      <c r="A1683" s="11" t="inlineStr">
        <is>
          <t>Manageable requirements for ECG monitoring</t>
        </is>
      </c>
      <c r="B1683" s="11" t="inlineStr">
        <is>
          <t>3 = 3</t>
        </is>
      </c>
      <c r="C1683" s="13" t="n">
        <v>0.133</v>
      </c>
      <c r="D1683" s="11" t="n">
        <v>10</v>
      </c>
      <c r="E1683" s="13" t="n">
        <v>0.333</v>
      </c>
      <c r="F1683" s="11" t="n">
        <v>6</v>
      </c>
      <c r="G1683" s="13" t="n">
        <v>0.07000000000000001</v>
      </c>
      <c r="H1683" s="11" t="n">
        <v>4</v>
      </c>
      <c r="I1683" s="13" t="n">
        <v>0.103</v>
      </c>
      <c r="J1683" s="11" t="n">
        <v>3</v>
      </c>
      <c r="K1683" s="13" t="n">
        <v>0.222</v>
      </c>
      <c r="L1683" s="11" t="n">
        <v>4</v>
      </c>
      <c r="M1683" s="13" t="n">
        <v>0.107</v>
      </c>
      <c r="N1683" s="11" t="n">
        <v>3</v>
      </c>
      <c r="O1683" s="13" t="n">
        <v>0.147</v>
      </c>
      <c r="P1683" s="11" t="n">
        <v>5</v>
      </c>
      <c r="Q1683" s="13" t="n">
        <v>0.122</v>
      </c>
      <c r="R1683" s="11" t="n">
        <v>5</v>
      </c>
    </row>
    <row r="1684">
      <c r="A1684" s="11" t="inlineStr">
        <is>
          <t>Manageable requirements for ECG monitoring</t>
        </is>
      </c>
      <c r="B1684" s="11" t="inlineStr">
        <is>
          <t>4 = 4</t>
        </is>
      </c>
      <c r="C1684" s="13" t="n">
        <v>0.227</v>
      </c>
      <c r="D1684" s="11" t="n">
        <v>17</v>
      </c>
      <c r="E1684" s="13" t="n">
        <v>0.222</v>
      </c>
      <c r="F1684" s="11" t="n">
        <v>4</v>
      </c>
      <c r="G1684" s="13" t="n">
        <v>0.228</v>
      </c>
      <c r="H1684" s="11" t="n">
        <v>13</v>
      </c>
      <c r="I1684" s="13" t="n">
        <v>0.138</v>
      </c>
      <c r="J1684" s="11" t="n">
        <v>4</v>
      </c>
      <c r="K1684" s="13" t="n">
        <v>0.167</v>
      </c>
      <c r="L1684" s="11" t="n">
        <v>3</v>
      </c>
      <c r="M1684" s="13" t="n">
        <v>0.357</v>
      </c>
      <c r="N1684" s="11" t="n">
        <v>10</v>
      </c>
      <c r="O1684" s="13" t="n">
        <v>0.265</v>
      </c>
      <c r="P1684" s="11" t="n">
        <v>9</v>
      </c>
      <c r="Q1684" s="13" t="n">
        <v>0.195</v>
      </c>
      <c r="R1684" s="11" t="n">
        <v>8</v>
      </c>
    </row>
    <row r="1685">
      <c r="A1685" s="11" t="inlineStr">
        <is>
          <t>Manageable requirements for ECG monitoring</t>
        </is>
      </c>
      <c r="B1685" s="11" t="inlineStr">
        <is>
          <t>5 = 5</t>
        </is>
      </c>
      <c r="C1685" s="13" t="n">
        <v>0.267</v>
      </c>
      <c r="D1685" s="11" t="n">
        <v>20</v>
      </c>
      <c r="E1685" s="13" t="n">
        <v>0.111</v>
      </c>
      <c r="F1685" s="11" t="n">
        <v>2</v>
      </c>
      <c r="G1685" s="13" t="n">
        <v>0.316</v>
      </c>
      <c r="H1685" s="11" t="n">
        <v>18</v>
      </c>
      <c r="I1685" s="13" t="n">
        <v>0.276</v>
      </c>
      <c r="J1685" s="11" t="n">
        <v>8</v>
      </c>
      <c r="K1685" s="13" t="n">
        <v>0.278</v>
      </c>
      <c r="L1685" s="11" t="n">
        <v>5</v>
      </c>
      <c r="M1685" s="13" t="n">
        <v>0.25</v>
      </c>
      <c r="N1685" s="11" t="n">
        <v>7</v>
      </c>
      <c r="O1685" s="13" t="n">
        <v>0.265</v>
      </c>
      <c r="P1685" s="11" t="n">
        <v>9</v>
      </c>
      <c r="Q1685" s="13" t="n">
        <v>0.268</v>
      </c>
      <c r="R1685" s="11" t="n">
        <v>11</v>
      </c>
    </row>
    <row r="1686">
      <c r="A1686" s="11" t="inlineStr">
        <is>
          <t>Manageable requirements for ECG monitoring</t>
        </is>
      </c>
      <c r="B1686" s="11" t="inlineStr">
        <is>
          <t>6 = 6</t>
        </is>
      </c>
      <c r="C1686" s="13" t="n">
        <v>0.2</v>
      </c>
      <c r="D1686" s="11" t="n">
        <v>15</v>
      </c>
      <c r="E1686" s="13" t="n">
        <v>0.167</v>
      </c>
      <c r="F1686" s="11" t="n">
        <v>3</v>
      </c>
      <c r="G1686" s="13" t="n">
        <v>0.211</v>
      </c>
      <c r="H1686" s="11" t="n">
        <v>12</v>
      </c>
      <c r="I1686" s="13" t="n">
        <v>0.241</v>
      </c>
      <c r="J1686" s="11" t="n">
        <v>7</v>
      </c>
      <c r="K1686" s="13" t="n">
        <v>0.167</v>
      </c>
      <c r="L1686" s="11" t="n">
        <v>3</v>
      </c>
      <c r="M1686" s="13" t="n">
        <v>0.179</v>
      </c>
      <c r="N1686" s="11" t="n">
        <v>5</v>
      </c>
      <c r="O1686" s="13" t="n">
        <v>0.118</v>
      </c>
      <c r="P1686" s="11" t="n">
        <v>4</v>
      </c>
      <c r="Q1686" s="13" t="n">
        <v>0.268</v>
      </c>
      <c r="R1686" s="11" t="n">
        <v>11</v>
      </c>
    </row>
    <row r="1687">
      <c r="A1687" s="11" t="inlineStr">
        <is>
          <t>Manageable requirements for ECG monitoring</t>
        </is>
      </c>
      <c r="B1687" s="11" t="inlineStr">
        <is>
          <t>7 = 7- Extremely important</t>
        </is>
      </c>
      <c r="C1687" s="13" t="n">
        <v>0.067</v>
      </c>
      <c r="D1687" s="11" t="n">
        <v>5</v>
      </c>
      <c r="E1687" s="13" t="n">
        <v>0.111</v>
      </c>
      <c r="F1687" s="11" t="n">
        <v>2</v>
      </c>
      <c r="G1687" s="13" t="n">
        <v>0.053</v>
      </c>
      <c r="H1687" s="11" t="n">
        <v>3</v>
      </c>
      <c r="I1687" s="13" t="n">
        <v>0.103</v>
      </c>
      <c r="J1687" s="11" t="n">
        <v>3</v>
      </c>
      <c r="K1687" s="13" t="n">
        <v>0.05599999999999999</v>
      </c>
      <c r="L1687" s="11" t="n">
        <v>1</v>
      </c>
      <c r="M1687" s="13" t="n">
        <v>0.036</v>
      </c>
      <c r="N1687" s="11" t="n">
        <v>1</v>
      </c>
      <c r="O1687" s="13" t="n">
        <v>0.059</v>
      </c>
      <c r="P1687" s="11" t="n">
        <v>2</v>
      </c>
      <c r="Q1687" s="13" t="n">
        <v>0.073</v>
      </c>
      <c r="R1687" s="11" t="n">
        <v>3</v>
      </c>
    </row>
    <row r="1688">
      <c r="A1688" s="11" t="inlineStr">
        <is>
          <t>Manageable requirements for ECG monitoring</t>
        </is>
      </c>
      <c r="B1688" s="11" t="inlineStr">
        <is>
          <t>Total</t>
        </is>
      </c>
      <c r="C1688" s="13" t="n">
        <v>1</v>
      </c>
      <c r="D1688" s="11" t="n">
        <v>75</v>
      </c>
      <c r="E1688" s="13" t="n">
        <v>1</v>
      </c>
      <c r="F1688" s="11" t="n">
        <v>18</v>
      </c>
      <c r="G1688" s="13" t="n">
        <v>1</v>
      </c>
      <c r="H1688" s="11" t="n">
        <v>57</v>
      </c>
      <c r="I1688" s="13" t="n">
        <v>1</v>
      </c>
      <c r="J1688" s="11" t="n">
        <v>29</v>
      </c>
      <c r="K1688" s="13" t="n">
        <v>1</v>
      </c>
      <c r="L1688" s="11" t="n">
        <v>18</v>
      </c>
      <c r="M1688" s="13" t="n">
        <v>1</v>
      </c>
      <c r="N1688" s="11" t="n">
        <v>28</v>
      </c>
      <c r="O1688" s="13" t="n">
        <v>1</v>
      </c>
      <c r="P1688" s="11" t="n">
        <v>34</v>
      </c>
      <c r="Q1688" s="13" t="n">
        <v>1</v>
      </c>
      <c r="R1688" s="11" t="n">
        <v>41</v>
      </c>
    </row>
    <row r="1689">
      <c r="A1689" s="11" t="inlineStr">
        <is>
          <t>Patients have good quality of life on treatment</t>
        </is>
      </c>
      <c r="B1689" s="11" t="inlineStr">
        <is>
          <t>2 = 2</t>
        </is>
      </c>
      <c r="C1689" s="13" t="n">
        <v>0.027</v>
      </c>
      <c r="D1689" s="11" t="n">
        <v>2</v>
      </c>
      <c r="E1689" s="13" t="n">
        <v>0</v>
      </c>
      <c r="F1689" s="11" t="n">
        <v>0</v>
      </c>
      <c r="G1689" s="13" t="n">
        <v>0.035</v>
      </c>
      <c r="H1689" s="11" t="n">
        <v>2</v>
      </c>
      <c r="I1689" s="13" t="n">
        <v>0.034</v>
      </c>
      <c r="J1689" s="11" t="n">
        <v>1</v>
      </c>
      <c r="K1689" s="13" t="n">
        <v>0</v>
      </c>
      <c r="L1689" s="11" t="n">
        <v>0</v>
      </c>
      <c r="M1689" s="13" t="n">
        <v>0.036</v>
      </c>
      <c r="N1689" s="11" t="n">
        <v>1</v>
      </c>
      <c r="O1689" s="13" t="n">
        <v>0</v>
      </c>
      <c r="P1689" s="11" t="n">
        <v>0</v>
      </c>
      <c r="Q1689" s="13" t="n">
        <v>0.049</v>
      </c>
      <c r="R1689" s="11" t="n">
        <v>2</v>
      </c>
    </row>
    <row r="1690">
      <c r="A1690" s="11" t="inlineStr">
        <is>
          <t>Patients have good quality of life on treatment</t>
        </is>
      </c>
      <c r="B1690" s="11" t="inlineStr">
        <is>
          <t>3 = 3</t>
        </is>
      </c>
      <c r="C1690" s="13" t="n">
        <v>0.04</v>
      </c>
      <c r="D1690" s="11" t="n">
        <v>3</v>
      </c>
      <c r="E1690" s="13" t="n">
        <v>0</v>
      </c>
      <c r="F1690" s="11" t="n">
        <v>0</v>
      </c>
      <c r="G1690" s="13" t="n">
        <v>0.053</v>
      </c>
      <c r="H1690" s="11" t="n">
        <v>3</v>
      </c>
      <c r="I1690" s="13" t="n">
        <v>0</v>
      </c>
      <c r="J1690" s="11" t="n">
        <v>0</v>
      </c>
      <c r="K1690" s="13" t="n">
        <v>0.05599999999999999</v>
      </c>
      <c r="L1690" s="11" t="n">
        <v>1</v>
      </c>
      <c r="M1690" s="13" t="n">
        <v>0.07099999999999999</v>
      </c>
      <c r="N1690" s="11" t="n">
        <v>2</v>
      </c>
      <c r="O1690" s="13" t="n">
        <v>0.08800000000000001</v>
      </c>
      <c r="P1690" s="11" t="n">
        <v>3</v>
      </c>
      <c r="Q1690" s="13" t="n">
        <v>0</v>
      </c>
      <c r="R1690" s="11" t="n">
        <v>0</v>
      </c>
    </row>
    <row r="1691">
      <c r="A1691" s="11" t="inlineStr">
        <is>
          <t>Patients have good quality of life on treatment</t>
        </is>
      </c>
      <c r="B1691" s="11" t="inlineStr">
        <is>
          <t>4 = 4</t>
        </is>
      </c>
      <c r="C1691" s="13" t="n">
        <v>0.133</v>
      </c>
      <c r="D1691" s="11" t="n">
        <v>10</v>
      </c>
      <c r="E1691" s="13" t="n">
        <v>0.167</v>
      </c>
      <c r="F1691" s="11" t="n">
        <v>3</v>
      </c>
      <c r="G1691" s="13" t="n">
        <v>0.123</v>
      </c>
      <c r="H1691" s="11" t="n">
        <v>7</v>
      </c>
      <c r="I1691" s="13" t="n">
        <v>0.138</v>
      </c>
      <c r="J1691" s="11" t="n">
        <v>4</v>
      </c>
      <c r="K1691" s="13" t="n">
        <v>0.111</v>
      </c>
      <c r="L1691" s="11" t="n">
        <v>2</v>
      </c>
      <c r="M1691" s="13" t="n">
        <v>0.143</v>
      </c>
      <c r="N1691" s="11" t="n">
        <v>4</v>
      </c>
      <c r="O1691" s="13" t="n">
        <v>0.176</v>
      </c>
      <c r="P1691" s="11" t="n">
        <v>6</v>
      </c>
      <c r="Q1691" s="13" t="n">
        <v>0.098</v>
      </c>
      <c r="R1691" s="11" t="n">
        <v>4</v>
      </c>
    </row>
    <row r="1692">
      <c r="A1692" s="11" t="inlineStr">
        <is>
          <t>Patients have good quality of life on treatment</t>
        </is>
      </c>
      <c r="B1692" s="11" t="inlineStr">
        <is>
          <t>5 = 5</t>
        </is>
      </c>
      <c r="C1692" s="13" t="n">
        <v>0.293</v>
      </c>
      <c r="D1692" s="11" t="n">
        <v>22</v>
      </c>
      <c r="E1692" s="13" t="n">
        <v>0.389</v>
      </c>
      <c r="F1692" s="11" t="n">
        <v>7</v>
      </c>
      <c r="G1692" s="13" t="n">
        <v>0.263</v>
      </c>
      <c r="H1692" s="11" t="n">
        <v>15</v>
      </c>
      <c r="I1692" s="13" t="n">
        <v>0.241</v>
      </c>
      <c r="J1692" s="11" t="n">
        <v>7</v>
      </c>
      <c r="K1692" s="13" t="n">
        <v>0.333</v>
      </c>
      <c r="L1692" s="11" t="n">
        <v>6</v>
      </c>
      <c r="M1692" s="13" t="n">
        <v>0.321</v>
      </c>
      <c r="N1692" s="11" t="n">
        <v>9</v>
      </c>
      <c r="O1692" s="13" t="n">
        <v>0.324</v>
      </c>
      <c r="P1692" s="11" t="n">
        <v>11</v>
      </c>
      <c r="Q1692" s="13" t="n">
        <v>0.268</v>
      </c>
      <c r="R1692" s="11" t="n">
        <v>11</v>
      </c>
    </row>
    <row r="1693">
      <c r="A1693" s="11" t="inlineStr">
        <is>
          <t>Patients have good quality of life on treatment</t>
        </is>
      </c>
      <c r="B1693" s="11" t="inlineStr">
        <is>
          <t>6 = 6</t>
        </is>
      </c>
      <c r="C1693" s="13" t="n">
        <v>0.267</v>
      </c>
      <c r="D1693" s="11" t="n">
        <v>20</v>
      </c>
      <c r="E1693" s="13" t="n">
        <v>0.222</v>
      </c>
      <c r="F1693" s="11" t="n">
        <v>4</v>
      </c>
      <c r="G1693" s="13" t="n">
        <v>0.281</v>
      </c>
      <c r="H1693" s="11" t="n">
        <v>16</v>
      </c>
      <c r="I1693" s="13" t="n">
        <v>0.31</v>
      </c>
      <c r="J1693" s="11" t="n">
        <v>9</v>
      </c>
      <c r="K1693" s="13" t="n">
        <v>0.222</v>
      </c>
      <c r="L1693" s="11" t="n">
        <v>4</v>
      </c>
      <c r="M1693" s="13" t="n">
        <v>0.25</v>
      </c>
      <c r="N1693" s="11" t="n">
        <v>7</v>
      </c>
      <c r="O1693" s="13" t="n">
        <v>0.118</v>
      </c>
      <c r="P1693" s="11" t="n">
        <v>4</v>
      </c>
      <c r="Q1693" s="13" t="n">
        <v>0.39</v>
      </c>
      <c r="R1693" s="11" t="n">
        <v>16</v>
      </c>
    </row>
    <row r="1694">
      <c r="A1694" s="11" t="inlineStr">
        <is>
          <t>Patients have good quality of life on treatment</t>
        </is>
      </c>
      <c r="B1694" s="11" t="inlineStr">
        <is>
          <t>7 = 7- Extremely important</t>
        </is>
      </c>
      <c r="C1694" s="13" t="n">
        <v>0.24</v>
      </c>
      <c r="D1694" s="11" t="n">
        <v>18</v>
      </c>
      <c r="E1694" s="13" t="n">
        <v>0.222</v>
      </c>
      <c r="F1694" s="11" t="n">
        <v>4</v>
      </c>
      <c r="G1694" s="13" t="n">
        <v>0.246</v>
      </c>
      <c r="H1694" s="11" t="n">
        <v>14</v>
      </c>
      <c r="I1694" s="13" t="n">
        <v>0.276</v>
      </c>
      <c r="J1694" s="11" t="n">
        <v>8</v>
      </c>
      <c r="K1694" s="13" t="n">
        <v>0.278</v>
      </c>
      <c r="L1694" s="11" t="n">
        <v>5</v>
      </c>
      <c r="M1694" s="13" t="n">
        <v>0.179</v>
      </c>
      <c r="N1694" s="11" t="n">
        <v>5</v>
      </c>
      <c r="O1694" s="13" t="n">
        <v>0.294</v>
      </c>
      <c r="P1694" s="11" t="n">
        <v>10</v>
      </c>
      <c r="Q1694" s="13" t="n">
        <v>0.195</v>
      </c>
      <c r="R1694" s="11" t="n">
        <v>8</v>
      </c>
    </row>
    <row r="1695">
      <c r="A1695" s="11" t="inlineStr">
        <is>
          <t>Patients have good quality of life on treatment</t>
        </is>
      </c>
      <c r="B1695" s="11" t="inlineStr">
        <is>
          <t>Total</t>
        </is>
      </c>
      <c r="C1695" s="13" t="n">
        <v>1</v>
      </c>
      <c r="D1695" s="11" t="n">
        <v>75</v>
      </c>
      <c r="E1695" s="13" t="n">
        <v>1</v>
      </c>
      <c r="F1695" s="11" t="n">
        <v>18</v>
      </c>
      <c r="G1695" s="13" t="n">
        <v>1</v>
      </c>
      <c r="H1695" s="11" t="n">
        <v>57</v>
      </c>
      <c r="I1695" s="13" t="n">
        <v>1</v>
      </c>
      <c r="J1695" s="11" t="n">
        <v>29</v>
      </c>
      <c r="K1695" s="13" t="n">
        <v>1</v>
      </c>
      <c r="L1695" s="11" t="n">
        <v>18</v>
      </c>
      <c r="M1695" s="13" t="n">
        <v>1</v>
      </c>
      <c r="N1695" s="11" t="n">
        <v>28</v>
      </c>
      <c r="O1695" s="13" t="n">
        <v>1</v>
      </c>
      <c r="P1695" s="11" t="n">
        <v>34</v>
      </c>
      <c r="Q1695" s="13" t="n">
        <v>1</v>
      </c>
      <c r="R1695" s="11" t="n">
        <v>41</v>
      </c>
    </row>
    <row r="1696">
      <c r="A1696" s="11" t="inlineStr">
        <is>
          <t>Affordable for my patients</t>
        </is>
      </c>
      <c r="B1696" s="11" t="inlineStr">
        <is>
          <t>1 = 1- Not very important</t>
        </is>
      </c>
      <c r="C1696" s="13" t="n">
        <v>0.013</v>
      </c>
      <c r="D1696" s="11" t="n">
        <v>1</v>
      </c>
      <c r="E1696" s="13" t="n">
        <v>0.05599999999999999</v>
      </c>
      <c r="F1696" s="11" t="n">
        <v>1</v>
      </c>
      <c r="G1696" s="13" t="n">
        <v>0</v>
      </c>
      <c r="H1696" s="11" t="n">
        <v>0</v>
      </c>
      <c r="I1696" s="13" t="n">
        <v>0</v>
      </c>
      <c r="J1696" s="11" t="n">
        <v>0</v>
      </c>
      <c r="K1696" s="13" t="n">
        <v>0</v>
      </c>
      <c r="L1696" s="11" t="n">
        <v>0</v>
      </c>
      <c r="M1696" s="13" t="n">
        <v>0.036</v>
      </c>
      <c r="N1696" s="11" t="n">
        <v>1</v>
      </c>
      <c r="O1696" s="13" t="n">
        <v>0</v>
      </c>
      <c r="P1696" s="11" t="n">
        <v>0</v>
      </c>
      <c r="Q1696" s="13" t="n">
        <v>0.024</v>
      </c>
      <c r="R1696" s="11" t="n">
        <v>1</v>
      </c>
    </row>
    <row r="1697">
      <c r="A1697" s="11" t="inlineStr">
        <is>
          <t>Affordable for my patients</t>
        </is>
      </c>
      <c r="B1697" s="11" t="inlineStr">
        <is>
          <t>2 = 2</t>
        </is>
      </c>
      <c r="C1697" s="13" t="n">
        <v>0.04</v>
      </c>
      <c r="D1697" s="11" t="n">
        <v>3</v>
      </c>
      <c r="E1697" s="13" t="n">
        <v>0.05599999999999999</v>
      </c>
      <c r="F1697" s="11" t="n">
        <v>1</v>
      </c>
      <c r="G1697" s="13" t="n">
        <v>0.035</v>
      </c>
      <c r="H1697" s="11" t="n">
        <v>2</v>
      </c>
      <c r="I1697" s="13" t="n">
        <v>0.034</v>
      </c>
      <c r="J1697" s="11" t="n">
        <v>1</v>
      </c>
      <c r="K1697" s="13" t="n">
        <v>0</v>
      </c>
      <c r="L1697" s="11" t="n">
        <v>0</v>
      </c>
      <c r="M1697" s="13" t="n">
        <v>0.07099999999999999</v>
      </c>
      <c r="N1697" s="11" t="n">
        <v>2</v>
      </c>
      <c r="O1697" s="13" t="n">
        <v>0</v>
      </c>
      <c r="P1697" s="11" t="n">
        <v>0</v>
      </c>
      <c r="Q1697" s="13" t="n">
        <v>0.073</v>
      </c>
      <c r="R1697" s="11" t="n">
        <v>3</v>
      </c>
    </row>
    <row r="1698">
      <c r="A1698" s="11" t="inlineStr">
        <is>
          <t>Affordable for my patients</t>
        </is>
      </c>
      <c r="B1698" s="11" t="inlineStr">
        <is>
          <t>3 = 3</t>
        </is>
      </c>
      <c r="C1698" s="13" t="n">
        <v>0.09300000000000001</v>
      </c>
      <c r="D1698" s="11" t="n">
        <v>7</v>
      </c>
      <c r="E1698" s="13" t="n">
        <v>0.111</v>
      </c>
      <c r="F1698" s="11" t="n">
        <v>2</v>
      </c>
      <c r="G1698" s="13" t="n">
        <v>0.08800000000000001</v>
      </c>
      <c r="H1698" s="11" t="n">
        <v>5</v>
      </c>
      <c r="I1698" s="13" t="n">
        <v>0.138</v>
      </c>
      <c r="J1698" s="11" t="n">
        <v>4</v>
      </c>
      <c r="K1698" s="13" t="n">
        <v>0.05599999999999999</v>
      </c>
      <c r="L1698" s="11" t="n">
        <v>1</v>
      </c>
      <c r="M1698" s="13" t="n">
        <v>0.07099999999999999</v>
      </c>
      <c r="N1698" s="11" t="n">
        <v>2</v>
      </c>
      <c r="O1698" s="13" t="n">
        <v>0.118</v>
      </c>
      <c r="P1698" s="11" t="n">
        <v>4</v>
      </c>
      <c r="Q1698" s="13" t="n">
        <v>0.073</v>
      </c>
      <c r="R1698" s="11" t="n">
        <v>3</v>
      </c>
    </row>
    <row r="1699">
      <c r="A1699" s="11" t="inlineStr">
        <is>
          <t>Affordable for my patients</t>
        </is>
      </c>
      <c r="B1699" s="11" t="inlineStr">
        <is>
          <t>4 = 4</t>
        </is>
      </c>
      <c r="C1699" s="13" t="n">
        <v>0.107</v>
      </c>
      <c r="D1699" s="11" t="n">
        <v>8</v>
      </c>
      <c r="E1699" s="13" t="n">
        <v>0.05599999999999999</v>
      </c>
      <c r="F1699" s="11" t="n">
        <v>1</v>
      </c>
      <c r="G1699" s="13" t="n">
        <v>0.123</v>
      </c>
      <c r="H1699" s="11" t="n">
        <v>7</v>
      </c>
      <c r="I1699" s="13" t="n">
        <v>0.06900000000000001</v>
      </c>
      <c r="J1699" s="11" t="n">
        <v>2</v>
      </c>
      <c r="K1699" s="13" t="n">
        <v>0</v>
      </c>
      <c r="L1699" s="11" t="n">
        <v>0</v>
      </c>
      <c r="M1699" s="13" t="n">
        <v>0.214</v>
      </c>
      <c r="N1699" s="11" t="n">
        <v>6</v>
      </c>
      <c r="O1699" s="13" t="n">
        <v>0.206</v>
      </c>
      <c r="P1699" s="11" t="n">
        <v>7</v>
      </c>
      <c r="Q1699" s="13" t="n">
        <v>0.024</v>
      </c>
      <c r="R1699" s="11" t="n">
        <v>1</v>
      </c>
    </row>
    <row r="1700">
      <c r="A1700" s="11" t="inlineStr">
        <is>
          <t>Affordable for my patients</t>
        </is>
      </c>
      <c r="B1700" s="11" t="inlineStr">
        <is>
          <t>5 = 5</t>
        </is>
      </c>
      <c r="C1700" s="13" t="n">
        <v>0.333</v>
      </c>
      <c r="D1700" s="11" t="n">
        <v>25</v>
      </c>
      <c r="E1700" s="13" t="n">
        <v>0.222</v>
      </c>
      <c r="F1700" s="11" t="n">
        <v>4</v>
      </c>
      <c r="G1700" s="13" t="n">
        <v>0.368</v>
      </c>
      <c r="H1700" s="11" t="n">
        <v>21</v>
      </c>
      <c r="I1700" s="13" t="n">
        <v>0.345</v>
      </c>
      <c r="J1700" s="11" t="n">
        <v>10</v>
      </c>
      <c r="K1700" s="13" t="n">
        <v>0.333</v>
      </c>
      <c r="L1700" s="11" t="n">
        <v>6</v>
      </c>
      <c r="M1700" s="13" t="n">
        <v>0.321</v>
      </c>
      <c r="N1700" s="11" t="n">
        <v>9</v>
      </c>
      <c r="O1700" s="13" t="n">
        <v>0.235</v>
      </c>
      <c r="P1700" s="11" t="n">
        <v>8</v>
      </c>
      <c r="Q1700" s="13" t="n">
        <v>0.415</v>
      </c>
      <c r="R1700" s="11" t="n">
        <v>17</v>
      </c>
    </row>
    <row r="1701">
      <c r="A1701" s="11" t="inlineStr">
        <is>
          <t>Affordable for my patients</t>
        </is>
      </c>
      <c r="B1701" s="11" t="inlineStr">
        <is>
          <t>6 = 6</t>
        </is>
      </c>
      <c r="C1701" s="13" t="n">
        <v>0.24</v>
      </c>
      <c r="D1701" s="11" t="n">
        <v>18</v>
      </c>
      <c r="E1701" s="13" t="n">
        <v>0.222</v>
      </c>
      <c r="F1701" s="11" t="n">
        <v>4</v>
      </c>
      <c r="G1701" s="13" t="n">
        <v>0.246</v>
      </c>
      <c r="H1701" s="11" t="n">
        <v>14</v>
      </c>
      <c r="I1701" s="13" t="n">
        <v>0.241</v>
      </c>
      <c r="J1701" s="11" t="n">
        <v>7</v>
      </c>
      <c r="K1701" s="13" t="n">
        <v>0.389</v>
      </c>
      <c r="L1701" s="11" t="n">
        <v>7</v>
      </c>
      <c r="M1701" s="13" t="n">
        <v>0.143</v>
      </c>
      <c r="N1701" s="11" t="n">
        <v>4</v>
      </c>
      <c r="O1701" s="13" t="n">
        <v>0.235</v>
      </c>
      <c r="P1701" s="11" t="n">
        <v>8</v>
      </c>
      <c r="Q1701" s="13" t="n">
        <v>0.244</v>
      </c>
      <c r="R1701" s="11" t="n">
        <v>10</v>
      </c>
    </row>
    <row r="1702">
      <c r="A1702" s="11" t="inlineStr">
        <is>
          <t>Affordable for my patients</t>
        </is>
      </c>
      <c r="B1702" s="11" t="inlineStr">
        <is>
          <t>7 = 7- Extremely important</t>
        </is>
      </c>
      <c r="C1702" s="13" t="n">
        <v>0.173</v>
      </c>
      <c r="D1702" s="11" t="n">
        <v>13</v>
      </c>
      <c r="E1702" s="13" t="n">
        <v>0.278</v>
      </c>
      <c r="F1702" s="11" t="n">
        <v>5</v>
      </c>
      <c r="G1702" s="13" t="n">
        <v>0.14</v>
      </c>
      <c r="H1702" s="11" t="n">
        <v>8</v>
      </c>
      <c r="I1702" s="13" t="n">
        <v>0.172</v>
      </c>
      <c r="J1702" s="11" t="n">
        <v>5</v>
      </c>
      <c r="K1702" s="13" t="n">
        <v>0.222</v>
      </c>
      <c r="L1702" s="11" t="n">
        <v>4</v>
      </c>
      <c r="M1702" s="13" t="n">
        <v>0.143</v>
      </c>
      <c r="N1702" s="11" t="n">
        <v>4</v>
      </c>
      <c r="O1702" s="13" t="n">
        <v>0.206</v>
      </c>
      <c r="P1702" s="11" t="n">
        <v>7</v>
      </c>
      <c r="Q1702" s="13" t="n">
        <v>0.146</v>
      </c>
      <c r="R1702" s="11" t="n">
        <v>6</v>
      </c>
    </row>
    <row r="1703">
      <c r="A1703" s="11" t="inlineStr">
        <is>
          <t>Affordable for my patients</t>
        </is>
      </c>
      <c r="B1703" s="11" t="inlineStr">
        <is>
          <t>Total</t>
        </is>
      </c>
      <c r="C1703" s="13" t="n">
        <v>1</v>
      </c>
      <c r="D1703" s="11" t="n">
        <v>75</v>
      </c>
      <c r="E1703" s="13" t="n">
        <v>1</v>
      </c>
      <c r="F1703" s="11" t="n">
        <v>18</v>
      </c>
      <c r="G1703" s="13" t="n">
        <v>1</v>
      </c>
      <c r="H1703" s="11" t="n">
        <v>57</v>
      </c>
      <c r="I1703" s="13" t="n">
        <v>1</v>
      </c>
      <c r="J1703" s="11" t="n">
        <v>29</v>
      </c>
      <c r="K1703" s="13" t="n">
        <v>1</v>
      </c>
      <c r="L1703" s="11" t="n">
        <v>18</v>
      </c>
      <c r="M1703" s="13" t="n">
        <v>1</v>
      </c>
      <c r="N1703" s="11" t="n">
        <v>28</v>
      </c>
      <c r="O1703" s="13" t="n">
        <v>1</v>
      </c>
      <c r="P1703" s="11" t="n">
        <v>34</v>
      </c>
      <c r="Q1703" s="13" t="n">
        <v>1</v>
      </c>
      <c r="R1703" s="11" t="n">
        <v>41</v>
      </c>
    </row>
    <row r="1704">
      <c r="A1704" s="11" t="inlineStr">
        <is>
          <t>High quality and depth of manufacturer's patient services</t>
        </is>
      </c>
      <c r="B1704" s="11" t="inlineStr">
        <is>
          <t>1 = 1- Not very important</t>
        </is>
      </c>
      <c r="C1704" s="13" t="n">
        <v>0.053</v>
      </c>
      <c r="D1704" s="11" t="n">
        <v>4</v>
      </c>
      <c r="E1704" s="13" t="n">
        <v>0.05599999999999999</v>
      </c>
      <c r="F1704" s="11" t="n">
        <v>1</v>
      </c>
      <c r="G1704" s="13" t="n">
        <v>0.053</v>
      </c>
      <c r="H1704" s="11" t="n">
        <v>3</v>
      </c>
      <c r="I1704" s="13" t="n">
        <v>0.034</v>
      </c>
      <c r="J1704" s="11" t="n">
        <v>1</v>
      </c>
      <c r="K1704" s="13" t="n">
        <v>0.05599999999999999</v>
      </c>
      <c r="L1704" s="11" t="n">
        <v>1</v>
      </c>
      <c r="M1704" s="13" t="n">
        <v>0.07099999999999999</v>
      </c>
      <c r="N1704" s="11" t="n">
        <v>2</v>
      </c>
      <c r="O1704" s="13" t="n">
        <v>0.118</v>
      </c>
      <c r="P1704" s="11" t="n">
        <v>4</v>
      </c>
      <c r="Q1704" s="13" t="n">
        <v>0</v>
      </c>
      <c r="R1704" s="11" t="n">
        <v>0</v>
      </c>
    </row>
    <row r="1705">
      <c r="A1705" s="11" t="inlineStr">
        <is>
          <t>High quality and depth of manufacturer's patient services</t>
        </is>
      </c>
      <c r="B1705" s="11" t="inlineStr">
        <is>
          <t>2 = 2</t>
        </is>
      </c>
      <c r="C1705" s="13" t="n">
        <v>0.067</v>
      </c>
      <c r="D1705" s="11" t="n">
        <v>5</v>
      </c>
      <c r="E1705" s="13" t="n">
        <v>0.05599999999999999</v>
      </c>
      <c r="F1705" s="11" t="n">
        <v>1</v>
      </c>
      <c r="G1705" s="13" t="n">
        <v>0.07000000000000001</v>
      </c>
      <c r="H1705" s="11" t="n">
        <v>4</v>
      </c>
      <c r="I1705" s="13" t="n">
        <v>0.06900000000000001</v>
      </c>
      <c r="J1705" s="11" t="n">
        <v>2</v>
      </c>
      <c r="K1705" s="13" t="n">
        <v>0.05599999999999999</v>
      </c>
      <c r="L1705" s="11" t="n">
        <v>1</v>
      </c>
      <c r="M1705" s="13" t="n">
        <v>0.07099999999999999</v>
      </c>
      <c r="N1705" s="11" t="n">
        <v>2</v>
      </c>
      <c r="O1705" s="13" t="n">
        <v>0.08800000000000001</v>
      </c>
      <c r="P1705" s="11" t="n">
        <v>3</v>
      </c>
      <c r="Q1705" s="13" t="n">
        <v>0.049</v>
      </c>
      <c r="R1705" s="11" t="n">
        <v>2</v>
      </c>
    </row>
    <row r="1706">
      <c r="A1706" s="11" t="inlineStr">
        <is>
          <t>High quality and depth of manufacturer's patient services</t>
        </is>
      </c>
      <c r="B1706" s="11" t="inlineStr">
        <is>
          <t>3 = 3</t>
        </is>
      </c>
      <c r="C1706" s="13" t="n">
        <v>0.12</v>
      </c>
      <c r="D1706" s="11" t="n">
        <v>9</v>
      </c>
      <c r="E1706" s="13" t="n">
        <v>0.222</v>
      </c>
      <c r="F1706" s="11" t="n">
        <v>4</v>
      </c>
      <c r="G1706" s="13" t="n">
        <v>0.08800000000000001</v>
      </c>
      <c r="H1706" s="11" t="n">
        <v>5</v>
      </c>
      <c r="I1706" s="13" t="n">
        <v>0.034</v>
      </c>
      <c r="J1706" s="11" t="n">
        <v>1</v>
      </c>
      <c r="K1706" s="13" t="n">
        <v>0.278</v>
      </c>
      <c r="L1706" s="11" t="n">
        <v>5</v>
      </c>
      <c r="M1706" s="13" t="n">
        <v>0.107</v>
      </c>
      <c r="N1706" s="11" t="n">
        <v>3</v>
      </c>
      <c r="O1706" s="13" t="n">
        <v>0.147</v>
      </c>
      <c r="P1706" s="11" t="n">
        <v>5</v>
      </c>
      <c r="Q1706" s="13" t="n">
        <v>0.098</v>
      </c>
      <c r="R1706" s="11" t="n">
        <v>4</v>
      </c>
    </row>
    <row r="1707">
      <c r="A1707" s="11" t="inlineStr">
        <is>
          <t>High quality and depth of manufacturer's patient services</t>
        </is>
      </c>
      <c r="B1707" s="11" t="inlineStr">
        <is>
          <t>4 = 4</t>
        </is>
      </c>
      <c r="C1707" s="13" t="n">
        <v>0.227</v>
      </c>
      <c r="D1707" s="11" t="n">
        <v>17</v>
      </c>
      <c r="E1707" s="13" t="n">
        <v>0.222</v>
      </c>
      <c r="F1707" s="11" t="n">
        <v>4</v>
      </c>
      <c r="G1707" s="13" t="n">
        <v>0.228</v>
      </c>
      <c r="H1707" s="11" t="n">
        <v>13</v>
      </c>
      <c r="I1707" s="13" t="n">
        <v>0.207</v>
      </c>
      <c r="J1707" s="11" t="n">
        <v>6</v>
      </c>
      <c r="K1707" s="13" t="n">
        <v>0.167</v>
      </c>
      <c r="L1707" s="11" t="n">
        <v>3</v>
      </c>
      <c r="M1707" s="13" t="n">
        <v>0.286</v>
      </c>
      <c r="N1707" s="11" t="n">
        <v>8</v>
      </c>
      <c r="O1707" s="13" t="n">
        <v>0.176</v>
      </c>
      <c r="P1707" s="11" t="n">
        <v>6</v>
      </c>
      <c r="Q1707" s="13" t="n">
        <v>0.268</v>
      </c>
      <c r="R1707" s="11" t="n">
        <v>11</v>
      </c>
    </row>
    <row r="1708">
      <c r="A1708" s="11" t="inlineStr">
        <is>
          <t>High quality and depth of manufacturer's patient services</t>
        </is>
      </c>
      <c r="B1708" s="11" t="inlineStr">
        <is>
          <t>5 = 5</t>
        </is>
      </c>
      <c r="C1708" s="13" t="n">
        <v>0.32</v>
      </c>
      <c r="D1708" s="11" t="n">
        <v>24</v>
      </c>
      <c r="E1708" s="13" t="n">
        <v>0.278</v>
      </c>
      <c r="F1708" s="11" t="n">
        <v>5</v>
      </c>
      <c r="G1708" s="13" t="n">
        <v>0.333</v>
      </c>
      <c r="H1708" s="11" t="n">
        <v>19</v>
      </c>
      <c r="I1708" s="13" t="n">
        <v>0.448</v>
      </c>
      <c r="J1708" s="11" t="n">
        <v>13</v>
      </c>
      <c r="K1708" s="13" t="n">
        <v>0.278</v>
      </c>
      <c r="L1708" s="11" t="n">
        <v>5</v>
      </c>
      <c r="M1708" s="13" t="n">
        <v>0.214</v>
      </c>
      <c r="N1708" s="11" t="n">
        <v>6</v>
      </c>
      <c r="O1708" s="13" t="n">
        <v>0.353</v>
      </c>
      <c r="P1708" s="11" t="n">
        <v>12</v>
      </c>
      <c r="Q1708" s="13" t="n">
        <v>0.293</v>
      </c>
      <c r="R1708" s="11" t="n">
        <v>12</v>
      </c>
    </row>
    <row r="1709">
      <c r="A1709" s="11" t="inlineStr">
        <is>
          <t>High quality and depth of manufacturer's patient services</t>
        </is>
      </c>
      <c r="B1709" s="11" t="inlineStr">
        <is>
          <t>6 = 6</t>
        </is>
      </c>
      <c r="C1709" s="13" t="n">
        <v>0.147</v>
      </c>
      <c r="D1709" s="11" t="n">
        <v>11</v>
      </c>
      <c r="E1709" s="13" t="n">
        <v>0.111</v>
      </c>
      <c r="F1709" s="11" t="n">
        <v>2</v>
      </c>
      <c r="G1709" s="13" t="n">
        <v>0.158</v>
      </c>
      <c r="H1709" s="11" t="n">
        <v>9</v>
      </c>
      <c r="I1709" s="13" t="n">
        <v>0.172</v>
      </c>
      <c r="J1709" s="11" t="n">
        <v>5</v>
      </c>
      <c r="K1709" s="13" t="n">
        <v>0.111</v>
      </c>
      <c r="L1709" s="11" t="n">
        <v>2</v>
      </c>
      <c r="M1709" s="13" t="n">
        <v>0.143</v>
      </c>
      <c r="N1709" s="11" t="n">
        <v>4</v>
      </c>
      <c r="O1709" s="13" t="n">
        <v>0.118</v>
      </c>
      <c r="P1709" s="11" t="n">
        <v>4</v>
      </c>
      <c r="Q1709" s="13" t="n">
        <v>0.171</v>
      </c>
      <c r="R1709" s="11" t="n">
        <v>7</v>
      </c>
    </row>
    <row r="1710">
      <c r="A1710" s="11" t="inlineStr">
        <is>
          <t>High quality and depth of manufacturer's patient services</t>
        </is>
      </c>
      <c r="B1710" s="11" t="inlineStr">
        <is>
          <t>7 = 7- Extremely important</t>
        </is>
      </c>
      <c r="C1710" s="13" t="n">
        <v>0.067</v>
      </c>
      <c r="D1710" s="11" t="n">
        <v>5</v>
      </c>
      <c r="E1710" s="13" t="n">
        <v>0.05599999999999999</v>
      </c>
      <c r="F1710" s="11" t="n">
        <v>1</v>
      </c>
      <c r="G1710" s="13" t="n">
        <v>0.07000000000000001</v>
      </c>
      <c r="H1710" s="11" t="n">
        <v>4</v>
      </c>
      <c r="I1710" s="13" t="n">
        <v>0.034</v>
      </c>
      <c r="J1710" s="11" t="n">
        <v>1</v>
      </c>
      <c r="K1710" s="13" t="n">
        <v>0.05599999999999999</v>
      </c>
      <c r="L1710" s="11" t="n">
        <v>1</v>
      </c>
      <c r="M1710" s="13" t="n">
        <v>0.107</v>
      </c>
      <c r="N1710" s="11" t="n">
        <v>3</v>
      </c>
      <c r="O1710" s="13" t="n">
        <v>0</v>
      </c>
      <c r="P1710" s="11" t="n">
        <v>0</v>
      </c>
      <c r="Q1710" s="13" t="n">
        <v>0.122</v>
      </c>
      <c r="R1710" s="11" t="n">
        <v>5</v>
      </c>
    </row>
    <row r="1711">
      <c r="A1711" s="11" t="inlineStr">
        <is>
          <t>High quality and depth of manufacturer's patient services</t>
        </is>
      </c>
      <c r="B1711" s="11" t="inlineStr">
        <is>
          <t>Total</t>
        </is>
      </c>
      <c r="C1711" s="13" t="n">
        <v>1</v>
      </c>
      <c r="D1711" s="11" t="n">
        <v>75</v>
      </c>
      <c r="E1711" s="13" t="n">
        <v>1</v>
      </c>
      <c r="F1711" s="11" t="n">
        <v>18</v>
      </c>
      <c r="G1711" s="13" t="n">
        <v>1</v>
      </c>
      <c r="H1711" s="11" t="n">
        <v>57</v>
      </c>
      <c r="I1711" s="13" t="n">
        <v>1</v>
      </c>
      <c r="J1711" s="11" t="n">
        <v>29</v>
      </c>
      <c r="K1711" s="13" t="n">
        <v>1</v>
      </c>
      <c r="L1711" s="11" t="n">
        <v>18</v>
      </c>
      <c r="M1711" s="13" t="n">
        <v>1</v>
      </c>
      <c r="N1711" s="11" t="n">
        <v>28</v>
      </c>
      <c r="O1711" s="13" t="n">
        <v>1</v>
      </c>
      <c r="P1711" s="11" t="n">
        <v>34</v>
      </c>
      <c r="Q1711" s="13" t="n">
        <v>1</v>
      </c>
      <c r="R1711" s="11" t="n">
        <v>41</v>
      </c>
    </row>
    <row r="1712">
      <c r="A1712" s="11" t="inlineStr">
        <is>
          <t>Easy to prescribe</t>
        </is>
      </c>
      <c r="B1712" s="11" t="inlineStr">
        <is>
          <t>1 = 1- Not very important</t>
        </is>
      </c>
      <c r="C1712" s="13" t="n">
        <v>0.067</v>
      </c>
      <c r="D1712" s="11" t="n">
        <v>5</v>
      </c>
      <c r="E1712" s="13" t="n">
        <v>0.111</v>
      </c>
      <c r="F1712" s="11" t="n">
        <v>2</v>
      </c>
      <c r="G1712" s="13" t="n">
        <v>0.053</v>
      </c>
      <c r="H1712" s="11" t="n">
        <v>3</v>
      </c>
      <c r="I1712" s="13" t="n">
        <v>0.103</v>
      </c>
      <c r="J1712" s="11" t="n">
        <v>3</v>
      </c>
      <c r="K1712" s="13" t="n">
        <v>0.05599999999999999</v>
      </c>
      <c r="L1712" s="11" t="n">
        <v>1</v>
      </c>
      <c r="M1712" s="13" t="n">
        <v>0.036</v>
      </c>
      <c r="N1712" s="11" t="n">
        <v>1</v>
      </c>
      <c r="O1712" s="13" t="n">
        <v>0.147</v>
      </c>
      <c r="P1712" s="11" t="n">
        <v>5</v>
      </c>
      <c r="Q1712" s="13" t="n">
        <v>0</v>
      </c>
      <c r="R1712" s="11" t="n">
        <v>0</v>
      </c>
    </row>
    <row r="1713">
      <c r="A1713" s="11" t="inlineStr">
        <is>
          <t>Easy to prescribe</t>
        </is>
      </c>
      <c r="B1713" s="11" t="inlineStr">
        <is>
          <t>2 = 2</t>
        </is>
      </c>
      <c r="C1713" s="13" t="n">
        <v>0.04</v>
      </c>
      <c r="D1713" s="11" t="n">
        <v>3</v>
      </c>
      <c r="E1713" s="13" t="n">
        <v>0</v>
      </c>
      <c r="F1713" s="11" t="n">
        <v>0</v>
      </c>
      <c r="G1713" s="13" t="n">
        <v>0.053</v>
      </c>
      <c r="H1713" s="11" t="n">
        <v>3</v>
      </c>
      <c r="I1713" s="13" t="n">
        <v>0.034</v>
      </c>
      <c r="J1713" s="11" t="n">
        <v>1</v>
      </c>
      <c r="K1713" s="13" t="n">
        <v>0</v>
      </c>
      <c r="L1713" s="11" t="n">
        <v>0</v>
      </c>
      <c r="M1713" s="13" t="n">
        <v>0.07099999999999999</v>
      </c>
      <c r="N1713" s="11" t="n">
        <v>2</v>
      </c>
      <c r="O1713" s="13" t="n">
        <v>0.08800000000000001</v>
      </c>
      <c r="P1713" s="11" t="n">
        <v>3</v>
      </c>
      <c r="Q1713" s="13" t="n">
        <v>0</v>
      </c>
      <c r="R1713" s="11" t="n">
        <v>0</v>
      </c>
    </row>
    <row r="1714">
      <c r="A1714" s="11" t="inlineStr">
        <is>
          <t>Easy to prescribe</t>
        </is>
      </c>
      <c r="B1714" s="11" t="inlineStr">
        <is>
          <t>3 = 3</t>
        </is>
      </c>
      <c r="C1714" s="13" t="n">
        <v>0.12</v>
      </c>
      <c r="D1714" s="11" t="n">
        <v>9</v>
      </c>
      <c r="E1714" s="13" t="n">
        <v>0.167</v>
      </c>
      <c r="F1714" s="11" t="n">
        <v>3</v>
      </c>
      <c r="G1714" s="13" t="n">
        <v>0.105</v>
      </c>
      <c r="H1714" s="11" t="n">
        <v>6</v>
      </c>
      <c r="I1714" s="13" t="n">
        <v>0.06900000000000001</v>
      </c>
      <c r="J1714" s="11" t="n">
        <v>2</v>
      </c>
      <c r="K1714" s="13" t="n">
        <v>0.333</v>
      </c>
      <c r="L1714" s="11" t="n">
        <v>6</v>
      </c>
      <c r="M1714" s="13" t="n">
        <v>0.036</v>
      </c>
      <c r="N1714" s="11" t="n">
        <v>1</v>
      </c>
      <c r="O1714" s="13" t="n">
        <v>0.176</v>
      </c>
      <c r="P1714" s="11" t="n">
        <v>6</v>
      </c>
      <c r="Q1714" s="13" t="n">
        <v>0.073</v>
      </c>
      <c r="R1714" s="11" t="n">
        <v>3</v>
      </c>
    </row>
    <row r="1715">
      <c r="A1715" s="11" t="inlineStr">
        <is>
          <t>Easy to prescribe</t>
        </is>
      </c>
      <c r="B1715" s="11" t="inlineStr">
        <is>
          <t>4 = 4</t>
        </is>
      </c>
      <c r="C1715" s="13" t="n">
        <v>0.227</v>
      </c>
      <c r="D1715" s="11" t="n">
        <v>17</v>
      </c>
      <c r="E1715" s="13" t="n">
        <v>0.278</v>
      </c>
      <c r="F1715" s="11" t="n">
        <v>5</v>
      </c>
      <c r="G1715" s="13" t="n">
        <v>0.211</v>
      </c>
      <c r="H1715" s="11" t="n">
        <v>12</v>
      </c>
      <c r="I1715" s="13" t="n">
        <v>0.276</v>
      </c>
      <c r="J1715" s="11" t="n">
        <v>8</v>
      </c>
      <c r="K1715" s="13" t="n">
        <v>0.111</v>
      </c>
      <c r="L1715" s="11" t="n">
        <v>2</v>
      </c>
      <c r="M1715" s="13" t="n">
        <v>0.25</v>
      </c>
      <c r="N1715" s="11" t="n">
        <v>7</v>
      </c>
      <c r="O1715" s="13" t="n">
        <v>0.118</v>
      </c>
      <c r="P1715" s="11" t="n">
        <v>4</v>
      </c>
      <c r="Q1715" s="13" t="n">
        <v>0.317</v>
      </c>
      <c r="R1715" s="11" t="n">
        <v>13</v>
      </c>
    </row>
    <row r="1716">
      <c r="A1716" s="11" t="inlineStr">
        <is>
          <t>Easy to prescribe</t>
        </is>
      </c>
      <c r="B1716" s="11" t="inlineStr">
        <is>
          <t>5 = 5</t>
        </is>
      </c>
      <c r="C1716" s="13" t="n">
        <v>0.32</v>
      </c>
      <c r="D1716" s="11" t="n">
        <v>24</v>
      </c>
      <c r="E1716" s="13" t="n">
        <v>0.333</v>
      </c>
      <c r="F1716" s="11" t="n">
        <v>6</v>
      </c>
      <c r="G1716" s="13" t="n">
        <v>0.316</v>
      </c>
      <c r="H1716" s="11" t="n">
        <v>18</v>
      </c>
      <c r="I1716" s="13" t="n">
        <v>0.276</v>
      </c>
      <c r="J1716" s="11" t="n">
        <v>8</v>
      </c>
      <c r="K1716" s="13" t="n">
        <v>0.333</v>
      </c>
      <c r="L1716" s="11" t="n">
        <v>6</v>
      </c>
      <c r="M1716" s="13" t="n">
        <v>0.357</v>
      </c>
      <c r="N1716" s="11" t="n">
        <v>10</v>
      </c>
      <c r="O1716" s="13" t="n">
        <v>0.294</v>
      </c>
      <c r="P1716" s="11" t="n">
        <v>10</v>
      </c>
      <c r="Q1716" s="13" t="n">
        <v>0.341</v>
      </c>
      <c r="R1716" s="11" t="n">
        <v>14</v>
      </c>
    </row>
    <row r="1717">
      <c r="A1717" s="11" t="inlineStr">
        <is>
          <t>Easy to prescribe</t>
        </is>
      </c>
      <c r="B1717" s="11" t="inlineStr">
        <is>
          <t>6 = 6</t>
        </is>
      </c>
      <c r="C1717" s="13" t="n">
        <v>0.187</v>
      </c>
      <c r="D1717" s="11" t="n">
        <v>14</v>
      </c>
      <c r="E1717" s="13" t="n">
        <v>0.111</v>
      </c>
      <c r="F1717" s="11" t="n">
        <v>2</v>
      </c>
      <c r="G1717" s="13" t="n">
        <v>0.211</v>
      </c>
      <c r="H1717" s="11" t="n">
        <v>12</v>
      </c>
      <c r="I1717" s="13" t="n">
        <v>0.207</v>
      </c>
      <c r="J1717" s="11" t="n">
        <v>6</v>
      </c>
      <c r="K1717" s="13" t="n">
        <v>0.167</v>
      </c>
      <c r="L1717" s="11" t="n">
        <v>3</v>
      </c>
      <c r="M1717" s="13" t="n">
        <v>0.179</v>
      </c>
      <c r="N1717" s="11" t="n">
        <v>5</v>
      </c>
      <c r="O1717" s="13" t="n">
        <v>0.118</v>
      </c>
      <c r="P1717" s="11" t="n">
        <v>4</v>
      </c>
      <c r="Q1717" s="13" t="n">
        <v>0.244</v>
      </c>
      <c r="R1717" s="11" t="n">
        <v>10</v>
      </c>
    </row>
    <row r="1718">
      <c r="A1718" s="11" t="inlineStr">
        <is>
          <t>Easy to prescribe</t>
        </is>
      </c>
      <c r="B1718" s="11" t="inlineStr">
        <is>
          <t>7 = 7- Extremely important</t>
        </is>
      </c>
      <c r="C1718" s="13" t="n">
        <v>0.04</v>
      </c>
      <c r="D1718" s="11" t="n">
        <v>3</v>
      </c>
      <c r="E1718" s="13" t="n">
        <v>0</v>
      </c>
      <c r="F1718" s="11" t="n">
        <v>0</v>
      </c>
      <c r="G1718" s="13" t="n">
        <v>0.053</v>
      </c>
      <c r="H1718" s="11" t="n">
        <v>3</v>
      </c>
      <c r="I1718" s="13" t="n">
        <v>0.034</v>
      </c>
      <c r="J1718" s="11" t="n">
        <v>1</v>
      </c>
      <c r="K1718" s="13" t="n">
        <v>0</v>
      </c>
      <c r="L1718" s="11" t="n">
        <v>0</v>
      </c>
      <c r="M1718" s="13" t="n">
        <v>0.07099999999999999</v>
      </c>
      <c r="N1718" s="11" t="n">
        <v>2</v>
      </c>
      <c r="O1718" s="13" t="n">
        <v>0.059</v>
      </c>
      <c r="P1718" s="11" t="n">
        <v>2</v>
      </c>
      <c r="Q1718" s="13" t="n">
        <v>0.024</v>
      </c>
      <c r="R1718" s="11" t="n">
        <v>1</v>
      </c>
    </row>
    <row r="1719">
      <c r="A1719" s="11" t="inlineStr">
        <is>
          <t>Easy to prescribe</t>
        </is>
      </c>
      <c r="B1719" s="11" t="inlineStr">
        <is>
          <t>Total</t>
        </is>
      </c>
      <c r="C1719" s="13" t="n">
        <v>1</v>
      </c>
      <c r="D1719" s="11" t="n">
        <v>75</v>
      </c>
      <c r="E1719" s="13" t="n">
        <v>1</v>
      </c>
      <c r="F1719" s="11" t="n">
        <v>18</v>
      </c>
      <c r="G1719" s="13" t="n">
        <v>1</v>
      </c>
      <c r="H1719" s="11" t="n">
        <v>57</v>
      </c>
      <c r="I1719" s="13" t="n">
        <v>1</v>
      </c>
      <c r="J1719" s="11" t="n">
        <v>29</v>
      </c>
      <c r="K1719" s="13" t="n">
        <v>1</v>
      </c>
      <c r="L1719" s="11" t="n">
        <v>18</v>
      </c>
      <c r="M1719" s="13" t="n">
        <v>1</v>
      </c>
      <c r="N1719" s="11" t="n">
        <v>28</v>
      </c>
      <c r="O1719" s="13" t="n">
        <v>1</v>
      </c>
      <c r="P1719" s="11" t="n">
        <v>34</v>
      </c>
      <c r="Q1719" s="13" t="n">
        <v>1</v>
      </c>
      <c r="R1719" s="11" t="n">
        <v>41</v>
      </c>
    </row>
    <row r="1720">
      <c r="A1720" s="11" t="inlineStr">
        <is>
          <t>Easy to administer</t>
        </is>
      </c>
      <c r="B1720" s="11" t="inlineStr">
        <is>
          <t>1 = 1- Not very important</t>
        </is>
      </c>
      <c r="C1720" s="13" t="n">
        <v>0.027</v>
      </c>
      <c r="D1720" s="11" t="n">
        <v>2</v>
      </c>
      <c r="E1720" s="13" t="n">
        <v>0</v>
      </c>
      <c r="F1720" s="11" t="n">
        <v>0</v>
      </c>
      <c r="G1720" s="13" t="n">
        <v>0.035</v>
      </c>
      <c r="H1720" s="11" t="n">
        <v>2</v>
      </c>
      <c r="I1720" s="13" t="n">
        <v>0.06900000000000001</v>
      </c>
      <c r="J1720" s="11" t="n">
        <v>2</v>
      </c>
      <c r="K1720" s="13" t="n">
        <v>0</v>
      </c>
      <c r="L1720" s="11" t="n">
        <v>0</v>
      </c>
      <c r="M1720" s="13" t="n">
        <v>0</v>
      </c>
      <c r="N1720" s="11" t="n">
        <v>0</v>
      </c>
      <c r="O1720" s="13" t="n">
        <v>0.059</v>
      </c>
      <c r="P1720" s="11" t="n">
        <v>2</v>
      </c>
      <c r="Q1720" s="13" t="n">
        <v>0</v>
      </c>
      <c r="R1720" s="11" t="n">
        <v>0</v>
      </c>
    </row>
    <row r="1721">
      <c r="A1721" s="11" t="inlineStr">
        <is>
          <t>Easy to administer</t>
        </is>
      </c>
      <c r="B1721" s="11" t="inlineStr">
        <is>
          <t>2 = 2</t>
        </is>
      </c>
      <c r="C1721" s="13" t="n">
        <v>0.053</v>
      </c>
      <c r="D1721" s="11" t="n">
        <v>4</v>
      </c>
      <c r="E1721" s="13" t="n">
        <v>0.05599999999999999</v>
      </c>
      <c r="F1721" s="11" t="n">
        <v>1</v>
      </c>
      <c r="G1721" s="13" t="n">
        <v>0.053</v>
      </c>
      <c r="H1721" s="11" t="n">
        <v>3</v>
      </c>
      <c r="I1721" s="13" t="n">
        <v>0.034</v>
      </c>
      <c r="J1721" s="11" t="n">
        <v>1</v>
      </c>
      <c r="K1721" s="13" t="n">
        <v>0</v>
      </c>
      <c r="L1721" s="11" t="n">
        <v>0</v>
      </c>
      <c r="M1721" s="13" t="n">
        <v>0.107</v>
      </c>
      <c r="N1721" s="11" t="n">
        <v>3</v>
      </c>
      <c r="O1721" s="13" t="n">
        <v>0.059</v>
      </c>
      <c r="P1721" s="11" t="n">
        <v>2</v>
      </c>
      <c r="Q1721" s="13" t="n">
        <v>0.049</v>
      </c>
      <c r="R1721" s="11" t="n">
        <v>2</v>
      </c>
    </row>
    <row r="1722">
      <c r="A1722" s="11" t="inlineStr">
        <is>
          <t>Easy to administer</t>
        </is>
      </c>
      <c r="B1722" s="11" t="inlineStr">
        <is>
          <t>3 = 3</t>
        </is>
      </c>
      <c r="C1722" s="13" t="n">
        <v>0.133</v>
      </c>
      <c r="D1722" s="11" t="n">
        <v>10</v>
      </c>
      <c r="E1722" s="13" t="n">
        <v>0.222</v>
      </c>
      <c r="F1722" s="11" t="n">
        <v>4</v>
      </c>
      <c r="G1722" s="13" t="n">
        <v>0.105</v>
      </c>
      <c r="H1722" s="11" t="n">
        <v>6</v>
      </c>
      <c r="I1722" s="13" t="n">
        <v>0.138</v>
      </c>
      <c r="J1722" s="11" t="n">
        <v>4</v>
      </c>
      <c r="K1722" s="13" t="n">
        <v>0.222</v>
      </c>
      <c r="L1722" s="11" t="n">
        <v>4</v>
      </c>
      <c r="M1722" s="13" t="n">
        <v>0.07099999999999999</v>
      </c>
      <c r="N1722" s="11" t="n">
        <v>2</v>
      </c>
      <c r="O1722" s="13" t="n">
        <v>0.206</v>
      </c>
      <c r="P1722" s="11" t="n">
        <v>7</v>
      </c>
      <c r="Q1722" s="13" t="n">
        <v>0.073</v>
      </c>
      <c r="R1722" s="11" t="n">
        <v>3</v>
      </c>
    </row>
    <row r="1723">
      <c r="A1723" s="11" t="inlineStr">
        <is>
          <t>Easy to administer</t>
        </is>
      </c>
      <c r="B1723" s="11" t="inlineStr">
        <is>
          <t>4 = 4</t>
        </is>
      </c>
      <c r="C1723" s="13" t="n">
        <v>0.24</v>
      </c>
      <c r="D1723" s="11" t="n">
        <v>18</v>
      </c>
      <c r="E1723" s="13" t="n">
        <v>0.278</v>
      </c>
      <c r="F1723" s="11" t="n">
        <v>5</v>
      </c>
      <c r="G1723" s="13" t="n">
        <v>0.228</v>
      </c>
      <c r="H1723" s="11" t="n">
        <v>13</v>
      </c>
      <c r="I1723" s="13" t="n">
        <v>0.207</v>
      </c>
      <c r="J1723" s="11" t="n">
        <v>6</v>
      </c>
      <c r="K1723" s="13" t="n">
        <v>0.167</v>
      </c>
      <c r="L1723" s="11" t="n">
        <v>3</v>
      </c>
      <c r="M1723" s="13" t="n">
        <v>0.321</v>
      </c>
      <c r="N1723" s="11" t="n">
        <v>9</v>
      </c>
      <c r="O1723" s="13" t="n">
        <v>0.235</v>
      </c>
      <c r="P1723" s="11" t="n">
        <v>8</v>
      </c>
      <c r="Q1723" s="13" t="n">
        <v>0.244</v>
      </c>
      <c r="R1723" s="11" t="n">
        <v>10</v>
      </c>
    </row>
    <row r="1724">
      <c r="A1724" s="11" t="inlineStr">
        <is>
          <t>Easy to administer</t>
        </is>
      </c>
      <c r="B1724" s="11" t="inlineStr">
        <is>
          <t>5 = 5</t>
        </is>
      </c>
      <c r="C1724" s="13" t="n">
        <v>0.307</v>
      </c>
      <c r="D1724" s="11" t="n">
        <v>23</v>
      </c>
      <c r="E1724" s="13" t="n">
        <v>0.111</v>
      </c>
      <c r="F1724" s="11" t="n">
        <v>2</v>
      </c>
      <c r="G1724" s="13" t="n">
        <v>0.368</v>
      </c>
      <c r="H1724" s="11" t="n">
        <v>21</v>
      </c>
      <c r="I1724" s="13" t="n">
        <v>0.31</v>
      </c>
      <c r="J1724" s="11" t="n">
        <v>9</v>
      </c>
      <c r="K1724" s="13" t="n">
        <v>0.333</v>
      </c>
      <c r="L1724" s="11" t="n">
        <v>6</v>
      </c>
      <c r="M1724" s="13" t="n">
        <v>0.286</v>
      </c>
      <c r="N1724" s="11" t="n">
        <v>8</v>
      </c>
      <c r="O1724" s="13" t="n">
        <v>0.235</v>
      </c>
      <c r="P1724" s="11" t="n">
        <v>8</v>
      </c>
      <c r="Q1724" s="13" t="n">
        <v>0.366</v>
      </c>
      <c r="R1724" s="11" t="n">
        <v>15</v>
      </c>
    </row>
    <row r="1725">
      <c r="A1725" s="11" t="inlineStr">
        <is>
          <t>Easy to administer</t>
        </is>
      </c>
      <c r="B1725" s="11" t="inlineStr">
        <is>
          <t>6 = 6</t>
        </is>
      </c>
      <c r="C1725" s="13" t="n">
        <v>0.2</v>
      </c>
      <c r="D1725" s="11" t="n">
        <v>15</v>
      </c>
      <c r="E1725" s="13" t="n">
        <v>0.333</v>
      </c>
      <c r="F1725" s="11" t="n">
        <v>6</v>
      </c>
      <c r="G1725" s="13" t="n">
        <v>0.158</v>
      </c>
      <c r="H1725" s="11" t="n">
        <v>9</v>
      </c>
      <c r="I1725" s="13" t="n">
        <v>0.207</v>
      </c>
      <c r="J1725" s="11" t="n">
        <v>6</v>
      </c>
      <c r="K1725" s="13" t="n">
        <v>0.278</v>
      </c>
      <c r="L1725" s="11" t="n">
        <v>5</v>
      </c>
      <c r="M1725" s="13" t="n">
        <v>0.143</v>
      </c>
      <c r="N1725" s="11" t="n">
        <v>4</v>
      </c>
      <c r="O1725" s="13" t="n">
        <v>0.176</v>
      </c>
      <c r="P1725" s="11" t="n">
        <v>6</v>
      </c>
      <c r="Q1725" s="13" t="n">
        <v>0.22</v>
      </c>
      <c r="R1725" s="11" t="n">
        <v>9</v>
      </c>
    </row>
    <row r="1726">
      <c r="A1726" s="11" t="inlineStr">
        <is>
          <t>Easy to administer</t>
        </is>
      </c>
      <c r="B1726" s="11" t="inlineStr">
        <is>
          <t>7 = 7- Extremely important</t>
        </is>
      </c>
      <c r="C1726" s="13" t="n">
        <v>0.04</v>
      </c>
      <c r="D1726" s="11" t="n">
        <v>3</v>
      </c>
      <c r="E1726" s="13" t="n">
        <v>0</v>
      </c>
      <c r="F1726" s="11" t="n">
        <v>0</v>
      </c>
      <c r="G1726" s="13" t="n">
        <v>0.053</v>
      </c>
      <c r="H1726" s="11" t="n">
        <v>3</v>
      </c>
      <c r="I1726" s="13" t="n">
        <v>0.034</v>
      </c>
      <c r="J1726" s="11" t="n">
        <v>1</v>
      </c>
      <c r="K1726" s="13" t="n">
        <v>0</v>
      </c>
      <c r="L1726" s="11" t="n">
        <v>0</v>
      </c>
      <c r="M1726" s="13" t="n">
        <v>0.07099999999999999</v>
      </c>
      <c r="N1726" s="11" t="n">
        <v>2</v>
      </c>
      <c r="O1726" s="13" t="n">
        <v>0.029</v>
      </c>
      <c r="P1726" s="11" t="n">
        <v>1</v>
      </c>
      <c r="Q1726" s="13" t="n">
        <v>0.049</v>
      </c>
      <c r="R1726" s="11" t="n">
        <v>2</v>
      </c>
    </row>
    <row r="1727">
      <c r="A1727" s="11" t="inlineStr">
        <is>
          <t>Easy to administer</t>
        </is>
      </c>
      <c r="B1727" s="11" t="inlineStr">
        <is>
          <t>Total</t>
        </is>
      </c>
      <c r="C1727" s="13" t="n">
        <v>1</v>
      </c>
      <c r="D1727" s="11" t="n">
        <v>75</v>
      </c>
      <c r="E1727" s="13" t="n">
        <v>1</v>
      </c>
      <c r="F1727" s="11" t="n">
        <v>18</v>
      </c>
      <c r="G1727" s="13" t="n">
        <v>1</v>
      </c>
      <c r="H1727" s="11" t="n">
        <v>57</v>
      </c>
      <c r="I1727" s="13" t="n">
        <v>1</v>
      </c>
      <c r="J1727" s="11" t="n">
        <v>29</v>
      </c>
      <c r="K1727" s="13" t="n">
        <v>1</v>
      </c>
      <c r="L1727" s="11" t="n">
        <v>18</v>
      </c>
      <c r="M1727" s="13" t="n">
        <v>1</v>
      </c>
      <c r="N1727" s="11" t="n">
        <v>28</v>
      </c>
      <c r="O1727" s="13" t="n">
        <v>1</v>
      </c>
      <c r="P1727" s="11" t="n">
        <v>34</v>
      </c>
      <c r="Q1727" s="13" t="n">
        <v>1</v>
      </c>
      <c r="R1727" s="11" t="n">
        <v>41</v>
      </c>
    </row>
    <row r="1728">
      <c r="A1728" s="11" t="inlineStr">
        <is>
          <t>Low risk of long-term side effects</t>
        </is>
      </c>
      <c r="B1728" s="11" t="inlineStr">
        <is>
          <t>3 = 3</t>
        </is>
      </c>
      <c r="C1728" s="13" t="n">
        <v>0.067</v>
      </c>
      <c r="D1728" s="11" t="n">
        <v>5</v>
      </c>
      <c r="E1728" s="13" t="n">
        <v>0</v>
      </c>
      <c r="F1728" s="11" t="n">
        <v>0</v>
      </c>
      <c r="G1728" s="13" t="n">
        <v>0.08800000000000001</v>
      </c>
      <c r="H1728" s="11" t="n">
        <v>5</v>
      </c>
      <c r="I1728" s="13" t="n">
        <v>0.034</v>
      </c>
      <c r="J1728" s="11" t="n">
        <v>1</v>
      </c>
      <c r="K1728" s="13" t="n">
        <v>0.05599999999999999</v>
      </c>
      <c r="L1728" s="11" t="n">
        <v>1</v>
      </c>
      <c r="M1728" s="13" t="n">
        <v>0.107</v>
      </c>
      <c r="N1728" s="11" t="n">
        <v>3</v>
      </c>
      <c r="O1728" s="13" t="n">
        <v>0.029</v>
      </c>
      <c r="P1728" s="11" t="n">
        <v>1</v>
      </c>
      <c r="Q1728" s="13" t="n">
        <v>0.098</v>
      </c>
      <c r="R1728" s="11" t="n">
        <v>4</v>
      </c>
    </row>
    <row r="1729">
      <c r="A1729" s="11" t="inlineStr">
        <is>
          <t>Low risk of long-term side effects</t>
        </is>
      </c>
      <c r="B1729" s="11" t="inlineStr">
        <is>
          <t>4 = 4</t>
        </is>
      </c>
      <c r="C1729" s="13" t="n">
        <v>0.187</v>
      </c>
      <c r="D1729" s="11" t="n">
        <v>14</v>
      </c>
      <c r="E1729" s="13" t="n">
        <v>0.167</v>
      </c>
      <c r="F1729" s="11" t="n">
        <v>3</v>
      </c>
      <c r="G1729" s="13" t="n">
        <v>0.193</v>
      </c>
      <c r="H1729" s="11" t="n">
        <v>11</v>
      </c>
      <c r="I1729" s="13" t="n">
        <v>0.207</v>
      </c>
      <c r="J1729" s="11" t="n">
        <v>6</v>
      </c>
      <c r="K1729" s="13" t="n">
        <v>0.167</v>
      </c>
      <c r="L1729" s="11" t="n">
        <v>3</v>
      </c>
      <c r="M1729" s="13" t="n">
        <v>0.179</v>
      </c>
      <c r="N1729" s="11" t="n">
        <v>5</v>
      </c>
      <c r="O1729" s="13" t="n">
        <v>0.235</v>
      </c>
      <c r="P1729" s="11" t="n">
        <v>8</v>
      </c>
      <c r="Q1729" s="13" t="n">
        <v>0.146</v>
      </c>
      <c r="R1729" s="11" t="n">
        <v>6</v>
      </c>
    </row>
    <row r="1730">
      <c r="A1730" s="11" t="inlineStr">
        <is>
          <t>Low risk of long-term side effects</t>
        </is>
      </c>
      <c r="B1730" s="11" t="inlineStr">
        <is>
          <t>5 = 5</t>
        </is>
      </c>
      <c r="C1730" s="13" t="n">
        <v>0.347</v>
      </c>
      <c r="D1730" s="11" t="n">
        <v>26</v>
      </c>
      <c r="E1730" s="13" t="n">
        <v>0.333</v>
      </c>
      <c r="F1730" s="11" t="n">
        <v>6</v>
      </c>
      <c r="G1730" s="13" t="n">
        <v>0.351</v>
      </c>
      <c r="H1730" s="11" t="n">
        <v>20</v>
      </c>
      <c r="I1730" s="13" t="n">
        <v>0.379</v>
      </c>
      <c r="J1730" s="11" t="n">
        <v>11</v>
      </c>
      <c r="K1730" s="13" t="n">
        <v>0.278</v>
      </c>
      <c r="L1730" s="11" t="n">
        <v>5</v>
      </c>
      <c r="M1730" s="13" t="n">
        <v>0.357</v>
      </c>
      <c r="N1730" s="11" t="n">
        <v>10</v>
      </c>
      <c r="O1730" s="13" t="n">
        <v>0.324</v>
      </c>
      <c r="P1730" s="11" t="n">
        <v>11</v>
      </c>
      <c r="Q1730" s="13" t="n">
        <v>0.366</v>
      </c>
      <c r="R1730" s="11" t="n">
        <v>15</v>
      </c>
    </row>
    <row r="1731">
      <c r="A1731" s="11" t="inlineStr">
        <is>
          <t>Low risk of long-term side effects</t>
        </is>
      </c>
      <c r="B1731" s="11" t="inlineStr">
        <is>
          <t>6 = 6</t>
        </is>
      </c>
      <c r="C1731" s="13" t="n">
        <v>0.253</v>
      </c>
      <c r="D1731" s="11" t="n">
        <v>19</v>
      </c>
      <c r="E1731" s="13" t="n">
        <v>0.333</v>
      </c>
      <c r="F1731" s="11" t="n">
        <v>6</v>
      </c>
      <c r="G1731" s="13" t="n">
        <v>0.228</v>
      </c>
      <c r="H1731" s="11" t="n">
        <v>13</v>
      </c>
      <c r="I1731" s="13" t="n">
        <v>0.276</v>
      </c>
      <c r="J1731" s="11" t="n">
        <v>8</v>
      </c>
      <c r="K1731" s="13" t="n">
        <v>0.278</v>
      </c>
      <c r="L1731" s="11" t="n">
        <v>5</v>
      </c>
      <c r="M1731" s="13" t="n">
        <v>0.214</v>
      </c>
      <c r="N1731" s="11" t="n">
        <v>6</v>
      </c>
      <c r="O1731" s="13" t="n">
        <v>0.206</v>
      </c>
      <c r="P1731" s="11" t="n">
        <v>7</v>
      </c>
      <c r="Q1731" s="13" t="n">
        <v>0.293</v>
      </c>
      <c r="R1731" s="11" t="n">
        <v>12</v>
      </c>
    </row>
    <row r="1732">
      <c r="A1732" s="11" t="inlineStr">
        <is>
          <t>Low risk of long-term side effects</t>
        </is>
      </c>
      <c r="B1732" s="11" t="inlineStr">
        <is>
          <t>7 = 7- Extremely important</t>
        </is>
      </c>
      <c r="C1732" s="13" t="n">
        <v>0.147</v>
      </c>
      <c r="D1732" s="11" t="n">
        <v>11</v>
      </c>
      <c r="E1732" s="13" t="n">
        <v>0.167</v>
      </c>
      <c r="F1732" s="11" t="n">
        <v>3</v>
      </c>
      <c r="G1732" s="13" t="n">
        <v>0.14</v>
      </c>
      <c r="H1732" s="11" t="n">
        <v>8</v>
      </c>
      <c r="I1732" s="13" t="n">
        <v>0.103</v>
      </c>
      <c r="J1732" s="11" t="n">
        <v>3</v>
      </c>
      <c r="K1732" s="13" t="n">
        <v>0.222</v>
      </c>
      <c r="L1732" s="11" t="n">
        <v>4</v>
      </c>
      <c r="M1732" s="13" t="n">
        <v>0.143</v>
      </c>
      <c r="N1732" s="11" t="n">
        <v>4</v>
      </c>
      <c r="O1732" s="13" t="n">
        <v>0.206</v>
      </c>
      <c r="P1732" s="11" t="n">
        <v>7</v>
      </c>
      <c r="Q1732" s="13" t="n">
        <v>0.098</v>
      </c>
      <c r="R1732" s="11" t="n">
        <v>4</v>
      </c>
    </row>
    <row r="1733">
      <c r="A1733" s="11" t="inlineStr">
        <is>
          <t>Low risk of long-term side effects</t>
        </is>
      </c>
      <c r="B1733" s="11" t="inlineStr">
        <is>
          <t>Total</t>
        </is>
      </c>
      <c r="C1733" s="13" t="n">
        <v>1</v>
      </c>
      <c r="D1733" s="11" t="n">
        <v>75</v>
      </c>
      <c r="E1733" s="13" t="n">
        <v>1</v>
      </c>
      <c r="F1733" s="11" t="n">
        <v>18</v>
      </c>
      <c r="G1733" s="13" t="n">
        <v>1</v>
      </c>
      <c r="H1733" s="11" t="n">
        <v>57</v>
      </c>
      <c r="I1733" s="13" t="n">
        <v>1</v>
      </c>
      <c r="J1733" s="11" t="n">
        <v>29</v>
      </c>
      <c r="K1733" s="13" t="n">
        <v>1</v>
      </c>
      <c r="L1733" s="11" t="n">
        <v>18</v>
      </c>
      <c r="M1733" s="13" t="n">
        <v>1</v>
      </c>
      <c r="N1733" s="11" t="n">
        <v>28</v>
      </c>
      <c r="O1733" s="13" t="n">
        <v>1</v>
      </c>
      <c r="P1733" s="11" t="n">
        <v>34</v>
      </c>
      <c r="Q1733" s="13" t="n">
        <v>1</v>
      </c>
      <c r="R1733" s="11" t="n">
        <v>41</v>
      </c>
    </row>
    <row r="1734">
      <c r="A1734" s="11" t="inlineStr">
        <is>
          <t>Ability to preserve fertility</t>
        </is>
      </c>
      <c r="B1734" s="11" t="inlineStr">
        <is>
          <t>1 = 1- Not very important</t>
        </is>
      </c>
      <c r="C1734" s="13" t="n">
        <v>0.013</v>
      </c>
      <c r="D1734" s="11" t="n">
        <v>1</v>
      </c>
      <c r="E1734" s="13" t="n">
        <v>0</v>
      </c>
      <c r="F1734" s="11" t="n">
        <v>0</v>
      </c>
      <c r="G1734" s="13" t="n">
        <v>0.018</v>
      </c>
      <c r="H1734" s="11" t="n">
        <v>1</v>
      </c>
      <c r="I1734" s="13" t="n">
        <v>0.034</v>
      </c>
      <c r="J1734" s="11" t="n">
        <v>1</v>
      </c>
      <c r="K1734" s="13" t="n">
        <v>0</v>
      </c>
      <c r="L1734" s="11" t="n">
        <v>0</v>
      </c>
      <c r="M1734" s="13" t="n">
        <v>0</v>
      </c>
      <c r="N1734" s="11" t="n">
        <v>0</v>
      </c>
      <c r="O1734" s="13" t="n">
        <v>0</v>
      </c>
      <c r="P1734" s="11" t="n">
        <v>0</v>
      </c>
      <c r="Q1734" s="13" t="n">
        <v>0.024</v>
      </c>
      <c r="R1734" s="11" t="n">
        <v>1</v>
      </c>
    </row>
    <row r="1735">
      <c r="A1735" s="11" t="inlineStr">
        <is>
          <t>Ability to preserve fertility</t>
        </is>
      </c>
      <c r="B1735" s="11" t="inlineStr">
        <is>
          <t>2 = 2</t>
        </is>
      </c>
      <c r="C1735" s="13" t="n">
        <v>0.09300000000000001</v>
      </c>
      <c r="D1735" s="11" t="n">
        <v>7</v>
      </c>
      <c r="E1735" s="13" t="n">
        <v>0.05599999999999999</v>
      </c>
      <c r="F1735" s="11" t="n">
        <v>1</v>
      </c>
      <c r="G1735" s="13" t="n">
        <v>0.105</v>
      </c>
      <c r="H1735" s="11" t="n">
        <v>6</v>
      </c>
      <c r="I1735" s="13" t="n">
        <v>0.103</v>
      </c>
      <c r="J1735" s="11" t="n">
        <v>3</v>
      </c>
      <c r="K1735" s="13" t="n">
        <v>0.111</v>
      </c>
      <c r="L1735" s="11" t="n">
        <v>2</v>
      </c>
      <c r="M1735" s="13" t="n">
        <v>0.07099999999999999</v>
      </c>
      <c r="N1735" s="11" t="n">
        <v>2</v>
      </c>
      <c r="O1735" s="13" t="n">
        <v>0.118</v>
      </c>
      <c r="P1735" s="11" t="n">
        <v>4</v>
      </c>
      <c r="Q1735" s="13" t="n">
        <v>0.073</v>
      </c>
      <c r="R1735" s="11" t="n">
        <v>3</v>
      </c>
    </row>
    <row r="1736">
      <c r="A1736" s="11" t="inlineStr">
        <is>
          <t>Ability to preserve fertility</t>
        </is>
      </c>
      <c r="B1736" s="11" t="inlineStr">
        <is>
          <t>3 = 3</t>
        </is>
      </c>
      <c r="C1736" s="13" t="n">
        <v>0.147</v>
      </c>
      <c r="D1736" s="11" t="n">
        <v>11</v>
      </c>
      <c r="E1736" s="13" t="n">
        <v>0.278</v>
      </c>
      <c r="F1736" s="11" t="n">
        <v>5</v>
      </c>
      <c r="G1736" s="13" t="n">
        <v>0.105</v>
      </c>
      <c r="H1736" s="11" t="n">
        <v>6</v>
      </c>
      <c r="I1736" s="13" t="n">
        <v>0.103</v>
      </c>
      <c r="J1736" s="11" t="n">
        <v>3</v>
      </c>
      <c r="K1736" s="13" t="n">
        <v>0.278</v>
      </c>
      <c r="L1736" s="11" t="n">
        <v>5</v>
      </c>
      <c r="M1736" s="13" t="n">
        <v>0.107</v>
      </c>
      <c r="N1736" s="11" t="n">
        <v>3</v>
      </c>
      <c r="O1736" s="13" t="n">
        <v>0.265</v>
      </c>
      <c r="P1736" s="11" t="n">
        <v>9</v>
      </c>
      <c r="Q1736" s="13" t="n">
        <v>0.049</v>
      </c>
      <c r="R1736" s="11" t="n">
        <v>2</v>
      </c>
    </row>
    <row r="1737">
      <c r="A1737" s="11" t="inlineStr">
        <is>
          <t>Ability to preserve fertility</t>
        </is>
      </c>
      <c r="B1737" s="11" t="inlineStr">
        <is>
          <t>4 = 4</t>
        </is>
      </c>
      <c r="C1737" s="13" t="n">
        <v>0.227</v>
      </c>
      <c r="D1737" s="11" t="n">
        <v>17</v>
      </c>
      <c r="E1737" s="13" t="n">
        <v>0.167</v>
      </c>
      <c r="F1737" s="11" t="n">
        <v>3</v>
      </c>
      <c r="G1737" s="13" t="n">
        <v>0.246</v>
      </c>
      <c r="H1737" s="11" t="n">
        <v>14</v>
      </c>
      <c r="I1737" s="13" t="n">
        <v>0.138</v>
      </c>
      <c r="J1737" s="11" t="n">
        <v>4</v>
      </c>
      <c r="K1737" s="13" t="n">
        <v>0.167</v>
      </c>
      <c r="L1737" s="11" t="n">
        <v>3</v>
      </c>
      <c r="M1737" s="13" t="n">
        <v>0.357</v>
      </c>
      <c r="N1737" s="11" t="n">
        <v>10</v>
      </c>
      <c r="O1737" s="13" t="n">
        <v>0.265</v>
      </c>
      <c r="P1737" s="11" t="n">
        <v>9</v>
      </c>
      <c r="Q1737" s="13" t="n">
        <v>0.195</v>
      </c>
      <c r="R1737" s="11" t="n">
        <v>8</v>
      </c>
    </row>
    <row r="1738">
      <c r="A1738" s="11" t="inlineStr">
        <is>
          <t>Ability to preserve fertility</t>
        </is>
      </c>
      <c r="B1738" s="11" t="inlineStr">
        <is>
          <t>5 = 5</t>
        </is>
      </c>
      <c r="C1738" s="13" t="n">
        <v>0.293</v>
      </c>
      <c r="D1738" s="11" t="n">
        <v>22</v>
      </c>
      <c r="E1738" s="13" t="n">
        <v>0.333</v>
      </c>
      <c r="F1738" s="11" t="n">
        <v>6</v>
      </c>
      <c r="G1738" s="13" t="n">
        <v>0.281</v>
      </c>
      <c r="H1738" s="11" t="n">
        <v>16</v>
      </c>
      <c r="I1738" s="13" t="n">
        <v>0.345</v>
      </c>
      <c r="J1738" s="11" t="n">
        <v>10</v>
      </c>
      <c r="K1738" s="13" t="n">
        <v>0.278</v>
      </c>
      <c r="L1738" s="11" t="n">
        <v>5</v>
      </c>
      <c r="M1738" s="13" t="n">
        <v>0.25</v>
      </c>
      <c r="N1738" s="11" t="n">
        <v>7</v>
      </c>
      <c r="O1738" s="13" t="n">
        <v>0.176</v>
      </c>
      <c r="P1738" s="11" t="n">
        <v>6</v>
      </c>
      <c r="Q1738" s="13" t="n">
        <v>0.39</v>
      </c>
      <c r="R1738" s="11" t="n">
        <v>16</v>
      </c>
    </row>
    <row r="1739">
      <c r="A1739" s="11" t="inlineStr">
        <is>
          <t>Ability to preserve fertility</t>
        </is>
      </c>
      <c r="B1739" s="11" t="inlineStr">
        <is>
          <t>6 = 6</t>
        </is>
      </c>
      <c r="C1739" s="13" t="n">
        <v>0.187</v>
      </c>
      <c r="D1739" s="11" t="n">
        <v>14</v>
      </c>
      <c r="E1739" s="13" t="n">
        <v>0.167</v>
      </c>
      <c r="F1739" s="11" t="n">
        <v>3</v>
      </c>
      <c r="G1739" s="13" t="n">
        <v>0.193</v>
      </c>
      <c r="H1739" s="11" t="n">
        <v>11</v>
      </c>
      <c r="I1739" s="13" t="n">
        <v>0.276</v>
      </c>
      <c r="J1739" s="11" t="n">
        <v>8</v>
      </c>
      <c r="K1739" s="13" t="n">
        <v>0.167</v>
      </c>
      <c r="L1739" s="11" t="n">
        <v>3</v>
      </c>
      <c r="M1739" s="13" t="n">
        <v>0.107</v>
      </c>
      <c r="N1739" s="11" t="n">
        <v>3</v>
      </c>
      <c r="O1739" s="13" t="n">
        <v>0.176</v>
      </c>
      <c r="P1739" s="11" t="n">
        <v>6</v>
      </c>
      <c r="Q1739" s="13" t="n">
        <v>0.195</v>
      </c>
      <c r="R1739" s="11" t="n">
        <v>8</v>
      </c>
    </row>
    <row r="1740">
      <c r="A1740" s="11" t="inlineStr">
        <is>
          <t>Ability to preserve fertility</t>
        </is>
      </c>
      <c r="B1740" s="11" t="inlineStr">
        <is>
          <t>7 = 7- Extremely important</t>
        </is>
      </c>
      <c r="C1740" s="13" t="n">
        <v>0.04</v>
      </c>
      <c r="D1740" s="11" t="n">
        <v>3</v>
      </c>
      <c r="E1740" s="13" t="n">
        <v>0</v>
      </c>
      <c r="F1740" s="11" t="n">
        <v>0</v>
      </c>
      <c r="G1740" s="13" t="n">
        <v>0.053</v>
      </c>
      <c r="H1740" s="11" t="n">
        <v>3</v>
      </c>
      <c r="I1740" s="13" t="n">
        <v>0</v>
      </c>
      <c r="J1740" s="11" t="n">
        <v>0</v>
      </c>
      <c r="K1740" s="13" t="n">
        <v>0</v>
      </c>
      <c r="L1740" s="11" t="n">
        <v>0</v>
      </c>
      <c r="M1740" s="13" t="n">
        <v>0.107</v>
      </c>
      <c r="N1740" s="11" t="n">
        <v>3</v>
      </c>
      <c r="O1740" s="13" t="n">
        <v>0</v>
      </c>
      <c r="P1740" s="11" t="n">
        <v>0</v>
      </c>
      <c r="Q1740" s="13" t="n">
        <v>0.073</v>
      </c>
      <c r="R1740" s="11" t="n">
        <v>3</v>
      </c>
    </row>
    <row r="1741">
      <c r="A1741" s="11" t="inlineStr">
        <is>
          <t>Ability to preserve fertility</t>
        </is>
      </c>
      <c r="B1741" s="11" t="inlineStr">
        <is>
          <t>Total</t>
        </is>
      </c>
      <c r="C1741" s="13" t="n">
        <v>1</v>
      </c>
      <c r="D1741" s="11" t="n">
        <v>75</v>
      </c>
      <c r="E1741" s="13" t="n">
        <v>1</v>
      </c>
      <c r="F1741" s="11" t="n">
        <v>18</v>
      </c>
      <c r="G1741" s="13" t="n">
        <v>1</v>
      </c>
      <c r="H1741" s="11" t="n">
        <v>57</v>
      </c>
      <c r="I1741" s="13" t="n">
        <v>1</v>
      </c>
      <c r="J1741" s="11" t="n">
        <v>29</v>
      </c>
      <c r="K1741" s="13" t="n">
        <v>1</v>
      </c>
      <c r="L1741" s="11" t="n">
        <v>18</v>
      </c>
      <c r="M1741" s="13" t="n">
        <v>1</v>
      </c>
      <c r="N1741" s="11" t="n">
        <v>28</v>
      </c>
      <c r="O1741" s="13" t="n">
        <v>1</v>
      </c>
      <c r="P1741" s="11" t="n">
        <v>34</v>
      </c>
      <c r="Q1741" s="13" t="n">
        <v>1</v>
      </c>
      <c r="R1741" s="11" t="n">
        <v>41</v>
      </c>
    </row>
    <row r="1742">
      <c r="A1742" s="11" t="inlineStr">
        <is>
          <t>Prolonged PFS (progression  -free survival)</t>
        </is>
      </c>
      <c r="B1742" s="11" t="inlineStr">
        <is>
          <t>1 = 1- Not very important</t>
        </is>
      </c>
      <c r="C1742" s="13" t="n">
        <v>0.013</v>
      </c>
      <c r="D1742" s="11" t="n">
        <v>1</v>
      </c>
      <c r="E1742" s="13" t="n">
        <v>0.05599999999999999</v>
      </c>
      <c r="F1742" s="11" t="n">
        <v>1</v>
      </c>
      <c r="G1742" s="13" t="n">
        <v>0</v>
      </c>
      <c r="H1742" s="11" t="n">
        <v>0</v>
      </c>
      <c r="I1742" s="13" t="n">
        <v>0</v>
      </c>
      <c r="J1742" s="11" t="n">
        <v>0</v>
      </c>
      <c r="K1742" s="13" t="n">
        <v>0.05599999999999999</v>
      </c>
      <c r="L1742" s="11" t="n">
        <v>1</v>
      </c>
      <c r="M1742" s="13" t="n">
        <v>0</v>
      </c>
      <c r="N1742" s="11" t="n">
        <v>0</v>
      </c>
      <c r="O1742" s="13" t="n">
        <v>0.029</v>
      </c>
      <c r="P1742" s="11" t="n">
        <v>1</v>
      </c>
      <c r="Q1742" s="13" t="n">
        <v>0</v>
      </c>
      <c r="R1742" s="11" t="n">
        <v>0</v>
      </c>
    </row>
    <row r="1743">
      <c r="A1743" s="11" t="inlineStr">
        <is>
          <t>Prolonged PFS (progression  -free survival)</t>
        </is>
      </c>
      <c r="B1743" s="11" t="inlineStr">
        <is>
          <t>2 = 2</t>
        </is>
      </c>
      <c r="C1743" s="13" t="n">
        <v>0.053</v>
      </c>
      <c r="D1743" s="11" t="n">
        <v>4</v>
      </c>
      <c r="E1743" s="13" t="n">
        <v>0</v>
      </c>
      <c r="F1743" s="11" t="n">
        <v>0</v>
      </c>
      <c r="G1743" s="13" t="n">
        <v>0.07000000000000001</v>
      </c>
      <c r="H1743" s="11" t="n">
        <v>4</v>
      </c>
      <c r="I1743" s="13" t="n">
        <v>0.06900000000000001</v>
      </c>
      <c r="J1743" s="11" t="n">
        <v>2</v>
      </c>
      <c r="K1743" s="13" t="n">
        <v>0</v>
      </c>
      <c r="L1743" s="11" t="n">
        <v>0</v>
      </c>
      <c r="M1743" s="13" t="n">
        <v>0.07099999999999999</v>
      </c>
      <c r="N1743" s="11" t="n">
        <v>2</v>
      </c>
      <c r="O1743" s="13" t="n">
        <v>0.029</v>
      </c>
      <c r="P1743" s="11" t="n">
        <v>1</v>
      </c>
      <c r="Q1743" s="13" t="n">
        <v>0.073</v>
      </c>
      <c r="R1743" s="11" t="n">
        <v>3</v>
      </c>
    </row>
    <row r="1744">
      <c r="A1744" s="11" t="inlineStr">
        <is>
          <t>Prolonged PFS (progression  -free survival)</t>
        </is>
      </c>
      <c r="B1744" s="11" t="inlineStr">
        <is>
          <t>3 = 3</t>
        </is>
      </c>
      <c r="C1744" s="13" t="n">
        <v>0.04</v>
      </c>
      <c r="D1744" s="11" t="n">
        <v>3</v>
      </c>
      <c r="E1744" s="13" t="n">
        <v>0</v>
      </c>
      <c r="F1744" s="11" t="n">
        <v>0</v>
      </c>
      <c r="G1744" s="13" t="n">
        <v>0.053</v>
      </c>
      <c r="H1744" s="11" t="n">
        <v>3</v>
      </c>
      <c r="I1744" s="13" t="n">
        <v>0.06900000000000001</v>
      </c>
      <c r="J1744" s="11" t="n">
        <v>2</v>
      </c>
      <c r="K1744" s="13" t="n">
        <v>0</v>
      </c>
      <c r="L1744" s="11" t="n">
        <v>0</v>
      </c>
      <c r="M1744" s="13" t="n">
        <v>0.036</v>
      </c>
      <c r="N1744" s="11" t="n">
        <v>1</v>
      </c>
      <c r="O1744" s="13" t="n">
        <v>0.08800000000000001</v>
      </c>
      <c r="P1744" s="11" t="n">
        <v>3</v>
      </c>
      <c r="Q1744" s="13" t="n">
        <v>0</v>
      </c>
      <c r="R1744" s="11" t="n">
        <v>0</v>
      </c>
    </row>
    <row r="1745">
      <c r="A1745" s="11" t="inlineStr">
        <is>
          <t>Prolonged PFS (progression  -free survival)</t>
        </is>
      </c>
      <c r="B1745" s="11" t="inlineStr">
        <is>
          <t>4 = 4</t>
        </is>
      </c>
      <c r="C1745" s="13" t="n">
        <v>0.09300000000000001</v>
      </c>
      <c r="D1745" s="11" t="n">
        <v>7</v>
      </c>
      <c r="E1745" s="13" t="n">
        <v>0.167</v>
      </c>
      <c r="F1745" s="11" t="n">
        <v>3</v>
      </c>
      <c r="G1745" s="13" t="n">
        <v>0.07000000000000001</v>
      </c>
      <c r="H1745" s="11" t="n">
        <v>4</v>
      </c>
      <c r="I1745" s="13" t="n">
        <v>0.172</v>
      </c>
      <c r="J1745" s="11" t="n">
        <v>5</v>
      </c>
      <c r="K1745" s="13" t="n">
        <v>0</v>
      </c>
      <c r="L1745" s="11" t="n">
        <v>0</v>
      </c>
      <c r="M1745" s="13" t="n">
        <v>0.07099999999999999</v>
      </c>
      <c r="N1745" s="11" t="n">
        <v>2</v>
      </c>
      <c r="O1745" s="13" t="n">
        <v>0.029</v>
      </c>
      <c r="P1745" s="11" t="n">
        <v>1</v>
      </c>
      <c r="Q1745" s="13" t="n">
        <v>0.146</v>
      </c>
      <c r="R1745" s="11" t="n">
        <v>6</v>
      </c>
    </row>
    <row r="1746">
      <c r="A1746" s="11" t="inlineStr">
        <is>
          <t>Prolonged PFS (progression  -free survival)</t>
        </is>
      </c>
      <c r="B1746" s="11" t="inlineStr">
        <is>
          <t>5 = 5</t>
        </is>
      </c>
      <c r="C1746" s="13" t="n">
        <v>0.2</v>
      </c>
      <c r="D1746" s="11" t="n">
        <v>15</v>
      </c>
      <c r="E1746" s="13" t="n">
        <v>0.05599999999999999</v>
      </c>
      <c r="F1746" s="11" t="n">
        <v>1</v>
      </c>
      <c r="G1746" s="13" t="n">
        <v>0.246</v>
      </c>
      <c r="H1746" s="11" t="n">
        <v>14</v>
      </c>
      <c r="I1746" s="13" t="n">
        <v>0.138</v>
      </c>
      <c r="J1746" s="11" t="n">
        <v>4</v>
      </c>
      <c r="K1746" s="13" t="n">
        <v>0.222</v>
      </c>
      <c r="L1746" s="11" t="n">
        <v>4</v>
      </c>
      <c r="M1746" s="13" t="n">
        <v>0.25</v>
      </c>
      <c r="N1746" s="11" t="n">
        <v>7</v>
      </c>
      <c r="O1746" s="13" t="n">
        <v>0.147</v>
      </c>
      <c r="P1746" s="11" t="n">
        <v>5</v>
      </c>
      <c r="Q1746" s="13" t="n">
        <v>0.244</v>
      </c>
      <c r="R1746" s="11" t="n">
        <v>10</v>
      </c>
    </row>
    <row r="1747">
      <c r="A1747" s="11" t="inlineStr">
        <is>
          <t>Prolonged PFS (progression  -free survival)</t>
        </is>
      </c>
      <c r="B1747" s="11" t="inlineStr">
        <is>
          <t>6 = 6</t>
        </is>
      </c>
      <c r="C1747" s="13" t="n">
        <v>0.253</v>
      </c>
      <c r="D1747" s="11" t="n">
        <v>19</v>
      </c>
      <c r="E1747" s="13" t="n">
        <v>0.444</v>
      </c>
      <c r="F1747" s="11" t="n">
        <v>8</v>
      </c>
      <c r="G1747" s="13" t="n">
        <v>0.193</v>
      </c>
      <c r="H1747" s="11" t="n">
        <v>11</v>
      </c>
      <c r="I1747" s="13" t="n">
        <v>0.276</v>
      </c>
      <c r="J1747" s="11" t="n">
        <v>8</v>
      </c>
      <c r="K1747" s="13" t="n">
        <v>0.333</v>
      </c>
      <c r="L1747" s="11" t="n">
        <v>6</v>
      </c>
      <c r="M1747" s="13" t="n">
        <v>0.179</v>
      </c>
      <c r="N1747" s="11" t="n">
        <v>5</v>
      </c>
      <c r="O1747" s="13" t="n">
        <v>0.412</v>
      </c>
      <c r="P1747" s="11" t="n">
        <v>14</v>
      </c>
      <c r="Q1747" s="13" t="n">
        <v>0.122</v>
      </c>
      <c r="R1747" s="11" t="n">
        <v>5</v>
      </c>
    </row>
    <row r="1748">
      <c r="A1748" s="11" t="inlineStr">
        <is>
          <t>Prolonged PFS (progression  -free survival)</t>
        </is>
      </c>
      <c r="B1748" s="11" t="inlineStr">
        <is>
          <t>7 = 7- Extremely important</t>
        </is>
      </c>
      <c r="C1748" s="13" t="n">
        <v>0.347</v>
      </c>
      <c r="D1748" s="11" t="n">
        <v>26</v>
      </c>
      <c r="E1748" s="13" t="n">
        <v>0.278</v>
      </c>
      <c r="F1748" s="11" t="n">
        <v>5</v>
      </c>
      <c r="G1748" s="13" t="n">
        <v>0.368</v>
      </c>
      <c r="H1748" s="11" t="n">
        <v>21</v>
      </c>
      <c r="I1748" s="13" t="n">
        <v>0.276</v>
      </c>
      <c r="J1748" s="11" t="n">
        <v>8</v>
      </c>
      <c r="K1748" s="13" t="n">
        <v>0.389</v>
      </c>
      <c r="L1748" s="11" t="n">
        <v>7</v>
      </c>
      <c r="M1748" s="13" t="n">
        <v>0.393</v>
      </c>
      <c r="N1748" s="11" t="n">
        <v>11</v>
      </c>
      <c r="O1748" s="13" t="n">
        <v>0.265</v>
      </c>
      <c r="P1748" s="11" t="n">
        <v>9</v>
      </c>
      <c r="Q1748" s="13" t="n">
        <v>0.415</v>
      </c>
      <c r="R1748" s="11" t="n">
        <v>17</v>
      </c>
    </row>
    <row r="1749">
      <c r="A1749" s="11" t="inlineStr">
        <is>
          <t>Prolonged PFS (progression  -free survival)</t>
        </is>
      </c>
      <c r="B1749" s="11" t="inlineStr">
        <is>
          <t>Total</t>
        </is>
      </c>
      <c r="C1749" s="13" t="n">
        <v>1</v>
      </c>
      <c r="D1749" s="11" t="n">
        <v>75</v>
      </c>
      <c r="E1749" s="13" t="n">
        <v>1</v>
      </c>
      <c r="F1749" s="11" t="n">
        <v>18</v>
      </c>
      <c r="G1749" s="13" t="n">
        <v>1</v>
      </c>
      <c r="H1749" s="11" t="n">
        <v>57</v>
      </c>
      <c r="I1749" s="13" t="n">
        <v>1</v>
      </c>
      <c r="J1749" s="11" t="n">
        <v>29</v>
      </c>
      <c r="K1749" s="13" t="n">
        <v>1</v>
      </c>
      <c r="L1749" s="11" t="n">
        <v>18</v>
      </c>
      <c r="M1749" s="13" t="n">
        <v>1</v>
      </c>
      <c r="N1749" s="11" t="n">
        <v>28</v>
      </c>
      <c r="O1749" s="13" t="n">
        <v>1</v>
      </c>
      <c r="P1749" s="11" t="n">
        <v>34</v>
      </c>
      <c r="Q1749" s="13" t="n">
        <v>1</v>
      </c>
      <c r="R1749" s="11" t="n">
        <v>41</v>
      </c>
    </row>
    <row r="1750">
      <c r="A1750" s="11" t="inlineStr">
        <is>
          <t>Reduction in tumor volume</t>
        </is>
      </c>
      <c r="B1750" s="11" t="inlineStr">
        <is>
          <t>1 = 1- Not very important</t>
        </is>
      </c>
      <c r="C1750" s="13" t="n">
        <v>0.013</v>
      </c>
      <c r="D1750" s="11" t="n">
        <v>1</v>
      </c>
      <c r="E1750" s="13" t="n">
        <v>0</v>
      </c>
      <c r="F1750" s="11" t="n">
        <v>0</v>
      </c>
      <c r="G1750" s="13" t="n">
        <v>0.018</v>
      </c>
      <c r="H1750" s="11" t="n">
        <v>1</v>
      </c>
      <c r="I1750" s="13" t="n">
        <v>0</v>
      </c>
      <c r="J1750" s="11" t="n">
        <v>0</v>
      </c>
      <c r="K1750" s="13" t="n">
        <v>0</v>
      </c>
      <c r="L1750" s="11" t="n">
        <v>0</v>
      </c>
      <c r="M1750" s="13" t="n">
        <v>0.036</v>
      </c>
      <c r="N1750" s="11" t="n">
        <v>1</v>
      </c>
      <c r="O1750" s="13" t="n">
        <v>0</v>
      </c>
      <c r="P1750" s="11" t="n">
        <v>0</v>
      </c>
      <c r="Q1750" s="13" t="n">
        <v>0.024</v>
      </c>
      <c r="R1750" s="11" t="n">
        <v>1</v>
      </c>
    </row>
    <row r="1751">
      <c r="A1751" s="11" t="inlineStr">
        <is>
          <t>Reduction in tumor volume</t>
        </is>
      </c>
      <c r="B1751" s="11" t="inlineStr">
        <is>
          <t>2 = 2</t>
        </is>
      </c>
      <c r="C1751" s="13" t="n">
        <v>0.053</v>
      </c>
      <c r="D1751" s="11" t="n">
        <v>4</v>
      </c>
      <c r="E1751" s="13" t="n">
        <v>0.05599999999999999</v>
      </c>
      <c r="F1751" s="11" t="n">
        <v>1</v>
      </c>
      <c r="G1751" s="13" t="n">
        <v>0.053</v>
      </c>
      <c r="H1751" s="11" t="n">
        <v>3</v>
      </c>
      <c r="I1751" s="13" t="n">
        <v>0.034</v>
      </c>
      <c r="J1751" s="11" t="n">
        <v>1</v>
      </c>
      <c r="K1751" s="13" t="n">
        <v>0.111</v>
      </c>
      <c r="L1751" s="11" t="n">
        <v>2</v>
      </c>
      <c r="M1751" s="13" t="n">
        <v>0.036</v>
      </c>
      <c r="N1751" s="11" t="n">
        <v>1</v>
      </c>
      <c r="O1751" s="13" t="n">
        <v>0.08800000000000001</v>
      </c>
      <c r="P1751" s="11" t="n">
        <v>3</v>
      </c>
      <c r="Q1751" s="13" t="n">
        <v>0.024</v>
      </c>
      <c r="R1751" s="11" t="n">
        <v>1</v>
      </c>
    </row>
    <row r="1752">
      <c r="A1752" s="11" t="inlineStr">
        <is>
          <t>Reduction in tumor volume</t>
        </is>
      </c>
      <c r="B1752" s="11" t="inlineStr">
        <is>
          <t>3 = 3</t>
        </is>
      </c>
      <c r="C1752" s="13" t="n">
        <v>0.04</v>
      </c>
      <c r="D1752" s="11" t="n">
        <v>3</v>
      </c>
      <c r="E1752" s="13" t="n">
        <v>0</v>
      </c>
      <c r="F1752" s="11" t="n">
        <v>0</v>
      </c>
      <c r="G1752" s="13" t="n">
        <v>0.053</v>
      </c>
      <c r="H1752" s="11" t="n">
        <v>3</v>
      </c>
      <c r="I1752" s="13" t="n">
        <v>0</v>
      </c>
      <c r="J1752" s="11" t="n">
        <v>0</v>
      </c>
      <c r="K1752" s="13" t="n">
        <v>0</v>
      </c>
      <c r="L1752" s="11" t="n">
        <v>0</v>
      </c>
      <c r="M1752" s="13" t="n">
        <v>0.107</v>
      </c>
      <c r="N1752" s="11" t="n">
        <v>3</v>
      </c>
      <c r="O1752" s="13" t="n">
        <v>0.029</v>
      </c>
      <c r="P1752" s="11" t="n">
        <v>1</v>
      </c>
      <c r="Q1752" s="13" t="n">
        <v>0.049</v>
      </c>
      <c r="R1752" s="11" t="n">
        <v>2</v>
      </c>
    </row>
    <row r="1753">
      <c r="A1753" s="11" t="inlineStr">
        <is>
          <t>Reduction in tumor volume</t>
        </is>
      </c>
      <c r="B1753" s="11" t="inlineStr">
        <is>
          <t>4 = 4</t>
        </is>
      </c>
      <c r="C1753" s="13" t="n">
        <v>0.213</v>
      </c>
      <c r="D1753" s="11" t="n">
        <v>16</v>
      </c>
      <c r="E1753" s="13" t="n">
        <v>0.278</v>
      </c>
      <c r="F1753" s="11" t="n">
        <v>5</v>
      </c>
      <c r="G1753" s="13" t="n">
        <v>0.193</v>
      </c>
      <c r="H1753" s="11" t="n">
        <v>11</v>
      </c>
      <c r="I1753" s="13" t="n">
        <v>0.241</v>
      </c>
      <c r="J1753" s="11" t="n">
        <v>7</v>
      </c>
      <c r="K1753" s="13" t="n">
        <v>0.167</v>
      </c>
      <c r="L1753" s="11" t="n">
        <v>3</v>
      </c>
      <c r="M1753" s="13" t="n">
        <v>0.214</v>
      </c>
      <c r="N1753" s="11" t="n">
        <v>6</v>
      </c>
      <c r="O1753" s="13" t="n">
        <v>0.294</v>
      </c>
      <c r="P1753" s="11" t="n">
        <v>10</v>
      </c>
      <c r="Q1753" s="13" t="n">
        <v>0.146</v>
      </c>
      <c r="R1753" s="11" t="n">
        <v>6</v>
      </c>
    </row>
    <row r="1754">
      <c r="A1754" s="11" t="inlineStr">
        <is>
          <t>Reduction in tumor volume</t>
        </is>
      </c>
      <c r="B1754" s="11" t="inlineStr">
        <is>
          <t>5 = 5</t>
        </is>
      </c>
      <c r="C1754" s="13" t="n">
        <v>0.187</v>
      </c>
      <c r="D1754" s="11" t="n">
        <v>14</v>
      </c>
      <c r="E1754" s="13" t="n">
        <v>0.111</v>
      </c>
      <c r="F1754" s="11" t="n">
        <v>2</v>
      </c>
      <c r="G1754" s="13" t="n">
        <v>0.211</v>
      </c>
      <c r="H1754" s="11" t="n">
        <v>12</v>
      </c>
      <c r="I1754" s="13" t="n">
        <v>0.241</v>
      </c>
      <c r="J1754" s="11" t="n">
        <v>7</v>
      </c>
      <c r="K1754" s="13" t="n">
        <v>0.222</v>
      </c>
      <c r="L1754" s="11" t="n">
        <v>4</v>
      </c>
      <c r="M1754" s="13" t="n">
        <v>0.107</v>
      </c>
      <c r="N1754" s="11" t="n">
        <v>3</v>
      </c>
      <c r="O1754" s="13" t="n">
        <v>0.206</v>
      </c>
      <c r="P1754" s="11" t="n">
        <v>7</v>
      </c>
      <c r="Q1754" s="13" t="n">
        <v>0.171</v>
      </c>
      <c r="R1754" s="11" t="n">
        <v>7</v>
      </c>
    </row>
    <row r="1755">
      <c r="A1755" s="11" t="inlineStr">
        <is>
          <t>Reduction in tumor volume</t>
        </is>
      </c>
      <c r="B1755" s="11" t="inlineStr">
        <is>
          <t>6 = 6</t>
        </is>
      </c>
      <c r="C1755" s="13" t="n">
        <v>0.293</v>
      </c>
      <c r="D1755" s="11" t="n">
        <v>22</v>
      </c>
      <c r="E1755" s="13" t="n">
        <v>0.444</v>
      </c>
      <c r="F1755" s="11" t="n">
        <v>8</v>
      </c>
      <c r="G1755" s="13" t="n">
        <v>0.246</v>
      </c>
      <c r="H1755" s="11" t="n">
        <v>14</v>
      </c>
      <c r="I1755" s="13" t="n">
        <v>0.31</v>
      </c>
      <c r="J1755" s="11" t="n">
        <v>9</v>
      </c>
      <c r="K1755" s="13" t="n">
        <v>0.333</v>
      </c>
      <c r="L1755" s="11" t="n">
        <v>6</v>
      </c>
      <c r="M1755" s="13" t="n">
        <v>0.25</v>
      </c>
      <c r="N1755" s="11" t="n">
        <v>7</v>
      </c>
      <c r="O1755" s="13" t="n">
        <v>0.235</v>
      </c>
      <c r="P1755" s="11" t="n">
        <v>8</v>
      </c>
      <c r="Q1755" s="13" t="n">
        <v>0.341</v>
      </c>
      <c r="R1755" s="11" t="n">
        <v>14</v>
      </c>
    </row>
    <row r="1756">
      <c r="A1756" s="11" t="inlineStr">
        <is>
          <t>Reduction in tumor volume</t>
        </is>
      </c>
      <c r="B1756" s="11" t="inlineStr">
        <is>
          <t>7 = 7- Extremely important</t>
        </is>
      </c>
      <c r="C1756" s="13" t="n">
        <v>0.2</v>
      </c>
      <c r="D1756" s="11" t="n">
        <v>15</v>
      </c>
      <c r="E1756" s="13" t="n">
        <v>0.111</v>
      </c>
      <c r="F1756" s="11" t="n">
        <v>2</v>
      </c>
      <c r="G1756" s="13" t="n">
        <v>0.228</v>
      </c>
      <c r="H1756" s="11" t="n">
        <v>13</v>
      </c>
      <c r="I1756" s="13" t="n">
        <v>0.172</v>
      </c>
      <c r="J1756" s="11" t="n">
        <v>5</v>
      </c>
      <c r="K1756" s="13" t="n">
        <v>0.167</v>
      </c>
      <c r="L1756" s="11" t="n">
        <v>3</v>
      </c>
      <c r="M1756" s="13" t="n">
        <v>0.25</v>
      </c>
      <c r="N1756" s="11" t="n">
        <v>7</v>
      </c>
      <c r="O1756" s="13" t="n">
        <v>0.147</v>
      </c>
      <c r="P1756" s="11" t="n">
        <v>5</v>
      </c>
      <c r="Q1756" s="13" t="n">
        <v>0.244</v>
      </c>
      <c r="R1756" s="11" t="n">
        <v>10</v>
      </c>
    </row>
    <row r="1757">
      <c r="A1757" s="11" t="inlineStr">
        <is>
          <t>Reduction in tumor volume</t>
        </is>
      </c>
      <c r="B1757" s="11" t="inlineStr">
        <is>
          <t>Total</t>
        </is>
      </c>
      <c r="C1757" s="13" t="n">
        <v>1</v>
      </c>
      <c r="D1757" s="11" t="n">
        <v>75</v>
      </c>
      <c r="E1757" s="13" t="n">
        <v>1</v>
      </c>
      <c r="F1757" s="11" t="n">
        <v>18</v>
      </c>
      <c r="G1757" s="13" t="n">
        <v>1</v>
      </c>
      <c r="H1757" s="11" t="n">
        <v>57</v>
      </c>
      <c r="I1757" s="13" t="n">
        <v>1</v>
      </c>
      <c r="J1757" s="11" t="n">
        <v>29</v>
      </c>
      <c r="K1757" s="13" t="n">
        <v>1</v>
      </c>
      <c r="L1757" s="11" t="n">
        <v>18</v>
      </c>
      <c r="M1757" s="13" t="n">
        <v>1</v>
      </c>
      <c r="N1757" s="11" t="n">
        <v>28</v>
      </c>
      <c r="O1757" s="13" t="n">
        <v>1</v>
      </c>
      <c r="P1757" s="11" t="n">
        <v>34</v>
      </c>
      <c r="Q1757" s="13" t="n">
        <v>1</v>
      </c>
      <c r="R1757" s="11" t="n">
        <v>41</v>
      </c>
    </row>
    <row r="1758">
      <c r="A1758" s="11" t="inlineStr">
        <is>
          <t>Prolonged OS (overall survival)</t>
        </is>
      </c>
      <c r="B1758" s="11" t="inlineStr">
        <is>
          <t>2 = 2</t>
        </is>
      </c>
      <c r="C1758" s="13" t="n">
        <v>0.027</v>
      </c>
      <c r="D1758" s="11" t="n">
        <v>2</v>
      </c>
      <c r="E1758" s="13" t="n">
        <v>0</v>
      </c>
      <c r="F1758" s="11" t="n">
        <v>0</v>
      </c>
      <c r="G1758" s="13" t="n">
        <v>0.035</v>
      </c>
      <c r="H1758" s="11" t="n">
        <v>2</v>
      </c>
      <c r="I1758" s="13" t="n">
        <v>0.06900000000000001</v>
      </c>
      <c r="J1758" s="11" t="n">
        <v>2</v>
      </c>
      <c r="K1758" s="13" t="n">
        <v>0</v>
      </c>
      <c r="L1758" s="11" t="n">
        <v>0</v>
      </c>
      <c r="M1758" s="13" t="n">
        <v>0</v>
      </c>
      <c r="N1758" s="11" t="n">
        <v>0</v>
      </c>
      <c r="O1758" s="13" t="n">
        <v>0.029</v>
      </c>
      <c r="P1758" s="11" t="n">
        <v>1</v>
      </c>
      <c r="Q1758" s="13" t="n">
        <v>0.024</v>
      </c>
      <c r="R1758" s="11" t="n">
        <v>1</v>
      </c>
    </row>
    <row r="1759">
      <c r="A1759" s="11" t="inlineStr">
        <is>
          <t>Prolonged OS (overall survival)</t>
        </is>
      </c>
      <c r="B1759" s="11" t="inlineStr">
        <is>
          <t>3 = 3</t>
        </is>
      </c>
      <c r="C1759" s="13" t="n">
        <v>0.067</v>
      </c>
      <c r="D1759" s="11" t="n">
        <v>5</v>
      </c>
      <c r="E1759" s="13" t="n">
        <v>0</v>
      </c>
      <c r="F1759" s="11" t="n">
        <v>0</v>
      </c>
      <c r="G1759" s="13" t="n">
        <v>0.08800000000000001</v>
      </c>
      <c r="H1759" s="11" t="n">
        <v>5</v>
      </c>
      <c r="I1759" s="13" t="n">
        <v>0</v>
      </c>
      <c r="J1759" s="11" t="n">
        <v>0</v>
      </c>
      <c r="K1759" s="13" t="n">
        <v>0</v>
      </c>
      <c r="L1759" s="11" t="n">
        <v>0</v>
      </c>
      <c r="M1759" s="13" t="n">
        <v>0.179</v>
      </c>
      <c r="N1759" s="11" t="n">
        <v>5</v>
      </c>
      <c r="O1759" s="13" t="n">
        <v>0.059</v>
      </c>
      <c r="P1759" s="11" t="n">
        <v>2</v>
      </c>
      <c r="Q1759" s="13" t="n">
        <v>0.073</v>
      </c>
      <c r="R1759" s="11" t="n">
        <v>3</v>
      </c>
    </row>
    <row r="1760">
      <c r="A1760" s="11" t="inlineStr">
        <is>
          <t>Prolonged OS (overall survival)</t>
        </is>
      </c>
      <c r="B1760" s="11" t="inlineStr">
        <is>
          <t>4 = 4</t>
        </is>
      </c>
      <c r="C1760" s="13" t="n">
        <v>0.067</v>
      </c>
      <c r="D1760" s="11" t="n">
        <v>5</v>
      </c>
      <c r="E1760" s="13" t="n">
        <v>0.05599999999999999</v>
      </c>
      <c r="F1760" s="11" t="n">
        <v>1</v>
      </c>
      <c r="G1760" s="13" t="n">
        <v>0.07000000000000001</v>
      </c>
      <c r="H1760" s="11" t="n">
        <v>4</v>
      </c>
      <c r="I1760" s="13" t="n">
        <v>0.06900000000000001</v>
      </c>
      <c r="J1760" s="11" t="n">
        <v>2</v>
      </c>
      <c r="K1760" s="13" t="n">
        <v>0.05599999999999999</v>
      </c>
      <c r="L1760" s="11" t="n">
        <v>1</v>
      </c>
      <c r="M1760" s="13" t="n">
        <v>0.07099999999999999</v>
      </c>
      <c r="N1760" s="11" t="n">
        <v>2</v>
      </c>
      <c r="O1760" s="13" t="n">
        <v>0.08800000000000001</v>
      </c>
      <c r="P1760" s="11" t="n">
        <v>3</v>
      </c>
      <c r="Q1760" s="13" t="n">
        <v>0.049</v>
      </c>
      <c r="R1760" s="11" t="n">
        <v>2</v>
      </c>
    </row>
    <row r="1761">
      <c r="A1761" s="11" t="inlineStr">
        <is>
          <t>Prolonged OS (overall survival)</t>
        </is>
      </c>
      <c r="B1761" s="11" t="inlineStr">
        <is>
          <t>5 = 5</t>
        </is>
      </c>
      <c r="C1761" s="13" t="n">
        <v>0.213</v>
      </c>
      <c r="D1761" s="11" t="n">
        <v>16</v>
      </c>
      <c r="E1761" s="13" t="n">
        <v>0.111</v>
      </c>
      <c r="F1761" s="11" t="n">
        <v>2</v>
      </c>
      <c r="G1761" s="13" t="n">
        <v>0.246</v>
      </c>
      <c r="H1761" s="11" t="n">
        <v>14</v>
      </c>
      <c r="I1761" s="13" t="n">
        <v>0.345</v>
      </c>
      <c r="J1761" s="11" t="n">
        <v>10</v>
      </c>
      <c r="K1761" s="13" t="n">
        <v>0.05599999999999999</v>
      </c>
      <c r="L1761" s="11" t="n">
        <v>1</v>
      </c>
      <c r="M1761" s="13" t="n">
        <v>0.179</v>
      </c>
      <c r="N1761" s="11" t="n">
        <v>5</v>
      </c>
      <c r="O1761" s="13" t="n">
        <v>0.08800000000000001</v>
      </c>
      <c r="P1761" s="11" t="n">
        <v>3</v>
      </c>
      <c r="Q1761" s="13" t="n">
        <v>0.317</v>
      </c>
      <c r="R1761" s="11" t="n">
        <v>13</v>
      </c>
    </row>
    <row r="1762">
      <c r="A1762" s="11" t="inlineStr">
        <is>
          <t>Prolonged OS (overall survival)</t>
        </is>
      </c>
      <c r="B1762" s="11" t="inlineStr">
        <is>
          <t>6 = 6</t>
        </is>
      </c>
      <c r="C1762" s="13" t="n">
        <v>0.24</v>
      </c>
      <c r="D1762" s="11" t="n">
        <v>18</v>
      </c>
      <c r="E1762" s="13" t="n">
        <v>0.222</v>
      </c>
      <c r="F1762" s="11" t="n">
        <v>4</v>
      </c>
      <c r="G1762" s="13" t="n">
        <v>0.246</v>
      </c>
      <c r="H1762" s="11" t="n">
        <v>14</v>
      </c>
      <c r="I1762" s="13" t="n">
        <v>0.276</v>
      </c>
      <c r="J1762" s="11" t="n">
        <v>8</v>
      </c>
      <c r="K1762" s="13" t="n">
        <v>0.222</v>
      </c>
      <c r="L1762" s="11" t="n">
        <v>4</v>
      </c>
      <c r="M1762" s="13" t="n">
        <v>0.214</v>
      </c>
      <c r="N1762" s="11" t="n">
        <v>6</v>
      </c>
      <c r="O1762" s="13" t="n">
        <v>0.206</v>
      </c>
      <c r="P1762" s="11" t="n">
        <v>7</v>
      </c>
      <c r="Q1762" s="13" t="n">
        <v>0.268</v>
      </c>
      <c r="R1762" s="11" t="n">
        <v>11</v>
      </c>
    </row>
    <row r="1763">
      <c r="A1763" s="11" t="inlineStr">
        <is>
          <t>Prolonged OS (overall survival)</t>
        </is>
      </c>
      <c r="B1763" s="11" t="inlineStr">
        <is>
          <t>7 = 7- Extremely important</t>
        </is>
      </c>
      <c r="C1763" s="13" t="n">
        <v>0.387</v>
      </c>
      <c r="D1763" s="11" t="n">
        <v>29</v>
      </c>
      <c r="E1763" s="13" t="n">
        <v>0.611</v>
      </c>
      <c r="F1763" s="11" t="n">
        <v>11</v>
      </c>
      <c r="G1763" s="13" t="n">
        <v>0.316</v>
      </c>
      <c r="H1763" s="11" t="n">
        <v>18</v>
      </c>
      <c r="I1763" s="13" t="n">
        <v>0.241</v>
      </c>
      <c r="J1763" s="11" t="n">
        <v>7</v>
      </c>
      <c r="K1763" s="13" t="n">
        <v>0.667</v>
      </c>
      <c r="L1763" s="11" t="n">
        <v>12</v>
      </c>
      <c r="M1763" s="13" t="n">
        <v>0.357</v>
      </c>
      <c r="N1763" s="11" t="n">
        <v>10</v>
      </c>
      <c r="O1763" s="13" t="n">
        <v>0.529</v>
      </c>
      <c r="P1763" s="11" t="n">
        <v>18</v>
      </c>
      <c r="Q1763" s="13" t="n">
        <v>0.268</v>
      </c>
      <c r="R1763" s="11" t="n">
        <v>11</v>
      </c>
    </row>
    <row r="1764">
      <c r="A1764" s="11" t="inlineStr">
        <is>
          <t>Prolonged OS (overall survival)</t>
        </is>
      </c>
      <c r="B1764" s="11" t="inlineStr">
        <is>
          <t>Total</t>
        </is>
      </c>
      <c r="C1764" s="13" t="n">
        <v>1</v>
      </c>
      <c r="D1764" s="11" t="n">
        <v>75</v>
      </c>
      <c r="E1764" s="13" t="n">
        <v>1</v>
      </c>
      <c r="F1764" s="11" t="n">
        <v>18</v>
      </c>
      <c r="G1764" s="13" t="n">
        <v>1</v>
      </c>
      <c r="H1764" s="11" t="n">
        <v>57</v>
      </c>
      <c r="I1764" s="13" t="n">
        <v>1</v>
      </c>
      <c r="J1764" s="11" t="n">
        <v>29</v>
      </c>
      <c r="K1764" s="13" t="n">
        <v>1</v>
      </c>
      <c r="L1764" s="11" t="n">
        <v>18</v>
      </c>
      <c r="M1764" s="13" t="n">
        <v>1</v>
      </c>
      <c r="N1764" s="11" t="n">
        <v>28</v>
      </c>
      <c r="O1764" s="13" t="n">
        <v>1</v>
      </c>
      <c r="P1764" s="11" t="n">
        <v>34</v>
      </c>
      <c r="Q1764" s="13" t="n">
        <v>1</v>
      </c>
      <c r="R1764" s="11" t="n">
        <v>41</v>
      </c>
    </row>
    <row r="1765">
      <c r="A1765" s="11" t="inlineStr">
        <is>
          <t>Low rate of grade 3-4 adverse events</t>
        </is>
      </c>
      <c r="B1765" s="11" t="inlineStr">
        <is>
          <t>1 = 1- Not very important</t>
        </is>
      </c>
      <c r="C1765" s="13" t="n">
        <v>0.027</v>
      </c>
      <c r="D1765" s="11" t="n">
        <v>2</v>
      </c>
      <c r="E1765" s="13" t="n">
        <v>0.05599999999999999</v>
      </c>
      <c r="F1765" s="11" t="n">
        <v>1</v>
      </c>
      <c r="G1765" s="13" t="n">
        <v>0.018</v>
      </c>
      <c r="H1765" s="11" t="n">
        <v>1</v>
      </c>
      <c r="I1765" s="13" t="n">
        <v>0</v>
      </c>
      <c r="J1765" s="11" t="n">
        <v>0</v>
      </c>
      <c r="K1765" s="13" t="n">
        <v>0.05599999999999999</v>
      </c>
      <c r="L1765" s="11" t="n">
        <v>1</v>
      </c>
      <c r="M1765" s="13" t="n">
        <v>0.036</v>
      </c>
      <c r="N1765" s="11" t="n">
        <v>1</v>
      </c>
      <c r="O1765" s="13" t="n">
        <v>0.029</v>
      </c>
      <c r="P1765" s="11" t="n">
        <v>1</v>
      </c>
      <c r="Q1765" s="13" t="n">
        <v>0.024</v>
      </c>
      <c r="R1765" s="11" t="n">
        <v>1</v>
      </c>
    </row>
    <row r="1766">
      <c r="A1766" s="11" t="inlineStr">
        <is>
          <t>Low rate of grade 3-4 adverse events</t>
        </is>
      </c>
      <c r="B1766" s="11" t="inlineStr">
        <is>
          <t>2 = 2</t>
        </is>
      </c>
      <c r="C1766" s="13" t="n">
        <v>0.027</v>
      </c>
      <c r="D1766" s="11" t="n">
        <v>2</v>
      </c>
      <c r="E1766" s="13" t="n">
        <v>0</v>
      </c>
      <c r="F1766" s="11" t="n">
        <v>0</v>
      </c>
      <c r="G1766" s="13" t="n">
        <v>0.035</v>
      </c>
      <c r="H1766" s="11" t="n">
        <v>2</v>
      </c>
      <c r="I1766" s="13" t="n">
        <v>0.034</v>
      </c>
      <c r="J1766" s="11" t="n">
        <v>1</v>
      </c>
      <c r="K1766" s="13" t="n">
        <v>0</v>
      </c>
      <c r="L1766" s="11" t="n">
        <v>0</v>
      </c>
      <c r="M1766" s="13" t="n">
        <v>0.036</v>
      </c>
      <c r="N1766" s="11" t="n">
        <v>1</v>
      </c>
      <c r="O1766" s="13" t="n">
        <v>0.029</v>
      </c>
      <c r="P1766" s="11" t="n">
        <v>1</v>
      </c>
      <c r="Q1766" s="13" t="n">
        <v>0.024</v>
      </c>
      <c r="R1766" s="11" t="n">
        <v>1</v>
      </c>
    </row>
    <row r="1767">
      <c r="A1767" s="11" t="inlineStr">
        <is>
          <t>Low rate of grade 3-4 adverse events</t>
        </is>
      </c>
      <c r="B1767" s="11" t="inlineStr">
        <is>
          <t>3 = 3</t>
        </is>
      </c>
      <c r="C1767" s="13" t="n">
        <v>0.053</v>
      </c>
      <c r="D1767" s="11" t="n">
        <v>4</v>
      </c>
      <c r="E1767" s="13" t="n">
        <v>0</v>
      </c>
      <c r="F1767" s="11" t="n">
        <v>0</v>
      </c>
      <c r="G1767" s="13" t="n">
        <v>0.07000000000000001</v>
      </c>
      <c r="H1767" s="11" t="n">
        <v>4</v>
      </c>
      <c r="I1767" s="13" t="n">
        <v>0.034</v>
      </c>
      <c r="J1767" s="11" t="n">
        <v>1</v>
      </c>
      <c r="K1767" s="13" t="n">
        <v>0.05599999999999999</v>
      </c>
      <c r="L1767" s="11" t="n">
        <v>1</v>
      </c>
      <c r="M1767" s="13" t="n">
        <v>0.07099999999999999</v>
      </c>
      <c r="N1767" s="11" t="n">
        <v>2</v>
      </c>
      <c r="O1767" s="13" t="n">
        <v>0.059</v>
      </c>
      <c r="P1767" s="11" t="n">
        <v>2</v>
      </c>
      <c r="Q1767" s="13" t="n">
        <v>0.049</v>
      </c>
      <c r="R1767" s="11" t="n">
        <v>2</v>
      </c>
    </row>
    <row r="1768">
      <c r="A1768" s="11" t="inlineStr">
        <is>
          <t>Low rate of grade 3-4 adverse events</t>
        </is>
      </c>
      <c r="B1768" s="11" t="inlineStr">
        <is>
          <t>4 = 4</t>
        </is>
      </c>
      <c r="C1768" s="13" t="n">
        <v>0.16</v>
      </c>
      <c r="D1768" s="11" t="n">
        <v>12</v>
      </c>
      <c r="E1768" s="13" t="n">
        <v>0.222</v>
      </c>
      <c r="F1768" s="11" t="n">
        <v>4</v>
      </c>
      <c r="G1768" s="13" t="n">
        <v>0.14</v>
      </c>
      <c r="H1768" s="11" t="n">
        <v>8</v>
      </c>
      <c r="I1768" s="13" t="n">
        <v>0.103</v>
      </c>
      <c r="J1768" s="11" t="n">
        <v>3</v>
      </c>
      <c r="K1768" s="13" t="n">
        <v>0.222</v>
      </c>
      <c r="L1768" s="11" t="n">
        <v>4</v>
      </c>
      <c r="M1768" s="13" t="n">
        <v>0.179</v>
      </c>
      <c r="N1768" s="11" t="n">
        <v>5</v>
      </c>
      <c r="O1768" s="13" t="n">
        <v>0.176</v>
      </c>
      <c r="P1768" s="11" t="n">
        <v>6</v>
      </c>
      <c r="Q1768" s="13" t="n">
        <v>0.146</v>
      </c>
      <c r="R1768" s="11" t="n">
        <v>6</v>
      </c>
    </row>
    <row r="1769">
      <c r="A1769" s="11" t="inlineStr">
        <is>
          <t>Low rate of grade 3-4 adverse events</t>
        </is>
      </c>
      <c r="B1769" s="11" t="inlineStr">
        <is>
          <t>5 = 5</t>
        </is>
      </c>
      <c r="C1769" s="13" t="n">
        <v>0.333</v>
      </c>
      <c r="D1769" s="11" t="n">
        <v>25</v>
      </c>
      <c r="E1769" s="13" t="n">
        <v>0.333</v>
      </c>
      <c r="F1769" s="11" t="n">
        <v>6</v>
      </c>
      <c r="G1769" s="13" t="n">
        <v>0.333</v>
      </c>
      <c r="H1769" s="11" t="n">
        <v>19</v>
      </c>
      <c r="I1769" s="13" t="n">
        <v>0.345</v>
      </c>
      <c r="J1769" s="11" t="n">
        <v>10</v>
      </c>
      <c r="K1769" s="13" t="n">
        <v>0.167</v>
      </c>
      <c r="L1769" s="11" t="n">
        <v>3</v>
      </c>
      <c r="M1769" s="13" t="n">
        <v>0.429</v>
      </c>
      <c r="N1769" s="11" t="n">
        <v>12</v>
      </c>
      <c r="O1769" s="13" t="n">
        <v>0.324</v>
      </c>
      <c r="P1769" s="11" t="n">
        <v>11</v>
      </c>
      <c r="Q1769" s="13" t="n">
        <v>0.341</v>
      </c>
      <c r="R1769" s="11" t="n">
        <v>14</v>
      </c>
    </row>
    <row r="1770">
      <c r="A1770" s="11" t="inlineStr">
        <is>
          <t>Low rate of grade 3-4 adverse events</t>
        </is>
      </c>
      <c r="B1770" s="11" t="inlineStr">
        <is>
          <t>6 = 6</t>
        </is>
      </c>
      <c r="C1770" s="13" t="n">
        <v>0.213</v>
      </c>
      <c r="D1770" s="11" t="n">
        <v>16</v>
      </c>
      <c r="E1770" s="13" t="n">
        <v>0.222</v>
      </c>
      <c r="F1770" s="11" t="n">
        <v>4</v>
      </c>
      <c r="G1770" s="13" t="n">
        <v>0.211</v>
      </c>
      <c r="H1770" s="11" t="n">
        <v>12</v>
      </c>
      <c r="I1770" s="13" t="n">
        <v>0.241</v>
      </c>
      <c r="J1770" s="11" t="n">
        <v>7</v>
      </c>
      <c r="K1770" s="13" t="n">
        <v>0.333</v>
      </c>
      <c r="L1770" s="11" t="n">
        <v>6</v>
      </c>
      <c r="M1770" s="13" t="n">
        <v>0.107</v>
      </c>
      <c r="N1770" s="11" t="n">
        <v>3</v>
      </c>
      <c r="O1770" s="13" t="n">
        <v>0.147</v>
      </c>
      <c r="P1770" s="11" t="n">
        <v>5</v>
      </c>
      <c r="Q1770" s="13" t="n">
        <v>0.268</v>
      </c>
      <c r="R1770" s="11" t="n">
        <v>11</v>
      </c>
    </row>
    <row r="1771">
      <c r="A1771" s="11" t="inlineStr">
        <is>
          <t>Low rate of grade 3-4 adverse events</t>
        </is>
      </c>
      <c r="B1771" s="11" t="inlineStr">
        <is>
          <t>7 = 7- Extremely important</t>
        </is>
      </c>
      <c r="C1771" s="13" t="n">
        <v>0.187</v>
      </c>
      <c r="D1771" s="11" t="n">
        <v>14</v>
      </c>
      <c r="E1771" s="13" t="n">
        <v>0.167</v>
      </c>
      <c r="F1771" s="11" t="n">
        <v>3</v>
      </c>
      <c r="G1771" s="13" t="n">
        <v>0.193</v>
      </c>
      <c r="H1771" s="11" t="n">
        <v>11</v>
      </c>
      <c r="I1771" s="13" t="n">
        <v>0.241</v>
      </c>
      <c r="J1771" s="11" t="n">
        <v>7</v>
      </c>
      <c r="K1771" s="13" t="n">
        <v>0.167</v>
      </c>
      <c r="L1771" s="11" t="n">
        <v>3</v>
      </c>
      <c r="M1771" s="13" t="n">
        <v>0.143</v>
      </c>
      <c r="N1771" s="11" t="n">
        <v>4</v>
      </c>
      <c r="O1771" s="13" t="n">
        <v>0.235</v>
      </c>
      <c r="P1771" s="11" t="n">
        <v>8</v>
      </c>
      <c r="Q1771" s="13" t="n">
        <v>0.146</v>
      </c>
      <c r="R1771" s="11" t="n">
        <v>6</v>
      </c>
    </row>
    <row r="1772">
      <c r="A1772" s="11" t="inlineStr">
        <is>
          <t>Low rate of grade 3-4 adverse events</t>
        </is>
      </c>
      <c r="B1772" s="11" t="inlineStr">
        <is>
          <t>Total</t>
        </is>
      </c>
      <c r="C1772" s="13" t="n">
        <v>1</v>
      </c>
      <c r="D1772" s="11" t="n">
        <v>75</v>
      </c>
      <c r="E1772" s="13" t="n">
        <v>1</v>
      </c>
      <c r="F1772" s="11" t="n">
        <v>18</v>
      </c>
      <c r="G1772" s="13" t="n">
        <v>1</v>
      </c>
      <c r="H1772" s="11" t="n">
        <v>57</v>
      </c>
      <c r="I1772" s="13" t="n">
        <v>1</v>
      </c>
      <c r="J1772" s="11" t="n">
        <v>29</v>
      </c>
      <c r="K1772" s="13" t="n">
        <v>1</v>
      </c>
      <c r="L1772" s="11" t="n">
        <v>18</v>
      </c>
      <c r="M1772" s="13" t="n">
        <v>1</v>
      </c>
      <c r="N1772" s="11" t="n">
        <v>28</v>
      </c>
      <c r="O1772" s="13" t="n">
        <v>1</v>
      </c>
      <c r="P1772" s="11" t="n">
        <v>34</v>
      </c>
      <c r="Q1772" s="13" t="n">
        <v>1</v>
      </c>
      <c r="R1772" s="11" t="n">
        <v>41</v>
      </c>
    </row>
    <row r="1773">
      <c r="A1773" s="11" t="inlineStr">
        <is>
          <t>Low hepatic toxicity</t>
        </is>
      </c>
      <c r="B1773" s="11" t="inlineStr">
        <is>
          <t>1 = 1- Not very important</t>
        </is>
      </c>
      <c r="C1773" s="13" t="n">
        <v>0.013</v>
      </c>
      <c r="D1773" s="11" t="n">
        <v>1</v>
      </c>
      <c r="E1773" s="13" t="n">
        <v>0.05599999999999999</v>
      </c>
      <c r="F1773" s="11" t="n">
        <v>1</v>
      </c>
      <c r="G1773" s="13" t="n">
        <v>0</v>
      </c>
      <c r="H1773" s="11" t="n">
        <v>0</v>
      </c>
      <c r="I1773" s="13" t="n">
        <v>0</v>
      </c>
      <c r="J1773" s="11" t="n">
        <v>0</v>
      </c>
      <c r="K1773" s="13" t="n">
        <v>0.05599999999999999</v>
      </c>
      <c r="L1773" s="11" t="n">
        <v>1</v>
      </c>
      <c r="M1773" s="13" t="n">
        <v>0</v>
      </c>
      <c r="N1773" s="11" t="n">
        <v>0</v>
      </c>
      <c r="O1773" s="13" t="n">
        <v>0.029</v>
      </c>
      <c r="P1773" s="11" t="n">
        <v>1</v>
      </c>
      <c r="Q1773" s="13" t="n">
        <v>0</v>
      </c>
      <c r="R1773" s="11" t="n">
        <v>0</v>
      </c>
    </row>
    <row r="1774">
      <c r="A1774" s="11" t="inlineStr">
        <is>
          <t>Low hepatic toxicity</t>
        </is>
      </c>
      <c r="B1774" s="11" t="inlineStr">
        <is>
          <t>2 = 2</t>
        </is>
      </c>
      <c r="C1774" s="13" t="n">
        <v>0.053</v>
      </c>
      <c r="D1774" s="11" t="n">
        <v>4</v>
      </c>
      <c r="E1774" s="13" t="n">
        <v>0.05599999999999999</v>
      </c>
      <c r="F1774" s="11" t="n">
        <v>1</v>
      </c>
      <c r="G1774" s="13" t="n">
        <v>0.053</v>
      </c>
      <c r="H1774" s="11" t="n">
        <v>3</v>
      </c>
      <c r="I1774" s="13" t="n">
        <v>0.034</v>
      </c>
      <c r="J1774" s="11" t="n">
        <v>1</v>
      </c>
      <c r="K1774" s="13" t="n">
        <v>0.05599999999999999</v>
      </c>
      <c r="L1774" s="11" t="n">
        <v>1</v>
      </c>
      <c r="M1774" s="13" t="n">
        <v>0.07099999999999999</v>
      </c>
      <c r="N1774" s="11" t="n">
        <v>2</v>
      </c>
      <c r="O1774" s="13" t="n">
        <v>0.059</v>
      </c>
      <c r="P1774" s="11" t="n">
        <v>2</v>
      </c>
      <c r="Q1774" s="13" t="n">
        <v>0.049</v>
      </c>
      <c r="R1774" s="11" t="n">
        <v>2</v>
      </c>
    </row>
    <row r="1775">
      <c r="A1775" s="11" t="inlineStr">
        <is>
          <t>Low hepatic toxicity</t>
        </is>
      </c>
      <c r="B1775" s="11" t="inlineStr">
        <is>
          <t>3 = 3</t>
        </is>
      </c>
      <c r="C1775" s="13" t="n">
        <v>0.08</v>
      </c>
      <c r="D1775" s="11" t="n">
        <v>6</v>
      </c>
      <c r="E1775" s="13" t="n">
        <v>0.05599999999999999</v>
      </c>
      <c r="F1775" s="11" t="n">
        <v>1</v>
      </c>
      <c r="G1775" s="13" t="n">
        <v>0.08800000000000001</v>
      </c>
      <c r="H1775" s="11" t="n">
        <v>5</v>
      </c>
      <c r="I1775" s="13" t="n">
        <v>0.06900000000000001</v>
      </c>
      <c r="J1775" s="11" t="n">
        <v>2</v>
      </c>
      <c r="K1775" s="13" t="n">
        <v>0.111</v>
      </c>
      <c r="L1775" s="11" t="n">
        <v>2</v>
      </c>
      <c r="M1775" s="13" t="n">
        <v>0.07099999999999999</v>
      </c>
      <c r="N1775" s="11" t="n">
        <v>2</v>
      </c>
      <c r="O1775" s="13" t="n">
        <v>0.118</v>
      </c>
      <c r="P1775" s="11" t="n">
        <v>4</v>
      </c>
      <c r="Q1775" s="13" t="n">
        <v>0.049</v>
      </c>
      <c r="R1775" s="11" t="n">
        <v>2</v>
      </c>
    </row>
    <row r="1776">
      <c r="A1776" s="11" t="inlineStr">
        <is>
          <t>Low hepatic toxicity</t>
        </is>
      </c>
      <c r="B1776" s="11" t="inlineStr">
        <is>
          <t>4 = 4</t>
        </is>
      </c>
      <c r="C1776" s="13" t="n">
        <v>0.24</v>
      </c>
      <c r="D1776" s="11" t="n">
        <v>18</v>
      </c>
      <c r="E1776" s="13" t="n">
        <v>0.222</v>
      </c>
      <c r="F1776" s="11" t="n">
        <v>4</v>
      </c>
      <c r="G1776" s="13" t="n">
        <v>0.246</v>
      </c>
      <c r="H1776" s="11" t="n">
        <v>14</v>
      </c>
      <c r="I1776" s="13" t="n">
        <v>0.31</v>
      </c>
      <c r="J1776" s="11" t="n">
        <v>9</v>
      </c>
      <c r="K1776" s="13" t="n">
        <v>0.278</v>
      </c>
      <c r="L1776" s="11" t="n">
        <v>5</v>
      </c>
      <c r="M1776" s="13" t="n">
        <v>0.143</v>
      </c>
      <c r="N1776" s="11" t="n">
        <v>4</v>
      </c>
      <c r="O1776" s="13" t="n">
        <v>0.294</v>
      </c>
      <c r="P1776" s="11" t="n">
        <v>10</v>
      </c>
      <c r="Q1776" s="13" t="n">
        <v>0.195</v>
      </c>
      <c r="R1776" s="11" t="n">
        <v>8</v>
      </c>
    </row>
    <row r="1777">
      <c r="A1777" s="11" t="inlineStr">
        <is>
          <t>Low hepatic toxicity</t>
        </is>
      </c>
      <c r="B1777" s="11" t="inlineStr">
        <is>
          <t>5 = 5</t>
        </is>
      </c>
      <c r="C1777" s="13" t="n">
        <v>0.173</v>
      </c>
      <c r="D1777" s="11" t="n">
        <v>13</v>
      </c>
      <c r="E1777" s="13" t="n">
        <v>0.222</v>
      </c>
      <c r="F1777" s="11" t="n">
        <v>4</v>
      </c>
      <c r="G1777" s="13" t="n">
        <v>0.158</v>
      </c>
      <c r="H1777" s="11" t="n">
        <v>9</v>
      </c>
      <c r="I1777" s="13" t="n">
        <v>0.172</v>
      </c>
      <c r="J1777" s="11" t="n">
        <v>5</v>
      </c>
      <c r="K1777" s="13" t="n">
        <v>0.05599999999999999</v>
      </c>
      <c r="L1777" s="11" t="n">
        <v>1</v>
      </c>
      <c r="M1777" s="13" t="n">
        <v>0.25</v>
      </c>
      <c r="N1777" s="11" t="n">
        <v>7</v>
      </c>
      <c r="O1777" s="13" t="n">
        <v>0.147</v>
      </c>
      <c r="P1777" s="11" t="n">
        <v>5</v>
      </c>
      <c r="Q1777" s="13" t="n">
        <v>0.195</v>
      </c>
      <c r="R1777" s="11" t="n">
        <v>8</v>
      </c>
    </row>
    <row r="1778">
      <c r="A1778" s="11" t="inlineStr">
        <is>
          <t>Low hepatic toxicity</t>
        </is>
      </c>
      <c r="B1778" s="11" t="inlineStr">
        <is>
          <t>6 = 6</t>
        </is>
      </c>
      <c r="C1778" s="13" t="n">
        <v>0.333</v>
      </c>
      <c r="D1778" s="11" t="n">
        <v>25</v>
      </c>
      <c r="E1778" s="13" t="n">
        <v>0.278</v>
      </c>
      <c r="F1778" s="11" t="n">
        <v>5</v>
      </c>
      <c r="G1778" s="13" t="n">
        <v>0.351</v>
      </c>
      <c r="H1778" s="11" t="n">
        <v>20</v>
      </c>
      <c r="I1778" s="13" t="n">
        <v>0.31</v>
      </c>
      <c r="J1778" s="11" t="n">
        <v>9</v>
      </c>
      <c r="K1778" s="13" t="n">
        <v>0.333</v>
      </c>
      <c r="L1778" s="11" t="n">
        <v>6</v>
      </c>
      <c r="M1778" s="13" t="n">
        <v>0.357</v>
      </c>
      <c r="N1778" s="11" t="n">
        <v>10</v>
      </c>
      <c r="O1778" s="13" t="n">
        <v>0.265</v>
      </c>
      <c r="P1778" s="11" t="n">
        <v>9</v>
      </c>
      <c r="Q1778" s="13" t="n">
        <v>0.39</v>
      </c>
      <c r="R1778" s="11" t="n">
        <v>16</v>
      </c>
    </row>
    <row r="1779">
      <c r="A1779" s="11" t="inlineStr">
        <is>
          <t>Low hepatic toxicity</t>
        </is>
      </c>
      <c r="B1779" s="11" t="inlineStr">
        <is>
          <t>7 = 7- Extremely important</t>
        </is>
      </c>
      <c r="C1779" s="13" t="n">
        <v>0.107</v>
      </c>
      <c r="D1779" s="11" t="n">
        <v>8</v>
      </c>
      <c r="E1779" s="13" t="n">
        <v>0.111</v>
      </c>
      <c r="F1779" s="11" t="n">
        <v>2</v>
      </c>
      <c r="G1779" s="13" t="n">
        <v>0.105</v>
      </c>
      <c r="H1779" s="11" t="n">
        <v>6</v>
      </c>
      <c r="I1779" s="13" t="n">
        <v>0.103</v>
      </c>
      <c r="J1779" s="11" t="n">
        <v>3</v>
      </c>
      <c r="K1779" s="13" t="n">
        <v>0.111</v>
      </c>
      <c r="L1779" s="11" t="n">
        <v>2</v>
      </c>
      <c r="M1779" s="13" t="n">
        <v>0.107</v>
      </c>
      <c r="N1779" s="11" t="n">
        <v>3</v>
      </c>
      <c r="O1779" s="13" t="n">
        <v>0.08800000000000001</v>
      </c>
      <c r="P1779" s="11" t="n">
        <v>3</v>
      </c>
      <c r="Q1779" s="13" t="n">
        <v>0.122</v>
      </c>
      <c r="R1779" s="11" t="n">
        <v>5</v>
      </c>
    </row>
    <row r="1780">
      <c r="A1780" s="11" t="inlineStr">
        <is>
          <t>Low hepatic toxicity</t>
        </is>
      </c>
      <c r="B1780" s="11" t="inlineStr">
        <is>
          <t>Total</t>
        </is>
      </c>
      <c r="C1780" s="13" t="n">
        <v>1</v>
      </c>
      <c r="D1780" s="11" t="n">
        <v>75</v>
      </c>
      <c r="E1780" s="13" t="n">
        <v>1</v>
      </c>
      <c r="F1780" s="11" t="n">
        <v>18</v>
      </c>
      <c r="G1780" s="13" t="n">
        <v>1</v>
      </c>
      <c r="H1780" s="11" t="n">
        <v>57</v>
      </c>
      <c r="I1780" s="13" t="n">
        <v>1</v>
      </c>
      <c r="J1780" s="11" t="n">
        <v>29</v>
      </c>
      <c r="K1780" s="13" t="n">
        <v>1</v>
      </c>
      <c r="L1780" s="11" t="n">
        <v>18</v>
      </c>
      <c r="M1780" s="13" t="n">
        <v>1</v>
      </c>
      <c r="N1780" s="11" t="n">
        <v>28</v>
      </c>
      <c r="O1780" s="13" t="n">
        <v>1</v>
      </c>
      <c r="P1780" s="11" t="n">
        <v>34</v>
      </c>
      <c r="Q1780" s="13" t="n">
        <v>1</v>
      </c>
      <c r="R1780" s="11" t="n">
        <v>41</v>
      </c>
    </row>
    <row r="1781">
      <c r="A1781" s="11" t="inlineStr">
        <is>
          <t>Low hematological toxicity</t>
        </is>
      </c>
      <c r="B1781" s="11" t="inlineStr">
        <is>
          <t>1 = 1- Not very important</t>
        </is>
      </c>
      <c r="C1781" s="13" t="n">
        <v>0.013</v>
      </c>
      <c r="D1781" s="11" t="n">
        <v>1</v>
      </c>
      <c r="E1781" s="13" t="n">
        <v>0.05599999999999999</v>
      </c>
      <c r="F1781" s="11" t="n">
        <v>1</v>
      </c>
      <c r="G1781" s="13" t="n">
        <v>0</v>
      </c>
      <c r="H1781" s="11" t="n">
        <v>0</v>
      </c>
      <c r="I1781" s="13" t="n">
        <v>0</v>
      </c>
      <c r="J1781" s="11" t="n">
        <v>0</v>
      </c>
      <c r="K1781" s="13" t="n">
        <v>0.05599999999999999</v>
      </c>
      <c r="L1781" s="11" t="n">
        <v>1</v>
      </c>
      <c r="M1781" s="13" t="n">
        <v>0</v>
      </c>
      <c r="N1781" s="11" t="n">
        <v>0</v>
      </c>
      <c r="O1781" s="13" t="n">
        <v>0.029</v>
      </c>
      <c r="P1781" s="11" t="n">
        <v>1</v>
      </c>
      <c r="Q1781" s="13" t="n">
        <v>0</v>
      </c>
      <c r="R1781" s="11" t="n">
        <v>0</v>
      </c>
    </row>
    <row r="1782">
      <c r="A1782" s="11" t="inlineStr">
        <is>
          <t>Low hematological toxicity</t>
        </is>
      </c>
      <c r="B1782" s="11" t="inlineStr">
        <is>
          <t>2 = 2</t>
        </is>
      </c>
      <c r="C1782" s="13" t="n">
        <v>0.04</v>
      </c>
      <c r="D1782" s="11" t="n">
        <v>3</v>
      </c>
      <c r="E1782" s="13" t="n">
        <v>0</v>
      </c>
      <c r="F1782" s="11" t="n">
        <v>0</v>
      </c>
      <c r="G1782" s="13" t="n">
        <v>0.053</v>
      </c>
      <c r="H1782" s="11" t="n">
        <v>3</v>
      </c>
      <c r="I1782" s="13" t="n">
        <v>0.034</v>
      </c>
      <c r="J1782" s="11" t="n">
        <v>1</v>
      </c>
      <c r="K1782" s="13" t="n">
        <v>0</v>
      </c>
      <c r="L1782" s="11" t="n">
        <v>0</v>
      </c>
      <c r="M1782" s="13" t="n">
        <v>0.07099999999999999</v>
      </c>
      <c r="N1782" s="11" t="n">
        <v>2</v>
      </c>
      <c r="O1782" s="13" t="n">
        <v>0.059</v>
      </c>
      <c r="P1782" s="11" t="n">
        <v>2</v>
      </c>
      <c r="Q1782" s="13" t="n">
        <v>0.024</v>
      </c>
      <c r="R1782" s="11" t="n">
        <v>1</v>
      </c>
    </row>
    <row r="1783">
      <c r="A1783" s="11" t="inlineStr">
        <is>
          <t>Low hematological toxicity</t>
        </is>
      </c>
      <c r="B1783" s="11" t="inlineStr">
        <is>
          <t>3 = 3</t>
        </is>
      </c>
      <c r="C1783" s="13" t="n">
        <v>0.12</v>
      </c>
      <c r="D1783" s="11" t="n">
        <v>9</v>
      </c>
      <c r="E1783" s="13" t="n">
        <v>0.167</v>
      </c>
      <c r="F1783" s="11" t="n">
        <v>3</v>
      </c>
      <c r="G1783" s="13" t="n">
        <v>0.105</v>
      </c>
      <c r="H1783" s="11" t="n">
        <v>6</v>
      </c>
      <c r="I1783" s="13" t="n">
        <v>0.034</v>
      </c>
      <c r="J1783" s="11" t="n">
        <v>1</v>
      </c>
      <c r="K1783" s="13" t="n">
        <v>0.111</v>
      </c>
      <c r="L1783" s="11" t="n">
        <v>2</v>
      </c>
      <c r="M1783" s="13" t="n">
        <v>0.214</v>
      </c>
      <c r="N1783" s="11" t="n">
        <v>6</v>
      </c>
      <c r="O1783" s="13" t="n">
        <v>0.118</v>
      </c>
      <c r="P1783" s="11" t="n">
        <v>4</v>
      </c>
      <c r="Q1783" s="13" t="n">
        <v>0.122</v>
      </c>
      <c r="R1783" s="11" t="n">
        <v>5</v>
      </c>
    </row>
    <row r="1784">
      <c r="A1784" s="11" t="inlineStr">
        <is>
          <t>Low hematological toxicity</t>
        </is>
      </c>
      <c r="B1784" s="11" t="inlineStr">
        <is>
          <t>4 = 4</t>
        </is>
      </c>
      <c r="C1784" s="13" t="n">
        <v>0.227</v>
      </c>
      <c r="D1784" s="11" t="n">
        <v>17</v>
      </c>
      <c r="E1784" s="13" t="n">
        <v>0.278</v>
      </c>
      <c r="F1784" s="11" t="n">
        <v>5</v>
      </c>
      <c r="G1784" s="13" t="n">
        <v>0.211</v>
      </c>
      <c r="H1784" s="11" t="n">
        <v>12</v>
      </c>
      <c r="I1784" s="13" t="n">
        <v>0.241</v>
      </c>
      <c r="J1784" s="11" t="n">
        <v>7</v>
      </c>
      <c r="K1784" s="13" t="n">
        <v>0.222</v>
      </c>
      <c r="L1784" s="11" t="n">
        <v>4</v>
      </c>
      <c r="M1784" s="13" t="n">
        <v>0.214</v>
      </c>
      <c r="N1784" s="11" t="n">
        <v>6</v>
      </c>
      <c r="O1784" s="13" t="n">
        <v>0.324</v>
      </c>
      <c r="P1784" s="11" t="n">
        <v>11</v>
      </c>
      <c r="Q1784" s="13" t="n">
        <v>0.146</v>
      </c>
      <c r="R1784" s="11" t="n">
        <v>6</v>
      </c>
    </row>
    <row r="1785">
      <c r="A1785" s="11" t="inlineStr">
        <is>
          <t>Low hematological toxicity</t>
        </is>
      </c>
      <c r="B1785" s="11" t="inlineStr">
        <is>
          <t>5 = 5</t>
        </is>
      </c>
      <c r="C1785" s="13" t="n">
        <v>0.293</v>
      </c>
      <c r="D1785" s="11" t="n">
        <v>22</v>
      </c>
      <c r="E1785" s="13" t="n">
        <v>0.111</v>
      </c>
      <c r="F1785" s="11" t="n">
        <v>2</v>
      </c>
      <c r="G1785" s="13" t="n">
        <v>0.351</v>
      </c>
      <c r="H1785" s="11" t="n">
        <v>20</v>
      </c>
      <c r="I1785" s="13" t="n">
        <v>0.345</v>
      </c>
      <c r="J1785" s="11" t="n">
        <v>10</v>
      </c>
      <c r="K1785" s="13" t="n">
        <v>0.333</v>
      </c>
      <c r="L1785" s="11" t="n">
        <v>6</v>
      </c>
      <c r="M1785" s="13" t="n">
        <v>0.214</v>
      </c>
      <c r="N1785" s="11" t="n">
        <v>6</v>
      </c>
      <c r="O1785" s="13" t="n">
        <v>0.294</v>
      </c>
      <c r="P1785" s="11" t="n">
        <v>10</v>
      </c>
      <c r="Q1785" s="13" t="n">
        <v>0.293</v>
      </c>
      <c r="R1785" s="11" t="n">
        <v>12</v>
      </c>
    </row>
    <row r="1786">
      <c r="A1786" s="11" t="inlineStr">
        <is>
          <t>Low hematological toxicity</t>
        </is>
      </c>
      <c r="B1786" s="11" t="inlineStr">
        <is>
          <t>6 = 6</t>
        </is>
      </c>
      <c r="C1786" s="13" t="n">
        <v>0.187</v>
      </c>
      <c r="D1786" s="11" t="n">
        <v>14</v>
      </c>
      <c r="E1786" s="13" t="n">
        <v>0.278</v>
      </c>
      <c r="F1786" s="11" t="n">
        <v>5</v>
      </c>
      <c r="G1786" s="13" t="n">
        <v>0.158</v>
      </c>
      <c r="H1786" s="11" t="n">
        <v>9</v>
      </c>
      <c r="I1786" s="13" t="n">
        <v>0.241</v>
      </c>
      <c r="J1786" s="11" t="n">
        <v>7</v>
      </c>
      <c r="K1786" s="13" t="n">
        <v>0.222</v>
      </c>
      <c r="L1786" s="11" t="n">
        <v>4</v>
      </c>
      <c r="M1786" s="13" t="n">
        <v>0.107</v>
      </c>
      <c r="N1786" s="11" t="n">
        <v>3</v>
      </c>
      <c r="O1786" s="13" t="n">
        <v>0.08800000000000001</v>
      </c>
      <c r="P1786" s="11" t="n">
        <v>3</v>
      </c>
      <c r="Q1786" s="13" t="n">
        <v>0.268</v>
      </c>
      <c r="R1786" s="11" t="n">
        <v>11</v>
      </c>
    </row>
    <row r="1787">
      <c r="A1787" s="11" t="inlineStr">
        <is>
          <t>Low hematological toxicity</t>
        </is>
      </c>
      <c r="B1787" s="11" t="inlineStr">
        <is>
          <t>7 = 7- Extremely important</t>
        </is>
      </c>
      <c r="C1787" s="13" t="n">
        <v>0.12</v>
      </c>
      <c r="D1787" s="11" t="n">
        <v>9</v>
      </c>
      <c r="E1787" s="13" t="n">
        <v>0.111</v>
      </c>
      <c r="F1787" s="11" t="n">
        <v>2</v>
      </c>
      <c r="G1787" s="13" t="n">
        <v>0.123</v>
      </c>
      <c r="H1787" s="11" t="n">
        <v>7</v>
      </c>
      <c r="I1787" s="13" t="n">
        <v>0.103</v>
      </c>
      <c r="J1787" s="11" t="n">
        <v>3</v>
      </c>
      <c r="K1787" s="13" t="n">
        <v>0.05599999999999999</v>
      </c>
      <c r="L1787" s="11" t="n">
        <v>1</v>
      </c>
      <c r="M1787" s="13" t="n">
        <v>0.179</v>
      </c>
      <c r="N1787" s="11" t="n">
        <v>5</v>
      </c>
      <c r="O1787" s="13" t="n">
        <v>0.08800000000000001</v>
      </c>
      <c r="P1787" s="11" t="n">
        <v>3</v>
      </c>
      <c r="Q1787" s="13" t="n">
        <v>0.146</v>
      </c>
      <c r="R1787" s="11" t="n">
        <v>6</v>
      </c>
    </row>
    <row r="1788">
      <c r="A1788" s="11" t="inlineStr">
        <is>
          <t>Low hematological toxicity</t>
        </is>
      </c>
      <c r="B1788" s="11" t="inlineStr">
        <is>
          <t>Total</t>
        </is>
      </c>
      <c r="C1788" s="13" t="n">
        <v>1</v>
      </c>
      <c r="D1788" s="11" t="n">
        <v>75</v>
      </c>
      <c r="E1788" s="13" t="n">
        <v>1</v>
      </c>
      <c r="F1788" s="11" t="n">
        <v>18</v>
      </c>
      <c r="G1788" s="13" t="n">
        <v>1</v>
      </c>
      <c r="H1788" s="11" t="n">
        <v>57</v>
      </c>
      <c r="I1788" s="13" t="n">
        <v>1</v>
      </c>
      <c r="J1788" s="11" t="n">
        <v>29</v>
      </c>
      <c r="K1788" s="13" t="n">
        <v>1</v>
      </c>
      <c r="L1788" s="11" t="n">
        <v>18</v>
      </c>
      <c r="M1788" s="13" t="n">
        <v>1</v>
      </c>
      <c r="N1788" s="11" t="n">
        <v>28</v>
      </c>
      <c r="O1788" s="13" t="n">
        <v>1</v>
      </c>
      <c r="P1788" s="11" t="n">
        <v>34</v>
      </c>
      <c r="Q1788" s="13" t="n">
        <v>1</v>
      </c>
      <c r="R1788" s="11" t="n">
        <v>41</v>
      </c>
    </row>
    <row r="1789">
      <c r="A1789" s="11" t="inlineStr">
        <is>
          <t>Low neurotoxicity</t>
        </is>
      </c>
      <c r="B1789" s="11" t="inlineStr">
        <is>
          <t>2 = 2</t>
        </is>
      </c>
      <c r="C1789" s="13" t="n">
        <v>0.027</v>
      </c>
      <c r="D1789" s="11" t="n">
        <v>2</v>
      </c>
      <c r="E1789" s="13" t="n">
        <v>0</v>
      </c>
      <c r="F1789" s="11" t="n">
        <v>0</v>
      </c>
      <c r="G1789" s="13" t="n">
        <v>0.035</v>
      </c>
      <c r="H1789" s="11" t="n">
        <v>2</v>
      </c>
      <c r="I1789" s="13" t="n">
        <v>0.034</v>
      </c>
      <c r="J1789" s="11" t="n">
        <v>1</v>
      </c>
      <c r="K1789" s="13" t="n">
        <v>0</v>
      </c>
      <c r="L1789" s="11" t="n">
        <v>0</v>
      </c>
      <c r="M1789" s="13" t="n">
        <v>0.036</v>
      </c>
      <c r="N1789" s="11" t="n">
        <v>1</v>
      </c>
      <c r="O1789" s="13" t="n">
        <v>0</v>
      </c>
      <c r="P1789" s="11" t="n">
        <v>0</v>
      </c>
      <c r="Q1789" s="13" t="n">
        <v>0.049</v>
      </c>
      <c r="R1789" s="11" t="n">
        <v>2</v>
      </c>
    </row>
    <row r="1790">
      <c r="A1790" s="11" t="inlineStr">
        <is>
          <t>Low neurotoxicity</t>
        </is>
      </c>
      <c r="B1790" s="11" t="inlineStr">
        <is>
          <t>3 = 3</t>
        </is>
      </c>
      <c r="C1790" s="13" t="n">
        <v>0.08</v>
      </c>
      <c r="D1790" s="11" t="n">
        <v>6</v>
      </c>
      <c r="E1790" s="13" t="n">
        <v>0.05599999999999999</v>
      </c>
      <c r="F1790" s="11" t="n">
        <v>1</v>
      </c>
      <c r="G1790" s="13" t="n">
        <v>0.08800000000000001</v>
      </c>
      <c r="H1790" s="11" t="n">
        <v>5</v>
      </c>
      <c r="I1790" s="13" t="n">
        <v>0.034</v>
      </c>
      <c r="J1790" s="11" t="n">
        <v>1</v>
      </c>
      <c r="K1790" s="13" t="n">
        <v>0.111</v>
      </c>
      <c r="L1790" s="11" t="n">
        <v>2</v>
      </c>
      <c r="M1790" s="13" t="n">
        <v>0.107</v>
      </c>
      <c r="N1790" s="11" t="n">
        <v>3</v>
      </c>
      <c r="O1790" s="13" t="n">
        <v>0.147</v>
      </c>
      <c r="P1790" s="11" t="n">
        <v>5</v>
      </c>
      <c r="Q1790" s="13" t="n">
        <v>0.024</v>
      </c>
      <c r="R1790" s="11" t="n">
        <v>1</v>
      </c>
    </row>
    <row r="1791">
      <c r="A1791" s="11" t="inlineStr">
        <is>
          <t>Low neurotoxicity</t>
        </is>
      </c>
      <c r="B1791" s="11" t="inlineStr">
        <is>
          <t>4 = 4</t>
        </is>
      </c>
      <c r="C1791" s="13" t="n">
        <v>0.187</v>
      </c>
      <c r="D1791" s="11" t="n">
        <v>14</v>
      </c>
      <c r="E1791" s="13" t="n">
        <v>0.278</v>
      </c>
      <c r="F1791" s="11" t="n">
        <v>5</v>
      </c>
      <c r="G1791" s="13" t="n">
        <v>0.158</v>
      </c>
      <c r="H1791" s="11" t="n">
        <v>9</v>
      </c>
      <c r="I1791" s="13" t="n">
        <v>0.207</v>
      </c>
      <c r="J1791" s="11" t="n">
        <v>6</v>
      </c>
      <c r="K1791" s="13" t="n">
        <v>0.167</v>
      </c>
      <c r="L1791" s="11" t="n">
        <v>3</v>
      </c>
      <c r="M1791" s="13" t="n">
        <v>0.179</v>
      </c>
      <c r="N1791" s="11" t="n">
        <v>5</v>
      </c>
      <c r="O1791" s="13" t="n">
        <v>0.294</v>
      </c>
      <c r="P1791" s="11" t="n">
        <v>10</v>
      </c>
      <c r="Q1791" s="13" t="n">
        <v>0.098</v>
      </c>
      <c r="R1791" s="11" t="n">
        <v>4</v>
      </c>
    </row>
    <row r="1792">
      <c r="A1792" s="11" t="inlineStr">
        <is>
          <t>Low neurotoxicity</t>
        </is>
      </c>
      <c r="B1792" s="11" t="inlineStr">
        <is>
          <t>5 = 5</t>
        </is>
      </c>
      <c r="C1792" s="13" t="n">
        <v>0.28</v>
      </c>
      <c r="D1792" s="11" t="n">
        <v>21</v>
      </c>
      <c r="E1792" s="13" t="n">
        <v>0.278</v>
      </c>
      <c r="F1792" s="11" t="n">
        <v>5</v>
      </c>
      <c r="G1792" s="13" t="n">
        <v>0.281</v>
      </c>
      <c r="H1792" s="11" t="n">
        <v>16</v>
      </c>
      <c r="I1792" s="13" t="n">
        <v>0.31</v>
      </c>
      <c r="J1792" s="11" t="n">
        <v>9</v>
      </c>
      <c r="K1792" s="13" t="n">
        <v>0.111</v>
      </c>
      <c r="L1792" s="11" t="n">
        <v>2</v>
      </c>
      <c r="M1792" s="13" t="n">
        <v>0.357</v>
      </c>
      <c r="N1792" s="11" t="n">
        <v>10</v>
      </c>
      <c r="O1792" s="13" t="n">
        <v>0.176</v>
      </c>
      <c r="P1792" s="11" t="n">
        <v>6</v>
      </c>
      <c r="Q1792" s="13" t="n">
        <v>0.366</v>
      </c>
      <c r="R1792" s="11" t="n">
        <v>15</v>
      </c>
    </row>
    <row r="1793">
      <c r="A1793" s="11" t="inlineStr">
        <is>
          <t>Low neurotoxicity</t>
        </is>
      </c>
      <c r="B1793" s="11" t="inlineStr">
        <is>
          <t>6 = 6</t>
        </is>
      </c>
      <c r="C1793" s="13" t="n">
        <v>0.24</v>
      </c>
      <c r="D1793" s="11" t="n">
        <v>18</v>
      </c>
      <c r="E1793" s="13" t="n">
        <v>0.278</v>
      </c>
      <c r="F1793" s="11" t="n">
        <v>5</v>
      </c>
      <c r="G1793" s="13" t="n">
        <v>0.228</v>
      </c>
      <c r="H1793" s="11" t="n">
        <v>13</v>
      </c>
      <c r="I1793" s="13" t="n">
        <v>0.207</v>
      </c>
      <c r="J1793" s="11" t="n">
        <v>6</v>
      </c>
      <c r="K1793" s="13" t="n">
        <v>0.389</v>
      </c>
      <c r="L1793" s="11" t="n">
        <v>7</v>
      </c>
      <c r="M1793" s="13" t="n">
        <v>0.179</v>
      </c>
      <c r="N1793" s="11" t="n">
        <v>5</v>
      </c>
      <c r="O1793" s="13" t="n">
        <v>0.235</v>
      </c>
      <c r="P1793" s="11" t="n">
        <v>8</v>
      </c>
      <c r="Q1793" s="13" t="n">
        <v>0.244</v>
      </c>
      <c r="R1793" s="11" t="n">
        <v>10</v>
      </c>
    </row>
    <row r="1794">
      <c r="A1794" s="11" t="inlineStr">
        <is>
          <t>Low neurotoxicity</t>
        </is>
      </c>
      <c r="B1794" s="11" t="inlineStr">
        <is>
          <t>7 = 7- Extremely important</t>
        </is>
      </c>
      <c r="C1794" s="13" t="n">
        <v>0.187</v>
      </c>
      <c r="D1794" s="11" t="n">
        <v>14</v>
      </c>
      <c r="E1794" s="13" t="n">
        <v>0.111</v>
      </c>
      <c r="F1794" s="11" t="n">
        <v>2</v>
      </c>
      <c r="G1794" s="13" t="n">
        <v>0.211</v>
      </c>
      <c r="H1794" s="11" t="n">
        <v>12</v>
      </c>
      <c r="I1794" s="13" t="n">
        <v>0.207</v>
      </c>
      <c r="J1794" s="11" t="n">
        <v>6</v>
      </c>
      <c r="K1794" s="13" t="n">
        <v>0.222</v>
      </c>
      <c r="L1794" s="11" t="n">
        <v>4</v>
      </c>
      <c r="M1794" s="13" t="n">
        <v>0.143</v>
      </c>
      <c r="N1794" s="11" t="n">
        <v>4</v>
      </c>
      <c r="O1794" s="13" t="n">
        <v>0.147</v>
      </c>
      <c r="P1794" s="11" t="n">
        <v>5</v>
      </c>
      <c r="Q1794" s="13" t="n">
        <v>0.22</v>
      </c>
      <c r="R1794" s="11" t="n">
        <v>9</v>
      </c>
    </row>
    <row r="1795">
      <c r="A1795" s="11" t="inlineStr">
        <is>
          <t>Low neurotoxicity</t>
        </is>
      </c>
      <c r="B1795" s="11" t="inlineStr">
        <is>
          <t>Total</t>
        </is>
      </c>
      <c r="C1795" s="13" t="n">
        <v>1</v>
      </c>
      <c r="D1795" s="11" t="n">
        <v>75</v>
      </c>
      <c r="E1795" s="13" t="n">
        <v>1</v>
      </c>
      <c r="F1795" s="11" t="n">
        <v>18</v>
      </c>
      <c r="G1795" s="13" t="n">
        <v>1</v>
      </c>
      <c r="H1795" s="11" t="n">
        <v>57</v>
      </c>
      <c r="I1795" s="13" t="n">
        <v>1</v>
      </c>
      <c r="J1795" s="11" t="n">
        <v>29</v>
      </c>
      <c r="K1795" s="13" t="n">
        <v>1</v>
      </c>
      <c r="L1795" s="11" t="n">
        <v>18</v>
      </c>
      <c r="M1795" s="13" t="n">
        <v>1</v>
      </c>
      <c r="N1795" s="11" t="n">
        <v>28</v>
      </c>
      <c r="O1795" s="13" t="n">
        <v>1</v>
      </c>
      <c r="P1795" s="11" t="n">
        <v>34</v>
      </c>
      <c r="Q1795" s="13" t="n">
        <v>1</v>
      </c>
      <c r="R1795" s="11" t="n">
        <v>41</v>
      </c>
    </row>
    <row r="1796">
      <c r="A1796" s="11" t="inlineStr">
        <is>
          <t>Low risk of hypermutations</t>
        </is>
      </c>
      <c r="B1796" s="11" t="inlineStr">
        <is>
          <t>2 = 2</t>
        </is>
      </c>
      <c r="C1796" s="13" t="n">
        <v>0.04</v>
      </c>
      <c r="D1796" s="11" t="n">
        <v>3</v>
      </c>
      <c r="E1796" s="13" t="n">
        <v>0</v>
      </c>
      <c r="F1796" s="11" t="n">
        <v>0</v>
      </c>
      <c r="G1796" s="13" t="n">
        <v>0.053</v>
      </c>
      <c r="H1796" s="11" t="n">
        <v>3</v>
      </c>
      <c r="I1796" s="13" t="n">
        <v>0.06900000000000001</v>
      </c>
      <c r="J1796" s="11" t="n">
        <v>2</v>
      </c>
      <c r="K1796" s="13" t="n">
        <v>0.05599999999999999</v>
      </c>
      <c r="L1796" s="11" t="n">
        <v>1</v>
      </c>
      <c r="M1796" s="13" t="n">
        <v>0</v>
      </c>
      <c r="N1796" s="11" t="n">
        <v>0</v>
      </c>
      <c r="O1796" s="13" t="n">
        <v>0.059</v>
      </c>
      <c r="P1796" s="11" t="n">
        <v>2</v>
      </c>
      <c r="Q1796" s="13" t="n">
        <v>0.024</v>
      </c>
      <c r="R1796" s="11" t="n">
        <v>1</v>
      </c>
    </row>
    <row r="1797">
      <c r="A1797" s="11" t="inlineStr">
        <is>
          <t>Low risk of hypermutations</t>
        </is>
      </c>
      <c r="B1797" s="11" t="inlineStr">
        <is>
          <t>3 = 3</t>
        </is>
      </c>
      <c r="C1797" s="13" t="n">
        <v>0.12</v>
      </c>
      <c r="D1797" s="11" t="n">
        <v>9</v>
      </c>
      <c r="E1797" s="13" t="n">
        <v>0.111</v>
      </c>
      <c r="F1797" s="11" t="n">
        <v>2</v>
      </c>
      <c r="G1797" s="13" t="n">
        <v>0.123</v>
      </c>
      <c r="H1797" s="11" t="n">
        <v>7</v>
      </c>
      <c r="I1797" s="13" t="n">
        <v>0.06900000000000001</v>
      </c>
      <c r="J1797" s="11" t="n">
        <v>2</v>
      </c>
      <c r="K1797" s="13" t="n">
        <v>0.167</v>
      </c>
      <c r="L1797" s="11" t="n">
        <v>3</v>
      </c>
      <c r="M1797" s="13" t="n">
        <v>0.143</v>
      </c>
      <c r="N1797" s="11" t="n">
        <v>4</v>
      </c>
      <c r="O1797" s="13" t="n">
        <v>0.147</v>
      </c>
      <c r="P1797" s="11" t="n">
        <v>5</v>
      </c>
      <c r="Q1797" s="13" t="n">
        <v>0.098</v>
      </c>
      <c r="R1797" s="11" t="n">
        <v>4</v>
      </c>
    </row>
    <row r="1798">
      <c r="A1798" s="11" t="inlineStr">
        <is>
          <t>Low risk of hypermutations</t>
        </is>
      </c>
      <c r="B1798" s="11" t="inlineStr">
        <is>
          <t>4 = 4</t>
        </is>
      </c>
      <c r="C1798" s="13" t="n">
        <v>0.32</v>
      </c>
      <c r="D1798" s="11" t="n">
        <v>24</v>
      </c>
      <c r="E1798" s="13" t="n">
        <v>0.444</v>
      </c>
      <c r="F1798" s="11" t="n">
        <v>8</v>
      </c>
      <c r="G1798" s="13" t="n">
        <v>0.281</v>
      </c>
      <c r="H1798" s="11" t="n">
        <v>16</v>
      </c>
      <c r="I1798" s="13" t="n">
        <v>0.276</v>
      </c>
      <c r="J1798" s="11" t="n">
        <v>8</v>
      </c>
      <c r="K1798" s="13" t="n">
        <v>0.278</v>
      </c>
      <c r="L1798" s="11" t="n">
        <v>5</v>
      </c>
      <c r="M1798" s="13" t="n">
        <v>0.393</v>
      </c>
      <c r="N1798" s="11" t="n">
        <v>11</v>
      </c>
      <c r="O1798" s="13" t="n">
        <v>0.382</v>
      </c>
      <c r="P1798" s="11" t="n">
        <v>13</v>
      </c>
      <c r="Q1798" s="13" t="n">
        <v>0.268</v>
      </c>
      <c r="R1798" s="11" t="n">
        <v>11</v>
      </c>
    </row>
    <row r="1799">
      <c r="A1799" s="11" t="inlineStr">
        <is>
          <t>Low risk of hypermutations</t>
        </is>
      </c>
      <c r="B1799" s="11" t="inlineStr">
        <is>
          <t>5 = 5</t>
        </is>
      </c>
      <c r="C1799" s="13" t="n">
        <v>0.267</v>
      </c>
      <c r="D1799" s="11" t="n">
        <v>20</v>
      </c>
      <c r="E1799" s="13" t="n">
        <v>0.333</v>
      </c>
      <c r="F1799" s="11" t="n">
        <v>6</v>
      </c>
      <c r="G1799" s="13" t="n">
        <v>0.246</v>
      </c>
      <c r="H1799" s="11" t="n">
        <v>14</v>
      </c>
      <c r="I1799" s="13" t="n">
        <v>0.241</v>
      </c>
      <c r="J1799" s="11" t="n">
        <v>7</v>
      </c>
      <c r="K1799" s="13" t="n">
        <v>0.333</v>
      </c>
      <c r="L1799" s="11" t="n">
        <v>6</v>
      </c>
      <c r="M1799" s="13" t="n">
        <v>0.25</v>
      </c>
      <c r="N1799" s="11" t="n">
        <v>7</v>
      </c>
      <c r="O1799" s="13" t="n">
        <v>0.235</v>
      </c>
      <c r="P1799" s="11" t="n">
        <v>8</v>
      </c>
      <c r="Q1799" s="13" t="n">
        <v>0.293</v>
      </c>
      <c r="R1799" s="11" t="n">
        <v>12</v>
      </c>
    </row>
    <row r="1800">
      <c r="A1800" s="11" t="inlineStr">
        <is>
          <t>Low risk of hypermutations</t>
        </is>
      </c>
      <c r="B1800" s="11" t="inlineStr">
        <is>
          <t>6 = 6</t>
        </is>
      </c>
      <c r="C1800" s="13" t="n">
        <v>0.16</v>
      </c>
      <c r="D1800" s="11" t="n">
        <v>12</v>
      </c>
      <c r="E1800" s="13" t="n">
        <v>0.111</v>
      </c>
      <c r="F1800" s="11" t="n">
        <v>2</v>
      </c>
      <c r="G1800" s="13" t="n">
        <v>0.175</v>
      </c>
      <c r="H1800" s="11" t="n">
        <v>10</v>
      </c>
      <c r="I1800" s="13" t="n">
        <v>0.207</v>
      </c>
      <c r="J1800" s="11" t="n">
        <v>6</v>
      </c>
      <c r="K1800" s="13" t="n">
        <v>0.05599999999999999</v>
      </c>
      <c r="L1800" s="11" t="n">
        <v>1</v>
      </c>
      <c r="M1800" s="13" t="n">
        <v>0.179</v>
      </c>
      <c r="N1800" s="11" t="n">
        <v>5</v>
      </c>
      <c r="O1800" s="13" t="n">
        <v>0.147</v>
      </c>
      <c r="P1800" s="11" t="n">
        <v>5</v>
      </c>
      <c r="Q1800" s="13" t="n">
        <v>0.171</v>
      </c>
      <c r="R1800" s="11" t="n">
        <v>7</v>
      </c>
    </row>
    <row r="1801">
      <c r="A1801" s="11" t="inlineStr">
        <is>
          <t>Low risk of hypermutations</t>
        </is>
      </c>
      <c r="B1801" s="11" t="inlineStr">
        <is>
          <t>7 = 7- Extremely important</t>
        </is>
      </c>
      <c r="C1801" s="13" t="n">
        <v>0.09300000000000001</v>
      </c>
      <c r="D1801" s="11" t="n">
        <v>7</v>
      </c>
      <c r="E1801" s="13" t="n">
        <v>0</v>
      </c>
      <c r="F1801" s="11" t="n">
        <v>0</v>
      </c>
      <c r="G1801" s="13" t="n">
        <v>0.123</v>
      </c>
      <c r="H1801" s="11" t="n">
        <v>7</v>
      </c>
      <c r="I1801" s="13" t="n">
        <v>0.138</v>
      </c>
      <c r="J1801" s="11" t="n">
        <v>4</v>
      </c>
      <c r="K1801" s="13" t="n">
        <v>0.111</v>
      </c>
      <c r="L1801" s="11" t="n">
        <v>2</v>
      </c>
      <c r="M1801" s="13" t="n">
        <v>0.036</v>
      </c>
      <c r="N1801" s="11" t="n">
        <v>1</v>
      </c>
      <c r="O1801" s="13" t="n">
        <v>0.029</v>
      </c>
      <c r="P1801" s="11" t="n">
        <v>1</v>
      </c>
      <c r="Q1801" s="13" t="n">
        <v>0.146</v>
      </c>
      <c r="R1801" s="11" t="n">
        <v>6</v>
      </c>
    </row>
    <row r="1802">
      <c r="A1802" s="11" t="inlineStr">
        <is>
          <t>Low risk of hypermutations</t>
        </is>
      </c>
      <c r="B1802" s="11" t="inlineStr">
        <is>
          <t>Total</t>
        </is>
      </c>
      <c r="C1802" s="13" t="n">
        <v>1</v>
      </c>
      <c r="D1802" s="11" t="n">
        <v>75</v>
      </c>
      <c r="E1802" s="13" t="n">
        <v>1</v>
      </c>
      <c r="F1802" s="11" t="n">
        <v>18</v>
      </c>
      <c r="G1802" s="13" t="n">
        <v>1</v>
      </c>
      <c r="H1802" s="11" t="n">
        <v>57</v>
      </c>
      <c r="I1802" s="13" t="n">
        <v>1</v>
      </c>
      <c r="J1802" s="11" t="n">
        <v>29</v>
      </c>
      <c r="K1802" s="13" t="n">
        <v>1</v>
      </c>
      <c r="L1802" s="11" t="n">
        <v>18</v>
      </c>
      <c r="M1802" s="13" t="n">
        <v>1</v>
      </c>
      <c r="N1802" s="11" t="n">
        <v>28</v>
      </c>
      <c r="O1802" s="13" t="n">
        <v>1</v>
      </c>
      <c r="P1802" s="11" t="n">
        <v>34</v>
      </c>
      <c r="Q1802" s="13" t="n">
        <v>1</v>
      </c>
      <c r="R1802" s="11" t="n">
        <v>41</v>
      </c>
    </row>
    <row r="1803">
      <c r="A1803" s="11" t="inlineStr">
        <is>
          <t>Manageable requirements for ECG monitoring</t>
        </is>
      </c>
      <c r="B1803" s="11" t="inlineStr">
        <is>
          <t>1 = 1- Not very important</t>
        </is>
      </c>
      <c r="C1803" s="13" t="n">
        <v>0.067</v>
      </c>
      <c r="D1803" s="11" t="n">
        <v>5</v>
      </c>
      <c r="E1803" s="13" t="n">
        <v>0.05599999999999999</v>
      </c>
      <c r="F1803" s="11" t="n">
        <v>1</v>
      </c>
      <c r="G1803" s="13" t="n">
        <v>0.07000000000000001</v>
      </c>
      <c r="H1803" s="11" t="n">
        <v>4</v>
      </c>
      <c r="I1803" s="13" t="n">
        <v>0.103</v>
      </c>
      <c r="J1803" s="11" t="n">
        <v>3</v>
      </c>
      <c r="K1803" s="13" t="n">
        <v>0.05599999999999999</v>
      </c>
      <c r="L1803" s="11" t="n">
        <v>1</v>
      </c>
      <c r="M1803" s="13" t="n">
        <v>0.036</v>
      </c>
      <c r="N1803" s="11" t="n">
        <v>1</v>
      </c>
      <c r="O1803" s="13" t="n">
        <v>0.118</v>
      </c>
      <c r="P1803" s="11" t="n">
        <v>4</v>
      </c>
      <c r="Q1803" s="13" t="n">
        <v>0.024</v>
      </c>
      <c r="R1803" s="11" t="n">
        <v>1</v>
      </c>
    </row>
    <row r="1804">
      <c r="A1804" s="11" t="inlineStr">
        <is>
          <t>Manageable requirements for ECG monitoring</t>
        </is>
      </c>
      <c r="B1804" s="11" t="inlineStr">
        <is>
          <t>3 = 3</t>
        </is>
      </c>
      <c r="C1804" s="13" t="n">
        <v>0.147</v>
      </c>
      <c r="D1804" s="11" t="n">
        <v>11</v>
      </c>
      <c r="E1804" s="13" t="n">
        <v>0.278</v>
      </c>
      <c r="F1804" s="11" t="n">
        <v>5</v>
      </c>
      <c r="G1804" s="13" t="n">
        <v>0.105</v>
      </c>
      <c r="H1804" s="11" t="n">
        <v>6</v>
      </c>
      <c r="I1804" s="13" t="n">
        <v>0.138</v>
      </c>
      <c r="J1804" s="11" t="n">
        <v>4</v>
      </c>
      <c r="K1804" s="13" t="n">
        <v>0.222</v>
      </c>
      <c r="L1804" s="11" t="n">
        <v>4</v>
      </c>
      <c r="M1804" s="13" t="n">
        <v>0.107</v>
      </c>
      <c r="N1804" s="11" t="n">
        <v>3</v>
      </c>
      <c r="O1804" s="13" t="n">
        <v>0.206</v>
      </c>
      <c r="P1804" s="11" t="n">
        <v>7</v>
      </c>
      <c r="Q1804" s="13" t="n">
        <v>0.098</v>
      </c>
      <c r="R1804" s="11" t="n">
        <v>4</v>
      </c>
    </row>
    <row r="1805">
      <c r="A1805" s="11" t="inlineStr">
        <is>
          <t>Manageable requirements for ECG monitoring</t>
        </is>
      </c>
      <c r="B1805" s="11" t="inlineStr">
        <is>
          <t>4 = 4</t>
        </is>
      </c>
      <c r="C1805" s="13" t="n">
        <v>0.253</v>
      </c>
      <c r="D1805" s="11" t="n">
        <v>19</v>
      </c>
      <c r="E1805" s="13" t="n">
        <v>0.222</v>
      </c>
      <c r="F1805" s="11" t="n">
        <v>4</v>
      </c>
      <c r="G1805" s="13" t="n">
        <v>0.263</v>
      </c>
      <c r="H1805" s="11" t="n">
        <v>15</v>
      </c>
      <c r="I1805" s="13" t="n">
        <v>0.241</v>
      </c>
      <c r="J1805" s="11" t="n">
        <v>7</v>
      </c>
      <c r="K1805" s="13" t="n">
        <v>0.333</v>
      </c>
      <c r="L1805" s="11" t="n">
        <v>6</v>
      </c>
      <c r="M1805" s="13" t="n">
        <v>0.214</v>
      </c>
      <c r="N1805" s="11" t="n">
        <v>6</v>
      </c>
      <c r="O1805" s="13" t="n">
        <v>0.265</v>
      </c>
      <c r="P1805" s="11" t="n">
        <v>9</v>
      </c>
      <c r="Q1805" s="13" t="n">
        <v>0.244</v>
      </c>
      <c r="R1805" s="11" t="n">
        <v>10</v>
      </c>
    </row>
    <row r="1806">
      <c r="A1806" s="11" t="inlineStr">
        <is>
          <t>Manageable requirements for ECG monitoring</t>
        </is>
      </c>
      <c r="B1806" s="11" t="inlineStr">
        <is>
          <t>5 = 5</t>
        </is>
      </c>
      <c r="C1806" s="13" t="n">
        <v>0.213</v>
      </c>
      <c r="D1806" s="11" t="n">
        <v>16</v>
      </c>
      <c r="E1806" s="13" t="n">
        <v>0.167</v>
      </c>
      <c r="F1806" s="11" t="n">
        <v>3</v>
      </c>
      <c r="G1806" s="13" t="n">
        <v>0.228</v>
      </c>
      <c r="H1806" s="11" t="n">
        <v>13</v>
      </c>
      <c r="I1806" s="13" t="n">
        <v>0.207</v>
      </c>
      <c r="J1806" s="11" t="n">
        <v>6</v>
      </c>
      <c r="K1806" s="13" t="n">
        <v>0.278</v>
      </c>
      <c r="L1806" s="11" t="n">
        <v>5</v>
      </c>
      <c r="M1806" s="13" t="n">
        <v>0.179</v>
      </c>
      <c r="N1806" s="11" t="n">
        <v>5</v>
      </c>
      <c r="O1806" s="13" t="n">
        <v>0.235</v>
      </c>
      <c r="P1806" s="11" t="n">
        <v>8</v>
      </c>
      <c r="Q1806" s="13" t="n">
        <v>0.195</v>
      </c>
      <c r="R1806" s="11" t="n">
        <v>8</v>
      </c>
    </row>
    <row r="1807">
      <c r="A1807" s="11" t="inlineStr">
        <is>
          <t>Manageable requirements for ECG monitoring</t>
        </is>
      </c>
      <c r="B1807" s="11" t="inlineStr">
        <is>
          <t>6 = 6</t>
        </is>
      </c>
      <c r="C1807" s="13" t="n">
        <v>0.227</v>
      </c>
      <c r="D1807" s="11" t="n">
        <v>17</v>
      </c>
      <c r="E1807" s="13" t="n">
        <v>0.222</v>
      </c>
      <c r="F1807" s="11" t="n">
        <v>4</v>
      </c>
      <c r="G1807" s="13" t="n">
        <v>0.228</v>
      </c>
      <c r="H1807" s="11" t="n">
        <v>13</v>
      </c>
      <c r="I1807" s="13" t="n">
        <v>0.241</v>
      </c>
      <c r="J1807" s="11" t="n">
        <v>7</v>
      </c>
      <c r="K1807" s="13" t="n">
        <v>0.05599999999999999</v>
      </c>
      <c r="L1807" s="11" t="n">
        <v>1</v>
      </c>
      <c r="M1807" s="13" t="n">
        <v>0.321</v>
      </c>
      <c r="N1807" s="11" t="n">
        <v>9</v>
      </c>
      <c r="O1807" s="13" t="n">
        <v>0.118</v>
      </c>
      <c r="P1807" s="11" t="n">
        <v>4</v>
      </c>
      <c r="Q1807" s="13" t="n">
        <v>0.317</v>
      </c>
      <c r="R1807" s="11" t="n">
        <v>13</v>
      </c>
    </row>
    <row r="1808">
      <c r="A1808" s="11" t="inlineStr">
        <is>
          <t>Manageable requirements for ECG monitoring</t>
        </is>
      </c>
      <c r="B1808" s="11" t="inlineStr">
        <is>
          <t>7 = 7- Extremely important</t>
        </is>
      </c>
      <c r="C1808" s="13" t="n">
        <v>0.09300000000000001</v>
      </c>
      <c r="D1808" s="11" t="n">
        <v>7</v>
      </c>
      <c r="E1808" s="13" t="n">
        <v>0.05599999999999999</v>
      </c>
      <c r="F1808" s="11" t="n">
        <v>1</v>
      </c>
      <c r="G1808" s="13" t="n">
        <v>0.105</v>
      </c>
      <c r="H1808" s="11" t="n">
        <v>6</v>
      </c>
      <c r="I1808" s="13" t="n">
        <v>0.06900000000000001</v>
      </c>
      <c r="J1808" s="11" t="n">
        <v>2</v>
      </c>
      <c r="K1808" s="13" t="n">
        <v>0.05599999999999999</v>
      </c>
      <c r="L1808" s="11" t="n">
        <v>1</v>
      </c>
      <c r="M1808" s="13" t="n">
        <v>0.143</v>
      </c>
      <c r="N1808" s="11" t="n">
        <v>4</v>
      </c>
      <c r="O1808" s="13" t="n">
        <v>0.059</v>
      </c>
      <c r="P1808" s="11" t="n">
        <v>2</v>
      </c>
      <c r="Q1808" s="13" t="n">
        <v>0.122</v>
      </c>
      <c r="R1808" s="11" t="n">
        <v>5</v>
      </c>
    </row>
    <row r="1809">
      <c r="A1809" s="11" t="inlineStr">
        <is>
          <t>Manageable requirements for ECG monitoring</t>
        </is>
      </c>
      <c r="B1809" s="11" t="inlineStr">
        <is>
          <t>Total</t>
        </is>
      </c>
      <c r="C1809" s="13" t="n">
        <v>1</v>
      </c>
      <c r="D1809" s="11" t="n">
        <v>75</v>
      </c>
      <c r="E1809" s="13" t="n">
        <v>1</v>
      </c>
      <c r="F1809" s="11" t="n">
        <v>18</v>
      </c>
      <c r="G1809" s="13" t="n">
        <v>1</v>
      </c>
      <c r="H1809" s="11" t="n">
        <v>57</v>
      </c>
      <c r="I1809" s="13" t="n">
        <v>1</v>
      </c>
      <c r="J1809" s="11" t="n">
        <v>29</v>
      </c>
      <c r="K1809" s="13" t="n">
        <v>1</v>
      </c>
      <c r="L1809" s="11" t="n">
        <v>18</v>
      </c>
      <c r="M1809" s="13" t="n">
        <v>1</v>
      </c>
      <c r="N1809" s="11" t="n">
        <v>28</v>
      </c>
      <c r="O1809" s="13" t="n">
        <v>1</v>
      </c>
      <c r="P1809" s="11" t="n">
        <v>34</v>
      </c>
      <c r="Q1809" s="13" t="n">
        <v>1</v>
      </c>
      <c r="R1809" s="11" t="n">
        <v>41</v>
      </c>
    </row>
    <row r="1810">
      <c r="A1810" s="11" t="inlineStr">
        <is>
          <t>Patients have good quality of life on treatment</t>
        </is>
      </c>
      <c r="B1810" s="11" t="inlineStr">
        <is>
          <t>2 = 2</t>
        </is>
      </c>
      <c r="C1810" s="13" t="n">
        <v>0.027</v>
      </c>
      <c r="D1810" s="11" t="n">
        <v>2</v>
      </c>
      <c r="E1810" s="13" t="n">
        <v>0</v>
      </c>
      <c r="F1810" s="11" t="n">
        <v>0</v>
      </c>
      <c r="G1810" s="13" t="n">
        <v>0.035</v>
      </c>
      <c r="H1810" s="11" t="n">
        <v>2</v>
      </c>
      <c r="I1810" s="13" t="n">
        <v>0.034</v>
      </c>
      <c r="J1810" s="11" t="n">
        <v>1</v>
      </c>
      <c r="K1810" s="13" t="n">
        <v>0</v>
      </c>
      <c r="L1810" s="11" t="n">
        <v>0</v>
      </c>
      <c r="M1810" s="13" t="n">
        <v>0.036</v>
      </c>
      <c r="N1810" s="11" t="n">
        <v>1</v>
      </c>
      <c r="O1810" s="13" t="n">
        <v>0</v>
      </c>
      <c r="P1810" s="11" t="n">
        <v>0</v>
      </c>
      <c r="Q1810" s="13" t="n">
        <v>0.049</v>
      </c>
      <c r="R1810" s="11" t="n">
        <v>2</v>
      </c>
    </row>
    <row r="1811">
      <c r="A1811" s="11" t="inlineStr">
        <is>
          <t>Patients have good quality of life on treatment</t>
        </is>
      </c>
      <c r="B1811" s="11" t="inlineStr">
        <is>
          <t>3 = 3</t>
        </is>
      </c>
      <c r="C1811" s="13" t="n">
        <v>0.067</v>
      </c>
      <c r="D1811" s="11" t="n">
        <v>5</v>
      </c>
      <c r="E1811" s="13" t="n">
        <v>0.05599999999999999</v>
      </c>
      <c r="F1811" s="11" t="n">
        <v>1</v>
      </c>
      <c r="G1811" s="13" t="n">
        <v>0.07000000000000001</v>
      </c>
      <c r="H1811" s="11" t="n">
        <v>4</v>
      </c>
      <c r="I1811" s="13" t="n">
        <v>0.034</v>
      </c>
      <c r="J1811" s="11" t="n">
        <v>1</v>
      </c>
      <c r="K1811" s="13" t="n">
        <v>0.05599999999999999</v>
      </c>
      <c r="L1811" s="11" t="n">
        <v>1</v>
      </c>
      <c r="M1811" s="13" t="n">
        <v>0.107</v>
      </c>
      <c r="N1811" s="11" t="n">
        <v>3</v>
      </c>
      <c r="O1811" s="13" t="n">
        <v>0.08800000000000001</v>
      </c>
      <c r="P1811" s="11" t="n">
        <v>3</v>
      </c>
      <c r="Q1811" s="13" t="n">
        <v>0.049</v>
      </c>
      <c r="R1811" s="11" t="n">
        <v>2</v>
      </c>
    </row>
    <row r="1812">
      <c r="A1812" s="11" t="inlineStr">
        <is>
          <t>Patients have good quality of life on treatment</t>
        </is>
      </c>
      <c r="B1812" s="11" t="inlineStr">
        <is>
          <t>4 = 4</t>
        </is>
      </c>
      <c r="C1812" s="13" t="n">
        <v>0.16</v>
      </c>
      <c r="D1812" s="11" t="n">
        <v>12</v>
      </c>
      <c r="E1812" s="13" t="n">
        <v>0.222</v>
      </c>
      <c r="F1812" s="11" t="n">
        <v>4</v>
      </c>
      <c r="G1812" s="13" t="n">
        <v>0.14</v>
      </c>
      <c r="H1812" s="11" t="n">
        <v>8</v>
      </c>
      <c r="I1812" s="13" t="n">
        <v>0.172</v>
      </c>
      <c r="J1812" s="11" t="n">
        <v>5</v>
      </c>
      <c r="K1812" s="13" t="n">
        <v>0.167</v>
      </c>
      <c r="L1812" s="11" t="n">
        <v>3</v>
      </c>
      <c r="M1812" s="13" t="n">
        <v>0.143</v>
      </c>
      <c r="N1812" s="11" t="n">
        <v>4</v>
      </c>
      <c r="O1812" s="13" t="n">
        <v>0.118</v>
      </c>
      <c r="P1812" s="11" t="n">
        <v>4</v>
      </c>
      <c r="Q1812" s="13" t="n">
        <v>0.195</v>
      </c>
      <c r="R1812" s="11" t="n">
        <v>8</v>
      </c>
    </row>
    <row r="1813">
      <c r="A1813" s="11" t="inlineStr">
        <is>
          <t>Patients have good quality of life on treatment</t>
        </is>
      </c>
      <c r="B1813" s="11" t="inlineStr">
        <is>
          <t>5 = 5</t>
        </is>
      </c>
      <c r="C1813" s="13" t="n">
        <v>0.293</v>
      </c>
      <c r="D1813" s="11" t="n">
        <v>22</v>
      </c>
      <c r="E1813" s="13" t="n">
        <v>0.222</v>
      </c>
      <c r="F1813" s="11" t="n">
        <v>4</v>
      </c>
      <c r="G1813" s="13" t="n">
        <v>0.316</v>
      </c>
      <c r="H1813" s="11" t="n">
        <v>18</v>
      </c>
      <c r="I1813" s="13" t="n">
        <v>0.276</v>
      </c>
      <c r="J1813" s="11" t="n">
        <v>8</v>
      </c>
      <c r="K1813" s="13" t="n">
        <v>0.278</v>
      </c>
      <c r="L1813" s="11" t="n">
        <v>5</v>
      </c>
      <c r="M1813" s="13" t="n">
        <v>0.321</v>
      </c>
      <c r="N1813" s="11" t="n">
        <v>9</v>
      </c>
      <c r="O1813" s="13" t="n">
        <v>0.382</v>
      </c>
      <c r="P1813" s="11" t="n">
        <v>13</v>
      </c>
      <c r="Q1813" s="13" t="n">
        <v>0.22</v>
      </c>
      <c r="R1813" s="11" t="n">
        <v>9</v>
      </c>
    </row>
    <row r="1814">
      <c r="A1814" s="11" t="inlineStr">
        <is>
          <t>Patients have good quality of life on treatment</t>
        </is>
      </c>
      <c r="B1814" s="11" t="inlineStr">
        <is>
          <t>6 = 6</t>
        </is>
      </c>
      <c r="C1814" s="13" t="n">
        <v>0.28</v>
      </c>
      <c r="D1814" s="11" t="n">
        <v>21</v>
      </c>
      <c r="E1814" s="13" t="n">
        <v>0.389</v>
      </c>
      <c r="F1814" s="11" t="n">
        <v>7</v>
      </c>
      <c r="G1814" s="13" t="n">
        <v>0.246</v>
      </c>
      <c r="H1814" s="11" t="n">
        <v>14</v>
      </c>
      <c r="I1814" s="13" t="n">
        <v>0.31</v>
      </c>
      <c r="J1814" s="11" t="n">
        <v>9</v>
      </c>
      <c r="K1814" s="13" t="n">
        <v>0.278</v>
      </c>
      <c r="L1814" s="11" t="n">
        <v>5</v>
      </c>
      <c r="M1814" s="13" t="n">
        <v>0.25</v>
      </c>
      <c r="N1814" s="11" t="n">
        <v>7</v>
      </c>
      <c r="O1814" s="13" t="n">
        <v>0.147</v>
      </c>
      <c r="P1814" s="11" t="n">
        <v>5</v>
      </c>
      <c r="Q1814" s="13" t="n">
        <v>0.39</v>
      </c>
      <c r="R1814" s="11" t="n">
        <v>16</v>
      </c>
    </row>
    <row r="1815">
      <c r="A1815" s="11" t="inlineStr">
        <is>
          <t>Patients have good quality of life on treatment</t>
        </is>
      </c>
      <c r="B1815" s="11" t="inlineStr">
        <is>
          <t>7 = 7- Extremely important</t>
        </is>
      </c>
      <c r="C1815" s="13" t="n">
        <v>0.173</v>
      </c>
      <c r="D1815" s="11" t="n">
        <v>13</v>
      </c>
      <c r="E1815" s="13" t="n">
        <v>0.111</v>
      </c>
      <c r="F1815" s="11" t="n">
        <v>2</v>
      </c>
      <c r="G1815" s="13" t="n">
        <v>0.193</v>
      </c>
      <c r="H1815" s="11" t="n">
        <v>11</v>
      </c>
      <c r="I1815" s="13" t="n">
        <v>0.172</v>
      </c>
      <c r="J1815" s="11" t="n">
        <v>5</v>
      </c>
      <c r="K1815" s="13" t="n">
        <v>0.222</v>
      </c>
      <c r="L1815" s="11" t="n">
        <v>4</v>
      </c>
      <c r="M1815" s="13" t="n">
        <v>0.143</v>
      </c>
      <c r="N1815" s="11" t="n">
        <v>4</v>
      </c>
      <c r="O1815" s="13" t="n">
        <v>0.265</v>
      </c>
      <c r="P1815" s="11" t="n">
        <v>9</v>
      </c>
      <c r="Q1815" s="13" t="n">
        <v>0.098</v>
      </c>
      <c r="R1815" s="11" t="n">
        <v>4</v>
      </c>
    </row>
    <row r="1816">
      <c r="A1816" s="11" t="inlineStr">
        <is>
          <t>Patients have good quality of life on treatment</t>
        </is>
      </c>
      <c r="B1816" s="11" t="inlineStr">
        <is>
          <t>Total</t>
        </is>
      </c>
      <c r="C1816" s="13" t="n">
        <v>1</v>
      </c>
      <c r="D1816" s="11" t="n">
        <v>75</v>
      </c>
      <c r="E1816" s="13" t="n">
        <v>1</v>
      </c>
      <c r="F1816" s="11" t="n">
        <v>18</v>
      </c>
      <c r="G1816" s="13" t="n">
        <v>1</v>
      </c>
      <c r="H1816" s="11" t="n">
        <v>57</v>
      </c>
      <c r="I1816" s="13" t="n">
        <v>1</v>
      </c>
      <c r="J1816" s="11" t="n">
        <v>29</v>
      </c>
      <c r="K1816" s="13" t="n">
        <v>1</v>
      </c>
      <c r="L1816" s="11" t="n">
        <v>18</v>
      </c>
      <c r="M1816" s="13" t="n">
        <v>1</v>
      </c>
      <c r="N1816" s="11" t="n">
        <v>28</v>
      </c>
      <c r="O1816" s="13" t="n">
        <v>1</v>
      </c>
      <c r="P1816" s="11" t="n">
        <v>34</v>
      </c>
      <c r="Q1816" s="13" t="n">
        <v>1</v>
      </c>
      <c r="R1816" s="11" t="n">
        <v>41</v>
      </c>
    </row>
    <row r="1817">
      <c r="A1817" s="11" t="inlineStr">
        <is>
          <t>Affordable for my patients</t>
        </is>
      </c>
      <c r="B1817" s="11" t="inlineStr">
        <is>
          <t>1 = 1- Not very important</t>
        </is>
      </c>
      <c r="C1817" s="13" t="n">
        <v>0.013</v>
      </c>
      <c r="D1817" s="11" t="n">
        <v>1</v>
      </c>
      <c r="E1817" s="13" t="n">
        <v>0.05599999999999999</v>
      </c>
      <c r="F1817" s="11" t="n">
        <v>1</v>
      </c>
      <c r="G1817" s="13" t="n">
        <v>0</v>
      </c>
      <c r="H1817" s="11" t="n">
        <v>0</v>
      </c>
      <c r="I1817" s="13" t="n">
        <v>0</v>
      </c>
      <c r="J1817" s="11" t="n">
        <v>0</v>
      </c>
      <c r="K1817" s="13" t="n">
        <v>0</v>
      </c>
      <c r="L1817" s="11" t="n">
        <v>0</v>
      </c>
      <c r="M1817" s="13" t="n">
        <v>0.036</v>
      </c>
      <c r="N1817" s="11" t="n">
        <v>1</v>
      </c>
      <c r="O1817" s="13" t="n">
        <v>0</v>
      </c>
      <c r="P1817" s="11" t="n">
        <v>0</v>
      </c>
      <c r="Q1817" s="13" t="n">
        <v>0.024</v>
      </c>
      <c r="R1817" s="11" t="n">
        <v>1</v>
      </c>
    </row>
    <row r="1818">
      <c r="A1818" s="11" t="inlineStr">
        <is>
          <t>Affordable for my patients</t>
        </is>
      </c>
      <c r="B1818" s="11" t="inlineStr">
        <is>
          <t>2 = 2</t>
        </is>
      </c>
      <c r="C1818" s="13" t="n">
        <v>0.04</v>
      </c>
      <c r="D1818" s="11" t="n">
        <v>3</v>
      </c>
      <c r="E1818" s="13" t="n">
        <v>0</v>
      </c>
      <c r="F1818" s="11" t="n">
        <v>0</v>
      </c>
      <c r="G1818" s="13" t="n">
        <v>0.053</v>
      </c>
      <c r="H1818" s="11" t="n">
        <v>3</v>
      </c>
      <c r="I1818" s="13" t="n">
        <v>0.034</v>
      </c>
      <c r="J1818" s="11" t="n">
        <v>1</v>
      </c>
      <c r="K1818" s="13" t="n">
        <v>0.05599999999999999</v>
      </c>
      <c r="L1818" s="11" t="n">
        <v>1</v>
      </c>
      <c r="M1818" s="13" t="n">
        <v>0.036</v>
      </c>
      <c r="N1818" s="11" t="n">
        <v>1</v>
      </c>
      <c r="O1818" s="13" t="n">
        <v>0.029</v>
      </c>
      <c r="P1818" s="11" t="n">
        <v>1</v>
      </c>
      <c r="Q1818" s="13" t="n">
        <v>0.049</v>
      </c>
      <c r="R1818" s="11" t="n">
        <v>2</v>
      </c>
    </row>
    <row r="1819">
      <c r="A1819" s="11" t="inlineStr">
        <is>
          <t>Affordable for my patients</t>
        </is>
      </c>
      <c r="B1819" s="11" t="inlineStr">
        <is>
          <t>3 = 3</t>
        </is>
      </c>
      <c r="C1819" s="13" t="n">
        <v>0.08</v>
      </c>
      <c r="D1819" s="11" t="n">
        <v>6</v>
      </c>
      <c r="E1819" s="13" t="n">
        <v>0.111</v>
      </c>
      <c r="F1819" s="11" t="n">
        <v>2</v>
      </c>
      <c r="G1819" s="13" t="n">
        <v>0.07000000000000001</v>
      </c>
      <c r="H1819" s="11" t="n">
        <v>4</v>
      </c>
      <c r="I1819" s="13" t="n">
        <v>0.06900000000000001</v>
      </c>
      <c r="J1819" s="11" t="n">
        <v>2</v>
      </c>
      <c r="K1819" s="13" t="n">
        <v>0.05599999999999999</v>
      </c>
      <c r="L1819" s="11" t="n">
        <v>1</v>
      </c>
      <c r="M1819" s="13" t="n">
        <v>0.107</v>
      </c>
      <c r="N1819" s="11" t="n">
        <v>3</v>
      </c>
      <c r="O1819" s="13" t="n">
        <v>0.118</v>
      </c>
      <c r="P1819" s="11" t="n">
        <v>4</v>
      </c>
      <c r="Q1819" s="13" t="n">
        <v>0.049</v>
      </c>
      <c r="R1819" s="11" t="n">
        <v>2</v>
      </c>
    </row>
    <row r="1820">
      <c r="A1820" s="11" t="inlineStr">
        <is>
          <t>Affordable for my patients</t>
        </is>
      </c>
      <c r="B1820" s="11" t="inlineStr">
        <is>
          <t>4 = 4</t>
        </is>
      </c>
      <c r="C1820" s="13" t="n">
        <v>0.12</v>
      </c>
      <c r="D1820" s="11" t="n">
        <v>9</v>
      </c>
      <c r="E1820" s="13" t="n">
        <v>0.111</v>
      </c>
      <c r="F1820" s="11" t="n">
        <v>2</v>
      </c>
      <c r="G1820" s="13" t="n">
        <v>0.123</v>
      </c>
      <c r="H1820" s="11" t="n">
        <v>7</v>
      </c>
      <c r="I1820" s="13" t="n">
        <v>0.06900000000000001</v>
      </c>
      <c r="J1820" s="11" t="n">
        <v>2</v>
      </c>
      <c r="K1820" s="13" t="n">
        <v>0.05599999999999999</v>
      </c>
      <c r="L1820" s="11" t="n">
        <v>1</v>
      </c>
      <c r="M1820" s="13" t="n">
        <v>0.214</v>
      </c>
      <c r="N1820" s="11" t="n">
        <v>6</v>
      </c>
      <c r="O1820" s="13" t="n">
        <v>0.118</v>
      </c>
      <c r="P1820" s="11" t="n">
        <v>4</v>
      </c>
      <c r="Q1820" s="13" t="n">
        <v>0.122</v>
      </c>
      <c r="R1820" s="11" t="n">
        <v>5</v>
      </c>
    </row>
    <row r="1821">
      <c r="A1821" s="11" t="inlineStr">
        <is>
          <t>Affordable for my patients</t>
        </is>
      </c>
      <c r="B1821" s="11" t="inlineStr">
        <is>
          <t>5 = 5</t>
        </is>
      </c>
      <c r="C1821" s="13" t="n">
        <v>0.293</v>
      </c>
      <c r="D1821" s="11" t="n">
        <v>22</v>
      </c>
      <c r="E1821" s="13" t="n">
        <v>0.222</v>
      </c>
      <c r="F1821" s="11" t="n">
        <v>4</v>
      </c>
      <c r="G1821" s="13" t="n">
        <v>0.316</v>
      </c>
      <c r="H1821" s="11" t="n">
        <v>18</v>
      </c>
      <c r="I1821" s="13" t="n">
        <v>0.379</v>
      </c>
      <c r="J1821" s="11" t="n">
        <v>11</v>
      </c>
      <c r="K1821" s="13" t="n">
        <v>0.222</v>
      </c>
      <c r="L1821" s="11" t="n">
        <v>4</v>
      </c>
      <c r="M1821" s="13" t="n">
        <v>0.25</v>
      </c>
      <c r="N1821" s="11" t="n">
        <v>7</v>
      </c>
      <c r="O1821" s="13" t="n">
        <v>0.353</v>
      </c>
      <c r="P1821" s="11" t="n">
        <v>12</v>
      </c>
      <c r="Q1821" s="13" t="n">
        <v>0.244</v>
      </c>
      <c r="R1821" s="11" t="n">
        <v>10</v>
      </c>
    </row>
    <row r="1822">
      <c r="A1822" s="11" t="inlineStr">
        <is>
          <t>Affordable for my patients</t>
        </is>
      </c>
      <c r="B1822" s="11" t="inlineStr">
        <is>
          <t>6 = 6</t>
        </is>
      </c>
      <c r="C1822" s="13" t="n">
        <v>0.227</v>
      </c>
      <c r="D1822" s="11" t="n">
        <v>17</v>
      </c>
      <c r="E1822" s="13" t="n">
        <v>0.222</v>
      </c>
      <c r="F1822" s="11" t="n">
        <v>4</v>
      </c>
      <c r="G1822" s="13" t="n">
        <v>0.228</v>
      </c>
      <c r="H1822" s="11" t="n">
        <v>13</v>
      </c>
      <c r="I1822" s="13" t="n">
        <v>0.241</v>
      </c>
      <c r="J1822" s="11" t="n">
        <v>7</v>
      </c>
      <c r="K1822" s="13" t="n">
        <v>0.389</v>
      </c>
      <c r="L1822" s="11" t="n">
        <v>7</v>
      </c>
      <c r="M1822" s="13" t="n">
        <v>0.107</v>
      </c>
      <c r="N1822" s="11" t="n">
        <v>3</v>
      </c>
      <c r="O1822" s="13" t="n">
        <v>0.147</v>
      </c>
      <c r="P1822" s="11" t="n">
        <v>5</v>
      </c>
      <c r="Q1822" s="13" t="n">
        <v>0.293</v>
      </c>
      <c r="R1822" s="11" t="n">
        <v>12</v>
      </c>
    </row>
    <row r="1823">
      <c r="A1823" s="11" t="inlineStr">
        <is>
          <t>Affordable for my patients</t>
        </is>
      </c>
      <c r="B1823" s="11" t="inlineStr">
        <is>
          <t>7 = 7- Extremely important</t>
        </is>
      </c>
      <c r="C1823" s="13" t="n">
        <v>0.227</v>
      </c>
      <c r="D1823" s="11" t="n">
        <v>17</v>
      </c>
      <c r="E1823" s="13" t="n">
        <v>0.278</v>
      </c>
      <c r="F1823" s="11" t="n">
        <v>5</v>
      </c>
      <c r="G1823" s="13" t="n">
        <v>0.211</v>
      </c>
      <c r="H1823" s="11" t="n">
        <v>12</v>
      </c>
      <c r="I1823" s="13" t="n">
        <v>0.207</v>
      </c>
      <c r="J1823" s="11" t="n">
        <v>6</v>
      </c>
      <c r="K1823" s="13" t="n">
        <v>0.222</v>
      </c>
      <c r="L1823" s="11" t="n">
        <v>4</v>
      </c>
      <c r="M1823" s="13" t="n">
        <v>0.25</v>
      </c>
      <c r="N1823" s="11" t="n">
        <v>7</v>
      </c>
      <c r="O1823" s="13" t="n">
        <v>0.235</v>
      </c>
      <c r="P1823" s="11" t="n">
        <v>8</v>
      </c>
      <c r="Q1823" s="13" t="n">
        <v>0.22</v>
      </c>
      <c r="R1823" s="11" t="n">
        <v>9</v>
      </c>
    </row>
    <row r="1824">
      <c r="A1824" s="11" t="inlineStr">
        <is>
          <t>Affordable for my patients</t>
        </is>
      </c>
      <c r="B1824" s="11" t="inlineStr">
        <is>
          <t>Total</t>
        </is>
      </c>
      <c r="C1824" s="13" t="n">
        <v>1</v>
      </c>
      <c r="D1824" s="11" t="n">
        <v>75</v>
      </c>
      <c r="E1824" s="13" t="n">
        <v>1</v>
      </c>
      <c r="F1824" s="11" t="n">
        <v>18</v>
      </c>
      <c r="G1824" s="13" t="n">
        <v>1</v>
      </c>
      <c r="H1824" s="11" t="n">
        <v>57</v>
      </c>
      <c r="I1824" s="13" t="n">
        <v>1</v>
      </c>
      <c r="J1824" s="11" t="n">
        <v>29</v>
      </c>
      <c r="K1824" s="13" t="n">
        <v>1</v>
      </c>
      <c r="L1824" s="11" t="n">
        <v>18</v>
      </c>
      <c r="M1824" s="13" t="n">
        <v>1</v>
      </c>
      <c r="N1824" s="11" t="n">
        <v>28</v>
      </c>
      <c r="O1824" s="13" t="n">
        <v>1</v>
      </c>
      <c r="P1824" s="11" t="n">
        <v>34</v>
      </c>
      <c r="Q1824" s="13" t="n">
        <v>1</v>
      </c>
      <c r="R1824" s="11" t="n">
        <v>41</v>
      </c>
    </row>
    <row r="1825">
      <c r="A1825" s="11" t="inlineStr">
        <is>
          <t>High quality and depth of manufacturer's patient services</t>
        </is>
      </c>
      <c r="B1825" s="11" t="inlineStr">
        <is>
          <t>1 = 1- Not very important</t>
        </is>
      </c>
      <c r="C1825" s="13" t="n">
        <v>0.053</v>
      </c>
      <c r="D1825" s="11" t="n">
        <v>4</v>
      </c>
      <c r="E1825" s="13" t="n">
        <v>0.111</v>
      </c>
      <c r="F1825" s="11" t="n">
        <v>2</v>
      </c>
      <c r="G1825" s="13" t="n">
        <v>0.035</v>
      </c>
      <c r="H1825" s="11" t="n">
        <v>2</v>
      </c>
      <c r="I1825" s="13" t="n">
        <v>0.034</v>
      </c>
      <c r="J1825" s="11" t="n">
        <v>1</v>
      </c>
      <c r="K1825" s="13" t="n">
        <v>0.05599999999999999</v>
      </c>
      <c r="L1825" s="11" t="n">
        <v>1</v>
      </c>
      <c r="M1825" s="13" t="n">
        <v>0.07099999999999999</v>
      </c>
      <c r="N1825" s="11" t="n">
        <v>2</v>
      </c>
      <c r="O1825" s="13" t="n">
        <v>0.118</v>
      </c>
      <c r="P1825" s="11" t="n">
        <v>4</v>
      </c>
      <c r="Q1825" s="13" t="n">
        <v>0</v>
      </c>
      <c r="R1825" s="11" t="n">
        <v>0</v>
      </c>
    </row>
    <row r="1826">
      <c r="A1826" s="11" t="inlineStr">
        <is>
          <t>High quality and depth of manufacturer's patient services</t>
        </is>
      </c>
      <c r="B1826" s="11" t="inlineStr">
        <is>
          <t>2 = 2</t>
        </is>
      </c>
      <c r="C1826" s="13" t="n">
        <v>0.067</v>
      </c>
      <c r="D1826" s="11" t="n">
        <v>5</v>
      </c>
      <c r="E1826" s="13" t="n">
        <v>0.05599999999999999</v>
      </c>
      <c r="F1826" s="11" t="n">
        <v>1</v>
      </c>
      <c r="G1826" s="13" t="n">
        <v>0.07000000000000001</v>
      </c>
      <c r="H1826" s="11" t="n">
        <v>4</v>
      </c>
      <c r="I1826" s="13" t="n">
        <v>0.06900000000000001</v>
      </c>
      <c r="J1826" s="11" t="n">
        <v>2</v>
      </c>
      <c r="K1826" s="13" t="n">
        <v>0.05599999999999999</v>
      </c>
      <c r="L1826" s="11" t="n">
        <v>1</v>
      </c>
      <c r="M1826" s="13" t="n">
        <v>0.07099999999999999</v>
      </c>
      <c r="N1826" s="11" t="n">
        <v>2</v>
      </c>
      <c r="O1826" s="13" t="n">
        <v>0.059</v>
      </c>
      <c r="P1826" s="11" t="n">
        <v>2</v>
      </c>
      <c r="Q1826" s="13" t="n">
        <v>0.073</v>
      </c>
      <c r="R1826" s="11" t="n">
        <v>3</v>
      </c>
    </row>
    <row r="1827">
      <c r="A1827" s="11" t="inlineStr">
        <is>
          <t>High quality and depth of manufacturer's patient services</t>
        </is>
      </c>
      <c r="B1827" s="11" t="inlineStr">
        <is>
          <t>3 = 3</t>
        </is>
      </c>
      <c r="C1827" s="13" t="n">
        <v>0.08</v>
      </c>
      <c r="D1827" s="11" t="n">
        <v>6</v>
      </c>
      <c r="E1827" s="13" t="n">
        <v>0.167</v>
      </c>
      <c r="F1827" s="11" t="n">
        <v>3</v>
      </c>
      <c r="G1827" s="13" t="n">
        <v>0.053</v>
      </c>
      <c r="H1827" s="11" t="n">
        <v>3</v>
      </c>
      <c r="I1827" s="13" t="n">
        <v>0.06900000000000001</v>
      </c>
      <c r="J1827" s="11" t="n">
        <v>2</v>
      </c>
      <c r="K1827" s="13" t="n">
        <v>0.167</v>
      </c>
      <c r="L1827" s="11" t="n">
        <v>3</v>
      </c>
      <c r="M1827" s="13" t="n">
        <v>0.036</v>
      </c>
      <c r="N1827" s="11" t="n">
        <v>1</v>
      </c>
      <c r="O1827" s="13" t="n">
        <v>0.118</v>
      </c>
      <c r="P1827" s="11" t="n">
        <v>4</v>
      </c>
      <c r="Q1827" s="13" t="n">
        <v>0.049</v>
      </c>
      <c r="R1827" s="11" t="n">
        <v>2</v>
      </c>
    </row>
    <row r="1828">
      <c r="A1828" s="11" t="inlineStr">
        <is>
          <t>High quality and depth of manufacturer's patient services</t>
        </is>
      </c>
      <c r="B1828" s="11" t="inlineStr">
        <is>
          <t>4 = 4</t>
        </is>
      </c>
      <c r="C1828" s="13" t="n">
        <v>0.227</v>
      </c>
      <c r="D1828" s="11" t="n">
        <v>17</v>
      </c>
      <c r="E1828" s="13" t="n">
        <v>0.167</v>
      </c>
      <c r="F1828" s="11" t="n">
        <v>3</v>
      </c>
      <c r="G1828" s="13" t="n">
        <v>0.246</v>
      </c>
      <c r="H1828" s="11" t="n">
        <v>14</v>
      </c>
      <c r="I1828" s="13" t="n">
        <v>0.241</v>
      </c>
      <c r="J1828" s="11" t="n">
        <v>7</v>
      </c>
      <c r="K1828" s="13" t="n">
        <v>0.278</v>
      </c>
      <c r="L1828" s="11" t="n">
        <v>5</v>
      </c>
      <c r="M1828" s="13" t="n">
        <v>0.179</v>
      </c>
      <c r="N1828" s="11" t="n">
        <v>5</v>
      </c>
      <c r="O1828" s="13" t="n">
        <v>0.294</v>
      </c>
      <c r="P1828" s="11" t="n">
        <v>10</v>
      </c>
      <c r="Q1828" s="13" t="n">
        <v>0.171</v>
      </c>
      <c r="R1828" s="11" t="n">
        <v>7</v>
      </c>
    </row>
    <row r="1829">
      <c r="A1829" s="11" t="inlineStr">
        <is>
          <t>High quality and depth of manufacturer's patient services</t>
        </is>
      </c>
      <c r="B1829" s="11" t="inlineStr">
        <is>
          <t>5 = 5</t>
        </is>
      </c>
      <c r="C1829" s="13" t="n">
        <v>0.307</v>
      </c>
      <c r="D1829" s="11" t="n">
        <v>23</v>
      </c>
      <c r="E1829" s="13" t="n">
        <v>0.278</v>
      </c>
      <c r="F1829" s="11" t="n">
        <v>5</v>
      </c>
      <c r="G1829" s="13" t="n">
        <v>0.316</v>
      </c>
      <c r="H1829" s="11" t="n">
        <v>18</v>
      </c>
      <c r="I1829" s="13" t="n">
        <v>0.379</v>
      </c>
      <c r="J1829" s="11" t="n">
        <v>11</v>
      </c>
      <c r="K1829" s="13" t="n">
        <v>0.111</v>
      </c>
      <c r="L1829" s="11" t="n">
        <v>2</v>
      </c>
      <c r="M1829" s="13" t="n">
        <v>0.357</v>
      </c>
      <c r="N1829" s="11" t="n">
        <v>10</v>
      </c>
      <c r="O1829" s="13" t="n">
        <v>0.294</v>
      </c>
      <c r="P1829" s="11" t="n">
        <v>10</v>
      </c>
      <c r="Q1829" s="13" t="n">
        <v>0.317</v>
      </c>
      <c r="R1829" s="11" t="n">
        <v>13</v>
      </c>
    </row>
    <row r="1830">
      <c r="A1830" s="11" t="inlineStr">
        <is>
          <t>High quality and depth of manufacturer's patient services</t>
        </is>
      </c>
      <c r="B1830" s="11" t="inlineStr">
        <is>
          <t>6 = 6</t>
        </is>
      </c>
      <c r="C1830" s="13" t="n">
        <v>0.173</v>
      </c>
      <c r="D1830" s="11" t="n">
        <v>13</v>
      </c>
      <c r="E1830" s="13" t="n">
        <v>0.167</v>
      </c>
      <c r="F1830" s="11" t="n">
        <v>3</v>
      </c>
      <c r="G1830" s="13" t="n">
        <v>0.175</v>
      </c>
      <c r="H1830" s="11" t="n">
        <v>10</v>
      </c>
      <c r="I1830" s="13" t="n">
        <v>0.172</v>
      </c>
      <c r="J1830" s="11" t="n">
        <v>5</v>
      </c>
      <c r="K1830" s="13" t="n">
        <v>0.222</v>
      </c>
      <c r="L1830" s="11" t="n">
        <v>4</v>
      </c>
      <c r="M1830" s="13" t="n">
        <v>0.143</v>
      </c>
      <c r="N1830" s="11" t="n">
        <v>4</v>
      </c>
      <c r="O1830" s="13" t="n">
        <v>0.08800000000000001</v>
      </c>
      <c r="P1830" s="11" t="n">
        <v>3</v>
      </c>
      <c r="Q1830" s="13" t="n">
        <v>0.244</v>
      </c>
      <c r="R1830" s="11" t="n">
        <v>10</v>
      </c>
    </row>
    <row r="1831">
      <c r="A1831" s="11" t="inlineStr">
        <is>
          <t>High quality and depth of manufacturer's patient services</t>
        </is>
      </c>
      <c r="B1831" s="11" t="inlineStr">
        <is>
          <t>7 = 7- Extremely important</t>
        </is>
      </c>
      <c r="C1831" s="13" t="n">
        <v>0.09300000000000001</v>
      </c>
      <c r="D1831" s="11" t="n">
        <v>7</v>
      </c>
      <c r="E1831" s="13" t="n">
        <v>0.05599999999999999</v>
      </c>
      <c r="F1831" s="11" t="n">
        <v>1</v>
      </c>
      <c r="G1831" s="13" t="n">
        <v>0.105</v>
      </c>
      <c r="H1831" s="11" t="n">
        <v>6</v>
      </c>
      <c r="I1831" s="13" t="n">
        <v>0.034</v>
      </c>
      <c r="J1831" s="11" t="n">
        <v>1</v>
      </c>
      <c r="K1831" s="13" t="n">
        <v>0.111</v>
      </c>
      <c r="L1831" s="11" t="n">
        <v>2</v>
      </c>
      <c r="M1831" s="13" t="n">
        <v>0.143</v>
      </c>
      <c r="N1831" s="11" t="n">
        <v>4</v>
      </c>
      <c r="O1831" s="13" t="n">
        <v>0.029</v>
      </c>
      <c r="P1831" s="11" t="n">
        <v>1</v>
      </c>
      <c r="Q1831" s="13" t="n">
        <v>0.146</v>
      </c>
      <c r="R1831" s="11" t="n">
        <v>6</v>
      </c>
    </row>
    <row r="1832">
      <c r="A1832" s="11" t="inlineStr">
        <is>
          <t>High quality and depth of manufacturer's patient services</t>
        </is>
      </c>
      <c r="B1832" s="11" t="inlineStr">
        <is>
          <t>Total</t>
        </is>
      </c>
      <c r="C1832" s="13" t="n">
        <v>1</v>
      </c>
      <c r="D1832" s="11" t="n">
        <v>75</v>
      </c>
      <c r="E1832" s="13" t="n">
        <v>1</v>
      </c>
      <c r="F1832" s="11" t="n">
        <v>18</v>
      </c>
      <c r="G1832" s="13" t="n">
        <v>1</v>
      </c>
      <c r="H1832" s="11" t="n">
        <v>57</v>
      </c>
      <c r="I1832" s="13" t="n">
        <v>1</v>
      </c>
      <c r="J1832" s="11" t="n">
        <v>29</v>
      </c>
      <c r="K1832" s="13" t="n">
        <v>1</v>
      </c>
      <c r="L1832" s="11" t="n">
        <v>18</v>
      </c>
      <c r="M1832" s="13" t="n">
        <v>1</v>
      </c>
      <c r="N1832" s="11" t="n">
        <v>28</v>
      </c>
      <c r="O1832" s="13" t="n">
        <v>1</v>
      </c>
      <c r="P1832" s="11" t="n">
        <v>34</v>
      </c>
      <c r="Q1832" s="13" t="n">
        <v>1</v>
      </c>
      <c r="R1832" s="11" t="n">
        <v>41</v>
      </c>
    </row>
    <row r="1833">
      <c r="A1833" s="11" t="inlineStr">
        <is>
          <t>Easy to prescribe</t>
        </is>
      </c>
      <c r="B1833" s="11" t="inlineStr">
        <is>
          <t>1 = 1- Not very important</t>
        </is>
      </c>
      <c r="C1833" s="13" t="n">
        <v>0.053</v>
      </c>
      <c r="D1833" s="11" t="n">
        <v>4</v>
      </c>
      <c r="E1833" s="13" t="n">
        <v>0.05599999999999999</v>
      </c>
      <c r="F1833" s="11" t="n">
        <v>1</v>
      </c>
      <c r="G1833" s="13" t="n">
        <v>0.053</v>
      </c>
      <c r="H1833" s="11" t="n">
        <v>3</v>
      </c>
      <c r="I1833" s="13" t="n">
        <v>0.103</v>
      </c>
      <c r="J1833" s="11" t="n">
        <v>3</v>
      </c>
      <c r="K1833" s="13" t="n">
        <v>0.05599999999999999</v>
      </c>
      <c r="L1833" s="11" t="n">
        <v>1</v>
      </c>
      <c r="M1833" s="13" t="n">
        <v>0</v>
      </c>
      <c r="N1833" s="11" t="n">
        <v>0</v>
      </c>
      <c r="O1833" s="13" t="n">
        <v>0.118</v>
      </c>
      <c r="P1833" s="11" t="n">
        <v>4</v>
      </c>
      <c r="Q1833" s="13" t="n">
        <v>0</v>
      </c>
      <c r="R1833" s="11" t="n">
        <v>0</v>
      </c>
    </row>
    <row r="1834">
      <c r="A1834" s="11" t="inlineStr">
        <is>
          <t>Easy to prescribe</t>
        </is>
      </c>
      <c r="B1834" s="11" t="inlineStr">
        <is>
          <t>2 = 2</t>
        </is>
      </c>
      <c r="C1834" s="13" t="n">
        <v>0.067</v>
      </c>
      <c r="D1834" s="11" t="n">
        <v>5</v>
      </c>
      <c r="E1834" s="13" t="n">
        <v>0.111</v>
      </c>
      <c r="F1834" s="11" t="n">
        <v>2</v>
      </c>
      <c r="G1834" s="13" t="n">
        <v>0.053</v>
      </c>
      <c r="H1834" s="11" t="n">
        <v>3</v>
      </c>
      <c r="I1834" s="13" t="n">
        <v>0.06900000000000001</v>
      </c>
      <c r="J1834" s="11" t="n">
        <v>2</v>
      </c>
      <c r="K1834" s="13" t="n">
        <v>0.05599999999999999</v>
      </c>
      <c r="L1834" s="11" t="n">
        <v>1</v>
      </c>
      <c r="M1834" s="13" t="n">
        <v>0.07099999999999999</v>
      </c>
      <c r="N1834" s="11" t="n">
        <v>2</v>
      </c>
      <c r="O1834" s="13" t="n">
        <v>0.118</v>
      </c>
      <c r="P1834" s="11" t="n">
        <v>4</v>
      </c>
      <c r="Q1834" s="13" t="n">
        <v>0.024</v>
      </c>
      <c r="R1834" s="11" t="n">
        <v>1</v>
      </c>
    </row>
    <row r="1835">
      <c r="A1835" s="11" t="inlineStr">
        <is>
          <t>Easy to prescribe</t>
        </is>
      </c>
      <c r="B1835" s="11" t="inlineStr">
        <is>
          <t>3 = 3</t>
        </is>
      </c>
      <c r="C1835" s="13" t="n">
        <v>0.133</v>
      </c>
      <c r="D1835" s="11" t="n">
        <v>10</v>
      </c>
      <c r="E1835" s="13" t="n">
        <v>0.05599999999999999</v>
      </c>
      <c r="F1835" s="11" t="n">
        <v>1</v>
      </c>
      <c r="G1835" s="13" t="n">
        <v>0.158</v>
      </c>
      <c r="H1835" s="11" t="n">
        <v>9</v>
      </c>
      <c r="I1835" s="13" t="n">
        <v>0.103</v>
      </c>
      <c r="J1835" s="11" t="n">
        <v>3</v>
      </c>
      <c r="K1835" s="13" t="n">
        <v>0.167</v>
      </c>
      <c r="L1835" s="11" t="n">
        <v>3</v>
      </c>
      <c r="M1835" s="13" t="n">
        <v>0.143</v>
      </c>
      <c r="N1835" s="11" t="n">
        <v>4</v>
      </c>
      <c r="O1835" s="13" t="n">
        <v>0.147</v>
      </c>
      <c r="P1835" s="11" t="n">
        <v>5</v>
      </c>
      <c r="Q1835" s="13" t="n">
        <v>0.122</v>
      </c>
      <c r="R1835" s="11" t="n">
        <v>5</v>
      </c>
    </row>
    <row r="1836">
      <c r="A1836" s="11" t="inlineStr">
        <is>
          <t>Easy to prescribe</t>
        </is>
      </c>
      <c r="B1836" s="11" t="inlineStr">
        <is>
          <t>4 = 4</t>
        </is>
      </c>
      <c r="C1836" s="13" t="n">
        <v>0.227</v>
      </c>
      <c r="D1836" s="11" t="n">
        <v>17</v>
      </c>
      <c r="E1836" s="13" t="n">
        <v>0.444</v>
      </c>
      <c r="F1836" s="11" t="n">
        <v>8</v>
      </c>
      <c r="G1836" s="13" t="n">
        <v>0.158</v>
      </c>
      <c r="H1836" s="11" t="n">
        <v>9</v>
      </c>
      <c r="I1836" s="13" t="n">
        <v>0.207</v>
      </c>
      <c r="J1836" s="11" t="n">
        <v>6</v>
      </c>
      <c r="K1836" s="13" t="n">
        <v>0.222</v>
      </c>
      <c r="L1836" s="11" t="n">
        <v>4</v>
      </c>
      <c r="M1836" s="13" t="n">
        <v>0.25</v>
      </c>
      <c r="N1836" s="11" t="n">
        <v>7</v>
      </c>
      <c r="O1836" s="13" t="n">
        <v>0.176</v>
      </c>
      <c r="P1836" s="11" t="n">
        <v>6</v>
      </c>
      <c r="Q1836" s="13" t="n">
        <v>0.268</v>
      </c>
      <c r="R1836" s="11" t="n">
        <v>11</v>
      </c>
    </row>
    <row r="1837">
      <c r="A1837" s="11" t="inlineStr">
        <is>
          <t>Easy to prescribe</t>
        </is>
      </c>
      <c r="B1837" s="11" t="inlineStr">
        <is>
          <t>5 = 5</t>
        </is>
      </c>
      <c r="C1837" s="13" t="n">
        <v>0.267</v>
      </c>
      <c r="D1837" s="11" t="n">
        <v>20</v>
      </c>
      <c r="E1837" s="13" t="n">
        <v>0.222</v>
      </c>
      <c r="F1837" s="11" t="n">
        <v>4</v>
      </c>
      <c r="G1837" s="13" t="n">
        <v>0.281</v>
      </c>
      <c r="H1837" s="11" t="n">
        <v>16</v>
      </c>
      <c r="I1837" s="13" t="n">
        <v>0.276</v>
      </c>
      <c r="J1837" s="11" t="n">
        <v>8</v>
      </c>
      <c r="K1837" s="13" t="n">
        <v>0.222</v>
      </c>
      <c r="L1837" s="11" t="n">
        <v>4</v>
      </c>
      <c r="M1837" s="13" t="n">
        <v>0.286</v>
      </c>
      <c r="N1837" s="11" t="n">
        <v>8</v>
      </c>
      <c r="O1837" s="13" t="n">
        <v>0.235</v>
      </c>
      <c r="P1837" s="11" t="n">
        <v>8</v>
      </c>
      <c r="Q1837" s="13" t="n">
        <v>0.293</v>
      </c>
      <c r="R1837" s="11" t="n">
        <v>12</v>
      </c>
    </row>
    <row r="1838">
      <c r="A1838" s="11" t="inlineStr">
        <is>
          <t>Easy to prescribe</t>
        </is>
      </c>
      <c r="B1838" s="11" t="inlineStr">
        <is>
          <t>6 = 6</t>
        </is>
      </c>
      <c r="C1838" s="13" t="n">
        <v>0.187</v>
      </c>
      <c r="D1838" s="11" t="n">
        <v>14</v>
      </c>
      <c r="E1838" s="13" t="n">
        <v>0.111</v>
      </c>
      <c r="F1838" s="11" t="n">
        <v>2</v>
      </c>
      <c r="G1838" s="13" t="n">
        <v>0.211</v>
      </c>
      <c r="H1838" s="11" t="n">
        <v>12</v>
      </c>
      <c r="I1838" s="13" t="n">
        <v>0.172</v>
      </c>
      <c r="J1838" s="11" t="n">
        <v>5</v>
      </c>
      <c r="K1838" s="13" t="n">
        <v>0.278</v>
      </c>
      <c r="L1838" s="11" t="n">
        <v>5</v>
      </c>
      <c r="M1838" s="13" t="n">
        <v>0.143</v>
      </c>
      <c r="N1838" s="11" t="n">
        <v>4</v>
      </c>
      <c r="O1838" s="13" t="n">
        <v>0.176</v>
      </c>
      <c r="P1838" s="11" t="n">
        <v>6</v>
      </c>
      <c r="Q1838" s="13" t="n">
        <v>0.195</v>
      </c>
      <c r="R1838" s="11" t="n">
        <v>8</v>
      </c>
    </row>
    <row r="1839">
      <c r="A1839" s="11" t="inlineStr">
        <is>
          <t>Easy to prescribe</t>
        </is>
      </c>
      <c r="B1839" s="11" t="inlineStr">
        <is>
          <t>7 = 7- Extremely important</t>
        </is>
      </c>
      <c r="C1839" s="13" t="n">
        <v>0.067</v>
      </c>
      <c r="D1839" s="11" t="n">
        <v>5</v>
      </c>
      <c r="E1839" s="13" t="n">
        <v>0</v>
      </c>
      <c r="F1839" s="11" t="n">
        <v>0</v>
      </c>
      <c r="G1839" s="13" t="n">
        <v>0.08800000000000001</v>
      </c>
      <c r="H1839" s="11" t="n">
        <v>5</v>
      </c>
      <c r="I1839" s="13" t="n">
        <v>0.06900000000000001</v>
      </c>
      <c r="J1839" s="11" t="n">
        <v>2</v>
      </c>
      <c r="K1839" s="13" t="n">
        <v>0</v>
      </c>
      <c r="L1839" s="11" t="n">
        <v>0</v>
      </c>
      <c r="M1839" s="13" t="n">
        <v>0.107</v>
      </c>
      <c r="N1839" s="11" t="n">
        <v>3</v>
      </c>
      <c r="O1839" s="13" t="n">
        <v>0.029</v>
      </c>
      <c r="P1839" s="11" t="n">
        <v>1</v>
      </c>
      <c r="Q1839" s="13" t="n">
        <v>0.098</v>
      </c>
      <c r="R1839" s="11" t="n">
        <v>4</v>
      </c>
    </row>
    <row r="1840">
      <c r="A1840" s="11" t="inlineStr">
        <is>
          <t>Easy to prescribe</t>
        </is>
      </c>
      <c r="B1840" s="11" t="inlineStr">
        <is>
          <t>Total</t>
        </is>
      </c>
      <c r="C1840" s="13" t="n">
        <v>1</v>
      </c>
      <c r="D1840" s="11" t="n">
        <v>75</v>
      </c>
      <c r="E1840" s="13" t="n">
        <v>1</v>
      </c>
      <c r="F1840" s="11" t="n">
        <v>18</v>
      </c>
      <c r="G1840" s="13" t="n">
        <v>1</v>
      </c>
      <c r="H1840" s="11" t="n">
        <v>57</v>
      </c>
      <c r="I1840" s="13" t="n">
        <v>1</v>
      </c>
      <c r="J1840" s="11" t="n">
        <v>29</v>
      </c>
      <c r="K1840" s="13" t="n">
        <v>1</v>
      </c>
      <c r="L1840" s="11" t="n">
        <v>18</v>
      </c>
      <c r="M1840" s="13" t="n">
        <v>1</v>
      </c>
      <c r="N1840" s="11" t="n">
        <v>28</v>
      </c>
      <c r="O1840" s="13" t="n">
        <v>1</v>
      </c>
      <c r="P1840" s="11" t="n">
        <v>34</v>
      </c>
      <c r="Q1840" s="13" t="n">
        <v>1</v>
      </c>
      <c r="R1840" s="11" t="n">
        <v>41</v>
      </c>
    </row>
    <row r="1841">
      <c r="A1841" s="11" t="inlineStr">
        <is>
          <t>Easy to administer</t>
        </is>
      </c>
      <c r="B1841" s="11" t="inlineStr">
        <is>
          <t>1 = 1- Not very important</t>
        </is>
      </c>
      <c r="C1841" s="13" t="n">
        <v>0.04</v>
      </c>
      <c r="D1841" s="11" t="n">
        <v>3</v>
      </c>
      <c r="E1841" s="13" t="n">
        <v>0</v>
      </c>
      <c r="F1841" s="11" t="n">
        <v>0</v>
      </c>
      <c r="G1841" s="13" t="n">
        <v>0.053</v>
      </c>
      <c r="H1841" s="11" t="n">
        <v>3</v>
      </c>
      <c r="I1841" s="13" t="n">
        <v>0.103</v>
      </c>
      <c r="J1841" s="11" t="n">
        <v>3</v>
      </c>
      <c r="K1841" s="13" t="n">
        <v>0</v>
      </c>
      <c r="L1841" s="11" t="n">
        <v>0</v>
      </c>
      <c r="M1841" s="13" t="n">
        <v>0</v>
      </c>
      <c r="N1841" s="11" t="n">
        <v>0</v>
      </c>
      <c r="O1841" s="13" t="n">
        <v>0.059</v>
      </c>
      <c r="P1841" s="11" t="n">
        <v>2</v>
      </c>
      <c r="Q1841" s="13" t="n">
        <v>0.024</v>
      </c>
      <c r="R1841" s="11" t="n">
        <v>1</v>
      </c>
    </row>
    <row r="1842">
      <c r="A1842" s="11" t="inlineStr">
        <is>
          <t>Easy to administer</t>
        </is>
      </c>
      <c r="B1842" s="11" t="inlineStr">
        <is>
          <t>2 = 2</t>
        </is>
      </c>
      <c r="C1842" s="13" t="n">
        <v>0.067</v>
      </c>
      <c r="D1842" s="11" t="n">
        <v>5</v>
      </c>
      <c r="E1842" s="13" t="n">
        <v>0.05599999999999999</v>
      </c>
      <c r="F1842" s="11" t="n">
        <v>1</v>
      </c>
      <c r="G1842" s="13" t="n">
        <v>0.07000000000000001</v>
      </c>
      <c r="H1842" s="11" t="n">
        <v>4</v>
      </c>
      <c r="I1842" s="13" t="n">
        <v>0.06900000000000001</v>
      </c>
      <c r="J1842" s="11" t="n">
        <v>2</v>
      </c>
      <c r="K1842" s="13" t="n">
        <v>0.111</v>
      </c>
      <c r="L1842" s="11" t="n">
        <v>2</v>
      </c>
      <c r="M1842" s="13" t="n">
        <v>0.036</v>
      </c>
      <c r="N1842" s="11" t="n">
        <v>1</v>
      </c>
      <c r="O1842" s="13" t="n">
        <v>0.118</v>
      </c>
      <c r="P1842" s="11" t="n">
        <v>4</v>
      </c>
      <c r="Q1842" s="13" t="n">
        <v>0.024</v>
      </c>
      <c r="R1842" s="11" t="n">
        <v>1</v>
      </c>
    </row>
    <row r="1843">
      <c r="A1843" s="11" t="inlineStr">
        <is>
          <t>Easy to administer</t>
        </is>
      </c>
      <c r="B1843" s="11" t="inlineStr">
        <is>
          <t>3 = 3</t>
        </is>
      </c>
      <c r="C1843" s="13" t="n">
        <v>0.09300000000000001</v>
      </c>
      <c r="D1843" s="11" t="n">
        <v>7</v>
      </c>
      <c r="E1843" s="13" t="n">
        <v>0.222</v>
      </c>
      <c r="F1843" s="11" t="n">
        <v>4</v>
      </c>
      <c r="G1843" s="13" t="n">
        <v>0.053</v>
      </c>
      <c r="H1843" s="11" t="n">
        <v>3</v>
      </c>
      <c r="I1843" s="13" t="n">
        <v>0.034</v>
      </c>
      <c r="J1843" s="11" t="n">
        <v>1</v>
      </c>
      <c r="K1843" s="13" t="n">
        <v>0.111</v>
      </c>
      <c r="L1843" s="11" t="n">
        <v>2</v>
      </c>
      <c r="M1843" s="13" t="n">
        <v>0.143</v>
      </c>
      <c r="N1843" s="11" t="n">
        <v>4</v>
      </c>
      <c r="O1843" s="13" t="n">
        <v>0.147</v>
      </c>
      <c r="P1843" s="11" t="n">
        <v>5</v>
      </c>
      <c r="Q1843" s="13" t="n">
        <v>0.049</v>
      </c>
      <c r="R1843" s="11" t="n">
        <v>2</v>
      </c>
    </row>
    <row r="1844">
      <c r="A1844" s="11" t="inlineStr">
        <is>
          <t>Easy to administer</t>
        </is>
      </c>
      <c r="B1844" s="11" t="inlineStr">
        <is>
          <t>4 = 4</t>
        </is>
      </c>
      <c r="C1844" s="13" t="n">
        <v>0.227</v>
      </c>
      <c r="D1844" s="11" t="n">
        <v>17</v>
      </c>
      <c r="E1844" s="13" t="n">
        <v>0.333</v>
      </c>
      <c r="F1844" s="11" t="n">
        <v>6</v>
      </c>
      <c r="G1844" s="13" t="n">
        <v>0.193</v>
      </c>
      <c r="H1844" s="11" t="n">
        <v>11</v>
      </c>
      <c r="I1844" s="13" t="n">
        <v>0.276</v>
      </c>
      <c r="J1844" s="11" t="n">
        <v>8</v>
      </c>
      <c r="K1844" s="13" t="n">
        <v>0.167</v>
      </c>
      <c r="L1844" s="11" t="n">
        <v>3</v>
      </c>
      <c r="M1844" s="13" t="n">
        <v>0.214</v>
      </c>
      <c r="N1844" s="11" t="n">
        <v>6</v>
      </c>
      <c r="O1844" s="13" t="n">
        <v>0.235</v>
      </c>
      <c r="P1844" s="11" t="n">
        <v>8</v>
      </c>
      <c r="Q1844" s="13" t="n">
        <v>0.22</v>
      </c>
      <c r="R1844" s="11" t="n">
        <v>9</v>
      </c>
    </row>
    <row r="1845">
      <c r="A1845" s="11" t="inlineStr">
        <is>
          <t>Easy to administer</t>
        </is>
      </c>
      <c r="B1845" s="11" t="inlineStr">
        <is>
          <t>5 = 5</t>
        </is>
      </c>
      <c r="C1845" s="13" t="n">
        <v>0.267</v>
      </c>
      <c r="D1845" s="11" t="n">
        <v>20</v>
      </c>
      <c r="E1845" s="13" t="n">
        <v>0.222</v>
      </c>
      <c r="F1845" s="11" t="n">
        <v>4</v>
      </c>
      <c r="G1845" s="13" t="n">
        <v>0.281</v>
      </c>
      <c r="H1845" s="11" t="n">
        <v>16</v>
      </c>
      <c r="I1845" s="13" t="n">
        <v>0.345</v>
      </c>
      <c r="J1845" s="11" t="n">
        <v>10</v>
      </c>
      <c r="K1845" s="13" t="n">
        <v>0.278</v>
      </c>
      <c r="L1845" s="11" t="n">
        <v>5</v>
      </c>
      <c r="M1845" s="13" t="n">
        <v>0.179</v>
      </c>
      <c r="N1845" s="11" t="n">
        <v>5</v>
      </c>
      <c r="O1845" s="13" t="n">
        <v>0.265</v>
      </c>
      <c r="P1845" s="11" t="n">
        <v>9</v>
      </c>
      <c r="Q1845" s="13" t="n">
        <v>0.268</v>
      </c>
      <c r="R1845" s="11" t="n">
        <v>11</v>
      </c>
    </row>
    <row r="1846">
      <c r="A1846" s="11" t="inlineStr">
        <is>
          <t>Easy to administer</t>
        </is>
      </c>
      <c r="B1846" s="11" t="inlineStr">
        <is>
          <t>6 = 6</t>
        </is>
      </c>
      <c r="C1846" s="13" t="n">
        <v>0.2</v>
      </c>
      <c r="D1846" s="11" t="n">
        <v>15</v>
      </c>
      <c r="E1846" s="13" t="n">
        <v>0.167</v>
      </c>
      <c r="F1846" s="11" t="n">
        <v>3</v>
      </c>
      <c r="G1846" s="13" t="n">
        <v>0.211</v>
      </c>
      <c r="H1846" s="11" t="n">
        <v>12</v>
      </c>
      <c r="I1846" s="13" t="n">
        <v>0.138</v>
      </c>
      <c r="J1846" s="11" t="n">
        <v>4</v>
      </c>
      <c r="K1846" s="13" t="n">
        <v>0.333</v>
      </c>
      <c r="L1846" s="11" t="n">
        <v>6</v>
      </c>
      <c r="M1846" s="13" t="n">
        <v>0.179</v>
      </c>
      <c r="N1846" s="11" t="n">
        <v>5</v>
      </c>
      <c r="O1846" s="13" t="n">
        <v>0.176</v>
      </c>
      <c r="P1846" s="11" t="n">
        <v>6</v>
      </c>
      <c r="Q1846" s="13" t="n">
        <v>0.22</v>
      </c>
      <c r="R1846" s="11" t="n">
        <v>9</v>
      </c>
    </row>
    <row r="1847">
      <c r="A1847" s="11" t="inlineStr">
        <is>
          <t>Easy to administer</t>
        </is>
      </c>
      <c r="B1847" s="11" t="inlineStr">
        <is>
          <t>7 = 7- Extremely important</t>
        </is>
      </c>
      <c r="C1847" s="13" t="n">
        <v>0.107</v>
      </c>
      <c r="D1847" s="11" t="n">
        <v>8</v>
      </c>
      <c r="E1847" s="13" t="n">
        <v>0</v>
      </c>
      <c r="F1847" s="11" t="n">
        <v>0</v>
      </c>
      <c r="G1847" s="13" t="n">
        <v>0.14</v>
      </c>
      <c r="H1847" s="11" t="n">
        <v>8</v>
      </c>
      <c r="I1847" s="13" t="n">
        <v>0.034</v>
      </c>
      <c r="J1847" s="11" t="n">
        <v>1</v>
      </c>
      <c r="K1847" s="13" t="n">
        <v>0</v>
      </c>
      <c r="L1847" s="11" t="n">
        <v>0</v>
      </c>
      <c r="M1847" s="13" t="n">
        <v>0.25</v>
      </c>
      <c r="N1847" s="11" t="n">
        <v>7</v>
      </c>
      <c r="O1847" s="13" t="n">
        <v>0</v>
      </c>
      <c r="P1847" s="11" t="n">
        <v>0</v>
      </c>
      <c r="Q1847" s="13" t="n">
        <v>0.195</v>
      </c>
      <c r="R1847" s="11" t="n">
        <v>8</v>
      </c>
    </row>
    <row r="1848">
      <c r="A1848" s="11" t="inlineStr">
        <is>
          <t>Easy to administer</t>
        </is>
      </c>
      <c r="B1848" s="11" t="inlineStr">
        <is>
          <t>Total</t>
        </is>
      </c>
      <c r="C1848" s="13" t="n">
        <v>1</v>
      </c>
      <c r="D1848" s="11" t="n">
        <v>75</v>
      </c>
      <c r="E1848" s="13" t="n">
        <v>1</v>
      </c>
      <c r="F1848" s="11" t="n">
        <v>18</v>
      </c>
      <c r="G1848" s="13" t="n">
        <v>1</v>
      </c>
      <c r="H1848" s="11" t="n">
        <v>57</v>
      </c>
      <c r="I1848" s="13" t="n">
        <v>1</v>
      </c>
      <c r="J1848" s="11" t="n">
        <v>29</v>
      </c>
      <c r="K1848" s="13" t="n">
        <v>1</v>
      </c>
      <c r="L1848" s="11" t="n">
        <v>18</v>
      </c>
      <c r="M1848" s="13" t="n">
        <v>1</v>
      </c>
      <c r="N1848" s="11" t="n">
        <v>28</v>
      </c>
      <c r="O1848" s="13" t="n">
        <v>1</v>
      </c>
      <c r="P1848" s="11" t="n">
        <v>34</v>
      </c>
      <c r="Q1848" s="13" t="n">
        <v>1</v>
      </c>
      <c r="R1848" s="11" t="n">
        <v>41</v>
      </c>
    </row>
    <row r="1849">
      <c r="A1849" s="11" t="inlineStr">
        <is>
          <t>Low risk of long-term side effects</t>
        </is>
      </c>
      <c r="B1849" s="11" t="inlineStr">
        <is>
          <t>2 = 2</t>
        </is>
      </c>
      <c r="C1849" s="13" t="n">
        <v>0.027</v>
      </c>
      <c r="D1849" s="11" t="n">
        <v>2</v>
      </c>
      <c r="E1849" s="13" t="n">
        <v>0</v>
      </c>
      <c r="F1849" s="11" t="n">
        <v>0</v>
      </c>
      <c r="G1849" s="13" t="n">
        <v>0.035</v>
      </c>
      <c r="H1849" s="11" t="n">
        <v>2</v>
      </c>
      <c r="I1849" s="13" t="n">
        <v>0</v>
      </c>
      <c r="J1849" s="11" t="n">
        <v>0</v>
      </c>
      <c r="K1849" s="13" t="n">
        <v>0.05599999999999999</v>
      </c>
      <c r="L1849" s="11" t="n">
        <v>1</v>
      </c>
      <c r="M1849" s="13" t="n">
        <v>0.036</v>
      </c>
      <c r="N1849" s="11" t="n">
        <v>1</v>
      </c>
      <c r="O1849" s="13" t="n">
        <v>0.029</v>
      </c>
      <c r="P1849" s="11" t="n">
        <v>1</v>
      </c>
      <c r="Q1849" s="13" t="n">
        <v>0.024</v>
      </c>
      <c r="R1849" s="11" t="n">
        <v>1</v>
      </c>
    </row>
    <row r="1850">
      <c r="A1850" s="11" t="inlineStr">
        <is>
          <t>Low risk of long-term side effects</t>
        </is>
      </c>
      <c r="B1850" s="11" t="inlineStr">
        <is>
          <t>3 = 3</t>
        </is>
      </c>
      <c r="C1850" s="13" t="n">
        <v>0.08</v>
      </c>
      <c r="D1850" s="11" t="n">
        <v>6</v>
      </c>
      <c r="E1850" s="13" t="n">
        <v>0.111</v>
      </c>
      <c r="F1850" s="11" t="n">
        <v>2</v>
      </c>
      <c r="G1850" s="13" t="n">
        <v>0.07000000000000001</v>
      </c>
      <c r="H1850" s="11" t="n">
        <v>4</v>
      </c>
      <c r="I1850" s="13" t="n">
        <v>0.06900000000000001</v>
      </c>
      <c r="J1850" s="11" t="n">
        <v>2</v>
      </c>
      <c r="K1850" s="13" t="n">
        <v>0.05599999999999999</v>
      </c>
      <c r="L1850" s="11" t="n">
        <v>1</v>
      </c>
      <c r="M1850" s="13" t="n">
        <v>0.107</v>
      </c>
      <c r="N1850" s="11" t="n">
        <v>3</v>
      </c>
      <c r="O1850" s="13" t="n">
        <v>0.118</v>
      </c>
      <c r="P1850" s="11" t="n">
        <v>4</v>
      </c>
      <c r="Q1850" s="13" t="n">
        <v>0.049</v>
      </c>
      <c r="R1850" s="11" t="n">
        <v>2</v>
      </c>
    </row>
    <row r="1851">
      <c r="A1851" s="11" t="inlineStr">
        <is>
          <t>Low risk of long-term side effects</t>
        </is>
      </c>
      <c r="B1851" s="11" t="inlineStr">
        <is>
          <t>4 = 4</t>
        </is>
      </c>
      <c r="C1851" s="13" t="n">
        <v>0.187</v>
      </c>
      <c r="D1851" s="11" t="n">
        <v>14</v>
      </c>
      <c r="E1851" s="13" t="n">
        <v>0.05599999999999999</v>
      </c>
      <c r="F1851" s="11" t="n">
        <v>1</v>
      </c>
      <c r="G1851" s="13" t="n">
        <v>0.228</v>
      </c>
      <c r="H1851" s="11" t="n">
        <v>13</v>
      </c>
      <c r="I1851" s="13" t="n">
        <v>0.241</v>
      </c>
      <c r="J1851" s="11" t="n">
        <v>7</v>
      </c>
      <c r="K1851" s="13" t="n">
        <v>0.05599999999999999</v>
      </c>
      <c r="L1851" s="11" t="n">
        <v>1</v>
      </c>
      <c r="M1851" s="13" t="n">
        <v>0.214</v>
      </c>
      <c r="N1851" s="11" t="n">
        <v>6</v>
      </c>
      <c r="O1851" s="13" t="n">
        <v>0.294</v>
      </c>
      <c r="P1851" s="11" t="n">
        <v>10</v>
      </c>
      <c r="Q1851" s="13" t="n">
        <v>0.098</v>
      </c>
      <c r="R1851" s="11" t="n">
        <v>4</v>
      </c>
    </row>
    <row r="1852">
      <c r="A1852" s="11" t="inlineStr">
        <is>
          <t>Low risk of long-term side effects</t>
        </is>
      </c>
      <c r="B1852" s="11" t="inlineStr">
        <is>
          <t>5 = 5</t>
        </is>
      </c>
      <c r="C1852" s="13" t="n">
        <v>0.293</v>
      </c>
      <c r="D1852" s="11" t="n">
        <v>22</v>
      </c>
      <c r="E1852" s="13" t="n">
        <v>0.333</v>
      </c>
      <c r="F1852" s="11" t="n">
        <v>6</v>
      </c>
      <c r="G1852" s="13" t="n">
        <v>0.281</v>
      </c>
      <c r="H1852" s="11" t="n">
        <v>16</v>
      </c>
      <c r="I1852" s="13" t="n">
        <v>0.241</v>
      </c>
      <c r="J1852" s="11" t="n">
        <v>7</v>
      </c>
      <c r="K1852" s="13" t="n">
        <v>0.278</v>
      </c>
      <c r="L1852" s="11" t="n">
        <v>5</v>
      </c>
      <c r="M1852" s="13" t="n">
        <v>0.357</v>
      </c>
      <c r="N1852" s="11" t="n">
        <v>10</v>
      </c>
      <c r="O1852" s="13" t="n">
        <v>0.265</v>
      </c>
      <c r="P1852" s="11" t="n">
        <v>9</v>
      </c>
      <c r="Q1852" s="13" t="n">
        <v>0.317</v>
      </c>
      <c r="R1852" s="11" t="n">
        <v>13</v>
      </c>
    </row>
    <row r="1853">
      <c r="A1853" s="11" t="inlineStr">
        <is>
          <t>Low risk of long-term side effects</t>
        </is>
      </c>
      <c r="B1853" s="11" t="inlineStr">
        <is>
          <t>6 = 6</t>
        </is>
      </c>
      <c r="C1853" s="13" t="n">
        <v>0.307</v>
      </c>
      <c r="D1853" s="11" t="n">
        <v>23</v>
      </c>
      <c r="E1853" s="13" t="n">
        <v>0.333</v>
      </c>
      <c r="F1853" s="11" t="n">
        <v>6</v>
      </c>
      <c r="G1853" s="13" t="n">
        <v>0.298</v>
      </c>
      <c r="H1853" s="11" t="n">
        <v>17</v>
      </c>
      <c r="I1853" s="13" t="n">
        <v>0.379</v>
      </c>
      <c r="J1853" s="11" t="n">
        <v>11</v>
      </c>
      <c r="K1853" s="13" t="n">
        <v>0.333</v>
      </c>
      <c r="L1853" s="11" t="n">
        <v>6</v>
      </c>
      <c r="M1853" s="13" t="n">
        <v>0.214</v>
      </c>
      <c r="N1853" s="11" t="n">
        <v>6</v>
      </c>
      <c r="O1853" s="13" t="n">
        <v>0.147</v>
      </c>
      <c r="P1853" s="11" t="n">
        <v>5</v>
      </c>
      <c r="Q1853" s="13" t="n">
        <v>0.439</v>
      </c>
      <c r="R1853" s="11" t="n">
        <v>18</v>
      </c>
    </row>
    <row r="1854">
      <c r="A1854" s="11" t="inlineStr">
        <is>
          <t>Low risk of long-term side effects</t>
        </is>
      </c>
      <c r="B1854" s="11" t="inlineStr">
        <is>
          <t>7 = 7- Extremely important</t>
        </is>
      </c>
      <c r="C1854" s="13" t="n">
        <v>0.107</v>
      </c>
      <c r="D1854" s="11" t="n">
        <v>8</v>
      </c>
      <c r="E1854" s="13" t="n">
        <v>0.167</v>
      </c>
      <c r="F1854" s="11" t="n">
        <v>3</v>
      </c>
      <c r="G1854" s="13" t="n">
        <v>0.08800000000000001</v>
      </c>
      <c r="H1854" s="11" t="n">
        <v>5</v>
      </c>
      <c r="I1854" s="13" t="n">
        <v>0.06900000000000001</v>
      </c>
      <c r="J1854" s="11" t="n">
        <v>2</v>
      </c>
      <c r="K1854" s="13" t="n">
        <v>0.222</v>
      </c>
      <c r="L1854" s="11" t="n">
        <v>4</v>
      </c>
      <c r="M1854" s="13" t="n">
        <v>0.07099999999999999</v>
      </c>
      <c r="N1854" s="11" t="n">
        <v>2</v>
      </c>
      <c r="O1854" s="13" t="n">
        <v>0.147</v>
      </c>
      <c r="P1854" s="11" t="n">
        <v>5</v>
      </c>
      <c r="Q1854" s="13" t="n">
        <v>0.073</v>
      </c>
      <c r="R1854" s="11" t="n">
        <v>3</v>
      </c>
    </row>
    <row r="1855">
      <c r="A1855" s="11" t="inlineStr">
        <is>
          <t>Low risk of long-term side effects</t>
        </is>
      </c>
      <c r="B1855" s="11" t="inlineStr">
        <is>
          <t>Total</t>
        </is>
      </c>
      <c r="C1855" s="13" t="n">
        <v>1</v>
      </c>
      <c r="D1855" s="11" t="n">
        <v>75</v>
      </c>
      <c r="E1855" s="13" t="n">
        <v>1</v>
      </c>
      <c r="F1855" s="11" t="n">
        <v>18</v>
      </c>
      <c r="G1855" s="13" t="n">
        <v>1</v>
      </c>
      <c r="H1855" s="11" t="n">
        <v>57</v>
      </c>
      <c r="I1855" s="13" t="n">
        <v>1</v>
      </c>
      <c r="J1855" s="11" t="n">
        <v>29</v>
      </c>
      <c r="K1855" s="13" t="n">
        <v>1</v>
      </c>
      <c r="L1855" s="11" t="n">
        <v>18</v>
      </c>
      <c r="M1855" s="13" t="n">
        <v>1</v>
      </c>
      <c r="N1855" s="11" t="n">
        <v>28</v>
      </c>
      <c r="O1855" s="13" t="n">
        <v>1</v>
      </c>
      <c r="P1855" s="11" t="n">
        <v>34</v>
      </c>
      <c r="Q1855" s="13" t="n">
        <v>1</v>
      </c>
      <c r="R1855" s="11" t="n">
        <v>41</v>
      </c>
    </row>
    <row r="1856">
      <c r="A1856" s="11" t="inlineStr">
        <is>
          <t>Ability to preserve fertility</t>
        </is>
      </c>
      <c r="B1856" s="11" t="inlineStr">
        <is>
          <t>1 = 1- Not very important</t>
        </is>
      </c>
      <c r="C1856" s="13" t="n">
        <v>0.013</v>
      </c>
      <c r="D1856" s="11" t="n">
        <v>1</v>
      </c>
      <c r="E1856" s="13" t="n">
        <v>0</v>
      </c>
      <c r="F1856" s="11" t="n">
        <v>0</v>
      </c>
      <c r="G1856" s="13" t="n">
        <v>0.018</v>
      </c>
      <c r="H1856" s="11" t="n">
        <v>1</v>
      </c>
      <c r="I1856" s="13" t="n">
        <v>0.034</v>
      </c>
      <c r="J1856" s="11" t="n">
        <v>1</v>
      </c>
      <c r="K1856" s="13" t="n">
        <v>0</v>
      </c>
      <c r="L1856" s="11" t="n">
        <v>0</v>
      </c>
      <c r="M1856" s="13" t="n">
        <v>0</v>
      </c>
      <c r="N1856" s="11" t="n">
        <v>0</v>
      </c>
      <c r="O1856" s="13" t="n">
        <v>0</v>
      </c>
      <c r="P1856" s="11" t="n">
        <v>0</v>
      </c>
      <c r="Q1856" s="13" t="n">
        <v>0.024</v>
      </c>
      <c r="R1856" s="11" t="n">
        <v>1</v>
      </c>
    </row>
    <row r="1857">
      <c r="A1857" s="11" t="inlineStr">
        <is>
          <t>Ability to preserve fertility</t>
        </is>
      </c>
      <c r="B1857" s="11" t="inlineStr">
        <is>
          <t>2 = 2</t>
        </is>
      </c>
      <c r="C1857" s="13" t="n">
        <v>0.133</v>
      </c>
      <c r="D1857" s="11" t="n">
        <v>10</v>
      </c>
      <c r="E1857" s="13" t="n">
        <v>0.222</v>
      </c>
      <c r="F1857" s="11" t="n">
        <v>4</v>
      </c>
      <c r="G1857" s="13" t="n">
        <v>0.105</v>
      </c>
      <c r="H1857" s="11" t="n">
        <v>6</v>
      </c>
      <c r="I1857" s="13" t="n">
        <v>0.138</v>
      </c>
      <c r="J1857" s="11" t="n">
        <v>4</v>
      </c>
      <c r="K1857" s="13" t="n">
        <v>0.167</v>
      </c>
      <c r="L1857" s="11" t="n">
        <v>3</v>
      </c>
      <c r="M1857" s="13" t="n">
        <v>0.107</v>
      </c>
      <c r="N1857" s="11" t="n">
        <v>3</v>
      </c>
      <c r="O1857" s="13" t="n">
        <v>0.206</v>
      </c>
      <c r="P1857" s="11" t="n">
        <v>7</v>
      </c>
      <c r="Q1857" s="13" t="n">
        <v>0.073</v>
      </c>
      <c r="R1857" s="11" t="n">
        <v>3</v>
      </c>
    </row>
    <row r="1858">
      <c r="A1858" s="11" t="inlineStr">
        <is>
          <t>Ability to preserve fertility</t>
        </is>
      </c>
      <c r="B1858" s="11" t="inlineStr">
        <is>
          <t>3 = 3</t>
        </is>
      </c>
      <c r="C1858" s="13" t="n">
        <v>0.147</v>
      </c>
      <c r="D1858" s="11" t="n">
        <v>11</v>
      </c>
      <c r="E1858" s="13" t="n">
        <v>0.222</v>
      </c>
      <c r="F1858" s="11" t="n">
        <v>4</v>
      </c>
      <c r="G1858" s="13" t="n">
        <v>0.123</v>
      </c>
      <c r="H1858" s="11" t="n">
        <v>7</v>
      </c>
      <c r="I1858" s="13" t="n">
        <v>0.103</v>
      </c>
      <c r="J1858" s="11" t="n">
        <v>3</v>
      </c>
      <c r="K1858" s="13" t="n">
        <v>0.167</v>
      </c>
      <c r="L1858" s="11" t="n">
        <v>3</v>
      </c>
      <c r="M1858" s="13" t="n">
        <v>0.179</v>
      </c>
      <c r="N1858" s="11" t="n">
        <v>5</v>
      </c>
      <c r="O1858" s="13" t="n">
        <v>0.265</v>
      </c>
      <c r="P1858" s="11" t="n">
        <v>9</v>
      </c>
      <c r="Q1858" s="13" t="n">
        <v>0.049</v>
      </c>
      <c r="R1858" s="11" t="n">
        <v>2</v>
      </c>
    </row>
    <row r="1859">
      <c r="A1859" s="11" t="inlineStr">
        <is>
          <t>Ability to preserve fertility</t>
        </is>
      </c>
      <c r="B1859" s="11" t="inlineStr">
        <is>
          <t>4 = 4</t>
        </is>
      </c>
      <c r="C1859" s="13" t="n">
        <v>0.2</v>
      </c>
      <c r="D1859" s="11" t="n">
        <v>15</v>
      </c>
      <c r="E1859" s="13" t="n">
        <v>0.167</v>
      </c>
      <c r="F1859" s="11" t="n">
        <v>3</v>
      </c>
      <c r="G1859" s="13" t="n">
        <v>0.211</v>
      </c>
      <c r="H1859" s="11" t="n">
        <v>12</v>
      </c>
      <c r="I1859" s="13" t="n">
        <v>0.172</v>
      </c>
      <c r="J1859" s="11" t="n">
        <v>5</v>
      </c>
      <c r="K1859" s="13" t="n">
        <v>0.167</v>
      </c>
      <c r="L1859" s="11" t="n">
        <v>3</v>
      </c>
      <c r="M1859" s="13" t="n">
        <v>0.25</v>
      </c>
      <c r="N1859" s="11" t="n">
        <v>7</v>
      </c>
      <c r="O1859" s="13" t="n">
        <v>0.206</v>
      </c>
      <c r="P1859" s="11" t="n">
        <v>7</v>
      </c>
      <c r="Q1859" s="13" t="n">
        <v>0.195</v>
      </c>
      <c r="R1859" s="11" t="n">
        <v>8</v>
      </c>
    </row>
    <row r="1860">
      <c r="A1860" s="11" t="inlineStr">
        <is>
          <t>Ability to preserve fertility</t>
        </is>
      </c>
      <c r="B1860" s="11" t="inlineStr">
        <is>
          <t>5 = 5</t>
        </is>
      </c>
      <c r="C1860" s="13" t="n">
        <v>0.187</v>
      </c>
      <c r="D1860" s="11" t="n">
        <v>14</v>
      </c>
      <c r="E1860" s="13" t="n">
        <v>0.167</v>
      </c>
      <c r="F1860" s="11" t="n">
        <v>3</v>
      </c>
      <c r="G1860" s="13" t="n">
        <v>0.193</v>
      </c>
      <c r="H1860" s="11" t="n">
        <v>11</v>
      </c>
      <c r="I1860" s="13" t="n">
        <v>0.172</v>
      </c>
      <c r="J1860" s="11" t="n">
        <v>5</v>
      </c>
      <c r="K1860" s="13" t="n">
        <v>0.167</v>
      </c>
      <c r="L1860" s="11" t="n">
        <v>3</v>
      </c>
      <c r="M1860" s="13" t="n">
        <v>0.214</v>
      </c>
      <c r="N1860" s="11" t="n">
        <v>6</v>
      </c>
      <c r="O1860" s="13" t="n">
        <v>0.118</v>
      </c>
      <c r="P1860" s="11" t="n">
        <v>4</v>
      </c>
      <c r="Q1860" s="13" t="n">
        <v>0.244</v>
      </c>
      <c r="R1860" s="11" t="n">
        <v>10</v>
      </c>
    </row>
    <row r="1861">
      <c r="A1861" s="11" t="inlineStr">
        <is>
          <t>Ability to preserve fertility</t>
        </is>
      </c>
      <c r="B1861" s="11" t="inlineStr">
        <is>
          <t>6 = 6</t>
        </is>
      </c>
      <c r="C1861" s="13" t="n">
        <v>0.2</v>
      </c>
      <c r="D1861" s="11" t="n">
        <v>15</v>
      </c>
      <c r="E1861" s="13" t="n">
        <v>0.167</v>
      </c>
      <c r="F1861" s="11" t="n">
        <v>3</v>
      </c>
      <c r="G1861" s="13" t="n">
        <v>0.211</v>
      </c>
      <c r="H1861" s="11" t="n">
        <v>12</v>
      </c>
      <c r="I1861" s="13" t="n">
        <v>0.241</v>
      </c>
      <c r="J1861" s="11" t="n">
        <v>7</v>
      </c>
      <c r="K1861" s="13" t="n">
        <v>0.278</v>
      </c>
      <c r="L1861" s="11" t="n">
        <v>5</v>
      </c>
      <c r="M1861" s="13" t="n">
        <v>0.107</v>
      </c>
      <c r="N1861" s="11" t="n">
        <v>3</v>
      </c>
      <c r="O1861" s="13" t="n">
        <v>0.147</v>
      </c>
      <c r="P1861" s="11" t="n">
        <v>5</v>
      </c>
      <c r="Q1861" s="13" t="n">
        <v>0.244</v>
      </c>
      <c r="R1861" s="11" t="n">
        <v>10</v>
      </c>
    </row>
    <row r="1862">
      <c r="A1862" s="11" t="inlineStr">
        <is>
          <t>Ability to preserve fertility</t>
        </is>
      </c>
      <c r="B1862" s="11" t="inlineStr">
        <is>
          <t>7 = 7- Extremely important</t>
        </is>
      </c>
      <c r="C1862" s="13" t="n">
        <v>0.12</v>
      </c>
      <c r="D1862" s="11" t="n">
        <v>9</v>
      </c>
      <c r="E1862" s="13" t="n">
        <v>0.05599999999999999</v>
      </c>
      <c r="F1862" s="11" t="n">
        <v>1</v>
      </c>
      <c r="G1862" s="13" t="n">
        <v>0.14</v>
      </c>
      <c r="H1862" s="11" t="n">
        <v>8</v>
      </c>
      <c r="I1862" s="13" t="n">
        <v>0.138</v>
      </c>
      <c r="J1862" s="11" t="n">
        <v>4</v>
      </c>
      <c r="K1862" s="13" t="n">
        <v>0.05599999999999999</v>
      </c>
      <c r="L1862" s="11" t="n">
        <v>1</v>
      </c>
      <c r="M1862" s="13" t="n">
        <v>0.143</v>
      </c>
      <c r="N1862" s="11" t="n">
        <v>4</v>
      </c>
      <c r="O1862" s="13" t="n">
        <v>0.059</v>
      </c>
      <c r="P1862" s="11" t="n">
        <v>2</v>
      </c>
      <c r="Q1862" s="13" t="n">
        <v>0.171</v>
      </c>
      <c r="R1862" s="11" t="n">
        <v>7</v>
      </c>
    </row>
    <row r="1863">
      <c r="A1863" s="11" t="inlineStr">
        <is>
          <t>Ability to preserve fertility</t>
        </is>
      </c>
      <c r="B1863" s="11" t="inlineStr">
        <is>
          <t>Total</t>
        </is>
      </c>
      <c r="C1863" s="13" t="n">
        <v>1</v>
      </c>
      <c r="D1863" s="11" t="n">
        <v>75</v>
      </c>
      <c r="E1863" s="13" t="n">
        <v>1</v>
      </c>
      <c r="F1863" s="11" t="n">
        <v>18</v>
      </c>
      <c r="G1863" s="13" t="n">
        <v>1</v>
      </c>
      <c r="H1863" s="11" t="n">
        <v>57</v>
      </c>
      <c r="I1863" s="13" t="n">
        <v>1</v>
      </c>
      <c r="J1863" s="11" t="n">
        <v>29</v>
      </c>
      <c r="K1863" s="13" t="n">
        <v>1</v>
      </c>
      <c r="L1863" s="11" t="n">
        <v>18</v>
      </c>
      <c r="M1863" s="13" t="n">
        <v>1</v>
      </c>
      <c r="N1863" s="11" t="n">
        <v>28</v>
      </c>
      <c r="O1863" s="13" t="n">
        <v>1</v>
      </c>
      <c r="P1863" s="11" t="n">
        <v>34</v>
      </c>
      <c r="Q1863" s="13" t="n">
        <v>1</v>
      </c>
      <c r="R1863" s="11" t="n">
        <v>41</v>
      </c>
    </row>
    <row r="1864"/>
    <row r="1865"/>
    <row r="1866">
      <c r="A1866" s="9" t="inlineStr">
        <is>
          <t>Question C13_Seen: nan</t>
        </is>
      </c>
    </row>
    <row r="1867">
      <c r="A1867" s="14" t="inlineStr">
        <is>
          <t xml:space="preserve">  1st card seen</t>
        </is>
      </c>
    </row>
    <row r="1868">
      <c r="A1868" s="10" t="inlineStr"/>
      <c r="B1868" s="10" t="inlineStr">
        <is>
          <t>Metric</t>
        </is>
      </c>
      <c r="C1868" s="10" t="inlineStr">
        <is>
          <t>Overall (Mean)</t>
        </is>
      </c>
      <c r="D1868" s="10" t="inlineStr">
        <is>
          <t>Overall (n)</t>
        </is>
      </c>
      <c r="E1868" s="10" t="inlineStr">
        <is>
          <t>SAMPLE_TYPE_1 = Onlist (Mean)</t>
        </is>
      </c>
      <c r="F1868" s="10" t="inlineStr">
        <is>
          <t>SAMPLE_TYPE_1 = Onlist (n)</t>
        </is>
      </c>
      <c r="G1868" s="10" t="inlineStr">
        <is>
          <t>SAMPLE_TYPE_2 = Offist (Mean)</t>
        </is>
      </c>
      <c r="H1868" s="10" t="inlineStr">
        <is>
          <t>SAMPLE_TYPE_2 = Offist (n)</t>
        </is>
      </c>
      <c r="I1868" s="10" t="inlineStr">
        <is>
          <t>S2_1 = Medical / clinical oncology (Mean)</t>
        </is>
      </c>
      <c r="J1868" s="10" t="inlineStr">
        <is>
          <t>S2_1 = Medical / clinical oncology (n)</t>
        </is>
      </c>
      <c r="K1868" s="10" t="inlineStr">
        <is>
          <t>S2_2 = Neuro-oncology (Mean)</t>
        </is>
      </c>
      <c r="L1868" s="10" t="inlineStr">
        <is>
          <t>S2_2 = Neuro-oncology (n)</t>
        </is>
      </c>
      <c r="M1868" s="10" t="inlineStr">
        <is>
          <t>S2_3 = Hematology oncology (Mean)</t>
        </is>
      </c>
      <c r="N1868" s="10" t="inlineStr">
        <is>
          <t>S2_3 = Hematology oncology (n)</t>
        </is>
      </c>
      <c r="O1868" s="10" t="inlineStr">
        <is>
          <t>SETTING_1 = Academic (Mean)</t>
        </is>
      </c>
      <c r="P1868" s="10" t="inlineStr">
        <is>
          <t>SETTING_1 = Academic (n)</t>
        </is>
      </c>
      <c r="Q1868" s="10" t="inlineStr">
        <is>
          <t>SETTING_2 = Community (Mean)</t>
        </is>
      </c>
      <c r="R1868" s="10" t="inlineStr">
        <is>
          <t>SETTING_2 = Community (n)</t>
        </is>
      </c>
    </row>
    <row r="1869">
      <c r="A1869" s="11" t="inlineStr"/>
      <c r="B1869" s="11" t="inlineStr">
        <is>
          <t>Mean</t>
        </is>
      </c>
      <c r="C1869" s="12" t="n">
        <v>2</v>
      </c>
      <c r="D1869" s="11" t="n">
        <v>75</v>
      </c>
      <c r="E1869" s="12" t="n">
        <v>2.2</v>
      </c>
      <c r="F1869" s="11" t="n">
        <v>18</v>
      </c>
      <c r="G1869" s="12" t="n">
        <v>2</v>
      </c>
      <c r="H1869" s="11" t="n">
        <v>57</v>
      </c>
      <c r="I1869" s="12" t="n">
        <v>2</v>
      </c>
      <c r="J1869" s="11" t="n">
        <v>29</v>
      </c>
      <c r="K1869" s="12" t="n">
        <v>2.3</v>
      </c>
      <c r="L1869" s="11" t="n">
        <v>18</v>
      </c>
      <c r="M1869" s="12" t="n">
        <v>2</v>
      </c>
      <c r="N1869" s="11" t="n">
        <v>28</v>
      </c>
      <c r="O1869" s="12" t="n">
        <v>1.8</v>
      </c>
      <c r="P1869" s="11" t="n">
        <v>34</v>
      </c>
      <c r="Q1869" s="12" t="n">
        <v>2.2</v>
      </c>
      <c r="R1869" s="11" t="n">
        <v>41</v>
      </c>
    </row>
    <row r="1870"/>
    <row r="1871">
      <c r="A1871" s="14" t="inlineStr">
        <is>
          <t xml:space="preserve">  2nd card seen</t>
        </is>
      </c>
    </row>
    <row r="1872">
      <c r="A1872" s="10" t="inlineStr"/>
      <c r="B1872" s="10" t="inlineStr">
        <is>
          <t>Metric</t>
        </is>
      </c>
      <c r="C1872" s="10" t="inlineStr">
        <is>
          <t>Overall (Mean)</t>
        </is>
      </c>
      <c r="D1872" s="10" t="inlineStr">
        <is>
          <t>Overall (n)</t>
        </is>
      </c>
      <c r="E1872" s="10" t="inlineStr">
        <is>
          <t>SAMPLE_TYPE_1 = Onlist (Mean)</t>
        </is>
      </c>
      <c r="F1872" s="10" t="inlineStr">
        <is>
          <t>SAMPLE_TYPE_1 = Onlist (n)</t>
        </is>
      </c>
      <c r="G1872" s="10" t="inlineStr">
        <is>
          <t>SAMPLE_TYPE_2 = Offist (Mean)</t>
        </is>
      </c>
      <c r="H1872" s="10" t="inlineStr">
        <is>
          <t>SAMPLE_TYPE_2 = Offist (n)</t>
        </is>
      </c>
      <c r="I1872" s="10" t="inlineStr">
        <is>
          <t>S2_1 = Medical / clinical oncology (Mean)</t>
        </is>
      </c>
      <c r="J1872" s="10" t="inlineStr">
        <is>
          <t>S2_1 = Medical / clinical oncology (n)</t>
        </is>
      </c>
      <c r="K1872" s="10" t="inlineStr">
        <is>
          <t>S2_2 = Neuro-oncology (Mean)</t>
        </is>
      </c>
      <c r="L1872" s="10" t="inlineStr">
        <is>
          <t>S2_2 = Neuro-oncology (n)</t>
        </is>
      </c>
      <c r="M1872" s="10" t="inlineStr">
        <is>
          <t>S2_3 = Hematology oncology (Mean)</t>
        </is>
      </c>
      <c r="N1872" s="10" t="inlineStr">
        <is>
          <t>S2_3 = Hematology oncology (n)</t>
        </is>
      </c>
      <c r="O1872" s="10" t="inlineStr">
        <is>
          <t>SETTING_1 = Academic (Mean)</t>
        </is>
      </c>
      <c r="P1872" s="10" t="inlineStr">
        <is>
          <t>SETTING_1 = Academic (n)</t>
        </is>
      </c>
      <c r="Q1872" s="10" t="inlineStr">
        <is>
          <t>SETTING_2 = Community (Mean)</t>
        </is>
      </c>
      <c r="R1872" s="10" t="inlineStr">
        <is>
          <t>SETTING_2 = Community (n)</t>
        </is>
      </c>
    </row>
    <row r="1873">
      <c r="A1873" s="11" t="inlineStr"/>
      <c r="B1873" s="11" t="inlineStr">
        <is>
          <t>Mean</t>
        </is>
      </c>
      <c r="C1873" s="12" t="n">
        <v>2</v>
      </c>
      <c r="D1873" s="11" t="n">
        <v>75</v>
      </c>
      <c r="E1873" s="12" t="n">
        <v>2</v>
      </c>
      <c r="F1873" s="11" t="n">
        <v>18</v>
      </c>
      <c r="G1873" s="12" t="n">
        <v>2</v>
      </c>
      <c r="H1873" s="11" t="n">
        <v>57</v>
      </c>
      <c r="I1873" s="12" t="n">
        <v>2</v>
      </c>
      <c r="J1873" s="11" t="n">
        <v>29</v>
      </c>
      <c r="K1873" s="12" t="n">
        <v>1.9</v>
      </c>
      <c r="L1873" s="11" t="n">
        <v>18</v>
      </c>
      <c r="M1873" s="12" t="n">
        <v>2.1</v>
      </c>
      <c r="N1873" s="11" t="n">
        <v>28</v>
      </c>
      <c r="O1873" s="12" t="n">
        <v>2</v>
      </c>
      <c r="P1873" s="11" t="n">
        <v>34</v>
      </c>
      <c r="Q1873" s="12" t="n">
        <v>2</v>
      </c>
      <c r="R1873" s="11" t="n">
        <v>41</v>
      </c>
    </row>
    <row r="1874"/>
    <row r="1875">
      <c r="A1875" s="14" t="inlineStr">
        <is>
          <t xml:space="preserve">  3rd card seen</t>
        </is>
      </c>
    </row>
    <row r="1876">
      <c r="A1876" s="10" t="inlineStr"/>
      <c r="B1876" s="10" t="inlineStr">
        <is>
          <t>Metric</t>
        </is>
      </c>
      <c r="C1876" s="10" t="inlineStr">
        <is>
          <t>Overall (Mean)</t>
        </is>
      </c>
      <c r="D1876" s="10" t="inlineStr">
        <is>
          <t>Overall (n)</t>
        </is>
      </c>
      <c r="E1876" s="10" t="inlineStr">
        <is>
          <t>SAMPLE_TYPE_1 = Onlist (Mean)</t>
        </is>
      </c>
      <c r="F1876" s="10" t="inlineStr">
        <is>
          <t>SAMPLE_TYPE_1 = Onlist (n)</t>
        </is>
      </c>
      <c r="G1876" s="10" t="inlineStr">
        <is>
          <t>SAMPLE_TYPE_2 = Offist (Mean)</t>
        </is>
      </c>
      <c r="H1876" s="10" t="inlineStr">
        <is>
          <t>SAMPLE_TYPE_2 = Offist (n)</t>
        </is>
      </c>
      <c r="I1876" s="10" t="inlineStr">
        <is>
          <t>S2_1 = Medical / clinical oncology (Mean)</t>
        </is>
      </c>
      <c r="J1876" s="10" t="inlineStr">
        <is>
          <t>S2_1 = Medical / clinical oncology (n)</t>
        </is>
      </c>
      <c r="K1876" s="10" t="inlineStr">
        <is>
          <t>S2_2 = Neuro-oncology (Mean)</t>
        </is>
      </c>
      <c r="L1876" s="10" t="inlineStr">
        <is>
          <t>S2_2 = Neuro-oncology (n)</t>
        </is>
      </c>
      <c r="M1876" s="10" t="inlineStr">
        <is>
          <t>S2_3 = Hematology oncology (Mean)</t>
        </is>
      </c>
      <c r="N1876" s="10" t="inlineStr">
        <is>
          <t>S2_3 = Hematology oncology (n)</t>
        </is>
      </c>
      <c r="O1876" s="10" t="inlineStr">
        <is>
          <t>SETTING_1 = Academic (Mean)</t>
        </is>
      </c>
      <c r="P1876" s="10" t="inlineStr">
        <is>
          <t>SETTING_1 = Academic (n)</t>
        </is>
      </c>
      <c r="Q1876" s="10" t="inlineStr">
        <is>
          <t>SETTING_2 = Community (Mean)</t>
        </is>
      </c>
      <c r="R1876" s="10" t="inlineStr">
        <is>
          <t>SETTING_2 = Community (n)</t>
        </is>
      </c>
    </row>
    <row r="1877">
      <c r="A1877" s="11" t="inlineStr"/>
      <c r="B1877" s="11" t="inlineStr">
        <is>
          <t>Mean</t>
        </is>
      </c>
      <c r="C1877" s="12" t="n">
        <v>1.9</v>
      </c>
      <c r="D1877" s="11" t="n">
        <v>75</v>
      </c>
      <c r="E1877" s="12" t="n">
        <v>1.8</v>
      </c>
      <c r="F1877" s="11" t="n">
        <v>18</v>
      </c>
      <c r="G1877" s="12" t="n">
        <v>2</v>
      </c>
      <c r="H1877" s="11" t="n">
        <v>57</v>
      </c>
      <c r="I1877" s="12" t="n">
        <v>2.1</v>
      </c>
      <c r="J1877" s="11" t="n">
        <v>29</v>
      </c>
      <c r="K1877" s="12" t="n">
        <v>1.8</v>
      </c>
      <c r="L1877" s="11" t="n">
        <v>18</v>
      </c>
      <c r="M1877" s="12" t="n">
        <v>1.9</v>
      </c>
      <c r="N1877" s="11" t="n">
        <v>28</v>
      </c>
      <c r="O1877" s="12" t="n">
        <v>2.1</v>
      </c>
      <c r="P1877" s="11" t="n">
        <v>34</v>
      </c>
      <c r="Q1877" s="12" t="n">
        <v>1.8</v>
      </c>
      <c r="R1877" s="11" t="n">
        <v>41</v>
      </c>
    </row>
    <row r="1878"/>
    <row r="1879"/>
    <row r="1880">
      <c r="A1880" s="9" t="inlineStr">
        <is>
          <t>Question C13_a: How would you rate each of the following regimens as a first-line treatment for IDH-mutant astrocytoma or oligodendroglioma on each attribute, using the scale below?    Very poor performance1 2 3 4 5 6 Excellent performance7</t>
        </is>
      </c>
    </row>
    <row r="1881">
      <c r="A1881" s="10" t="inlineStr">
        <is>
          <t>Sub-Question</t>
        </is>
      </c>
      <c r="B1881" s="10" t="inlineStr">
        <is>
          <t>Response</t>
        </is>
      </c>
      <c r="C1881" s="10" t="inlineStr">
        <is>
          <t>Overall (%)</t>
        </is>
      </c>
      <c r="D1881" s="10" t="inlineStr">
        <is>
          <t>Overall (n)</t>
        </is>
      </c>
      <c r="E1881" s="10" t="inlineStr">
        <is>
          <t>SAMPLE_TYPE_1 = Onlist (%)</t>
        </is>
      </c>
      <c r="F1881" s="10" t="inlineStr">
        <is>
          <t>SAMPLE_TYPE_1 = Onlist (n)</t>
        </is>
      </c>
      <c r="G1881" s="10" t="inlineStr">
        <is>
          <t>SAMPLE_TYPE_2 = Offist (%)</t>
        </is>
      </c>
      <c r="H1881" s="10" t="inlineStr">
        <is>
          <t>SAMPLE_TYPE_2 = Offist (n)</t>
        </is>
      </c>
      <c r="I1881" s="10" t="inlineStr">
        <is>
          <t>S2_1 = Medical / clinical oncology (%)</t>
        </is>
      </c>
      <c r="J1881" s="10" t="inlineStr">
        <is>
          <t>S2_1 = Medical / clinical oncology (n)</t>
        </is>
      </c>
      <c r="K1881" s="10" t="inlineStr">
        <is>
          <t>S2_2 = Neuro-oncology (%)</t>
        </is>
      </c>
      <c r="L1881" s="10" t="inlineStr">
        <is>
          <t>S2_2 = Neuro-oncology (n)</t>
        </is>
      </c>
      <c r="M1881" s="10" t="inlineStr">
        <is>
          <t>S2_3 = Hematology oncology (%)</t>
        </is>
      </c>
      <c r="N1881" s="10" t="inlineStr">
        <is>
          <t>S2_3 = Hematology oncology (n)</t>
        </is>
      </c>
      <c r="O1881" s="10" t="inlineStr">
        <is>
          <t>SETTING_1 = Academic (%)</t>
        </is>
      </c>
      <c r="P1881" s="10" t="inlineStr">
        <is>
          <t>SETTING_1 = Academic (n)</t>
        </is>
      </c>
      <c r="Q1881" s="10" t="inlineStr">
        <is>
          <t>SETTING_2 = Community (%)</t>
        </is>
      </c>
      <c r="R1881" s="10" t="inlineStr">
        <is>
          <t>SETTING_2 = Community (n)</t>
        </is>
      </c>
    </row>
    <row r="1882">
      <c r="A1882" s="11" t="inlineStr">
        <is>
          <t>Temozolomide (Temodar) + radiation therapy</t>
        </is>
      </c>
      <c r="B1882" s="11" t="inlineStr">
        <is>
          <t>2 = 2</t>
        </is>
      </c>
      <c r="C1882" s="13" t="n">
        <v>0.027</v>
      </c>
      <c r="D1882" s="11" t="n">
        <v>2</v>
      </c>
      <c r="E1882" s="13" t="n">
        <v>0</v>
      </c>
      <c r="F1882" s="11" t="n">
        <v>0</v>
      </c>
      <c r="G1882" s="13" t="n">
        <v>0.035</v>
      </c>
      <c r="H1882" s="11" t="n">
        <v>2</v>
      </c>
      <c r="I1882" s="13" t="n">
        <v>0.034</v>
      </c>
      <c r="J1882" s="11" t="n">
        <v>1</v>
      </c>
      <c r="K1882" s="13" t="n">
        <v>0</v>
      </c>
      <c r="L1882" s="11" t="n">
        <v>0</v>
      </c>
      <c r="M1882" s="13" t="n">
        <v>0.036</v>
      </c>
      <c r="N1882" s="11" t="n">
        <v>1</v>
      </c>
      <c r="O1882" s="13" t="n">
        <v>0</v>
      </c>
      <c r="P1882" s="11" t="n">
        <v>0</v>
      </c>
      <c r="Q1882" s="13" t="n">
        <v>0.049</v>
      </c>
      <c r="R1882" s="11" t="n">
        <v>2</v>
      </c>
    </row>
    <row r="1883">
      <c r="A1883" s="11" t="inlineStr">
        <is>
          <t>Temozolomide (Temodar) + radiation therapy</t>
        </is>
      </c>
      <c r="B1883" s="11" t="inlineStr">
        <is>
          <t>3 = 3</t>
        </is>
      </c>
      <c r="C1883" s="13" t="n">
        <v>0.053</v>
      </c>
      <c r="D1883" s="11" t="n">
        <v>4</v>
      </c>
      <c r="E1883" s="13" t="n">
        <v>0</v>
      </c>
      <c r="F1883" s="11" t="n">
        <v>0</v>
      </c>
      <c r="G1883" s="13" t="n">
        <v>0.07000000000000001</v>
      </c>
      <c r="H1883" s="11" t="n">
        <v>4</v>
      </c>
      <c r="I1883" s="13" t="n">
        <v>0</v>
      </c>
      <c r="J1883" s="11" t="n">
        <v>0</v>
      </c>
      <c r="K1883" s="13" t="n">
        <v>0.05599999999999999</v>
      </c>
      <c r="L1883" s="11" t="n">
        <v>1</v>
      </c>
      <c r="M1883" s="13" t="n">
        <v>0.107</v>
      </c>
      <c r="N1883" s="11" t="n">
        <v>3</v>
      </c>
      <c r="O1883" s="13" t="n">
        <v>0.08800000000000001</v>
      </c>
      <c r="P1883" s="11" t="n">
        <v>3</v>
      </c>
      <c r="Q1883" s="13" t="n">
        <v>0.024</v>
      </c>
      <c r="R1883" s="11" t="n">
        <v>1</v>
      </c>
    </row>
    <row r="1884">
      <c r="A1884" s="11" t="inlineStr">
        <is>
          <t>Temozolomide (Temodar) + radiation therapy</t>
        </is>
      </c>
      <c r="B1884" s="11" t="inlineStr">
        <is>
          <t>4 = 4</t>
        </is>
      </c>
      <c r="C1884" s="13" t="n">
        <v>0.187</v>
      </c>
      <c r="D1884" s="11" t="n">
        <v>14</v>
      </c>
      <c r="E1884" s="13" t="n">
        <v>0.278</v>
      </c>
      <c r="F1884" s="11" t="n">
        <v>5</v>
      </c>
      <c r="G1884" s="13" t="n">
        <v>0.158</v>
      </c>
      <c r="H1884" s="11" t="n">
        <v>9</v>
      </c>
      <c r="I1884" s="13" t="n">
        <v>0.172</v>
      </c>
      <c r="J1884" s="11" t="n">
        <v>5</v>
      </c>
      <c r="K1884" s="13" t="n">
        <v>0.278</v>
      </c>
      <c r="L1884" s="11" t="n">
        <v>5</v>
      </c>
      <c r="M1884" s="13" t="n">
        <v>0.143</v>
      </c>
      <c r="N1884" s="11" t="n">
        <v>4</v>
      </c>
      <c r="O1884" s="13" t="n">
        <v>0.206</v>
      </c>
      <c r="P1884" s="11" t="n">
        <v>7</v>
      </c>
      <c r="Q1884" s="13" t="n">
        <v>0.171</v>
      </c>
      <c r="R1884" s="11" t="n">
        <v>7</v>
      </c>
    </row>
    <row r="1885">
      <c r="A1885" s="11" t="inlineStr">
        <is>
          <t>Temozolomide (Temodar) + radiation therapy</t>
        </is>
      </c>
      <c r="B1885" s="11" t="inlineStr">
        <is>
          <t>5 = 5</t>
        </is>
      </c>
      <c r="C1885" s="13" t="n">
        <v>0.387</v>
      </c>
      <c r="D1885" s="11" t="n">
        <v>29</v>
      </c>
      <c r="E1885" s="13" t="n">
        <v>0.222</v>
      </c>
      <c r="F1885" s="11" t="n">
        <v>4</v>
      </c>
      <c r="G1885" s="13" t="n">
        <v>0.439</v>
      </c>
      <c r="H1885" s="11" t="n">
        <v>25</v>
      </c>
      <c r="I1885" s="13" t="n">
        <v>0.448</v>
      </c>
      <c r="J1885" s="11" t="n">
        <v>13</v>
      </c>
      <c r="K1885" s="13" t="n">
        <v>0.333</v>
      </c>
      <c r="L1885" s="11" t="n">
        <v>6</v>
      </c>
      <c r="M1885" s="13" t="n">
        <v>0.357</v>
      </c>
      <c r="N1885" s="11" t="n">
        <v>10</v>
      </c>
      <c r="O1885" s="13" t="n">
        <v>0.353</v>
      </c>
      <c r="P1885" s="11" t="n">
        <v>12</v>
      </c>
      <c r="Q1885" s="13" t="n">
        <v>0.415</v>
      </c>
      <c r="R1885" s="11" t="n">
        <v>17</v>
      </c>
    </row>
    <row r="1886">
      <c r="A1886" s="11" t="inlineStr">
        <is>
          <t>Temozolomide (Temodar) + radiation therapy</t>
        </is>
      </c>
      <c r="B1886" s="11" t="inlineStr">
        <is>
          <t>6 = 6</t>
        </is>
      </c>
      <c r="C1886" s="13" t="n">
        <v>0.28</v>
      </c>
      <c r="D1886" s="11" t="n">
        <v>21</v>
      </c>
      <c r="E1886" s="13" t="n">
        <v>0.444</v>
      </c>
      <c r="F1886" s="11" t="n">
        <v>8</v>
      </c>
      <c r="G1886" s="13" t="n">
        <v>0.228</v>
      </c>
      <c r="H1886" s="11" t="n">
        <v>13</v>
      </c>
      <c r="I1886" s="13" t="n">
        <v>0.241</v>
      </c>
      <c r="J1886" s="11" t="n">
        <v>7</v>
      </c>
      <c r="K1886" s="13" t="n">
        <v>0.333</v>
      </c>
      <c r="L1886" s="11" t="n">
        <v>6</v>
      </c>
      <c r="M1886" s="13" t="n">
        <v>0.286</v>
      </c>
      <c r="N1886" s="11" t="n">
        <v>8</v>
      </c>
      <c r="O1886" s="13" t="n">
        <v>0.353</v>
      </c>
      <c r="P1886" s="11" t="n">
        <v>12</v>
      </c>
      <c r="Q1886" s="13" t="n">
        <v>0.22</v>
      </c>
      <c r="R1886" s="11" t="n">
        <v>9</v>
      </c>
    </row>
    <row r="1887">
      <c r="A1887" s="11" t="inlineStr">
        <is>
          <t>Temozolomide (Temodar) + radiation therapy</t>
        </is>
      </c>
      <c r="B1887" s="11" t="inlineStr">
        <is>
          <t>7 = 7- Excellent performance</t>
        </is>
      </c>
      <c r="C1887" s="13" t="n">
        <v>0.067</v>
      </c>
      <c r="D1887" s="11" t="n">
        <v>5</v>
      </c>
      <c r="E1887" s="13" t="n">
        <v>0.05599999999999999</v>
      </c>
      <c r="F1887" s="11" t="n">
        <v>1</v>
      </c>
      <c r="G1887" s="13" t="n">
        <v>0.07000000000000001</v>
      </c>
      <c r="H1887" s="11" t="n">
        <v>4</v>
      </c>
      <c r="I1887" s="13" t="n">
        <v>0.103</v>
      </c>
      <c r="J1887" s="11" t="n">
        <v>3</v>
      </c>
      <c r="K1887" s="13" t="n">
        <v>0</v>
      </c>
      <c r="L1887" s="11" t="n">
        <v>0</v>
      </c>
      <c r="M1887" s="13" t="n">
        <v>0.07099999999999999</v>
      </c>
      <c r="N1887" s="11" t="n">
        <v>2</v>
      </c>
      <c r="O1887" s="13" t="n">
        <v>0</v>
      </c>
      <c r="P1887" s="11" t="n">
        <v>0</v>
      </c>
      <c r="Q1887" s="13" t="n">
        <v>0.122</v>
      </c>
      <c r="R1887" s="11" t="n">
        <v>5</v>
      </c>
    </row>
    <row r="1888">
      <c r="A1888" s="11" t="inlineStr">
        <is>
          <t>Temozolomide (Temodar) + radiation therapy</t>
        </is>
      </c>
      <c r="B1888" s="11" t="inlineStr">
        <is>
          <t>Total</t>
        </is>
      </c>
      <c r="C1888" s="13" t="n">
        <v>1</v>
      </c>
      <c r="D1888" s="11" t="n">
        <v>75</v>
      </c>
      <c r="E1888" s="13" t="n">
        <v>1</v>
      </c>
      <c r="F1888" s="11" t="n">
        <v>18</v>
      </c>
      <c r="G1888" s="13" t="n">
        <v>1</v>
      </c>
      <c r="H1888" s="11" t="n">
        <v>57</v>
      </c>
      <c r="I1888" s="13" t="n">
        <v>1</v>
      </c>
      <c r="J1888" s="11" t="n">
        <v>29</v>
      </c>
      <c r="K1888" s="13" t="n">
        <v>1</v>
      </c>
      <c r="L1888" s="11" t="n">
        <v>18</v>
      </c>
      <c r="M1888" s="13" t="n">
        <v>1</v>
      </c>
      <c r="N1888" s="11" t="n">
        <v>28</v>
      </c>
      <c r="O1888" s="13" t="n">
        <v>1</v>
      </c>
      <c r="P1888" s="11" t="n">
        <v>34</v>
      </c>
      <c r="Q1888" s="13" t="n">
        <v>1</v>
      </c>
      <c r="R1888" s="11" t="n">
        <v>41</v>
      </c>
    </row>
    <row r="1889">
      <c r="A1889" s="11" t="inlineStr">
        <is>
          <t>Procarbazine, lomustine, vincristine (PCV) regimen + radiation therapy</t>
        </is>
      </c>
      <c r="B1889" s="11" t="inlineStr">
        <is>
          <t>2 = 2</t>
        </is>
      </c>
      <c r="C1889" s="13" t="n">
        <v>0.053</v>
      </c>
      <c r="D1889" s="11" t="n">
        <v>4</v>
      </c>
      <c r="E1889" s="13" t="n">
        <v>0</v>
      </c>
      <c r="F1889" s="11" t="n">
        <v>0</v>
      </c>
      <c r="G1889" s="13" t="n">
        <v>0.07000000000000001</v>
      </c>
      <c r="H1889" s="11" t="n">
        <v>4</v>
      </c>
      <c r="I1889" s="13" t="n">
        <v>0.06900000000000001</v>
      </c>
      <c r="J1889" s="11" t="n">
        <v>2</v>
      </c>
      <c r="K1889" s="13" t="n">
        <v>0.05599999999999999</v>
      </c>
      <c r="L1889" s="11" t="n">
        <v>1</v>
      </c>
      <c r="M1889" s="13" t="n">
        <v>0.036</v>
      </c>
      <c r="N1889" s="11" t="n">
        <v>1</v>
      </c>
      <c r="O1889" s="13" t="n">
        <v>0.059</v>
      </c>
      <c r="P1889" s="11" t="n">
        <v>2</v>
      </c>
      <c r="Q1889" s="13" t="n">
        <v>0.049</v>
      </c>
      <c r="R1889" s="11" t="n">
        <v>2</v>
      </c>
    </row>
    <row r="1890">
      <c r="A1890" s="11" t="inlineStr">
        <is>
          <t>Procarbazine, lomustine, vincristine (PCV) regimen + radiation therapy</t>
        </is>
      </c>
      <c r="B1890" s="11" t="inlineStr">
        <is>
          <t>3 = 3</t>
        </is>
      </c>
      <c r="C1890" s="13" t="n">
        <v>0.12</v>
      </c>
      <c r="D1890" s="11" t="n">
        <v>9</v>
      </c>
      <c r="E1890" s="13" t="n">
        <v>0.167</v>
      </c>
      <c r="F1890" s="11" t="n">
        <v>3</v>
      </c>
      <c r="G1890" s="13" t="n">
        <v>0.105</v>
      </c>
      <c r="H1890" s="11" t="n">
        <v>6</v>
      </c>
      <c r="I1890" s="13" t="n">
        <v>0.103</v>
      </c>
      <c r="J1890" s="11" t="n">
        <v>3</v>
      </c>
      <c r="K1890" s="13" t="n">
        <v>0.05599999999999999</v>
      </c>
      <c r="L1890" s="11" t="n">
        <v>1</v>
      </c>
      <c r="M1890" s="13" t="n">
        <v>0.179</v>
      </c>
      <c r="N1890" s="11" t="n">
        <v>5</v>
      </c>
      <c r="O1890" s="13" t="n">
        <v>0.147</v>
      </c>
      <c r="P1890" s="11" t="n">
        <v>5</v>
      </c>
      <c r="Q1890" s="13" t="n">
        <v>0.098</v>
      </c>
      <c r="R1890" s="11" t="n">
        <v>4</v>
      </c>
    </row>
    <row r="1891">
      <c r="A1891" s="11" t="inlineStr">
        <is>
          <t>Procarbazine, lomustine, vincristine (PCV) regimen + radiation therapy</t>
        </is>
      </c>
      <c r="B1891" s="11" t="inlineStr">
        <is>
          <t>4 = 4</t>
        </is>
      </c>
      <c r="C1891" s="13" t="n">
        <v>0.24</v>
      </c>
      <c r="D1891" s="11" t="n">
        <v>18</v>
      </c>
      <c r="E1891" s="13" t="n">
        <v>0.222</v>
      </c>
      <c r="F1891" s="11" t="n">
        <v>4</v>
      </c>
      <c r="G1891" s="13" t="n">
        <v>0.246</v>
      </c>
      <c r="H1891" s="11" t="n">
        <v>14</v>
      </c>
      <c r="I1891" s="13" t="n">
        <v>0.276</v>
      </c>
      <c r="J1891" s="11" t="n">
        <v>8</v>
      </c>
      <c r="K1891" s="13" t="n">
        <v>0.222</v>
      </c>
      <c r="L1891" s="11" t="n">
        <v>4</v>
      </c>
      <c r="M1891" s="13" t="n">
        <v>0.214</v>
      </c>
      <c r="N1891" s="11" t="n">
        <v>6</v>
      </c>
      <c r="O1891" s="13" t="n">
        <v>0.235</v>
      </c>
      <c r="P1891" s="11" t="n">
        <v>8</v>
      </c>
      <c r="Q1891" s="13" t="n">
        <v>0.244</v>
      </c>
      <c r="R1891" s="11" t="n">
        <v>10</v>
      </c>
    </row>
    <row r="1892">
      <c r="A1892" s="11" t="inlineStr">
        <is>
          <t>Procarbazine, lomustine, vincristine (PCV) regimen + radiation therapy</t>
        </is>
      </c>
      <c r="B1892" s="11" t="inlineStr">
        <is>
          <t>5 = 5</t>
        </is>
      </c>
      <c r="C1892" s="13" t="n">
        <v>0.307</v>
      </c>
      <c r="D1892" s="11" t="n">
        <v>23</v>
      </c>
      <c r="E1892" s="13" t="n">
        <v>0.444</v>
      </c>
      <c r="F1892" s="11" t="n">
        <v>8</v>
      </c>
      <c r="G1892" s="13" t="n">
        <v>0.263</v>
      </c>
      <c r="H1892" s="11" t="n">
        <v>15</v>
      </c>
      <c r="I1892" s="13" t="n">
        <v>0.241</v>
      </c>
      <c r="J1892" s="11" t="n">
        <v>7</v>
      </c>
      <c r="K1892" s="13" t="n">
        <v>0.444</v>
      </c>
      <c r="L1892" s="11" t="n">
        <v>8</v>
      </c>
      <c r="M1892" s="13" t="n">
        <v>0.286</v>
      </c>
      <c r="N1892" s="11" t="n">
        <v>8</v>
      </c>
      <c r="O1892" s="13" t="n">
        <v>0.324</v>
      </c>
      <c r="P1892" s="11" t="n">
        <v>11</v>
      </c>
      <c r="Q1892" s="13" t="n">
        <v>0.293</v>
      </c>
      <c r="R1892" s="11" t="n">
        <v>12</v>
      </c>
    </row>
    <row r="1893">
      <c r="A1893" s="11" t="inlineStr">
        <is>
          <t>Procarbazine, lomustine, vincristine (PCV) regimen + radiation therapy</t>
        </is>
      </c>
      <c r="B1893" s="11" t="inlineStr">
        <is>
          <t>6 = 6</t>
        </is>
      </c>
      <c r="C1893" s="13" t="n">
        <v>0.187</v>
      </c>
      <c r="D1893" s="11" t="n">
        <v>14</v>
      </c>
      <c r="E1893" s="13" t="n">
        <v>0.111</v>
      </c>
      <c r="F1893" s="11" t="n">
        <v>2</v>
      </c>
      <c r="G1893" s="13" t="n">
        <v>0.211</v>
      </c>
      <c r="H1893" s="11" t="n">
        <v>12</v>
      </c>
      <c r="I1893" s="13" t="n">
        <v>0.276</v>
      </c>
      <c r="J1893" s="11" t="n">
        <v>8</v>
      </c>
      <c r="K1893" s="13" t="n">
        <v>0.05599999999999999</v>
      </c>
      <c r="L1893" s="11" t="n">
        <v>1</v>
      </c>
      <c r="M1893" s="13" t="n">
        <v>0.179</v>
      </c>
      <c r="N1893" s="11" t="n">
        <v>5</v>
      </c>
      <c r="O1893" s="13" t="n">
        <v>0.147</v>
      </c>
      <c r="P1893" s="11" t="n">
        <v>5</v>
      </c>
      <c r="Q1893" s="13" t="n">
        <v>0.22</v>
      </c>
      <c r="R1893" s="11" t="n">
        <v>9</v>
      </c>
    </row>
    <row r="1894">
      <c r="A1894" s="11" t="inlineStr">
        <is>
          <t>Procarbazine, lomustine, vincristine (PCV) regimen + radiation therapy</t>
        </is>
      </c>
      <c r="B1894" s="11" t="inlineStr">
        <is>
          <t>7 = 7- Excellent performance</t>
        </is>
      </c>
      <c r="C1894" s="13" t="n">
        <v>0.09300000000000001</v>
      </c>
      <c r="D1894" s="11" t="n">
        <v>7</v>
      </c>
      <c r="E1894" s="13" t="n">
        <v>0.05599999999999999</v>
      </c>
      <c r="F1894" s="11" t="n">
        <v>1</v>
      </c>
      <c r="G1894" s="13" t="n">
        <v>0.105</v>
      </c>
      <c r="H1894" s="11" t="n">
        <v>6</v>
      </c>
      <c r="I1894" s="13" t="n">
        <v>0.034</v>
      </c>
      <c r="J1894" s="11" t="n">
        <v>1</v>
      </c>
      <c r="K1894" s="13" t="n">
        <v>0.167</v>
      </c>
      <c r="L1894" s="11" t="n">
        <v>3</v>
      </c>
      <c r="M1894" s="13" t="n">
        <v>0.107</v>
      </c>
      <c r="N1894" s="11" t="n">
        <v>3</v>
      </c>
      <c r="O1894" s="13" t="n">
        <v>0.08800000000000001</v>
      </c>
      <c r="P1894" s="11" t="n">
        <v>3</v>
      </c>
      <c r="Q1894" s="13" t="n">
        <v>0.098</v>
      </c>
      <c r="R1894" s="11" t="n">
        <v>4</v>
      </c>
    </row>
    <row r="1895">
      <c r="A1895" s="11" t="inlineStr">
        <is>
          <t>Procarbazine, lomustine, vincristine (PCV) regimen + radiation therapy</t>
        </is>
      </c>
      <c r="B1895" s="11" t="inlineStr">
        <is>
          <t>Total</t>
        </is>
      </c>
      <c r="C1895" s="13" t="n">
        <v>1</v>
      </c>
      <c r="D1895" s="11" t="n">
        <v>75</v>
      </c>
      <c r="E1895" s="13" t="n">
        <v>1</v>
      </c>
      <c r="F1895" s="11" t="n">
        <v>18</v>
      </c>
      <c r="G1895" s="13" t="n">
        <v>1</v>
      </c>
      <c r="H1895" s="11" t="n">
        <v>57</v>
      </c>
      <c r="I1895" s="13" t="n">
        <v>1</v>
      </c>
      <c r="J1895" s="11" t="n">
        <v>29</v>
      </c>
      <c r="K1895" s="13" t="n">
        <v>1</v>
      </c>
      <c r="L1895" s="11" t="n">
        <v>18</v>
      </c>
      <c r="M1895" s="13" t="n">
        <v>1</v>
      </c>
      <c r="N1895" s="11" t="n">
        <v>28</v>
      </c>
      <c r="O1895" s="13" t="n">
        <v>1</v>
      </c>
      <c r="P1895" s="11" t="n">
        <v>34</v>
      </c>
      <c r="Q1895" s="13" t="n">
        <v>1</v>
      </c>
      <c r="R1895" s="11" t="n">
        <v>41</v>
      </c>
    </row>
    <row r="1896">
      <c r="A1896" s="11" t="inlineStr">
        <is>
          <t>Temozolomide (Temodar) + radiation therapy</t>
        </is>
      </c>
      <c r="B1896" s="11" t="inlineStr">
        <is>
          <t>2 = 2</t>
        </is>
      </c>
      <c r="C1896" s="13" t="n">
        <v>0.027</v>
      </c>
      <c r="D1896" s="11" t="n">
        <v>2</v>
      </c>
      <c r="E1896" s="13" t="n">
        <v>0.05599999999999999</v>
      </c>
      <c r="F1896" s="11" t="n">
        <v>1</v>
      </c>
      <c r="G1896" s="13" t="n">
        <v>0.018</v>
      </c>
      <c r="H1896" s="11" t="n">
        <v>1</v>
      </c>
      <c r="I1896" s="13" t="n">
        <v>0.034</v>
      </c>
      <c r="J1896" s="11" t="n">
        <v>1</v>
      </c>
      <c r="K1896" s="13" t="n">
        <v>0</v>
      </c>
      <c r="L1896" s="11" t="n">
        <v>0</v>
      </c>
      <c r="M1896" s="13" t="n">
        <v>0.036</v>
      </c>
      <c r="N1896" s="11" t="n">
        <v>1</v>
      </c>
      <c r="O1896" s="13" t="n">
        <v>0.029</v>
      </c>
      <c r="P1896" s="11" t="n">
        <v>1</v>
      </c>
      <c r="Q1896" s="13" t="n">
        <v>0.024</v>
      </c>
      <c r="R1896" s="11" t="n">
        <v>1</v>
      </c>
    </row>
    <row r="1897">
      <c r="A1897" s="11" t="inlineStr">
        <is>
          <t>Temozolomide (Temodar) + radiation therapy</t>
        </is>
      </c>
      <c r="B1897" s="11" t="inlineStr">
        <is>
          <t>3 = 3</t>
        </is>
      </c>
      <c r="C1897" s="13" t="n">
        <v>0.067</v>
      </c>
      <c r="D1897" s="11" t="n">
        <v>5</v>
      </c>
      <c r="E1897" s="13" t="n">
        <v>0</v>
      </c>
      <c r="F1897" s="11" t="n">
        <v>0</v>
      </c>
      <c r="G1897" s="13" t="n">
        <v>0.08800000000000001</v>
      </c>
      <c r="H1897" s="11" t="n">
        <v>5</v>
      </c>
      <c r="I1897" s="13" t="n">
        <v>0</v>
      </c>
      <c r="J1897" s="11" t="n">
        <v>0</v>
      </c>
      <c r="K1897" s="13" t="n">
        <v>0</v>
      </c>
      <c r="L1897" s="11" t="n">
        <v>0</v>
      </c>
      <c r="M1897" s="13" t="n">
        <v>0.179</v>
      </c>
      <c r="N1897" s="11" t="n">
        <v>5</v>
      </c>
      <c r="O1897" s="13" t="n">
        <v>0.08800000000000001</v>
      </c>
      <c r="P1897" s="11" t="n">
        <v>3</v>
      </c>
      <c r="Q1897" s="13" t="n">
        <v>0.049</v>
      </c>
      <c r="R1897" s="11" t="n">
        <v>2</v>
      </c>
    </row>
    <row r="1898">
      <c r="A1898" s="11" t="inlineStr">
        <is>
          <t>Temozolomide (Temodar) + radiation therapy</t>
        </is>
      </c>
      <c r="B1898" s="11" t="inlineStr">
        <is>
          <t>4 = 4</t>
        </is>
      </c>
      <c r="C1898" s="13" t="n">
        <v>0.173</v>
      </c>
      <c r="D1898" s="11" t="n">
        <v>13</v>
      </c>
      <c r="E1898" s="13" t="n">
        <v>0.167</v>
      </c>
      <c r="F1898" s="11" t="n">
        <v>3</v>
      </c>
      <c r="G1898" s="13" t="n">
        <v>0.175</v>
      </c>
      <c r="H1898" s="11" t="n">
        <v>10</v>
      </c>
      <c r="I1898" s="13" t="n">
        <v>0.207</v>
      </c>
      <c r="J1898" s="11" t="n">
        <v>6</v>
      </c>
      <c r="K1898" s="13" t="n">
        <v>0.167</v>
      </c>
      <c r="L1898" s="11" t="n">
        <v>3</v>
      </c>
      <c r="M1898" s="13" t="n">
        <v>0.143</v>
      </c>
      <c r="N1898" s="11" t="n">
        <v>4</v>
      </c>
      <c r="O1898" s="13" t="n">
        <v>0.206</v>
      </c>
      <c r="P1898" s="11" t="n">
        <v>7</v>
      </c>
      <c r="Q1898" s="13" t="n">
        <v>0.146</v>
      </c>
      <c r="R1898" s="11" t="n">
        <v>6</v>
      </c>
    </row>
    <row r="1899">
      <c r="A1899" s="11" t="inlineStr">
        <is>
          <t>Temozolomide (Temodar) + radiation therapy</t>
        </is>
      </c>
      <c r="B1899" s="11" t="inlineStr">
        <is>
          <t>5 = 5</t>
        </is>
      </c>
      <c r="C1899" s="13" t="n">
        <v>0.293</v>
      </c>
      <c r="D1899" s="11" t="n">
        <v>22</v>
      </c>
      <c r="E1899" s="13" t="n">
        <v>0.5</v>
      </c>
      <c r="F1899" s="11" t="n">
        <v>9</v>
      </c>
      <c r="G1899" s="13" t="n">
        <v>0.228</v>
      </c>
      <c r="H1899" s="11" t="n">
        <v>13</v>
      </c>
      <c r="I1899" s="13" t="n">
        <v>0.276</v>
      </c>
      <c r="J1899" s="11" t="n">
        <v>8</v>
      </c>
      <c r="K1899" s="13" t="n">
        <v>0.389</v>
      </c>
      <c r="L1899" s="11" t="n">
        <v>7</v>
      </c>
      <c r="M1899" s="13" t="n">
        <v>0.25</v>
      </c>
      <c r="N1899" s="11" t="n">
        <v>7</v>
      </c>
      <c r="O1899" s="13" t="n">
        <v>0.324</v>
      </c>
      <c r="P1899" s="11" t="n">
        <v>11</v>
      </c>
      <c r="Q1899" s="13" t="n">
        <v>0.268</v>
      </c>
      <c r="R1899" s="11" t="n">
        <v>11</v>
      </c>
    </row>
    <row r="1900">
      <c r="A1900" s="11" t="inlineStr">
        <is>
          <t>Temozolomide (Temodar) + radiation therapy</t>
        </is>
      </c>
      <c r="B1900" s="11" t="inlineStr">
        <is>
          <t>6 = 6</t>
        </is>
      </c>
      <c r="C1900" s="13" t="n">
        <v>0.347</v>
      </c>
      <c r="D1900" s="11" t="n">
        <v>26</v>
      </c>
      <c r="E1900" s="13" t="n">
        <v>0.167</v>
      </c>
      <c r="F1900" s="11" t="n">
        <v>3</v>
      </c>
      <c r="G1900" s="13" t="n">
        <v>0.404</v>
      </c>
      <c r="H1900" s="11" t="n">
        <v>23</v>
      </c>
      <c r="I1900" s="13" t="n">
        <v>0.379</v>
      </c>
      <c r="J1900" s="11" t="n">
        <v>11</v>
      </c>
      <c r="K1900" s="13" t="n">
        <v>0.389</v>
      </c>
      <c r="L1900" s="11" t="n">
        <v>7</v>
      </c>
      <c r="M1900" s="13" t="n">
        <v>0.286</v>
      </c>
      <c r="N1900" s="11" t="n">
        <v>8</v>
      </c>
      <c r="O1900" s="13" t="n">
        <v>0.294</v>
      </c>
      <c r="P1900" s="11" t="n">
        <v>10</v>
      </c>
      <c r="Q1900" s="13" t="n">
        <v>0.39</v>
      </c>
      <c r="R1900" s="11" t="n">
        <v>16</v>
      </c>
    </row>
    <row r="1901">
      <c r="A1901" s="11" t="inlineStr">
        <is>
          <t>Temozolomide (Temodar) + radiation therapy</t>
        </is>
      </c>
      <c r="B1901" s="11" t="inlineStr">
        <is>
          <t>7 = 7- Excellent performance</t>
        </is>
      </c>
      <c r="C1901" s="13" t="n">
        <v>0.09300000000000001</v>
      </c>
      <c r="D1901" s="11" t="n">
        <v>7</v>
      </c>
      <c r="E1901" s="13" t="n">
        <v>0.111</v>
      </c>
      <c r="F1901" s="11" t="n">
        <v>2</v>
      </c>
      <c r="G1901" s="13" t="n">
        <v>0.08800000000000001</v>
      </c>
      <c r="H1901" s="11" t="n">
        <v>5</v>
      </c>
      <c r="I1901" s="13" t="n">
        <v>0.103</v>
      </c>
      <c r="J1901" s="11" t="n">
        <v>3</v>
      </c>
      <c r="K1901" s="13" t="n">
        <v>0.05599999999999999</v>
      </c>
      <c r="L1901" s="11" t="n">
        <v>1</v>
      </c>
      <c r="M1901" s="13" t="n">
        <v>0.107</v>
      </c>
      <c r="N1901" s="11" t="n">
        <v>3</v>
      </c>
      <c r="O1901" s="13" t="n">
        <v>0.059</v>
      </c>
      <c r="P1901" s="11" t="n">
        <v>2</v>
      </c>
      <c r="Q1901" s="13" t="n">
        <v>0.122</v>
      </c>
      <c r="R1901" s="11" t="n">
        <v>5</v>
      </c>
    </row>
    <row r="1902">
      <c r="A1902" s="11" t="inlineStr">
        <is>
          <t>Temozolomide (Temodar) + radiation therapy</t>
        </is>
      </c>
      <c r="B1902" s="11" t="inlineStr">
        <is>
          <t>Total</t>
        </is>
      </c>
      <c r="C1902" s="13" t="n">
        <v>1</v>
      </c>
      <c r="D1902" s="11" t="n">
        <v>75</v>
      </c>
      <c r="E1902" s="13" t="n">
        <v>1</v>
      </c>
      <c r="F1902" s="11" t="n">
        <v>18</v>
      </c>
      <c r="G1902" s="13" t="n">
        <v>1</v>
      </c>
      <c r="H1902" s="11" t="n">
        <v>57</v>
      </c>
      <c r="I1902" s="13" t="n">
        <v>1</v>
      </c>
      <c r="J1902" s="11" t="n">
        <v>29</v>
      </c>
      <c r="K1902" s="13" t="n">
        <v>1</v>
      </c>
      <c r="L1902" s="11" t="n">
        <v>18</v>
      </c>
      <c r="M1902" s="13" t="n">
        <v>1</v>
      </c>
      <c r="N1902" s="11" t="n">
        <v>28</v>
      </c>
      <c r="O1902" s="13" t="n">
        <v>1</v>
      </c>
      <c r="P1902" s="11" t="n">
        <v>34</v>
      </c>
      <c r="Q1902" s="13" t="n">
        <v>1</v>
      </c>
      <c r="R1902" s="11" t="n">
        <v>41</v>
      </c>
    </row>
    <row r="1903">
      <c r="A1903" s="11" t="inlineStr">
        <is>
          <t>Procarbazine, lomustine, vincristine (PCV) regimen + radiation therapy</t>
        </is>
      </c>
      <c r="B1903" s="11" t="inlineStr">
        <is>
          <t>2 = 2</t>
        </is>
      </c>
      <c r="C1903" s="13" t="n">
        <v>0.013</v>
      </c>
      <c r="D1903" s="11" t="n">
        <v>1</v>
      </c>
      <c r="E1903" s="13" t="n">
        <v>0</v>
      </c>
      <c r="F1903" s="11" t="n">
        <v>0</v>
      </c>
      <c r="G1903" s="13" t="n">
        <v>0.018</v>
      </c>
      <c r="H1903" s="11" t="n">
        <v>1</v>
      </c>
      <c r="I1903" s="13" t="n">
        <v>0</v>
      </c>
      <c r="J1903" s="11" t="n">
        <v>0</v>
      </c>
      <c r="K1903" s="13" t="n">
        <v>0</v>
      </c>
      <c r="L1903" s="11" t="n">
        <v>0</v>
      </c>
      <c r="M1903" s="13" t="n">
        <v>0.036</v>
      </c>
      <c r="N1903" s="11" t="n">
        <v>1</v>
      </c>
      <c r="O1903" s="13" t="n">
        <v>0</v>
      </c>
      <c r="P1903" s="11" t="n">
        <v>0</v>
      </c>
      <c r="Q1903" s="13" t="n">
        <v>0.024</v>
      </c>
      <c r="R1903" s="11" t="n">
        <v>1</v>
      </c>
    </row>
    <row r="1904">
      <c r="A1904" s="11" t="inlineStr">
        <is>
          <t>Procarbazine, lomustine, vincristine (PCV) regimen + radiation therapy</t>
        </is>
      </c>
      <c r="B1904" s="11" t="inlineStr">
        <is>
          <t>3 = 3</t>
        </is>
      </c>
      <c r="C1904" s="13" t="n">
        <v>0.053</v>
      </c>
      <c r="D1904" s="11" t="n">
        <v>4</v>
      </c>
      <c r="E1904" s="13" t="n">
        <v>0</v>
      </c>
      <c r="F1904" s="11" t="n">
        <v>0</v>
      </c>
      <c r="G1904" s="13" t="n">
        <v>0.07000000000000001</v>
      </c>
      <c r="H1904" s="11" t="n">
        <v>4</v>
      </c>
      <c r="I1904" s="13" t="n">
        <v>0.06900000000000001</v>
      </c>
      <c r="J1904" s="11" t="n">
        <v>2</v>
      </c>
      <c r="K1904" s="13" t="n">
        <v>0.05599999999999999</v>
      </c>
      <c r="L1904" s="11" t="n">
        <v>1</v>
      </c>
      <c r="M1904" s="13" t="n">
        <v>0.036</v>
      </c>
      <c r="N1904" s="11" t="n">
        <v>1</v>
      </c>
      <c r="O1904" s="13" t="n">
        <v>0</v>
      </c>
      <c r="P1904" s="11" t="n">
        <v>0</v>
      </c>
      <c r="Q1904" s="13" t="n">
        <v>0.098</v>
      </c>
      <c r="R1904" s="11" t="n">
        <v>4</v>
      </c>
    </row>
    <row r="1905">
      <c r="A1905" s="11" t="inlineStr">
        <is>
          <t>Procarbazine, lomustine, vincristine (PCV) regimen + radiation therapy</t>
        </is>
      </c>
      <c r="B1905" s="11" t="inlineStr">
        <is>
          <t>4 = 4</t>
        </is>
      </c>
      <c r="C1905" s="13" t="n">
        <v>0.28</v>
      </c>
      <c r="D1905" s="11" t="n">
        <v>21</v>
      </c>
      <c r="E1905" s="13" t="n">
        <v>0.222</v>
      </c>
      <c r="F1905" s="11" t="n">
        <v>4</v>
      </c>
      <c r="G1905" s="13" t="n">
        <v>0.298</v>
      </c>
      <c r="H1905" s="11" t="n">
        <v>17</v>
      </c>
      <c r="I1905" s="13" t="n">
        <v>0.241</v>
      </c>
      <c r="J1905" s="11" t="n">
        <v>7</v>
      </c>
      <c r="K1905" s="13" t="n">
        <v>0.111</v>
      </c>
      <c r="L1905" s="11" t="n">
        <v>2</v>
      </c>
      <c r="M1905" s="13" t="n">
        <v>0.429</v>
      </c>
      <c r="N1905" s="11" t="n">
        <v>12</v>
      </c>
      <c r="O1905" s="13" t="n">
        <v>0.265</v>
      </c>
      <c r="P1905" s="11" t="n">
        <v>9</v>
      </c>
      <c r="Q1905" s="13" t="n">
        <v>0.293</v>
      </c>
      <c r="R1905" s="11" t="n">
        <v>12</v>
      </c>
    </row>
    <row r="1906">
      <c r="A1906" s="11" t="inlineStr">
        <is>
          <t>Procarbazine, lomustine, vincristine (PCV) regimen + radiation therapy</t>
        </is>
      </c>
      <c r="B1906" s="11" t="inlineStr">
        <is>
          <t>5 = 5</t>
        </is>
      </c>
      <c r="C1906" s="13" t="n">
        <v>0.24</v>
      </c>
      <c r="D1906" s="11" t="n">
        <v>18</v>
      </c>
      <c r="E1906" s="13" t="n">
        <v>0.222</v>
      </c>
      <c r="F1906" s="11" t="n">
        <v>4</v>
      </c>
      <c r="G1906" s="13" t="n">
        <v>0.246</v>
      </c>
      <c r="H1906" s="11" t="n">
        <v>14</v>
      </c>
      <c r="I1906" s="13" t="n">
        <v>0.31</v>
      </c>
      <c r="J1906" s="11" t="n">
        <v>9</v>
      </c>
      <c r="K1906" s="13" t="n">
        <v>0.167</v>
      </c>
      <c r="L1906" s="11" t="n">
        <v>3</v>
      </c>
      <c r="M1906" s="13" t="n">
        <v>0.214</v>
      </c>
      <c r="N1906" s="11" t="n">
        <v>6</v>
      </c>
      <c r="O1906" s="13" t="n">
        <v>0.324</v>
      </c>
      <c r="P1906" s="11" t="n">
        <v>11</v>
      </c>
      <c r="Q1906" s="13" t="n">
        <v>0.171</v>
      </c>
      <c r="R1906" s="11" t="n">
        <v>7</v>
      </c>
    </row>
    <row r="1907">
      <c r="A1907" s="11" t="inlineStr">
        <is>
          <t>Procarbazine, lomustine, vincristine (PCV) regimen + radiation therapy</t>
        </is>
      </c>
      <c r="B1907" s="11" t="inlineStr">
        <is>
          <t>6 = 6</t>
        </is>
      </c>
      <c r="C1907" s="13" t="n">
        <v>0.267</v>
      </c>
      <c r="D1907" s="11" t="n">
        <v>20</v>
      </c>
      <c r="E1907" s="13" t="n">
        <v>0.278</v>
      </c>
      <c r="F1907" s="11" t="n">
        <v>5</v>
      </c>
      <c r="G1907" s="13" t="n">
        <v>0.263</v>
      </c>
      <c r="H1907" s="11" t="n">
        <v>15</v>
      </c>
      <c r="I1907" s="13" t="n">
        <v>0.241</v>
      </c>
      <c r="J1907" s="11" t="n">
        <v>7</v>
      </c>
      <c r="K1907" s="13" t="n">
        <v>0.333</v>
      </c>
      <c r="L1907" s="11" t="n">
        <v>6</v>
      </c>
      <c r="M1907" s="13" t="n">
        <v>0.25</v>
      </c>
      <c r="N1907" s="11" t="n">
        <v>7</v>
      </c>
      <c r="O1907" s="13" t="n">
        <v>0.235</v>
      </c>
      <c r="P1907" s="11" t="n">
        <v>8</v>
      </c>
      <c r="Q1907" s="13" t="n">
        <v>0.293</v>
      </c>
      <c r="R1907" s="11" t="n">
        <v>12</v>
      </c>
    </row>
    <row r="1908">
      <c r="A1908" s="11" t="inlineStr">
        <is>
          <t>Procarbazine, lomustine, vincristine (PCV) regimen + radiation therapy</t>
        </is>
      </c>
      <c r="B1908" s="11" t="inlineStr">
        <is>
          <t>7 = 7- Excellent performance</t>
        </is>
      </c>
      <c r="C1908" s="13" t="n">
        <v>0.147</v>
      </c>
      <c r="D1908" s="11" t="n">
        <v>11</v>
      </c>
      <c r="E1908" s="13" t="n">
        <v>0.278</v>
      </c>
      <c r="F1908" s="11" t="n">
        <v>5</v>
      </c>
      <c r="G1908" s="13" t="n">
        <v>0.105</v>
      </c>
      <c r="H1908" s="11" t="n">
        <v>6</v>
      </c>
      <c r="I1908" s="13" t="n">
        <v>0.138</v>
      </c>
      <c r="J1908" s="11" t="n">
        <v>4</v>
      </c>
      <c r="K1908" s="13" t="n">
        <v>0.333</v>
      </c>
      <c r="L1908" s="11" t="n">
        <v>6</v>
      </c>
      <c r="M1908" s="13" t="n">
        <v>0.036</v>
      </c>
      <c r="N1908" s="11" t="n">
        <v>1</v>
      </c>
      <c r="O1908" s="13" t="n">
        <v>0.176</v>
      </c>
      <c r="P1908" s="11" t="n">
        <v>6</v>
      </c>
      <c r="Q1908" s="13" t="n">
        <v>0.122</v>
      </c>
      <c r="R1908" s="11" t="n">
        <v>5</v>
      </c>
    </row>
    <row r="1909">
      <c r="A1909" s="11" t="inlineStr">
        <is>
          <t>Procarbazine, lomustine, vincristine (PCV) regimen + radiation therapy</t>
        </is>
      </c>
      <c r="B1909" s="11" t="inlineStr">
        <is>
          <t>Total</t>
        </is>
      </c>
      <c r="C1909" s="13" t="n">
        <v>1</v>
      </c>
      <c r="D1909" s="11" t="n">
        <v>75</v>
      </c>
      <c r="E1909" s="13" t="n">
        <v>1</v>
      </c>
      <c r="F1909" s="11" t="n">
        <v>18</v>
      </c>
      <c r="G1909" s="13" t="n">
        <v>1</v>
      </c>
      <c r="H1909" s="11" t="n">
        <v>57</v>
      </c>
      <c r="I1909" s="13" t="n">
        <v>1</v>
      </c>
      <c r="J1909" s="11" t="n">
        <v>29</v>
      </c>
      <c r="K1909" s="13" t="n">
        <v>1</v>
      </c>
      <c r="L1909" s="11" t="n">
        <v>18</v>
      </c>
      <c r="M1909" s="13" t="n">
        <v>1</v>
      </c>
      <c r="N1909" s="11" t="n">
        <v>28</v>
      </c>
      <c r="O1909" s="13" t="n">
        <v>1</v>
      </c>
      <c r="P1909" s="11" t="n">
        <v>34</v>
      </c>
      <c r="Q1909" s="13" t="n">
        <v>1</v>
      </c>
      <c r="R1909" s="11" t="n">
        <v>41</v>
      </c>
    </row>
    <row r="1910"/>
    <row r="1911"/>
    <row r="1912">
      <c r="A1912" s="9" t="inlineStr">
        <is>
          <t>Question C13_b: How would you rate each of the following regimens as a first-line treatment for IDH-mutant astrocytoma or oligodendroglioma on each attribute, using the scale below?    Very poor performance1 2 3 4 5 6 Excellent performance7</t>
        </is>
      </c>
    </row>
    <row r="1913">
      <c r="A1913" s="10" t="inlineStr">
        <is>
          <t>Sub-Question</t>
        </is>
      </c>
      <c r="B1913" s="10" t="inlineStr">
        <is>
          <t>Response</t>
        </is>
      </c>
      <c r="C1913" s="10" t="inlineStr">
        <is>
          <t>Overall (%)</t>
        </is>
      </c>
      <c r="D1913" s="10" t="inlineStr">
        <is>
          <t>Overall (n)</t>
        </is>
      </c>
      <c r="E1913" s="10" t="inlineStr">
        <is>
          <t>SAMPLE_TYPE_1 = Onlist (%)</t>
        </is>
      </c>
      <c r="F1913" s="10" t="inlineStr">
        <is>
          <t>SAMPLE_TYPE_1 = Onlist (n)</t>
        </is>
      </c>
      <c r="G1913" s="10" t="inlineStr">
        <is>
          <t>SAMPLE_TYPE_2 = Offist (%)</t>
        </is>
      </c>
      <c r="H1913" s="10" t="inlineStr">
        <is>
          <t>SAMPLE_TYPE_2 = Offist (n)</t>
        </is>
      </c>
      <c r="I1913" s="10" t="inlineStr">
        <is>
          <t>S2_1 = Medical / clinical oncology (%)</t>
        </is>
      </c>
      <c r="J1913" s="10" t="inlineStr">
        <is>
          <t>S2_1 = Medical / clinical oncology (n)</t>
        </is>
      </c>
      <c r="K1913" s="10" t="inlineStr">
        <is>
          <t>S2_2 = Neuro-oncology (%)</t>
        </is>
      </c>
      <c r="L1913" s="10" t="inlineStr">
        <is>
          <t>S2_2 = Neuro-oncology (n)</t>
        </is>
      </c>
      <c r="M1913" s="10" t="inlineStr">
        <is>
          <t>S2_3 = Hematology oncology (%)</t>
        </is>
      </c>
      <c r="N1913" s="10" t="inlineStr">
        <is>
          <t>S2_3 = Hematology oncology (n)</t>
        </is>
      </c>
      <c r="O1913" s="10" t="inlineStr">
        <is>
          <t>SETTING_1 = Academic (%)</t>
        </is>
      </c>
      <c r="P1913" s="10" t="inlineStr">
        <is>
          <t>SETTING_1 = Academic (n)</t>
        </is>
      </c>
      <c r="Q1913" s="10" t="inlineStr">
        <is>
          <t>SETTING_2 = Community (%)</t>
        </is>
      </c>
      <c r="R1913" s="10" t="inlineStr">
        <is>
          <t>SETTING_2 = Community (n)</t>
        </is>
      </c>
    </row>
    <row r="1914">
      <c r="A1914" s="11" t="inlineStr">
        <is>
          <t>Temozolomide (Temodar) + radiation therapy</t>
        </is>
      </c>
      <c r="B1914" s="11" t="inlineStr">
        <is>
          <t>2 = 2</t>
        </is>
      </c>
      <c r="C1914" s="13" t="n">
        <v>0.027</v>
      </c>
      <c r="D1914" s="11" t="n">
        <v>2</v>
      </c>
      <c r="E1914" s="13" t="n">
        <v>0</v>
      </c>
      <c r="F1914" s="11" t="n">
        <v>0</v>
      </c>
      <c r="G1914" s="13" t="n">
        <v>0.035</v>
      </c>
      <c r="H1914" s="11" t="n">
        <v>2</v>
      </c>
      <c r="I1914" s="13" t="n">
        <v>0.034</v>
      </c>
      <c r="J1914" s="11" t="n">
        <v>1</v>
      </c>
      <c r="K1914" s="13" t="n">
        <v>0</v>
      </c>
      <c r="L1914" s="11" t="n">
        <v>0</v>
      </c>
      <c r="M1914" s="13" t="n">
        <v>0.036</v>
      </c>
      <c r="N1914" s="11" t="n">
        <v>1</v>
      </c>
      <c r="O1914" s="13" t="n">
        <v>0</v>
      </c>
      <c r="P1914" s="11" t="n">
        <v>0</v>
      </c>
      <c r="Q1914" s="13" t="n">
        <v>0.049</v>
      </c>
      <c r="R1914" s="11" t="n">
        <v>2</v>
      </c>
    </row>
    <row r="1915">
      <c r="A1915" s="11" t="inlineStr">
        <is>
          <t>Temozolomide (Temodar) + radiation therapy</t>
        </is>
      </c>
      <c r="B1915" s="11" t="inlineStr">
        <is>
          <t>3 = 3</t>
        </is>
      </c>
      <c r="C1915" s="13" t="n">
        <v>0.08</v>
      </c>
      <c r="D1915" s="11" t="n">
        <v>6</v>
      </c>
      <c r="E1915" s="13" t="n">
        <v>0.05599999999999999</v>
      </c>
      <c r="F1915" s="11" t="n">
        <v>1</v>
      </c>
      <c r="G1915" s="13" t="n">
        <v>0.08800000000000001</v>
      </c>
      <c r="H1915" s="11" t="n">
        <v>5</v>
      </c>
      <c r="I1915" s="13" t="n">
        <v>0.06900000000000001</v>
      </c>
      <c r="J1915" s="11" t="n">
        <v>2</v>
      </c>
      <c r="K1915" s="13" t="n">
        <v>0.111</v>
      </c>
      <c r="L1915" s="11" t="n">
        <v>2</v>
      </c>
      <c r="M1915" s="13" t="n">
        <v>0.07099999999999999</v>
      </c>
      <c r="N1915" s="11" t="n">
        <v>2</v>
      </c>
      <c r="O1915" s="13" t="n">
        <v>0.176</v>
      </c>
      <c r="P1915" s="11" t="n">
        <v>6</v>
      </c>
      <c r="Q1915" s="13" t="n">
        <v>0</v>
      </c>
      <c r="R1915" s="11" t="n">
        <v>0</v>
      </c>
    </row>
    <row r="1916">
      <c r="A1916" s="11" t="inlineStr">
        <is>
          <t>Temozolomide (Temodar) + radiation therapy</t>
        </is>
      </c>
      <c r="B1916" s="11" t="inlineStr">
        <is>
          <t>4 = 4</t>
        </is>
      </c>
      <c r="C1916" s="13" t="n">
        <v>0.187</v>
      </c>
      <c r="D1916" s="11" t="n">
        <v>14</v>
      </c>
      <c r="E1916" s="13" t="n">
        <v>0.278</v>
      </c>
      <c r="F1916" s="11" t="n">
        <v>5</v>
      </c>
      <c r="G1916" s="13" t="n">
        <v>0.158</v>
      </c>
      <c r="H1916" s="11" t="n">
        <v>9</v>
      </c>
      <c r="I1916" s="13" t="n">
        <v>0.138</v>
      </c>
      <c r="J1916" s="11" t="n">
        <v>4</v>
      </c>
      <c r="K1916" s="13" t="n">
        <v>0.278</v>
      </c>
      <c r="L1916" s="11" t="n">
        <v>5</v>
      </c>
      <c r="M1916" s="13" t="n">
        <v>0.179</v>
      </c>
      <c r="N1916" s="11" t="n">
        <v>5</v>
      </c>
      <c r="O1916" s="13" t="n">
        <v>0.235</v>
      </c>
      <c r="P1916" s="11" t="n">
        <v>8</v>
      </c>
      <c r="Q1916" s="13" t="n">
        <v>0.146</v>
      </c>
      <c r="R1916" s="11" t="n">
        <v>6</v>
      </c>
    </row>
    <row r="1917">
      <c r="A1917" s="11" t="inlineStr">
        <is>
          <t>Temozolomide (Temodar) + radiation therapy</t>
        </is>
      </c>
      <c r="B1917" s="11" t="inlineStr">
        <is>
          <t>5 = 5</t>
        </is>
      </c>
      <c r="C1917" s="13" t="n">
        <v>0.387</v>
      </c>
      <c r="D1917" s="11" t="n">
        <v>29</v>
      </c>
      <c r="E1917" s="13" t="n">
        <v>0.389</v>
      </c>
      <c r="F1917" s="11" t="n">
        <v>7</v>
      </c>
      <c r="G1917" s="13" t="n">
        <v>0.386</v>
      </c>
      <c r="H1917" s="11" t="n">
        <v>22</v>
      </c>
      <c r="I1917" s="13" t="n">
        <v>0.345</v>
      </c>
      <c r="J1917" s="11" t="n">
        <v>10</v>
      </c>
      <c r="K1917" s="13" t="n">
        <v>0.389</v>
      </c>
      <c r="L1917" s="11" t="n">
        <v>7</v>
      </c>
      <c r="M1917" s="13" t="n">
        <v>0.429</v>
      </c>
      <c r="N1917" s="11" t="n">
        <v>12</v>
      </c>
      <c r="O1917" s="13" t="n">
        <v>0.324</v>
      </c>
      <c r="P1917" s="11" t="n">
        <v>11</v>
      </c>
      <c r="Q1917" s="13" t="n">
        <v>0.439</v>
      </c>
      <c r="R1917" s="11" t="n">
        <v>18</v>
      </c>
    </row>
    <row r="1918">
      <c r="A1918" s="11" t="inlineStr">
        <is>
          <t>Temozolomide (Temodar) + radiation therapy</t>
        </is>
      </c>
      <c r="B1918" s="11" t="inlineStr">
        <is>
          <t>6 = 6</t>
        </is>
      </c>
      <c r="C1918" s="13" t="n">
        <v>0.293</v>
      </c>
      <c r="D1918" s="11" t="n">
        <v>22</v>
      </c>
      <c r="E1918" s="13" t="n">
        <v>0.222</v>
      </c>
      <c r="F1918" s="11" t="n">
        <v>4</v>
      </c>
      <c r="G1918" s="13" t="n">
        <v>0.316</v>
      </c>
      <c r="H1918" s="11" t="n">
        <v>18</v>
      </c>
      <c r="I1918" s="13" t="n">
        <v>0.379</v>
      </c>
      <c r="J1918" s="11" t="n">
        <v>11</v>
      </c>
      <c r="K1918" s="13" t="n">
        <v>0.222</v>
      </c>
      <c r="L1918" s="11" t="n">
        <v>4</v>
      </c>
      <c r="M1918" s="13" t="n">
        <v>0.25</v>
      </c>
      <c r="N1918" s="11" t="n">
        <v>7</v>
      </c>
      <c r="O1918" s="13" t="n">
        <v>0.265</v>
      </c>
      <c r="P1918" s="11" t="n">
        <v>9</v>
      </c>
      <c r="Q1918" s="13" t="n">
        <v>0.317</v>
      </c>
      <c r="R1918" s="11" t="n">
        <v>13</v>
      </c>
    </row>
    <row r="1919">
      <c r="A1919" s="11" t="inlineStr">
        <is>
          <t>Temozolomide (Temodar) + radiation therapy</t>
        </is>
      </c>
      <c r="B1919" s="11" t="inlineStr">
        <is>
          <t>7 = 7- Excellent performance</t>
        </is>
      </c>
      <c r="C1919" s="13" t="n">
        <v>0.027</v>
      </c>
      <c r="D1919" s="11" t="n">
        <v>2</v>
      </c>
      <c r="E1919" s="13" t="n">
        <v>0.05599999999999999</v>
      </c>
      <c r="F1919" s="11" t="n">
        <v>1</v>
      </c>
      <c r="G1919" s="13" t="n">
        <v>0.018</v>
      </c>
      <c r="H1919" s="11" t="n">
        <v>1</v>
      </c>
      <c r="I1919" s="13" t="n">
        <v>0.034</v>
      </c>
      <c r="J1919" s="11" t="n">
        <v>1</v>
      </c>
      <c r="K1919" s="13" t="n">
        <v>0</v>
      </c>
      <c r="L1919" s="11" t="n">
        <v>0</v>
      </c>
      <c r="M1919" s="13" t="n">
        <v>0.036</v>
      </c>
      <c r="N1919" s="11" t="n">
        <v>1</v>
      </c>
      <c r="O1919" s="13" t="n">
        <v>0</v>
      </c>
      <c r="P1919" s="11" t="n">
        <v>0</v>
      </c>
      <c r="Q1919" s="13" t="n">
        <v>0.049</v>
      </c>
      <c r="R1919" s="11" t="n">
        <v>2</v>
      </c>
    </row>
    <row r="1920">
      <c r="A1920" s="11" t="inlineStr">
        <is>
          <t>Temozolomide (Temodar) + radiation therapy</t>
        </is>
      </c>
      <c r="B1920" s="11" t="inlineStr">
        <is>
          <t>Total</t>
        </is>
      </c>
      <c r="C1920" s="13" t="n">
        <v>1</v>
      </c>
      <c r="D1920" s="11" t="n">
        <v>75</v>
      </c>
      <c r="E1920" s="13" t="n">
        <v>1</v>
      </c>
      <c r="F1920" s="11" t="n">
        <v>18</v>
      </c>
      <c r="G1920" s="13" t="n">
        <v>1</v>
      </c>
      <c r="H1920" s="11" t="n">
        <v>57</v>
      </c>
      <c r="I1920" s="13" t="n">
        <v>1</v>
      </c>
      <c r="J1920" s="11" t="n">
        <v>29</v>
      </c>
      <c r="K1920" s="13" t="n">
        <v>1</v>
      </c>
      <c r="L1920" s="11" t="n">
        <v>18</v>
      </c>
      <c r="M1920" s="13" t="n">
        <v>1</v>
      </c>
      <c r="N1920" s="11" t="n">
        <v>28</v>
      </c>
      <c r="O1920" s="13" t="n">
        <v>1</v>
      </c>
      <c r="P1920" s="11" t="n">
        <v>34</v>
      </c>
      <c r="Q1920" s="13" t="n">
        <v>1</v>
      </c>
      <c r="R1920" s="11" t="n">
        <v>41</v>
      </c>
    </row>
    <row r="1921">
      <c r="A1921" s="11" t="inlineStr">
        <is>
          <t>Procarbazine, lomustine, vincristine (PCV) regimen + radiation therapy</t>
        </is>
      </c>
      <c r="B1921" s="11" t="inlineStr">
        <is>
          <t>1 = 1- Very poor performance</t>
        </is>
      </c>
      <c r="C1921" s="13" t="n">
        <v>0.013</v>
      </c>
      <c r="D1921" s="11" t="n">
        <v>1</v>
      </c>
      <c r="E1921" s="13" t="n">
        <v>0</v>
      </c>
      <c r="F1921" s="11" t="n">
        <v>0</v>
      </c>
      <c r="G1921" s="13" t="n">
        <v>0.018</v>
      </c>
      <c r="H1921" s="11" t="n">
        <v>1</v>
      </c>
      <c r="I1921" s="13" t="n">
        <v>0</v>
      </c>
      <c r="J1921" s="11" t="n">
        <v>0</v>
      </c>
      <c r="K1921" s="13" t="n">
        <v>0</v>
      </c>
      <c r="L1921" s="11" t="n">
        <v>0</v>
      </c>
      <c r="M1921" s="13" t="n">
        <v>0.036</v>
      </c>
      <c r="N1921" s="11" t="n">
        <v>1</v>
      </c>
      <c r="O1921" s="13" t="n">
        <v>0</v>
      </c>
      <c r="P1921" s="11" t="n">
        <v>0</v>
      </c>
      <c r="Q1921" s="13" t="n">
        <v>0.024</v>
      </c>
      <c r="R1921" s="11" t="n">
        <v>1</v>
      </c>
    </row>
    <row r="1922">
      <c r="A1922" s="11" t="inlineStr">
        <is>
          <t>Procarbazine, lomustine, vincristine (PCV) regimen + radiation therapy</t>
        </is>
      </c>
      <c r="B1922" s="11" t="inlineStr">
        <is>
          <t>2 = 2</t>
        </is>
      </c>
      <c r="C1922" s="13" t="n">
        <v>0.013</v>
      </c>
      <c r="D1922" s="11" t="n">
        <v>1</v>
      </c>
      <c r="E1922" s="13" t="n">
        <v>0</v>
      </c>
      <c r="F1922" s="11" t="n">
        <v>0</v>
      </c>
      <c r="G1922" s="13" t="n">
        <v>0.018</v>
      </c>
      <c r="H1922" s="11" t="n">
        <v>1</v>
      </c>
      <c r="I1922" s="13" t="n">
        <v>0.034</v>
      </c>
      <c r="J1922" s="11" t="n">
        <v>1</v>
      </c>
      <c r="K1922" s="13" t="n">
        <v>0</v>
      </c>
      <c r="L1922" s="11" t="n">
        <v>0</v>
      </c>
      <c r="M1922" s="13" t="n">
        <v>0</v>
      </c>
      <c r="N1922" s="11" t="n">
        <v>0</v>
      </c>
      <c r="O1922" s="13" t="n">
        <v>0.029</v>
      </c>
      <c r="P1922" s="11" t="n">
        <v>1</v>
      </c>
      <c r="Q1922" s="13" t="n">
        <v>0</v>
      </c>
      <c r="R1922" s="11" t="n">
        <v>0</v>
      </c>
    </row>
    <row r="1923">
      <c r="A1923" s="11" t="inlineStr">
        <is>
          <t>Procarbazine, lomustine, vincristine (PCV) regimen + radiation therapy</t>
        </is>
      </c>
      <c r="B1923" s="11" t="inlineStr">
        <is>
          <t>3 = 3</t>
        </is>
      </c>
      <c r="C1923" s="13" t="n">
        <v>0.173</v>
      </c>
      <c r="D1923" s="11" t="n">
        <v>13</v>
      </c>
      <c r="E1923" s="13" t="n">
        <v>0.111</v>
      </c>
      <c r="F1923" s="11" t="n">
        <v>2</v>
      </c>
      <c r="G1923" s="13" t="n">
        <v>0.193</v>
      </c>
      <c r="H1923" s="11" t="n">
        <v>11</v>
      </c>
      <c r="I1923" s="13" t="n">
        <v>0.138</v>
      </c>
      <c r="J1923" s="11" t="n">
        <v>4</v>
      </c>
      <c r="K1923" s="13" t="n">
        <v>0.111</v>
      </c>
      <c r="L1923" s="11" t="n">
        <v>2</v>
      </c>
      <c r="M1923" s="13" t="n">
        <v>0.25</v>
      </c>
      <c r="N1923" s="11" t="n">
        <v>7</v>
      </c>
      <c r="O1923" s="13" t="n">
        <v>0.206</v>
      </c>
      <c r="P1923" s="11" t="n">
        <v>7</v>
      </c>
      <c r="Q1923" s="13" t="n">
        <v>0.146</v>
      </c>
      <c r="R1923" s="11" t="n">
        <v>6</v>
      </c>
    </row>
    <row r="1924">
      <c r="A1924" s="11" t="inlineStr">
        <is>
          <t>Procarbazine, lomustine, vincristine (PCV) regimen + radiation therapy</t>
        </is>
      </c>
      <c r="B1924" s="11" t="inlineStr">
        <is>
          <t>4 = 4</t>
        </is>
      </c>
      <c r="C1924" s="13" t="n">
        <v>0.213</v>
      </c>
      <c r="D1924" s="11" t="n">
        <v>16</v>
      </c>
      <c r="E1924" s="13" t="n">
        <v>0.333</v>
      </c>
      <c r="F1924" s="11" t="n">
        <v>6</v>
      </c>
      <c r="G1924" s="13" t="n">
        <v>0.175</v>
      </c>
      <c r="H1924" s="11" t="n">
        <v>10</v>
      </c>
      <c r="I1924" s="13" t="n">
        <v>0.103</v>
      </c>
      <c r="J1924" s="11" t="n">
        <v>3</v>
      </c>
      <c r="K1924" s="13" t="n">
        <v>0.278</v>
      </c>
      <c r="L1924" s="11" t="n">
        <v>5</v>
      </c>
      <c r="M1924" s="13" t="n">
        <v>0.286</v>
      </c>
      <c r="N1924" s="11" t="n">
        <v>8</v>
      </c>
      <c r="O1924" s="13" t="n">
        <v>0.294</v>
      </c>
      <c r="P1924" s="11" t="n">
        <v>10</v>
      </c>
      <c r="Q1924" s="13" t="n">
        <v>0.146</v>
      </c>
      <c r="R1924" s="11" t="n">
        <v>6</v>
      </c>
    </row>
    <row r="1925">
      <c r="A1925" s="11" t="inlineStr">
        <is>
          <t>Procarbazine, lomustine, vincristine (PCV) regimen + radiation therapy</t>
        </is>
      </c>
      <c r="B1925" s="11" t="inlineStr">
        <is>
          <t>5 = 5</t>
        </is>
      </c>
      <c r="C1925" s="13" t="n">
        <v>0.267</v>
      </c>
      <c r="D1925" s="11" t="n">
        <v>20</v>
      </c>
      <c r="E1925" s="13" t="n">
        <v>0.333</v>
      </c>
      <c r="F1925" s="11" t="n">
        <v>6</v>
      </c>
      <c r="G1925" s="13" t="n">
        <v>0.246</v>
      </c>
      <c r="H1925" s="11" t="n">
        <v>14</v>
      </c>
      <c r="I1925" s="13" t="n">
        <v>0.207</v>
      </c>
      <c r="J1925" s="11" t="n">
        <v>6</v>
      </c>
      <c r="K1925" s="13" t="n">
        <v>0.5</v>
      </c>
      <c r="L1925" s="11" t="n">
        <v>9</v>
      </c>
      <c r="M1925" s="13" t="n">
        <v>0.179</v>
      </c>
      <c r="N1925" s="11" t="n">
        <v>5</v>
      </c>
      <c r="O1925" s="13" t="n">
        <v>0.265</v>
      </c>
      <c r="P1925" s="11" t="n">
        <v>9</v>
      </c>
      <c r="Q1925" s="13" t="n">
        <v>0.268</v>
      </c>
      <c r="R1925" s="11" t="n">
        <v>11</v>
      </c>
    </row>
    <row r="1926">
      <c r="A1926" s="11" t="inlineStr">
        <is>
          <t>Procarbazine, lomustine, vincristine (PCV) regimen + radiation therapy</t>
        </is>
      </c>
      <c r="B1926" s="11" t="inlineStr">
        <is>
          <t>6 = 6</t>
        </is>
      </c>
      <c r="C1926" s="13" t="n">
        <v>0.253</v>
      </c>
      <c r="D1926" s="11" t="n">
        <v>19</v>
      </c>
      <c r="E1926" s="13" t="n">
        <v>0.222</v>
      </c>
      <c r="F1926" s="11" t="n">
        <v>4</v>
      </c>
      <c r="G1926" s="13" t="n">
        <v>0.263</v>
      </c>
      <c r="H1926" s="11" t="n">
        <v>15</v>
      </c>
      <c r="I1926" s="13" t="n">
        <v>0.414</v>
      </c>
      <c r="J1926" s="11" t="n">
        <v>12</v>
      </c>
      <c r="K1926" s="13" t="n">
        <v>0.111</v>
      </c>
      <c r="L1926" s="11" t="n">
        <v>2</v>
      </c>
      <c r="M1926" s="13" t="n">
        <v>0.179</v>
      </c>
      <c r="N1926" s="11" t="n">
        <v>5</v>
      </c>
      <c r="O1926" s="13" t="n">
        <v>0.147</v>
      </c>
      <c r="P1926" s="11" t="n">
        <v>5</v>
      </c>
      <c r="Q1926" s="13" t="n">
        <v>0.341</v>
      </c>
      <c r="R1926" s="11" t="n">
        <v>14</v>
      </c>
    </row>
    <row r="1927">
      <c r="A1927" s="11" t="inlineStr">
        <is>
          <t>Procarbazine, lomustine, vincristine (PCV) regimen + radiation therapy</t>
        </is>
      </c>
      <c r="B1927" s="11" t="inlineStr">
        <is>
          <t>7 = 7- Excellent performance</t>
        </is>
      </c>
      <c r="C1927" s="13" t="n">
        <v>0.067</v>
      </c>
      <c r="D1927" s="11" t="n">
        <v>5</v>
      </c>
      <c r="E1927" s="13" t="n">
        <v>0</v>
      </c>
      <c r="F1927" s="11" t="n">
        <v>0</v>
      </c>
      <c r="G1927" s="13" t="n">
        <v>0.08800000000000001</v>
      </c>
      <c r="H1927" s="11" t="n">
        <v>5</v>
      </c>
      <c r="I1927" s="13" t="n">
        <v>0.103</v>
      </c>
      <c r="J1927" s="11" t="n">
        <v>3</v>
      </c>
      <c r="K1927" s="13" t="n">
        <v>0</v>
      </c>
      <c r="L1927" s="11" t="n">
        <v>0</v>
      </c>
      <c r="M1927" s="13" t="n">
        <v>0.07099999999999999</v>
      </c>
      <c r="N1927" s="11" t="n">
        <v>2</v>
      </c>
      <c r="O1927" s="13" t="n">
        <v>0.059</v>
      </c>
      <c r="P1927" s="11" t="n">
        <v>2</v>
      </c>
      <c r="Q1927" s="13" t="n">
        <v>0.073</v>
      </c>
      <c r="R1927" s="11" t="n">
        <v>3</v>
      </c>
    </row>
    <row r="1928">
      <c r="A1928" s="11" t="inlineStr">
        <is>
          <t>Procarbazine, lomustine, vincristine (PCV) regimen + radiation therapy</t>
        </is>
      </c>
      <c r="B1928" s="11" t="inlineStr">
        <is>
          <t>Total</t>
        </is>
      </c>
      <c r="C1928" s="13" t="n">
        <v>1</v>
      </c>
      <c r="D1928" s="11" t="n">
        <v>75</v>
      </c>
      <c r="E1928" s="13" t="n">
        <v>1</v>
      </c>
      <c r="F1928" s="11" t="n">
        <v>18</v>
      </c>
      <c r="G1928" s="13" t="n">
        <v>1</v>
      </c>
      <c r="H1928" s="11" t="n">
        <v>57</v>
      </c>
      <c r="I1928" s="13" t="n">
        <v>1</v>
      </c>
      <c r="J1928" s="11" t="n">
        <v>29</v>
      </c>
      <c r="K1928" s="13" t="n">
        <v>1</v>
      </c>
      <c r="L1928" s="11" t="n">
        <v>18</v>
      </c>
      <c r="M1928" s="13" t="n">
        <v>1</v>
      </c>
      <c r="N1928" s="11" t="n">
        <v>28</v>
      </c>
      <c r="O1928" s="13" t="n">
        <v>1</v>
      </c>
      <c r="P1928" s="11" t="n">
        <v>34</v>
      </c>
      <c r="Q1928" s="13" t="n">
        <v>1</v>
      </c>
      <c r="R1928" s="11" t="n">
        <v>41</v>
      </c>
    </row>
    <row r="1929">
      <c r="A1929" s="11" t="inlineStr">
        <is>
          <t>Temozolomide (Temodar) + radiation therapy</t>
        </is>
      </c>
      <c r="B1929" s="11" t="inlineStr">
        <is>
          <t>2 = 2</t>
        </is>
      </c>
      <c r="C1929" s="13" t="n">
        <v>0.04</v>
      </c>
      <c r="D1929" s="11" t="n">
        <v>3</v>
      </c>
      <c r="E1929" s="13" t="n">
        <v>0.05599999999999999</v>
      </c>
      <c r="F1929" s="11" t="n">
        <v>1</v>
      </c>
      <c r="G1929" s="13" t="n">
        <v>0.035</v>
      </c>
      <c r="H1929" s="11" t="n">
        <v>2</v>
      </c>
      <c r="I1929" s="13" t="n">
        <v>0</v>
      </c>
      <c r="J1929" s="11" t="n">
        <v>0</v>
      </c>
      <c r="K1929" s="13" t="n">
        <v>0</v>
      </c>
      <c r="L1929" s="11" t="n">
        <v>0</v>
      </c>
      <c r="M1929" s="13" t="n">
        <v>0.107</v>
      </c>
      <c r="N1929" s="11" t="n">
        <v>3</v>
      </c>
      <c r="O1929" s="13" t="n">
        <v>0.029</v>
      </c>
      <c r="P1929" s="11" t="n">
        <v>1</v>
      </c>
      <c r="Q1929" s="13" t="n">
        <v>0.049</v>
      </c>
      <c r="R1929" s="11" t="n">
        <v>2</v>
      </c>
    </row>
    <row r="1930">
      <c r="A1930" s="11" t="inlineStr">
        <is>
          <t>Temozolomide (Temodar) + radiation therapy</t>
        </is>
      </c>
      <c r="B1930" s="11" t="inlineStr">
        <is>
          <t>3 = 3</t>
        </is>
      </c>
      <c r="C1930" s="13" t="n">
        <v>0.04</v>
      </c>
      <c r="D1930" s="11" t="n">
        <v>3</v>
      </c>
      <c r="E1930" s="13" t="n">
        <v>0</v>
      </c>
      <c r="F1930" s="11" t="n">
        <v>0</v>
      </c>
      <c r="G1930" s="13" t="n">
        <v>0.053</v>
      </c>
      <c r="H1930" s="11" t="n">
        <v>3</v>
      </c>
      <c r="I1930" s="13" t="n">
        <v>0.06900000000000001</v>
      </c>
      <c r="J1930" s="11" t="n">
        <v>2</v>
      </c>
      <c r="K1930" s="13" t="n">
        <v>0.05599999999999999</v>
      </c>
      <c r="L1930" s="11" t="n">
        <v>1</v>
      </c>
      <c r="M1930" s="13" t="n">
        <v>0</v>
      </c>
      <c r="N1930" s="11" t="n">
        <v>0</v>
      </c>
      <c r="O1930" s="13" t="n">
        <v>0.059</v>
      </c>
      <c r="P1930" s="11" t="n">
        <v>2</v>
      </c>
      <c r="Q1930" s="13" t="n">
        <v>0.024</v>
      </c>
      <c r="R1930" s="11" t="n">
        <v>1</v>
      </c>
    </row>
    <row r="1931">
      <c r="A1931" s="11" t="inlineStr">
        <is>
          <t>Temozolomide (Temodar) + radiation therapy</t>
        </is>
      </c>
      <c r="B1931" s="11" t="inlineStr">
        <is>
          <t>4 = 4</t>
        </is>
      </c>
      <c r="C1931" s="13" t="n">
        <v>0.24</v>
      </c>
      <c r="D1931" s="11" t="n">
        <v>18</v>
      </c>
      <c r="E1931" s="13" t="n">
        <v>0.333</v>
      </c>
      <c r="F1931" s="11" t="n">
        <v>6</v>
      </c>
      <c r="G1931" s="13" t="n">
        <v>0.211</v>
      </c>
      <c r="H1931" s="11" t="n">
        <v>12</v>
      </c>
      <c r="I1931" s="13" t="n">
        <v>0.138</v>
      </c>
      <c r="J1931" s="11" t="n">
        <v>4</v>
      </c>
      <c r="K1931" s="13" t="n">
        <v>0.389</v>
      </c>
      <c r="L1931" s="11" t="n">
        <v>7</v>
      </c>
      <c r="M1931" s="13" t="n">
        <v>0.25</v>
      </c>
      <c r="N1931" s="11" t="n">
        <v>7</v>
      </c>
      <c r="O1931" s="13" t="n">
        <v>0.382</v>
      </c>
      <c r="P1931" s="11" t="n">
        <v>13</v>
      </c>
      <c r="Q1931" s="13" t="n">
        <v>0.122</v>
      </c>
      <c r="R1931" s="11" t="n">
        <v>5</v>
      </c>
    </row>
    <row r="1932">
      <c r="A1932" s="11" t="inlineStr">
        <is>
          <t>Temozolomide (Temodar) + radiation therapy</t>
        </is>
      </c>
      <c r="B1932" s="11" t="inlineStr">
        <is>
          <t>5 = 5</t>
        </is>
      </c>
      <c r="C1932" s="13" t="n">
        <v>0.213</v>
      </c>
      <c r="D1932" s="11" t="n">
        <v>16</v>
      </c>
      <c r="E1932" s="13" t="n">
        <v>0.222</v>
      </c>
      <c r="F1932" s="11" t="n">
        <v>4</v>
      </c>
      <c r="G1932" s="13" t="n">
        <v>0.211</v>
      </c>
      <c r="H1932" s="11" t="n">
        <v>12</v>
      </c>
      <c r="I1932" s="13" t="n">
        <v>0.276</v>
      </c>
      <c r="J1932" s="11" t="n">
        <v>8</v>
      </c>
      <c r="K1932" s="13" t="n">
        <v>0.278</v>
      </c>
      <c r="L1932" s="11" t="n">
        <v>5</v>
      </c>
      <c r="M1932" s="13" t="n">
        <v>0.107</v>
      </c>
      <c r="N1932" s="11" t="n">
        <v>3</v>
      </c>
      <c r="O1932" s="13" t="n">
        <v>0.147</v>
      </c>
      <c r="P1932" s="11" t="n">
        <v>5</v>
      </c>
      <c r="Q1932" s="13" t="n">
        <v>0.268</v>
      </c>
      <c r="R1932" s="11" t="n">
        <v>11</v>
      </c>
    </row>
    <row r="1933">
      <c r="A1933" s="11" t="inlineStr">
        <is>
          <t>Temozolomide (Temodar) + radiation therapy</t>
        </is>
      </c>
      <c r="B1933" s="11" t="inlineStr">
        <is>
          <t>6 = 6</t>
        </is>
      </c>
      <c r="C1933" s="13" t="n">
        <v>0.347</v>
      </c>
      <c r="D1933" s="11" t="n">
        <v>26</v>
      </c>
      <c r="E1933" s="13" t="n">
        <v>0.222</v>
      </c>
      <c r="F1933" s="11" t="n">
        <v>4</v>
      </c>
      <c r="G1933" s="13" t="n">
        <v>0.386</v>
      </c>
      <c r="H1933" s="11" t="n">
        <v>22</v>
      </c>
      <c r="I1933" s="13" t="n">
        <v>0.448</v>
      </c>
      <c r="J1933" s="11" t="n">
        <v>13</v>
      </c>
      <c r="K1933" s="13" t="n">
        <v>0.167</v>
      </c>
      <c r="L1933" s="11" t="n">
        <v>3</v>
      </c>
      <c r="M1933" s="13" t="n">
        <v>0.357</v>
      </c>
      <c r="N1933" s="11" t="n">
        <v>10</v>
      </c>
      <c r="O1933" s="13" t="n">
        <v>0.294</v>
      </c>
      <c r="P1933" s="11" t="n">
        <v>10</v>
      </c>
      <c r="Q1933" s="13" t="n">
        <v>0.39</v>
      </c>
      <c r="R1933" s="11" t="n">
        <v>16</v>
      </c>
    </row>
    <row r="1934">
      <c r="A1934" s="11" t="inlineStr">
        <is>
          <t>Temozolomide (Temodar) + radiation therapy</t>
        </is>
      </c>
      <c r="B1934" s="11" t="inlineStr">
        <is>
          <t>7 = 7- Excellent performance</t>
        </is>
      </c>
      <c r="C1934" s="13" t="n">
        <v>0.12</v>
      </c>
      <c r="D1934" s="11" t="n">
        <v>9</v>
      </c>
      <c r="E1934" s="13" t="n">
        <v>0.167</v>
      </c>
      <c r="F1934" s="11" t="n">
        <v>3</v>
      </c>
      <c r="G1934" s="13" t="n">
        <v>0.105</v>
      </c>
      <c r="H1934" s="11" t="n">
        <v>6</v>
      </c>
      <c r="I1934" s="13" t="n">
        <v>0.06900000000000001</v>
      </c>
      <c r="J1934" s="11" t="n">
        <v>2</v>
      </c>
      <c r="K1934" s="13" t="n">
        <v>0.111</v>
      </c>
      <c r="L1934" s="11" t="n">
        <v>2</v>
      </c>
      <c r="M1934" s="13" t="n">
        <v>0.179</v>
      </c>
      <c r="N1934" s="11" t="n">
        <v>5</v>
      </c>
      <c r="O1934" s="13" t="n">
        <v>0.08800000000000001</v>
      </c>
      <c r="P1934" s="11" t="n">
        <v>3</v>
      </c>
      <c r="Q1934" s="13" t="n">
        <v>0.146</v>
      </c>
      <c r="R1934" s="11" t="n">
        <v>6</v>
      </c>
    </row>
    <row r="1935">
      <c r="A1935" s="11" t="inlineStr">
        <is>
          <t>Temozolomide (Temodar) + radiation therapy</t>
        </is>
      </c>
      <c r="B1935" s="11" t="inlineStr">
        <is>
          <t>Total</t>
        </is>
      </c>
      <c r="C1935" s="13" t="n">
        <v>1</v>
      </c>
      <c r="D1935" s="11" t="n">
        <v>75</v>
      </c>
      <c r="E1935" s="13" t="n">
        <v>1</v>
      </c>
      <c r="F1935" s="11" t="n">
        <v>18</v>
      </c>
      <c r="G1935" s="13" t="n">
        <v>1</v>
      </c>
      <c r="H1935" s="11" t="n">
        <v>57</v>
      </c>
      <c r="I1935" s="13" t="n">
        <v>1</v>
      </c>
      <c r="J1935" s="11" t="n">
        <v>29</v>
      </c>
      <c r="K1935" s="13" t="n">
        <v>1</v>
      </c>
      <c r="L1935" s="11" t="n">
        <v>18</v>
      </c>
      <c r="M1935" s="13" t="n">
        <v>1</v>
      </c>
      <c r="N1935" s="11" t="n">
        <v>28</v>
      </c>
      <c r="O1935" s="13" t="n">
        <v>1</v>
      </c>
      <c r="P1935" s="11" t="n">
        <v>34</v>
      </c>
      <c r="Q1935" s="13" t="n">
        <v>1</v>
      </c>
      <c r="R1935" s="11" t="n">
        <v>41</v>
      </c>
    </row>
    <row r="1936">
      <c r="A1936" s="11" t="inlineStr">
        <is>
          <t>Procarbazine, lomustine, vincristine (PCV) regimen + radiation therapy</t>
        </is>
      </c>
      <c r="B1936" s="11" t="inlineStr">
        <is>
          <t>1 = 1- Very poor performance</t>
        </is>
      </c>
      <c r="C1936" s="13" t="n">
        <v>0.013</v>
      </c>
      <c r="D1936" s="11" t="n">
        <v>1</v>
      </c>
      <c r="E1936" s="13" t="n">
        <v>0</v>
      </c>
      <c r="F1936" s="11" t="n">
        <v>0</v>
      </c>
      <c r="G1936" s="13" t="n">
        <v>0.018</v>
      </c>
      <c r="H1936" s="11" t="n">
        <v>1</v>
      </c>
      <c r="I1936" s="13" t="n">
        <v>0</v>
      </c>
      <c r="J1936" s="11" t="n">
        <v>0</v>
      </c>
      <c r="K1936" s="13" t="n">
        <v>0</v>
      </c>
      <c r="L1936" s="11" t="n">
        <v>0</v>
      </c>
      <c r="M1936" s="13" t="n">
        <v>0.036</v>
      </c>
      <c r="N1936" s="11" t="n">
        <v>1</v>
      </c>
      <c r="O1936" s="13" t="n">
        <v>0</v>
      </c>
      <c r="P1936" s="11" t="n">
        <v>0</v>
      </c>
      <c r="Q1936" s="13" t="n">
        <v>0.024</v>
      </c>
      <c r="R1936" s="11" t="n">
        <v>1</v>
      </c>
    </row>
    <row r="1937">
      <c r="A1937" s="11" t="inlineStr">
        <is>
          <t>Procarbazine, lomustine, vincristine (PCV) regimen + radiation therapy</t>
        </is>
      </c>
      <c r="B1937" s="11" t="inlineStr">
        <is>
          <t>2 = 2</t>
        </is>
      </c>
      <c r="C1937" s="13" t="n">
        <v>0.027</v>
      </c>
      <c r="D1937" s="11" t="n">
        <v>2</v>
      </c>
      <c r="E1937" s="13" t="n">
        <v>0</v>
      </c>
      <c r="F1937" s="11" t="n">
        <v>0</v>
      </c>
      <c r="G1937" s="13" t="n">
        <v>0.035</v>
      </c>
      <c r="H1937" s="11" t="n">
        <v>2</v>
      </c>
      <c r="I1937" s="13" t="n">
        <v>0.034</v>
      </c>
      <c r="J1937" s="11" t="n">
        <v>1</v>
      </c>
      <c r="K1937" s="13" t="n">
        <v>0.05599999999999999</v>
      </c>
      <c r="L1937" s="11" t="n">
        <v>1</v>
      </c>
      <c r="M1937" s="13" t="n">
        <v>0</v>
      </c>
      <c r="N1937" s="11" t="n">
        <v>0</v>
      </c>
      <c r="O1937" s="13" t="n">
        <v>0.029</v>
      </c>
      <c r="P1937" s="11" t="n">
        <v>1</v>
      </c>
      <c r="Q1937" s="13" t="n">
        <v>0.024</v>
      </c>
      <c r="R1937" s="11" t="n">
        <v>1</v>
      </c>
    </row>
    <row r="1938">
      <c r="A1938" s="11" t="inlineStr">
        <is>
          <t>Procarbazine, lomustine, vincristine (PCV) regimen + radiation therapy</t>
        </is>
      </c>
      <c r="B1938" s="11" t="inlineStr">
        <is>
          <t>3 = 3</t>
        </is>
      </c>
      <c r="C1938" s="13" t="n">
        <v>0.04</v>
      </c>
      <c r="D1938" s="11" t="n">
        <v>3</v>
      </c>
      <c r="E1938" s="13" t="n">
        <v>0</v>
      </c>
      <c r="F1938" s="11" t="n">
        <v>0</v>
      </c>
      <c r="G1938" s="13" t="n">
        <v>0.053</v>
      </c>
      <c r="H1938" s="11" t="n">
        <v>3</v>
      </c>
      <c r="I1938" s="13" t="n">
        <v>0.06900000000000001</v>
      </c>
      <c r="J1938" s="11" t="n">
        <v>2</v>
      </c>
      <c r="K1938" s="13" t="n">
        <v>0</v>
      </c>
      <c r="L1938" s="11" t="n">
        <v>0</v>
      </c>
      <c r="M1938" s="13" t="n">
        <v>0.036</v>
      </c>
      <c r="N1938" s="11" t="n">
        <v>1</v>
      </c>
      <c r="O1938" s="13" t="n">
        <v>0.029</v>
      </c>
      <c r="P1938" s="11" t="n">
        <v>1</v>
      </c>
      <c r="Q1938" s="13" t="n">
        <v>0.049</v>
      </c>
      <c r="R1938" s="11" t="n">
        <v>2</v>
      </c>
    </row>
    <row r="1939">
      <c r="A1939" s="11" t="inlineStr">
        <is>
          <t>Procarbazine, lomustine, vincristine (PCV) regimen + radiation therapy</t>
        </is>
      </c>
      <c r="B1939" s="11" t="inlineStr">
        <is>
          <t>4 = 4</t>
        </is>
      </c>
      <c r="C1939" s="13" t="n">
        <v>0.227</v>
      </c>
      <c r="D1939" s="11" t="n">
        <v>17</v>
      </c>
      <c r="E1939" s="13" t="n">
        <v>0.222</v>
      </c>
      <c r="F1939" s="11" t="n">
        <v>4</v>
      </c>
      <c r="G1939" s="13" t="n">
        <v>0.228</v>
      </c>
      <c r="H1939" s="11" t="n">
        <v>13</v>
      </c>
      <c r="I1939" s="13" t="n">
        <v>0.207</v>
      </c>
      <c r="J1939" s="11" t="n">
        <v>6</v>
      </c>
      <c r="K1939" s="13" t="n">
        <v>0.111</v>
      </c>
      <c r="L1939" s="11" t="n">
        <v>2</v>
      </c>
      <c r="M1939" s="13" t="n">
        <v>0.321</v>
      </c>
      <c r="N1939" s="11" t="n">
        <v>9</v>
      </c>
      <c r="O1939" s="13" t="n">
        <v>0.294</v>
      </c>
      <c r="P1939" s="11" t="n">
        <v>10</v>
      </c>
      <c r="Q1939" s="13" t="n">
        <v>0.171</v>
      </c>
      <c r="R1939" s="11" t="n">
        <v>7</v>
      </c>
    </row>
    <row r="1940">
      <c r="A1940" s="11" t="inlineStr">
        <is>
          <t>Procarbazine, lomustine, vincristine (PCV) regimen + radiation therapy</t>
        </is>
      </c>
      <c r="B1940" s="11" t="inlineStr">
        <is>
          <t>5 = 5</t>
        </is>
      </c>
      <c r="C1940" s="13" t="n">
        <v>0.213</v>
      </c>
      <c r="D1940" s="11" t="n">
        <v>16</v>
      </c>
      <c r="E1940" s="13" t="n">
        <v>0.167</v>
      </c>
      <c r="F1940" s="11" t="n">
        <v>3</v>
      </c>
      <c r="G1940" s="13" t="n">
        <v>0.228</v>
      </c>
      <c r="H1940" s="11" t="n">
        <v>13</v>
      </c>
      <c r="I1940" s="13" t="n">
        <v>0.207</v>
      </c>
      <c r="J1940" s="11" t="n">
        <v>6</v>
      </c>
      <c r="K1940" s="13" t="n">
        <v>0.222</v>
      </c>
      <c r="L1940" s="11" t="n">
        <v>4</v>
      </c>
      <c r="M1940" s="13" t="n">
        <v>0.214</v>
      </c>
      <c r="N1940" s="11" t="n">
        <v>6</v>
      </c>
      <c r="O1940" s="13" t="n">
        <v>0.265</v>
      </c>
      <c r="P1940" s="11" t="n">
        <v>9</v>
      </c>
      <c r="Q1940" s="13" t="n">
        <v>0.171</v>
      </c>
      <c r="R1940" s="11" t="n">
        <v>7</v>
      </c>
    </row>
    <row r="1941">
      <c r="A1941" s="11" t="inlineStr">
        <is>
          <t>Procarbazine, lomustine, vincristine (PCV) regimen + radiation therapy</t>
        </is>
      </c>
      <c r="B1941" s="11" t="inlineStr">
        <is>
          <t>6 = 6</t>
        </is>
      </c>
      <c r="C1941" s="13" t="n">
        <v>0.347</v>
      </c>
      <c r="D1941" s="11" t="n">
        <v>26</v>
      </c>
      <c r="E1941" s="13" t="n">
        <v>0.444</v>
      </c>
      <c r="F1941" s="11" t="n">
        <v>8</v>
      </c>
      <c r="G1941" s="13" t="n">
        <v>0.316</v>
      </c>
      <c r="H1941" s="11" t="n">
        <v>18</v>
      </c>
      <c r="I1941" s="13" t="n">
        <v>0.345</v>
      </c>
      <c r="J1941" s="11" t="n">
        <v>10</v>
      </c>
      <c r="K1941" s="13" t="n">
        <v>0.444</v>
      </c>
      <c r="L1941" s="11" t="n">
        <v>8</v>
      </c>
      <c r="M1941" s="13" t="n">
        <v>0.286</v>
      </c>
      <c r="N1941" s="11" t="n">
        <v>8</v>
      </c>
      <c r="O1941" s="13" t="n">
        <v>0.206</v>
      </c>
      <c r="P1941" s="11" t="n">
        <v>7</v>
      </c>
      <c r="Q1941" s="13" t="n">
        <v>0.463</v>
      </c>
      <c r="R1941" s="11" t="n">
        <v>19</v>
      </c>
    </row>
    <row r="1942">
      <c r="A1942" s="11" t="inlineStr">
        <is>
          <t>Procarbazine, lomustine, vincristine (PCV) regimen + radiation therapy</t>
        </is>
      </c>
      <c r="B1942" s="11" t="inlineStr">
        <is>
          <t>7 = 7- Excellent performance</t>
        </is>
      </c>
      <c r="C1942" s="13" t="n">
        <v>0.133</v>
      </c>
      <c r="D1942" s="11" t="n">
        <v>10</v>
      </c>
      <c r="E1942" s="13" t="n">
        <v>0.167</v>
      </c>
      <c r="F1942" s="11" t="n">
        <v>3</v>
      </c>
      <c r="G1942" s="13" t="n">
        <v>0.123</v>
      </c>
      <c r="H1942" s="11" t="n">
        <v>7</v>
      </c>
      <c r="I1942" s="13" t="n">
        <v>0.138</v>
      </c>
      <c r="J1942" s="11" t="n">
        <v>4</v>
      </c>
      <c r="K1942" s="13" t="n">
        <v>0.167</v>
      </c>
      <c r="L1942" s="11" t="n">
        <v>3</v>
      </c>
      <c r="M1942" s="13" t="n">
        <v>0.107</v>
      </c>
      <c r="N1942" s="11" t="n">
        <v>3</v>
      </c>
      <c r="O1942" s="13" t="n">
        <v>0.176</v>
      </c>
      <c r="P1942" s="11" t="n">
        <v>6</v>
      </c>
      <c r="Q1942" s="13" t="n">
        <v>0.098</v>
      </c>
      <c r="R1942" s="11" t="n">
        <v>4</v>
      </c>
    </row>
    <row r="1943">
      <c r="A1943" s="11" t="inlineStr">
        <is>
          <t>Procarbazine, lomustine, vincristine (PCV) regimen + radiation therapy</t>
        </is>
      </c>
      <c r="B1943" s="11" t="inlineStr">
        <is>
          <t>Total</t>
        </is>
      </c>
      <c r="C1943" s="13" t="n">
        <v>1</v>
      </c>
      <c r="D1943" s="11" t="n">
        <v>75</v>
      </c>
      <c r="E1943" s="13" t="n">
        <v>1</v>
      </c>
      <c r="F1943" s="11" t="n">
        <v>18</v>
      </c>
      <c r="G1943" s="13" t="n">
        <v>1</v>
      </c>
      <c r="H1943" s="11" t="n">
        <v>57</v>
      </c>
      <c r="I1943" s="13" t="n">
        <v>1</v>
      </c>
      <c r="J1943" s="11" t="n">
        <v>29</v>
      </c>
      <c r="K1943" s="13" t="n">
        <v>1</v>
      </c>
      <c r="L1943" s="11" t="n">
        <v>18</v>
      </c>
      <c r="M1943" s="13" t="n">
        <v>1</v>
      </c>
      <c r="N1943" s="11" t="n">
        <v>28</v>
      </c>
      <c r="O1943" s="13" t="n">
        <v>1</v>
      </c>
      <c r="P1943" s="11" t="n">
        <v>34</v>
      </c>
      <c r="Q1943" s="13" t="n">
        <v>1</v>
      </c>
      <c r="R1943" s="11" t="n">
        <v>41</v>
      </c>
    </row>
    <row r="1944"/>
    <row r="1945"/>
    <row r="1946">
      <c r="A1946" s="9" t="inlineStr">
        <is>
          <t>Question C13_c: How would you rate each of the following regimens as a first-line treatment for IDH-mutant astrocytoma or oligodendroglioma on each attribute, using the scale below?    Very poor performance1 2 3 4 5 6 Excellent performance7</t>
        </is>
      </c>
    </row>
    <row r="1947">
      <c r="A1947" s="10" t="inlineStr">
        <is>
          <t>Sub-Question</t>
        </is>
      </c>
      <c r="B1947" s="10" t="inlineStr">
        <is>
          <t>Response</t>
        </is>
      </c>
      <c r="C1947" s="10" t="inlineStr">
        <is>
          <t>Overall (%)</t>
        </is>
      </c>
      <c r="D1947" s="10" t="inlineStr">
        <is>
          <t>Overall (n)</t>
        </is>
      </c>
      <c r="E1947" s="10" t="inlineStr">
        <is>
          <t>SAMPLE_TYPE_1 = Onlist (%)</t>
        </is>
      </c>
      <c r="F1947" s="10" t="inlineStr">
        <is>
          <t>SAMPLE_TYPE_1 = Onlist (n)</t>
        </is>
      </c>
      <c r="G1947" s="10" t="inlineStr">
        <is>
          <t>SAMPLE_TYPE_2 = Offist (%)</t>
        </is>
      </c>
      <c r="H1947" s="10" t="inlineStr">
        <is>
          <t>SAMPLE_TYPE_2 = Offist (n)</t>
        </is>
      </c>
      <c r="I1947" s="10" t="inlineStr">
        <is>
          <t>S2_1 = Medical / clinical oncology (%)</t>
        </is>
      </c>
      <c r="J1947" s="10" t="inlineStr">
        <is>
          <t>S2_1 = Medical / clinical oncology (n)</t>
        </is>
      </c>
      <c r="K1947" s="10" t="inlineStr">
        <is>
          <t>S2_2 = Neuro-oncology (%)</t>
        </is>
      </c>
      <c r="L1947" s="10" t="inlineStr">
        <is>
          <t>S2_2 = Neuro-oncology (n)</t>
        </is>
      </c>
      <c r="M1947" s="10" t="inlineStr">
        <is>
          <t>S2_3 = Hematology oncology (%)</t>
        </is>
      </c>
      <c r="N1947" s="10" t="inlineStr">
        <is>
          <t>S2_3 = Hematology oncology (n)</t>
        </is>
      </c>
      <c r="O1947" s="10" t="inlineStr">
        <is>
          <t>SETTING_1 = Academic (%)</t>
        </is>
      </c>
      <c r="P1947" s="10" t="inlineStr">
        <is>
          <t>SETTING_1 = Academic (n)</t>
        </is>
      </c>
      <c r="Q1947" s="10" t="inlineStr">
        <is>
          <t>SETTING_2 = Community (%)</t>
        </is>
      </c>
      <c r="R1947" s="10" t="inlineStr">
        <is>
          <t>SETTING_2 = Community (n)</t>
        </is>
      </c>
    </row>
    <row r="1948">
      <c r="A1948" s="11" t="inlineStr">
        <is>
          <t>Temozolomide (Temodar) + radiation therapy</t>
        </is>
      </c>
      <c r="B1948" s="11" t="inlineStr">
        <is>
          <t>2 = 2</t>
        </is>
      </c>
      <c r="C1948" s="13" t="n">
        <v>0.027</v>
      </c>
      <c r="D1948" s="11" t="n">
        <v>2</v>
      </c>
      <c r="E1948" s="13" t="n">
        <v>0</v>
      </c>
      <c r="F1948" s="11" t="n">
        <v>0</v>
      </c>
      <c r="G1948" s="13" t="n">
        <v>0.035</v>
      </c>
      <c r="H1948" s="11" t="n">
        <v>2</v>
      </c>
      <c r="I1948" s="13" t="n">
        <v>0.034</v>
      </c>
      <c r="J1948" s="11" t="n">
        <v>1</v>
      </c>
      <c r="K1948" s="13" t="n">
        <v>0</v>
      </c>
      <c r="L1948" s="11" t="n">
        <v>0</v>
      </c>
      <c r="M1948" s="13" t="n">
        <v>0.036</v>
      </c>
      <c r="N1948" s="11" t="n">
        <v>1</v>
      </c>
      <c r="O1948" s="13" t="n">
        <v>0.029</v>
      </c>
      <c r="P1948" s="11" t="n">
        <v>1</v>
      </c>
      <c r="Q1948" s="13" t="n">
        <v>0.024</v>
      </c>
      <c r="R1948" s="11" t="n">
        <v>1</v>
      </c>
    </row>
    <row r="1949">
      <c r="A1949" s="11" t="inlineStr">
        <is>
          <t>Temozolomide (Temodar) + radiation therapy</t>
        </is>
      </c>
      <c r="B1949" s="11" t="inlineStr">
        <is>
          <t>3 = 3</t>
        </is>
      </c>
      <c r="C1949" s="13" t="n">
        <v>0.027</v>
      </c>
      <c r="D1949" s="11" t="n">
        <v>2</v>
      </c>
      <c r="E1949" s="13" t="n">
        <v>0</v>
      </c>
      <c r="F1949" s="11" t="n">
        <v>0</v>
      </c>
      <c r="G1949" s="13" t="n">
        <v>0.035</v>
      </c>
      <c r="H1949" s="11" t="n">
        <v>2</v>
      </c>
      <c r="I1949" s="13" t="n">
        <v>0</v>
      </c>
      <c r="J1949" s="11" t="n">
        <v>0</v>
      </c>
      <c r="K1949" s="13" t="n">
        <v>0</v>
      </c>
      <c r="L1949" s="11" t="n">
        <v>0</v>
      </c>
      <c r="M1949" s="13" t="n">
        <v>0.07099999999999999</v>
      </c>
      <c r="N1949" s="11" t="n">
        <v>2</v>
      </c>
      <c r="O1949" s="13" t="n">
        <v>0.029</v>
      </c>
      <c r="P1949" s="11" t="n">
        <v>1</v>
      </c>
      <c r="Q1949" s="13" t="n">
        <v>0.024</v>
      </c>
      <c r="R1949" s="11" t="n">
        <v>1</v>
      </c>
    </row>
    <row r="1950">
      <c r="A1950" s="11" t="inlineStr">
        <is>
          <t>Temozolomide (Temodar) + radiation therapy</t>
        </is>
      </c>
      <c r="B1950" s="11" t="inlineStr">
        <is>
          <t>4 = 4</t>
        </is>
      </c>
      <c r="C1950" s="13" t="n">
        <v>0.213</v>
      </c>
      <c r="D1950" s="11" t="n">
        <v>16</v>
      </c>
      <c r="E1950" s="13" t="n">
        <v>0.278</v>
      </c>
      <c r="F1950" s="11" t="n">
        <v>5</v>
      </c>
      <c r="G1950" s="13" t="n">
        <v>0.193</v>
      </c>
      <c r="H1950" s="11" t="n">
        <v>11</v>
      </c>
      <c r="I1950" s="13" t="n">
        <v>0.207</v>
      </c>
      <c r="J1950" s="11" t="n">
        <v>6</v>
      </c>
      <c r="K1950" s="13" t="n">
        <v>0.222</v>
      </c>
      <c r="L1950" s="11" t="n">
        <v>4</v>
      </c>
      <c r="M1950" s="13" t="n">
        <v>0.214</v>
      </c>
      <c r="N1950" s="11" t="n">
        <v>6</v>
      </c>
      <c r="O1950" s="13" t="n">
        <v>0.265</v>
      </c>
      <c r="P1950" s="11" t="n">
        <v>9</v>
      </c>
      <c r="Q1950" s="13" t="n">
        <v>0.171</v>
      </c>
      <c r="R1950" s="11" t="n">
        <v>7</v>
      </c>
    </row>
    <row r="1951">
      <c r="A1951" s="11" t="inlineStr">
        <is>
          <t>Temozolomide (Temodar) + radiation therapy</t>
        </is>
      </c>
      <c r="B1951" s="11" t="inlineStr">
        <is>
          <t>5 = 5</t>
        </is>
      </c>
      <c r="C1951" s="13" t="n">
        <v>0.44</v>
      </c>
      <c r="D1951" s="11" t="n">
        <v>33</v>
      </c>
      <c r="E1951" s="13" t="n">
        <v>0.5</v>
      </c>
      <c r="F1951" s="11" t="n">
        <v>9</v>
      </c>
      <c r="G1951" s="13" t="n">
        <v>0.421</v>
      </c>
      <c r="H1951" s="11" t="n">
        <v>24</v>
      </c>
      <c r="I1951" s="13" t="n">
        <v>0.552</v>
      </c>
      <c r="J1951" s="11" t="n">
        <v>16</v>
      </c>
      <c r="K1951" s="13" t="n">
        <v>0.389</v>
      </c>
      <c r="L1951" s="11" t="n">
        <v>7</v>
      </c>
      <c r="M1951" s="13" t="n">
        <v>0.357</v>
      </c>
      <c r="N1951" s="11" t="n">
        <v>10</v>
      </c>
      <c r="O1951" s="13" t="n">
        <v>0.441</v>
      </c>
      <c r="P1951" s="11" t="n">
        <v>15</v>
      </c>
      <c r="Q1951" s="13" t="n">
        <v>0.439</v>
      </c>
      <c r="R1951" s="11" t="n">
        <v>18</v>
      </c>
    </row>
    <row r="1952">
      <c r="A1952" s="11" t="inlineStr">
        <is>
          <t>Temozolomide (Temodar) + radiation therapy</t>
        </is>
      </c>
      <c r="B1952" s="11" t="inlineStr">
        <is>
          <t>6 = 6</t>
        </is>
      </c>
      <c r="C1952" s="13" t="n">
        <v>0.24</v>
      </c>
      <c r="D1952" s="11" t="n">
        <v>18</v>
      </c>
      <c r="E1952" s="13" t="n">
        <v>0.167</v>
      </c>
      <c r="F1952" s="11" t="n">
        <v>3</v>
      </c>
      <c r="G1952" s="13" t="n">
        <v>0.263</v>
      </c>
      <c r="H1952" s="11" t="n">
        <v>15</v>
      </c>
      <c r="I1952" s="13" t="n">
        <v>0.138</v>
      </c>
      <c r="J1952" s="11" t="n">
        <v>4</v>
      </c>
      <c r="K1952" s="13" t="n">
        <v>0.389</v>
      </c>
      <c r="L1952" s="11" t="n">
        <v>7</v>
      </c>
      <c r="M1952" s="13" t="n">
        <v>0.25</v>
      </c>
      <c r="N1952" s="11" t="n">
        <v>7</v>
      </c>
      <c r="O1952" s="13" t="n">
        <v>0.206</v>
      </c>
      <c r="P1952" s="11" t="n">
        <v>7</v>
      </c>
      <c r="Q1952" s="13" t="n">
        <v>0.268</v>
      </c>
      <c r="R1952" s="11" t="n">
        <v>11</v>
      </c>
    </row>
    <row r="1953">
      <c r="A1953" s="11" t="inlineStr">
        <is>
          <t>Temozolomide (Temodar) + radiation therapy</t>
        </is>
      </c>
      <c r="B1953" s="11" t="inlineStr">
        <is>
          <t>7 = 7- Excellent performance</t>
        </is>
      </c>
      <c r="C1953" s="13" t="n">
        <v>0.053</v>
      </c>
      <c r="D1953" s="11" t="n">
        <v>4</v>
      </c>
      <c r="E1953" s="13" t="n">
        <v>0.05599999999999999</v>
      </c>
      <c r="F1953" s="11" t="n">
        <v>1</v>
      </c>
      <c r="G1953" s="13" t="n">
        <v>0.053</v>
      </c>
      <c r="H1953" s="11" t="n">
        <v>3</v>
      </c>
      <c r="I1953" s="13" t="n">
        <v>0.06900000000000001</v>
      </c>
      <c r="J1953" s="11" t="n">
        <v>2</v>
      </c>
      <c r="K1953" s="13" t="n">
        <v>0</v>
      </c>
      <c r="L1953" s="11" t="n">
        <v>0</v>
      </c>
      <c r="M1953" s="13" t="n">
        <v>0.07099999999999999</v>
      </c>
      <c r="N1953" s="11" t="n">
        <v>2</v>
      </c>
      <c r="O1953" s="13" t="n">
        <v>0.029</v>
      </c>
      <c r="P1953" s="11" t="n">
        <v>1</v>
      </c>
      <c r="Q1953" s="13" t="n">
        <v>0.073</v>
      </c>
      <c r="R1953" s="11" t="n">
        <v>3</v>
      </c>
    </row>
    <row r="1954">
      <c r="A1954" s="11" t="inlineStr">
        <is>
          <t>Temozolomide (Temodar) + radiation therapy</t>
        </is>
      </c>
      <c r="B1954" s="11" t="inlineStr">
        <is>
          <t>Total</t>
        </is>
      </c>
      <c r="C1954" s="13" t="n">
        <v>1</v>
      </c>
      <c r="D1954" s="11" t="n">
        <v>75</v>
      </c>
      <c r="E1954" s="13" t="n">
        <v>1</v>
      </c>
      <c r="F1954" s="11" t="n">
        <v>18</v>
      </c>
      <c r="G1954" s="13" t="n">
        <v>1</v>
      </c>
      <c r="H1954" s="11" t="n">
        <v>57</v>
      </c>
      <c r="I1954" s="13" t="n">
        <v>1</v>
      </c>
      <c r="J1954" s="11" t="n">
        <v>29</v>
      </c>
      <c r="K1954" s="13" t="n">
        <v>1</v>
      </c>
      <c r="L1954" s="11" t="n">
        <v>18</v>
      </c>
      <c r="M1954" s="13" t="n">
        <v>1</v>
      </c>
      <c r="N1954" s="11" t="n">
        <v>28</v>
      </c>
      <c r="O1954" s="13" t="n">
        <v>1</v>
      </c>
      <c r="P1954" s="11" t="n">
        <v>34</v>
      </c>
      <c r="Q1954" s="13" t="n">
        <v>1</v>
      </c>
      <c r="R1954" s="11" t="n">
        <v>41</v>
      </c>
    </row>
    <row r="1955">
      <c r="A1955" s="11" t="inlineStr">
        <is>
          <t>Procarbazine, lomustine, vincristine (PCV) regimen + radiation therapy</t>
        </is>
      </c>
      <c r="B1955" s="11" t="inlineStr">
        <is>
          <t>1 = 1- Very poor performance</t>
        </is>
      </c>
      <c r="C1955" s="13" t="n">
        <v>0.013</v>
      </c>
      <c r="D1955" s="11" t="n">
        <v>1</v>
      </c>
      <c r="E1955" s="13" t="n">
        <v>0</v>
      </c>
      <c r="F1955" s="11" t="n">
        <v>0</v>
      </c>
      <c r="G1955" s="13" t="n">
        <v>0.018</v>
      </c>
      <c r="H1955" s="11" t="n">
        <v>1</v>
      </c>
      <c r="I1955" s="13" t="n">
        <v>0</v>
      </c>
      <c r="J1955" s="11" t="n">
        <v>0</v>
      </c>
      <c r="K1955" s="13" t="n">
        <v>0</v>
      </c>
      <c r="L1955" s="11" t="n">
        <v>0</v>
      </c>
      <c r="M1955" s="13" t="n">
        <v>0.036</v>
      </c>
      <c r="N1955" s="11" t="n">
        <v>1</v>
      </c>
      <c r="O1955" s="13" t="n">
        <v>0</v>
      </c>
      <c r="P1955" s="11" t="n">
        <v>0</v>
      </c>
      <c r="Q1955" s="13" t="n">
        <v>0.024</v>
      </c>
      <c r="R1955" s="11" t="n">
        <v>1</v>
      </c>
    </row>
    <row r="1956">
      <c r="A1956" s="11" t="inlineStr">
        <is>
          <t>Procarbazine, lomustine, vincristine (PCV) regimen + radiation therapy</t>
        </is>
      </c>
      <c r="B1956" s="11" t="inlineStr">
        <is>
          <t>2 = 2</t>
        </is>
      </c>
      <c r="C1956" s="13" t="n">
        <v>0.013</v>
      </c>
      <c r="D1956" s="11" t="n">
        <v>1</v>
      </c>
      <c r="E1956" s="13" t="n">
        <v>0.05599999999999999</v>
      </c>
      <c r="F1956" s="11" t="n">
        <v>1</v>
      </c>
      <c r="G1956" s="13" t="n">
        <v>0</v>
      </c>
      <c r="H1956" s="11" t="n">
        <v>0</v>
      </c>
      <c r="I1956" s="13" t="n">
        <v>0</v>
      </c>
      <c r="J1956" s="11" t="n">
        <v>0</v>
      </c>
      <c r="K1956" s="13" t="n">
        <v>0.05599999999999999</v>
      </c>
      <c r="L1956" s="11" t="n">
        <v>1</v>
      </c>
      <c r="M1956" s="13" t="n">
        <v>0</v>
      </c>
      <c r="N1956" s="11" t="n">
        <v>0</v>
      </c>
      <c r="O1956" s="13" t="n">
        <v>0.029</v>
      </c>
      <c r="P1956" s="11" t="n">
        <v>1</v>
      </c>
      <c r="Q1956" s="13" t="n">
        <v>0</v>
      </c>
      <c r="R1956" s="11" t="n">
        <v>0</v>
      </c>
    </row>
    <row r="1957">
      <c r="A1957" s="11" t="inlineStr">
        <is>
          <t>Procarbazine, lomustine, vincristine (PCV) regimen + radiation therapy</t>
        </is>
      </c>
      <c r="B1957" s="11" t="inlineStr">
        <is>
          <t>3 = 3</t>
        </is>
      </c>
      <c r="C1957" s="13" t="n">
        <v>0.133</v>
      </c>
      <c r="D1957" s="11" t="n">
        <v>10</v>
      </c>
      <c r="E1957" s="13" t="n">
        <v>0.05599999999999999</v>
      </c>
      <c r="F1957" s="11" t="n">
        <v>1</v>
      </c>
      <c r="G1957" s="13" t="n">
        <v>0.158</v>
      </c>
      <c r="H1957" s="11" t="n">
        <v>9</v>
      </c>
      <c r="I1957" s="13" t="n">
        <v>0.172</v>
      </c>
      <c r="J1957" s="11" t="n">
        <v>5</v>
      </c>
      <c r="K1957" s="13" t="n">
        <v>0</v>
      </c>
      <c r="L1957" s="11" t="n">
        <v>0</v>
      </c>
      <c r="M1957" s="13" t="n">
        <v>0.179</v>
      </c>
      <c r="N1957" s="11" t="n">
        <v>5</v>
      </c>
      <c r="O1957" s="13" t="n">
        <v>0.147</v>
      </c>
      <c r="P1957" s="11" t="n">
        <v>5</v>
      </c>
      <c r="Q1957" s="13" t="n">
        <v>0.122</v>
      </c>
      <c r="R1957" s="11" t="n">
        <v>5</v>
      </c>
    </row>
    <row r="1958">
      <c r="A1958" s="11" t="inlineStr">
        <is>
          <t>Procarbazine, lomustine, vincristine (PCV) regimen + radiation therapy</t>
        </is>
      </c>
      <c r="B1958" s="11" t="inlineStr">
        <is>
          <t>4 = 4</t>
        </is>
      </c>
      <c r="C1958" s="13" t="n">
        <v>0.24</v>
      </c>
      <c r="D1958" s="11" t="n">
        <v>18</v>
      </c>
      <c r="E1958" s="13" t="n">
        <v>0.278</v>
      </c>
      <c r="F1958" s="11" t="n">
        <v>5</v>
      </c>
      <c r="G1958" s="13" t="n">
        <v>0.228</v>
      </c>
      <c r="H1958" s="11" t="n">
        <v>13</v>
      </c>
      <c r="I1958" s="13" t="n">
        <v>0.172</v>
      </c>
      <c r="J1958" s="11" t="n">
        <v>5</v>
      </c>
      <c r="K1958" s="13" t="n">
        <v>0.222</v>
      </c>
      <c r="L1958" s="11" t="n">
        <v>4</v>
      </c>
      <c r="M1958" s="13" t="n">
        <v>0.321</v>
      </c>
      <c r="N1958" s="11" t="n">
        <v>9</v>
      </c>
      <c r="O1958" s="13" t="n">
        <v>0.265</v>
      </c>
      <c r="P1958" s="11" t="n">
        <v>9</v>
      </c>
      <c r="Q1958" s="13" t="n">
        <v>0.22</v>
      </c>
      <c r="R1958" s="11" t="n">
        <v>9</v>
      </c>
    </row>
    <row r="1959">
      <c r="A1959" s="11" t="inlineStr">
        <is>
          <t>Procarbazine, lomustine, vincristine (PCV) regimen + radiation therapy</t>
        </is>
      </c>
      <c r="B1959" s="11" t="inlineStr">
        <is>
          <t>5 = 5</t>
        </is>
      </c>
      <c r="C1959" s="13" t="n">
        <v>0.267</v>
      </c>
      <c r="D1959" s="11" t="n">
        <v>20</v>
      </c>
      <c r="E1959" s="13" t="n">
        <v>0.5</v>
      </c>
      <c r="F1959" s="11" t="n">
        <v>9</v>
      </c>
      <c r="G1959" s="13" t="n">
        <v>0.193</v>
      </c>
      <c r="H1959" s="11" t="n">
        <v>11</v>
      </c>
      <c r="I1959" s="13" t="n">
        <v>0.207</v>
      </c>
      <c r="J1959" s="11" t="n">
        <v>6</v>
      </c>
      <c r="K1959" s="13" t="n">
        <v>0.5</v>
      </c>
      <c r="L1959" s="11" t="n">
        <v>9</v>
      </c>
      <c r="M1959" s="13" t="n">
        <v>0.179</v>
      </c>
      <c r="N1959" s="11" t="n">
        <v>5</v>
      </c>
      <c r="O1959" s="13" t="n">
        <v>0.324</v>
      </c>
      <c r="P1959" s="11" t="n">
        <v>11</v>
      </c>
      <c r="Q1959" s="13" t="n">
        <v>0.22</v>
      </c>
      <c r="R1959" s="11" t="n">
        <v>9</v>
      </c>
    </row>
    <row r="1960">
      <c r="A1960" s="11" t="inlineStr">
        <is>
          <t>Procarbazine, lomustine, vincristine (PCV) regimen + radiation therapy</t>
        </is>
      </c>
      <c r="B1960" s="11" t="inlineStr">
        <is>
          <t>6 = 6</t>
        </is>
      </c>
      <c r="C1960" s="13" t="n">
        <v>0.253</v>
      </c>
      <c r="D1960" s="11" t="n">
        <v>19</v>
      </c>
      <c r="E1960" s="13" t="n">
        <v>0.111</v>
      </c>
      <c r="F1960" s="11" t="n">
        <v>2</v>
      </c>
      <c r="G1960" s="13" t="n">
        <v>0.298</v>
      </c>
      <c r="H1960" s="11" t="n">
        <v>17</v>
      </c>
      <c r="I1960" s="13" t="n">
        <v>0.414</v>
      </c>
      <c r="J1960" s="11" t="n">
        <v>12</v>
      </c>
      <c r="K1960" s="13" t="n">
        <v>0.167</v>
      </c>
      <c r="L1960" s="11" t="n">
        <v>3</v>
      </c>
      <c r="M1960" s="13" t="n">
        <v>0.143</v>
      </c>
      <c r="N1960" s="11" t="n">
        <v>4</v>
      </c>
      <c r="O1960" s="13" t="n">
        <v>0.176</v>
      </c>
      <c r="P1960" s="11" t="n">
        <v>6</v>
      </c>
      <c r="Q1960" s="13" t="n">
        <v>0.317</v>
      </c>
      <c r="R1960" s="11" t="n">
        <v>13</v>
      </c>
    </row>
    <row r="1961">
      <c r="A1961" s="11" t="inlineStr">
        <is>
          <t>Procarbazine, lomustine, vincristine (PCV) regimen + radiation therapy</t>
        </is>
      </c>
      <c r="B1961" s="11" t="inlineStr">
        <is>
          <t>7 = 7- Excellent performance</t>
        </is>
      </c>
      <c r="C1961" s="13" t="n">
        <v>0.08</v>
      </c>
      <c r="D1961" s="11" t="n">
        <v>6</v>
      </c>
      <c r="E1961" s="13" t="n">
        <v>0</v>
      </c>
      <c r="F1961" s="11" t="n">
        <v>0</v>
      </c>
      <c r="G1961" s="13" t="n">
        <v>0.105</v>
      </c>
      <c r="H1961" s="11" t="n">
        <v>6</v>
      </c>
      <c r="I1961" s="13" t="n">
        <v>0.034</v>
      </c>
      <c r="J1961" s="11" t="n">
        <v>1</v>
      </c>
      <c r="K1961" s="13" t="n">
        <v>0.05599999999999999</v>
      </c>
      <c r="L1961" s="11" t="n">
        <v>1</v>
      </c>
      <c r="M1961" s="13" t="n">
        <v>0.143</v>
      </c>
      <c r="N1961" s="11" t="n">
        <v>4</v>
      </c>
      <c r="O1961" s="13" t="n">
        <v>0.059</v>
      </c>
      <c r="P1961" s="11" t="n">
        <v>2</v>
      </c>
      <c r="Q1961" s="13" t="n">
        <v>0.098</v>
      </c>
      <c r="R1961" s="11" t="n">
        <v>4</v>
      </c>
    </row>
    <row r="1962">
      <c r="A1962" s="11" t="inlineStr">
        <is>
          <t>Procarbazine, lomustine, vincristine (PCV) regimen + radiation therapy</t>
        </is>
      </c>
      <c r="B1962" s="11" t="inlineStr">
        <is>
          <t>Total</t>
        </is>
      </c>
      <c r="C1962" s="13" t="n">
        <v>1</v>
      </c>
      <c r="D1962" s="11" t="n">
        <v>75</v>
      </c>
      <c r="E1962" s="13" t="n">
        <v>1</v>
      </c>
      <c r="F1962" s="11" t="n">
        <v>18</v>
      </c>
      <c r="G1962" s="13" t="n">
        <v>1</v>
      </c>
      <c r="H1962" s="11" t="n">
        <v>57</v>
      </c>
      <c r="I1962" s="13" t="n">
        <v>1</v>
      </c>
      <c r="J1962" s="11" t="n">
        <v>29</v>
      </c>
      <c r="K1962" s="13" t="n">
        <v>1</v>
      </c>
      <c r="L1962" s="11" t="n">
        <v>18</v>
      </c>
      <c r="M1962" s="13" t="n">
        <v>1</v>
      </c>
      <c r="N1962" s="11" t="n">
        <v>28</v>
      </c>
      <c r="O1962" s="13" t="n">
        <v>1</v>
      </c>
      <c r="P1962" s="11" t="n">
        <v>34</v>
      </c>
      <c r="Q1962" s="13" t="n">
        <v>1</v>
      </c>
      <c r="R1962" s="11" t="n">
        <v>41</v>
      </c>
    </row>
    <row r="1963">
      <c r="A1963" s="11" t="inlineStr">
        <is>
          <t>Temozolomide (Temodar) + radiation therapy</t>
        </is>
      </c>
      <c r="B1963" s="11" t="inlineStr">
        <is>
          <t>2 = 2</t>
        </is>
      </c>
      <c r="C1963" s="13" t="n">
        <v>0.013</v>
      </c>
      <c r="D1963" s="11" t="n">
        <v>1</v>
      </c>
      <c r="E1963" s="13" t="n">
        <v>0</v>
      </c>
      <c r="F1963" s="11" t="n">
        <v>0</v>
      </c>
      <c r="G1963" s="13" t="n">
        <v>0.018</v>
      </c>
      <c r="H1963" s="11" t="n">
        <v>1</v>
      </c>
      <c r="I1963" s="13" t="n">
        <v>0</v>
      </c>
      <c r="J1963" s="11" t="n">
        <v>0</v>
      </c>
      <c r="K1963" s="13" t="n">
        <v>0</v>
      </c>
      <c r="L1963" s="11" t="n">
        <v>0</v>
      </c>
      <c r="M1963" s="13" t="n">
        <v>0.036</v>
      </c>
      <c r="N1963" s="11" t="n">
        <v>1</v>
      </c>
      <c r="O1963" s="13" t="n">
        <v>0.029</v>
      </c>
      <c r="P1963" s="11" t="n">
        <v>1</v>
      </c>
      <c r="Q1963" s="13" t="n">
        <v>0</v>
      </c>
      <c r="R1963" s="11" t="n">
        <v>0</v>
      </c>
    </row>
    <row r="1964">
      <c r="A1964" s="11" t="inlineStr">
        <is>
          <t>Temozolomide (Temodar) + radiation therapy</t>
        </is>
      </c>
      <c r="B1964" s="11" t="inlineStr">
        <is>
          <t>3 = 3</t>
        </is>
      </c>
      <c r="C1964" s="13" t="n">
        <v>0.067</v>
      </c>
      <c r="D1964" s="11" t="n">
        <v>5</v>
      </c>
      <c r="E1964" s="13" t="n">
        <v>0.05599999999999999</v>
      </c>
      <c r="F1964" s="11" t="n">
        <v>1</v>
      </c>
      <c r="G1964" s="13" t="n">
        <v>0.07000000000000001</v>
      </c>
      <c r="H1964" s="11" t="n">
        <v>4</v>
      </c>
      <c r="I1964" s="13" t="n">
        <v>0.034</v>
      </c>
      <c r="J1964" s="11" t="n">
        <v>1</v>
      </c>
      <c r="K1964" s="13" t="n">
        <v>0</v>
      </c>
      <c r="L1964" s="11" t="n">
        <v>0</v>
      </c>
      <c r="M1964" s="13" t="n">
        <v>0.143</v>
      </c>
      <c r="N1964" s="11" t="n">
        <v>4</v>
      </c>
      <c r="O1964" s="13" t="n">
        <v>0.08800000000000001</v>
      </c>
      <c r="P1964" s="11" t="n">
        <v>3</v>
      </c>
      <c r="Q1964" s="13" t="n">
        <v>0.049</v>
      </c>
      <c r="R1964" s="11" t="n">
        <v>2</v>
      </c>
    </row>
    <row r="1965">
      <c r="A1965" s="11" t="inlineStr">
        <is>
          <t>Temozolomide (Temodar) + radiation therapy</t>
        </is>
      </c>
      <c r="B1965" s="11" t="inlineStr">
        <is>
          <t>4 = 4</t>
        </is>
      </c>
      <c r="C1965" s="13" t="n">
        <v>0.2</v>
      </c>
      <c r="D1965" s="11" t="n">
        <v>15</v>
      </c>
      <c r="E1965" s="13" t="n">
        <v>0.167</v>
      </c>
      <c r="F1965" s="11" t="n">
        <v>3</v>
      </c>
      <c r="G1965" s="13" t="n">
        <v>0.211</v>
      </c>
      <c r="H1965" s="11" t="n">
        <v>12</v>
      </c>
      <c r="I1965" s="13" t="n">
        <v>0.207</v>
      </c>
      <c r="J1965" s="11" t="n">
        <v>6</v>
      </c>
      <c r="K1965" s="13" t="n">
        <v>0.222</v>
      </c>
      <c r="L1965" s="11" t="n">
        <v>4</v>
      </c>
      <c r="M1965" s="13" t="n">
        <v>0.179</v>
      </c>
      <c r="N1965" s="11" t="n">
        <v>5</v>
      </c>
      <c r="O1965" s="13" t="n">
        <v>0.206</v>
      </c>
      <c r="P1965" s="11" t="n">
        <v>7</v>
      </c>
      <c r="Q1965" s="13" t="n">
        <v>0.195</v>
      </c>
      <c r="R1965" s="11" t="n">
        <v>8</v>
      </c>
    </row>
    <row r="1966">
      <c r="A1966" s="11" t="inlineStr">
        <is>
          <t>Temozolomide (Temodar) + radiation therapy</t>
        </is>
      </c>
      <c r="B1966" s="11" t="inlineStr">
        <is>
          <t>5 = 5</t>
        </is>
      </c>
      <c r="C1966" s="13" t="n">
        <v>0.267</v>
      </c>
      <c r="D1966" s="11" t="n">
        <v>20</v>
      </c>
      <c r="E1966" s="13" t="n">
        <v>0.278</v>
      </c>
      <c r="F1966" s="11" t="n">
        <v>5</v>
      </c>
      <c r="G1966" s="13" t="n">
        <v>0.263</v>
      </c>
      <c r="H1966" s="11" t="n">
        <v>15</v>
      </c>
      <c r="I1966" s="13" t="n">
        <v>0.31</v>
      </c>
      <c r="J1966" s="11" t="n">
        <v>9</v>
      </c>
      <c r="K1966" s="13" t="n">
        <v>0.278</v>
      </c>
      <c r="L1966" s="11" t="n">
        <v>5</v>
      </c>
      <c r="M1966" s="13" t="n">
        <v>0.214</v>
      </c>
      <c r="N1966" s="11" t="n">
        <v>6</v>
      </c>
      <c r="O1966" s="13" t="n">
        <v>0.294</v>
      </c>
      <c r="P1966" s="11" t="n">
        <v>10</v>
      </c>
      <c r="Q1966" s="13" t="n">
        <v>0.244</v>
      </c>
      <c r="R1966" s="11" t="n">
        <v>10</v>
      </c>
    </row>
    <row r="1967">
      <c r="A1967" s="11" t="inlineStr">
        <is>
          <t>Temozolomide (Temodar) + radiation therapy</t>
        </is>
      </c>
      <c r="B1967" s="11" t="inlineStr">
        <is>
          <t>6 = 6</t>
        </is>
      </c>
      <c r="C1967" s="13" t="n">
        <v>0.387</v>
      </c>
      <c r="D1967" s="11" t="n">
        <v>29</v>
      </c>
      <c r="E1967" s="13" t="n">
        <v>0.333</v>
      </c>
      <c r="F1967" s="11" t="n">
        <v>6</v>
      </c>
      <c r="G1967" s="13" t="n">
        <v>0.404</v>
      </c>
      <c r="H1967" s="11" t="n">
        <v>23</v>
      </c>
      <c r="I1967" s="13" t="n">
        <v>0.414</v>
      </c>
      <c r="J1967" s="11" t="n">
        <v>12</v>
      </c>
      <c r="K1967" s="13" t="n">
        <v>0.389</v>
      </c>
      <c r="L1967" s="11" t="n">
        <v>7</v>
      </c>
      <c r="M1967" s="13" t="n">
        <v>0.357</v>
      </c>
      <c r="N1967" s="11" t="n">
        <v>10</v>
      </c>
      <c r="O1967" s="13" t="n">
        <v>0.324</v>
      </c>
      <c r="P1967" s="11" t="n">
        <v>11</v>
      </c>
      <c r="Q1967" s="13" t="n">
        <v>0.439</v>
      </c>
      <c r="R1967" s="11" t="n">
        <v>18</v>
      </c>
    </row>
    <row r="1968">
      <c r="A1968" s="11" t="inlineStr">
        <is>
          <t>Temozolomide (Temodar) + radiation therapy</t>
        </is>
      </c>
      <c r="B1968" s="11" t="inlineStr">
        <is>
          <t>7 = 7- Excellent performance</t>
        </is>
      </c>
      <c r="C1968" s="13" t="n">
        <v>0.067</v>
      </c>
      <c r="D1968" s="11" t="n">
        <v>5</v>
      </c>
      <c r="E1968" s="13" t="n">
        <v>0.167</v>
      </c>
      <c r="F1968" s="11" t="n">
        <v>3</v>
      </c>
      <c r="G1968" s="13" t="n">
        <v>0.035</v>
      </c>
      <c r="H1968" s="11" t="n">
        <v>2</v>
      </c>
      <c r="I1968" s="13" t="n">
        <v>0.034</v>
      </c>
      <c r="J1968" s="11" t="n">
        <v>1</v>
      </c>
      <c r="K1968" s="13" t="n">
        <v>0.111</v>
      </c>
      <c r="L1968" s="11" t="n">
        <v>2</v>
      </c>
      <c r="M1968" s="13" t="n">
        <v>0.07099999999999999</v>
      </c>
      <c r="N1968" s="11" t="n">
        <v>2</v>
      </c>
      <c r="O1968" s="13" t="n">
        <v>0.059</v>
      </c>
      <c r="P1968" s="11" t="n">
        <v>2</v>
      </c>
      <c r="Q1968" s="13" t="n">
        <v>0.073</v>
      </c>
      <c r="R1968" s="11" t="n">
        <v>3</v>
      </c>
    </row>
    <row r="1969">
      <c r="A1969" s="11" t="inlineStr">
        <is>
          <t>Temozolomide (Temodar) + radiation therapy</t>
        </is>
      </c>
      <c r="B1969" s="11" t="inlineStr">
        <is>
          <t>Total</t>
        </is>
      </c>
      <c r="C1969" s="13" t="n">
        <v>1</v>
      </c>
      <c r="D1969" s="11" t="n">
        <v>75</v>
      </c>
      <c r="E1969" s="13" t="n">
        <v>1</v>
      </c>
      <c r="F1969" s="11" t="n">
        <v>18</v>
      </c>
      <c r="G1969" s="13" t="n">
        <v>1</v>
      </c>
      <c r="H1969" s="11" t="n">
        <v>57</v>
      </c>
      <c r="I1969" s="13" t="n">
        <v>1</v>
      </c>
      <c r="J1969" s="11" t="n">
        <v>29</v>
      </c>
      <c r="K1969" s="13" t="n">
        <v>1</v>
      </c>
      <c r="L1969" s="11" t="n">
        <v>18</v>
      </c>
      <c r="M1969" s="13" t="n">
        <v>1</v>
      </c>
      <c r="N1969" s="11" t="n">
        <v>28</v>
      </c>
      <c r="O1969" s="13" t="n">
        <v>1</v>
      </c>
      <c r="P1969" s="11" t="n">
        <v>34</v>
      </c>
      <c r="Q1969" s="13" t="n">
        <v>1</v>
      </c>
      <c r="R1969" s="11" t="n">
        <v>41</v>
      </c>
    </row>
    <row r="1970">
      <c r="A1970" s="11" t="inlineStr">
        <is>
          <t>Procarbazine, lomustine, vincristine (PCV) regimen + radiation therapy</t>
        </is>
      </c>
      <c r="B1970" s="11" t="inlineStr">
        <is>
          <t>2 = 2</t>
        </is>
      </c>
      <c r="C1970" s="13" t="n">
        <v>0.053</v>
      </c>
      <c r="D1970" s="11" t="n">
        <v>4</v>
      </c>
      <c r="E1970" s="13" t="n">
        <v>0</v>
      </c>
      <c r="F1970" s="11" t="n">
        <v>0</v>
      </c>
      <c r="G1970" s="13" t="n">
        <v>0.07000000000000001</v>
      </c>
      <c r="H1970" s="11" t="n">
        <v>4</v>
      </c>
      <c r="I1970" s="13" t="n">
        <v>0.034</v>
      </c>
      <c r="J1970" s="11" t="n">
        <v>1</v>
      </c>
      <c r="K1970" s="13" t="n">
        <v>0.05599999999999999</v>
      </c>
      <c r="L1970" s="11" t="n">
        <v>1</v>
      </c>
      <c r="M1970" s="13" t="n">
        <v>0.07099999999999999</v>
      </c>
      <c r="N1970" s="11" t="n">
        <v>2</v>
      </c>
      <c r="O1970" s="13" t="n">
        <v>0.059</v>
      </c>
      <c r="P1970" s="11" t="n">
        <v>2</v>
      </c>
      <c r="Q1970" s="13" t="n">
        <v>0.049</v>
      </c>
      <c r="R1970" s="11" t="n">
        <v>2</v>
      </c>
    </row>
    <row r="1971">
      <c r="A1971" s="11" t="inlineStr">
        <is>
          <t>Procarbazine, lomustine, vincristine (PCV) regimen + radiation therapy</t>
        </is>
      </c>
      <c r="B1971" s="11" t="inlineStr">
        <is>
          <t>3 = 3</t>
        </is>
      </c>
      <c r="C1971" s="13" t="n">
        <v>0.08</v>
      </c>
      <c r="D1971" s="11" t="n">
        <v>6</v>
      </c>
      <c r="E1971" s="13" t="n">
        <v>0</v>
      </c>
      <c r="F1971" s="11" t="n">
        <v>0</v>
      </c>
      <c r="G1971" s="13" t="n">
        <v>0.105</v>
      </c>
      <c r="H1971" s="11" t="n">
        <v>6</v>
      </c>
      <c r="I1971" s="13" t="n">
        <v>0.172</v>
      </c>
      <c r="J1971" s="11" t="n">
        <v>5</v>
      </c>
      <c r="K1971" s="13" t="n">
        <v>0</v>
      </c>
      <c r="L1971" s="11" t="n">
        <v>0</v>
      </c>
      <c r="M1971" s="13" t="n">
        <v>0.036</v>
      </c>
      <c r="N1971" s="11" t="n">
        <v>1</v>
      </c>
      <c r="O1971" s="13" t="n">
        <v>0.08800000000000001</v>
      </c>
      <c r="P1971" s="11" t="n">
        <v>3</v>
      </c>
      <c r="Q1971" s="13" t="n">
        <v>0.073</v>
      </c>
      <c r="R1971" s="11" t="n">
        <v>3</v>
      </c>
    </row>
    <row r="1972">
      <c r="A1972" s="11" t="inlineStr">
        <is>
          <t>Procarbazine, lomustine, vincristine (PCV) regimen + radiation therapy</t>
        </is>
      </c>
      <c r="B1972" s="11" t="inlineStr">
        <is>
          <t>4 = 4</t>
        </is>
      </c>
      <c r="C1972" s="13" t="n">
        <v>0.133</v>
      </c>
      <c r="D1972" s="11" t="n">
        <v>10</v>
      </c>
      <c r="E1972" s="13" t="n">
        <v>0.111</v>
      </c>
      <c r="F1972" s="11" t="n">
        <v>2</v>
      </c>
      <c r="G1972" s="13" t="n">
        <v>0.14</v>
      </c>
      <c r="H1972" s="11" t="n">
        <v>8</v>
      </c>
      <c r="I1972" s="13" t="n">
        <v>0.103</v>
      </c>
      <c r="J1972" s="11" t="n">
        <v>3</v>
      </c>
      <c r="K1972" s="13" t="n">
        <v>0.05599999999999999</v>
      </c>
      <c r="L1972" s="11" t="n">
        <v>1</v>
      </c>
      <c r="M1972" s="13" t="n">
        <v>0.214</v>
      </c>
      <c r="N1972" s="11" t="n">
        <v>6</v>
      </c>
      <c r="O1972" s="13" t="n">
        <v>0.147</v>
      </c>
      <c r="P1972" s="11" t="n">
        <v>5</v>
      </c>
      <c r="Q1972" s="13" t="n">
        <v>0.122</v>
      </c>
      <c r="R1972" s="11" t="n">
        <v>5</v>
      </c>
    </row>
    <row r="1973">
      <c r="A1973" s="11" t="inlineStr">
        <is>
          <t>Procarbazine, lomustine, vincristine (PCV) regimen + radiation therapy</t>
        </is>
      </c>
      <c r="B1973" s="11" t="inlineStr">
        <is>
          <t>5 = 5</t>
        </is>
      </c>
      <c r="C1973" s="13" t="n">
        <v>0.36</v>
      </c>
      <c r="D1973" s="11" t="n">
        <v>27</v>
      </c>
      <c r="E1973" s="13" t="n">
        <v>0.389</v>
      </c>
      <c r="F1973" s="11" t="n">
        <v>7</v>
      </c>
      <c r="G1973" s="13" t="n">
        <v>0.351</v>
      </c>
      <c r="H1973" s="11" t="n">
        <v>20</v>
      </c>
      <c r="I1973" s="13" t="n">
        <v>0.345</v>
      </c>
      <c r="J1973" s="11" t="n">
        <v>10</v>
      </c>
      <c r="K1973" s="13" t="n">
        <v>0.222</v>
      </c>
      <c r="L1973" s="11" t="n">
        <v>4</v>
      </c>
      <c r="M1973" s="13" t="n">
        <v>0.464</v>
      </c>
      <c r="N1973" s="11" t="n">
        <v>13</v>
      </c>
      <c r="O1973" s="13" t="n">
        <v>0.324</v>
      </c>
      <c r="P1973" s="11" t="n">
        <v>11</v>
      </c>
      <c r="Q1973" s="13" t="n">
        <v>0.39</v>
      </c>
      <c r="R1973" s="11" t="n">
        <v>16</v>
      </c>
    </row>
    <row r="1974">
      <c r="A1974" s="11" t="inlineStr">
        <is>
          <t>Procarbazine, lomustine, vincristine (PCV) regimen + radiation therapy</t>
        </is>
      </c>
      <c r="B1974" s="11" t="inlineStr">
        <is>
          <t>6 = 6</t>
        </is>
      </c>
      <c r="C1974" s="13" t="n">
        <v>0.24</v>
      </c>
      <c r="D1974" s="11" t="n">
        <v>18</v>
      </c>
      <c r="E1974" s="13" t="n">
        <v>0.333</v>
      </c>
      <c r="F1974" s="11" t="n">
        <v>6</v>
      </c>
      <c r="G1974" s="13" t="n">
        <v>0.211</v>
      </c>
      <c r="H1974" s="11" t="n">
        <v>12</v>
      </c>
      <c r="I1974" s="13" t="n">
        <v>0.241</v>
      </c>
      <c r="J1974" s="11" t="n">
        <v>7</v>
      </c>
      <c r="K1974" s="13" t="n">
        <v>0.389</v>
      </c>
      <c r="L1974" s="11" t="n">
        <v>7</v>
      </c>
      <c r="M1974" s="13" t="n">
        <v>0.143</v>
      </c>
      <c r="N1974" s="11" t="n">
        <v>4</v>
      </c>
      <c r="O1974" s="13" t="n">
        <v>0.235</v>
      </c>
      <c r="P1974" s="11" t="n">
        <v>8</v>
      </c>
      <c r="Q1974" s="13" t="n">
        <v>0.244</v>
      </c>
      <c r="R1974" s="11" t="n">
        <v>10</v>
      </c>
    </row>
    <row r="1975">
      <c r="A1975" s="11" t="inlineStr">
        <is>
          <t>Procarbazine, lomustine, vincristine (PCV) regimen + radiation therapy</t>
        </is>
      </c>
      <c r="B1975" s="11" t="inlineStr">
        <is>
          <t>7 = 7- Excellent performance</t>
        </is>
      </c>
      <c r="C1975" s="13" t="n">
        <v>0.133</v>
      </c>
      <c r="D1975" s="11" t="n">
        <v>10</v>
      </c>
      <c r="E1975" s="13" t="n">
        <v>0.167</v>
      </c>
      <c r="F1975" s="11" t="n">
        <v>3</v>
      </c>
      <c r="G1975" s="13" t="n">
        <v>0.123</v>
      </c>
      <c r="H1975" s="11" t="n">
        <v>7</v>
      </c>
      <c r="I1975" s="13" t="n">
        <v>0.103</v>
      </c>
      <c r="J1975" s="11" t="n">
        <v>3</v>
      </c>
      <c r="K1975" s="13" t="n">
        <v>0.278</v>
      </c>
      <c r="L1975" s="11" t="n">
        <v>5</v>
      </c>
      <c r="M1975" s="13" t="n">
        <v>0.07099999999999999</v>
      </c>
      <c r="N1975" s="11" t="n">
        <v>2</v>
      </c>
      <c r="O1975" s="13" t="n">
        <v>0.147</v>
      </c>
      <c r="P1975" s="11" t="n">
        <v>5</v>
      </c>
      <c r="Q1975" s="13" t="n">
        <v>0.122</v>
      </c>
      <c r="R1975" s="11" t="n">
        <v>5</v>
      </c>
    </row>
    <row r="1976">
      <c r="A1976" s="11" t="inlineStr">
        <is>
          <t>Procarbazine, lomustine, vincristine (PCV) regimen + radiation therapy</t>
        </is>
      </c>
      <c r="B1976" s="11" t="inlineStr">
        <is>
          <t>Total</t>
        </is>
      </c>
      <c r="C1976" s="13" t="n">
        <v>1</v>
      </c>
      <c r="D1976" s="11" t="n">
        <v>75</v>
      </c>
      <c r="E1976" s="13" t="n">
        <v>1</v>
      </c>
      <c r="F1976" s="11" t="n">
        <v>18</v>
      </c>
      <c r="G1976" s="13" t="n">
        <v>1</v>
      </c>
      <c r="H1976" s="11" t="n">
        <v>57</v>
      </c>
      <c r="I1976" s="13" t="n">
        <v>1</v>
      </c>
      <c r="J1976" s="11" t="n">
        <v>29</v>
      </c>
      <c r="K1976" s="13" t="n">
        <v>1</v>
      </c>
      <c r="L1976" s="11" t="n">
        <v>18</v>
      </c>
      <c r="M1976" s="13" t="n">
        <v>1</v>
      </c>
      <c r="N1976" s="11" t="n">
        <v>28</v>
      </c>
      <c r="O1976" s="13" t="n">
        <v>1</v>
      </c>
      <c r="P1976" s="11" t="n">
        <v>34</v>
      </c>
      <c r="Q1976" s="13" t="n">
        <v>1</v>
      </c>
      <c r="R1976" s="11" t="n">
        <v>41</v>
      </c>
    </row>
    <row r="1977"/>
    <row r="1978"/>
    <row r="1979">
      <c r="A1979" s="9" t="inlineStr">
        <is>
          <t>Question C14_Seen: nan</t>
        </is>
      </c>
    </row>
    <row r="1980">
      <c r="A1980" s="14" t="inlineStr">
        <is>
          <t xml:space="preserve">  1st card seen</t>
        </is>
      </c>
    </row>
    <row r="1981">
      <c r="A1981" s="10" t="inlineStr"/>
      <c r="B1981" s="10" t="inlineStr">
        <is>
          <t>Metric</t>
        </is>
      </c>
      <c r="C1981" s="10" t="inlineStr">
        <is>
          <t>Overall (Mean)</t>
        </is>
      </c>
      <c r="D1981" s="10" t="inlineStr">
        <is>
          <t>Overall (n)</t>
        </is>
      </c>
      <c r="E1981" s="10" t="inlineStr">
        <is>
          <t>SAMPLE_TYPE_1 = Onlist (Mean)</t>
        </is>
      </c>
      <c r="F1981" s="10" t="inlineStr">
        <is>
          <t>SAMPLE_TYPE_1 = Onlist (n)</t>
        </is>
      </c>
      <c r="G1981" s="10" t="inlineStr">
        <is>
          <t>SAMPLE_TYPE_2 = Offist (Mean)</t>
        </is>
      </c>
      <c r="H1981" s="10" t="inlineStr">
        <is>
          <t>SAMPLE_TYPE_2 = Offist (n)</t>
        </is>
      </c>
      <c r="I1981" s="10" t="inlineStr">
        <is>
          <t>S2_1 = Medical / clinical oncology (Mean)</t>
        </is>
      </c>
      <c r="J1981" s="10" t="inlineStr">
        <is>
          <t>S2_1 = Medical / clinical oncology (n)</t>
        </is>
      </c>
      <c r="K1981" s="10" t="inlineStr">
        <is>
          <t>S2_2 = Neuro-oncology (Mean)</t>
        </is>
      </c>
      <c r="L1981" s="10" t="inlineStr">
        <is>
          <t>S2_2 = Neuro-oncology (n)</t>
        </is>
      </c>
      <c r="M1981" s="10" t="inlineStr">
        <is>
          <t>S2_3 = Hematology oncology (Mean)</t>
        </is>
      </c>
      <c r="N1981" s="10" t="inlineStr">
        <is>
          <t>S2_3 = Hematology oncology (n)</t>
        </is>
      </c>
      <c r="O1981" s="10" t="inlineStr">
        <is>
          <t>SETTING_1 = Academic (Mean)</t>
        </is>
      </c>
      <c r="P1981" s="10" t="inlineStr">
        <is>
          <t>SETTING_1 = Academic (n)</t>
        </is>
      </c>
      <c r="Q1981" s="10" t="inlineStr">
        <is>
          <t>SETTING_2 = Community (Mean)</t>
        </is>
      </c>
      <c r="R1981" s="10" t="inlineStr">
        <is>
          <t>SETTING_2 = Community (n)</t>
        </is>
      </c>
    </row>
    <row r="1982">
      <c r="A1982" s="11" t="inlineStr"/>
      <c r="B1982" s="11" t="inlineStr">
        <is>
          <t>Mean</t>
        </is>
      </c>
      <c r="C1982" s="12" t="n">
        <v>7.6</v>
      </c>
      <c r="D1982" s="11" t="n">
        <v>75</v>
      </c>
      <c r="E1982" s="12" t="n">
        <v>8.1</v>
      </c>
      <c r="F1982" s="11" t="n">
        <v>18</v>
      </c>
      <c r="G1982" s="12" t="n">
        <v>7.4</v>
      </c>
      <c r="H1982" s="11" t="n">
        <v>57</v>
      </c>
      <c r="I1982" s="12" t="n">
        <v>7.1</v>
      </c>
      <c r="J1982" s="11" t="n">
        <v>29</v>
      </c>
      <c r="K1982" s="12" t="n">
        <v>7.8</v>
      </c>
      <c r="L1982" s="11" t="n">
        <v>18</v>
      </c>
      <c r="M1982" s="12" t="n">
        <v>7.9</v>
      </c>
      <c r="N1982" s="11" t="n">
        <v>28</v>
      </c>
      <c r="O1982" s="12" t="n">
        <v>7.6</v>
      </c>
      <c r="P1982" s="11" t="n">
        <v>34</v>
      </c>
      <c r="Q1982" s="12" t="n">
        <v>7.5</v>
      </c>
      <c r="R1982" s="11" t="n">
        <v>41</v>
      </c>
    </row>
    <row r="1983"/>
    <row r="1984">
      <c r="A1984" s="14" t="inlineStr">
        <is>
          <t xml:space="preserve">  2nd card seen</t>
        </is>
      </c>
    </row>
    <row r="1985">
      <c r="A1985" s="10" t="inlineStr"/>
      <c r="B1985" s="10" t="inlineStr">
        <is>
          <t>Metric</t>
        </is>
      </c>
      <c r="C1985" s="10" t="inlineStr">
        <is>
          <t>Overall (Mean)</t>
        </is>
      </c>
      <c r="D1985" s="10" t="inlineStr">
        <is>
          <t>Overall (n)</t>
        </is>
      </c>
      <c r="E1985" s="10" t="inlineStr">
        <is>
          <t>SAMPLE_TYPE_1 = Onlist (Mean)</t>
        </is>
      </c>
      <c r="F1985" s="10" t="inlineStr">
        <is>
          <t>SAMPLE_TYPE_1 = Onlist (n)</t>
        </is>
      </c>
      <c r="G1985" s="10" t="inlineStr">
        <is>
          <t>SAMPLE_TYPE_2 = Offist (Mean)</t>
        </is>
      </c>
      <c r="H1985" s="10" t="inlineStr">
        <is>
          <t>SAMPLE_TYPE_2 = Offist (n)</t>
        </is>
      </c>
      <c r="I1985" s="10" t="inlineStr">
        <is>
          <t>S2_1 = Medical / clinical oncology (Mean)</t>
        </is>
      </c>
      <c r="J1985" s="10" t="inlineStr">
        <is>
          <t>S2_1 = Medical / clinical oncology (n)</t>
        </is>
      </c>
      <c r="K1985" s="10" t="inlineStr">
        <is>
          <t>S2_2 = Neuro-oncology (Mean)</t>
        </is>
      </c>
      <c r="L1985" s="10" t="inlineStr">
        <is>
          <t>S2_2 = Neuro-oncology (n)</t>
        </is>
      </c>
      <c r="M1985" s="10" t="inlineStr">
        <is>
          <t>S2_3 = Hematology oncology (Mean)</t>
        </is>
      </c>
      <c r="N1985" s="10" t="inlineStr">
        <is>
          <t>S2_3 = Hematology oncology (n)</t>
        </is>
      </c>
      <c r="O1985" s="10" t="inlineStr">
        <is>
          <t>SETTING_1 = Academic (Mean)</t>
        </is>
      </c>
      <c r="P1985" s="10" t="inlineStr">
        <is>
          <t>SETTING_1 = Academic (n)</t>
        </is>
      </c>
      <c r="Q1985" s="10" t="inlineStr">
        <is>
          <t>SETTING_2 = Community (Mean)</t>
        </is>
      </c>
      <c r="R1985" s="10" t="inlineStr">
        <is>
          <t>SETTING_2 = Community (n)</t>
        </is>
      </c>
    </row>
    <row r="1986">
      <c r="A1986" s="11" t="inlineStr"/>
      <c r="B1986" s="11" t="inlineStr">
        <is>
          <t>Mean</t>
        </is>
      </c>
      <c r="C1986" s="12" t="n">
        <v>6.8</v>
      </c>
      <c r="D1986" s="11" t="n">
        <v>75</v>
      </c>
      <c r="E1986" s="12" t="n">
        <v>7.3</v>
      </c>
      <c r="F1986" s="11" t="n">
        <v>18</v>
      </c>
      <c r="G1986" s="12" t="n">
        <v>6.6</v>
      </c>
      <c r="H1986" s="11" t="n">
        <v>57</v>
      </c>
      <c r="I1986" s="12" t="n">
        <v>6.4</v>
      </c>
      <c r="J1986" s="11" t="n">
        <v>29</v>
      </c>
      <c r="K1986" s="12" t="n">
        <v>5.8</v>
      </c>
      <c r="L1986" s="11" t="n">
        <v>18</v>
      </c>
      <c r="M1986" s="12" t="n">
        <v>7.7</v>
      </c>
      <c r="N1986" s="11" t="n">
        <v>28</v>
      </c>
      <c r="O1986" s="12" t="n">
        <v>7</v>
      </c>
      <c r="P1986" s="11" t="n">
        <v>34</v>
      </c>
      <c r="Q1986" s="12" t="n">
        <v>6.6</v>
      </c>
      <c r="R1986" s="11" t="n">
        <v>41</v>
      </c>
    </row>
    <row r="1987"/>
    <row r="1988">
      <c r="A1988" s="14" t="inlineStr">
        <is>
          <t xml:space="preserve">  3rd card seen</t>
        </is>
      </c>
    </row>
    <row r="1989">
      <c r="A1989" s="10" t="inlineStr"/>
      <c r="B1989" s="10" t="inlineStr">
        <is>
          <t>Metric</t>
        </is>
      </c>
      <c r="C1989" s="10" t="inlineStr">
        <is>
          <t>Overall (Mean)</t>
        </is>
      </c>
      <c r="D1989" s="10" t="inlineStr">
        <is>
          <t>Overall (n)</t>
        </is>
      </c>
      <c r="E1989" s="10" t="inlineStr">
        <is>
          <t>SAMPLE_TYPE_1 = Onlist (Mean)</t>
        </is>
      </c>
      <c r="F1989" s="10" t="inlineStr">
        <is>
          <t>SAMPLE_TYPE_1 = Onlist (n)</t>
        </is>
      </c>
      <c r="G1989" s="10" t="inlineStr">
        <is>
          <t>SAMPLE_TYPE_2 = Offist (Mean)</t>
        </is>
      </c>
      <c r="H1989" s="10" t="inlineStr">
        <is>
          <t>SAMPLE_TYPE_2 = Offist (n)</t>
        </is>
      </c>
      <c r="I1989" s="10" t="inlineStr">
        <is>
          <t>S2_1 = Medical / clinical oncology (Mean)</t>
        </is>
      </c>
      <c r="J1989" s="10" t="inlineStr">
        <is>
          <t>S2_1 = Medical / clinical oncology (n)</t>
        </is>
      </c>
      <c r="K1989" s="10" t="inlineStr">
        <is>
          <t>S2_2 = Neuro-oncology (Mean)</t>
        </is>
      </c>
      <c r="L1989" s="10" t="inlineStr">
        <is>
          <t>S2_2 = Neuro-oncology (n)</t>
        </is>
      </c>
      <c r="M1989" s="10" t="inlineStr">
        <is>
          <t>S2_3 = Hematology oncology (Mean)</t>
        </is>
      </c>
      <c r="N1989" s="10" t="inlineStr">
        <is>
          <t>S2_3 = Hematology oncology (n)</t>
        </is>
      </c>
      <c r="O1989" s="10" t="inlineStr">
        <is>
          <t>SETTING_1 = Academic (Mean)</t>
        </is>
      </c>
      <c r="P1989" s="10" t="inlineStr">
        <is>
          <t>SETTING_1 = Academic (n)</t>
        </is>
      </c>
      <c r="Q1989" s="10" t="inlineStr">
        <is>
          <t>SETTING_2 = Community (Mean)</t>
        </is>
      </c>
      <c r="R1989" s="10" t="inlineStr">
        <is>
          <t>SETTING_2 = Community (n)</t>
        </is>
      </c>
    </row>
    <row r="1990">
      <c r="A1990" s="11" t="inlineStr"/>
      <c r="B1990" s="11" t="inlineStr">
        <is>
          <t>Mean</t>
        </is>
      </c>
      <c r="C1990" s="12" t="n">
        <v>7.1</v>
      </c>
      <c r="D1990" s="11" t="n">
        <v>75</v>
      </c>
      <c r="E1990" s="12" t="n">
        <v>6.5</v>
      </c>
      <c r="F1990" s="11" t="n">
        <v>18</v>
      </c>
      <c r="G1990" s="12" t="n">
        <v>7.3</v>
      </c>
      <c r="H1990" s="11" t="n">
        <v>57</v>
      </c>
      <c r="I1990" s="12" t="n">
        <v>6.6</v>
      </c>
      <c r="J1990" s="11" t="n">
        <v>29</v>
      </c>
      <c r="K1990" s="12" t="n">
        <v>6.7</v>
      </c>
      <c r="L1990" s="11" t="n">
        <v>18</v>
      </c>
      <c r="M1990" s="12" t="n">
        <v>7.9</v>
      </c>
      <c r="N1990" s="11" t="n">
        <v>28</v>
      </c>
      <c r="O1990" s="12" t="n">
        <v>6.6</v>
      </c>
      <c r="P1990" s="11" t="n">
        <v>34</v>
      </c>
      <c r="Q1990" s="12" t="n">
        <v>7.5</v>
      </c>
      <c r="R1990" s="11" t="n">
        <v>41</v>
      </c>
    </row>
    <row r="1991"/>
    <row r="1992">
      <c r="A1992" s="14" t="inlineStr">
        <is>
          <t xml:space="preserve">  4th card seen</t>
        </is>
      </c>
    </row>
    <row r="1993">
      <c r="A1993" s="10" t="inlineStr"/>
      <c r="B1993" s="10" t="inlineStr">
        <is>
          <t>Metric</t>
        </is>
      </c>
      <c r="C1993" s="10" t="inlineStr">
        <is>
          <t>Overall (Mean)</t>
        </is>
      </c>
      <c r="D1993" s="10" t="inlineStr">
        <is>
          <t>Overall (n)</t>
        </is>
      </c>
      <c r="E1993" s="10" t="inlineStr">
        <is>
          <t>SAMPLE_TYPE_1 = Onlist (Mean)</t>
        </is>
      </c>
      <c r="F1993" s="10" t="inlineStr">
        <is>
          <t>SAMPLE_TYPE_1 = Onlist (n)</t>
        </is>
      </c>
      <c r="G1993" s="10" t="inlineStr">
        <is>
          <t>SAMPLE_TYPE_2 = Offist (Mean)</t>
        </is>
      </c>
      <c r="H1993" s="10" t="inlineStr">
        <is>
          <t>SAMPLE_TYPE_2 = Offist (n)</t>
        </is>
      </c>
      <c r="I1993" s="10" t="inlineStr">
        <is>
          <t>S2_1 = Medical / clinical oncology (Mean)</t>
        </is>
      </c>
      <c r="J1993" s="10" t="inlineStr">
        <is>
          <t>S2_1 = Medical / clinical oncology (n)</t>
        </is>
      </c>
      <c r="K1993" s="10" t="inlineStr">
        <is>
          <t>S2_2 = Neuro-oncology (Mean)</t>
        </is>
      </c>
      <c r="L1993" s="10" t="inlineStr">
        <is>
          <t>S2_2 = Neuro-oncology (n)</t>
        </is>
      </c>
      <c r="M1993" s="10" t="inlineStr">
        <is>
          <t>S2_3 = Hematology oncology (Mean)</t>
        </is>
      </c>
      <c r="N1993" s="10" t="inlineStr">
        <is>
          <t>S2_3 = Hematology oncology (n)</t>
        </is>
      </c>
      <c r="O1993" s="10" t="inlineStr">
        <is>
          <t>SETTING_1 = Academic (Mean)</t>
        </is>
      </c>
      <c r="P1993" s="10" t="inlineStr">
        <is>
          <t>SETTING_1 = Academic (n)</t>
        </is>
      </c>
      <c r="Q1993" s="10" t="inlineStr">
        <is>
          <t>SETTING_2 = Community (Mean)</t>
        </is>
      </c>
      <c r="R1993" s="10" t="inlineStr">
        <is>
          <t>SETTING_2 = Community (n)</t>
        </is>
      </c>
    </row>
    <row r="1994">
      <c r="A1994" s="11" t="inlineStr"/>
      <c r="B1994" s="11" t="inlineStr">
        <is>
          <t>Mean</t>
        </is>
      </c>
      <c r="C1994" s="12" t="n">
        <v>7.7</v>
      </c>
      <c r="D1994" s="11" t="n">
        <v>75</v>
      </c>
      <c r="E1994" s="12" t="n">
        <v>8.6</v>
      </c>
      <c r="F1994" s="11" t="n">
        <v>18</v>
      </c>
      <c r="G1994" s="12" t="n">
        <v>7.4</v>
      </c>
      <c r="H1994" s="11" t="n">
        <v>57</v>
      </c>
      <c r="I1994" s="12" t="n">
        <v>8.1</v>
      </c>
      <c r="J1994" s="11" t="n">
        <v>29</v>
      </c>
      <c r="K1994" s="12" t="n">
        <v>9.199999999999999</v>
      </c>
      <c r="L1994" s="11" t="n">
        <v>18</v>
      </c>
      <c r="M1994" s="12" t="n">
        <v>6.4</v>
      </c>
      <c r="N1994" s="11" t="n">
        <v>28</v>
      </c>
      <c r="O1994" s="12" t="n">
        <v>7.8</v>
      </c>
      <c r="P1994" s="11" t="n">
        <v>34</v>
      </c>
      <c r="Q1994" s="12" t="n">
        <v>7.7</v>
      </c>
      <c r="R1994" s="11" t="n">
        <v>41</v>
      </c>
    </row>
    <row r="1995"/>
    <row r="1996">
      <c r="A1996" s="14" t="inlineStr">
        <is>
          <t xml:space="preserve">  5th card seen</t>
        </is>
      </c>
    </row>
    <row r="1997">
      <c r="A1997" s="10" t="inlineStr"/>
      <c r="B1997" s="10" t="inlineStr">
        <is>
          <t>Metric</t>
        </is>
      </c>
      <c r="C1997" s="10" t="inlineStr">
        <is>
          <t>Overall (Mean)</t>
        </is>
      </c>
      <c r="D1997" s="10" t="inlineStr">
        <is>
          <t>Overall (n)</t>
        </is>
      </c>
      <c r="E1997" s="10" t="inlineStr">
        <is>
          <t>SAMPLE_TYPE_1 = Onlist (Mean)</t>
        </is>
      </c>
      <c r="F1997" s="10" t="inlineStr">
        <is>
          <t>SAMPLE_TYPE_1 = Onlist (n)</t>
        </is>
      </c>
      <c r="G1997" s="10" t="inlineStr">
        <is>
          <t>SAMPLE_TYPE_2 = Offist (Mean)</t>
        </is>
      </c>
      <c r="H1997" s="10" t="inlineStr">
        <is>
          <t>SAMPLE_TYPE_2 = Offist (n)</t>
        </is>
      </c>
      <c r="I1997" s="10" t="inlineStr">
        <is>
          <t>S2_1 = Medical / clinical oncology (Mean)</t>
        </is>
      </c>
      <c r="J1997" s="10" t="inlineStr">
        <is>
          <t>S2_1 = Medical / clinical oncology (n)</t>
        </is>
      </c>
      <c r="K1997" s="10" t="inlineStr">
        <is>
          <t>S2_2 = Neuro-oncology (Mean)</t>
        </is>
      </c>
      <c r="L1997" s="10" t="inlineStr">
        <is>
          <t>S2_2 = Neuro-oncology (n)</t>
        </is>
      </c>
      <c r="M1997" s="10" t="inlineStr">
        <is>
          <t>S2_3 = Hematology oncology (Mean)</t>
        </is>
      </c>
      <c r="N1997" s="10" t="inlineStr">
        <is>
          <t>S2_3 = Hematology oncology (n)</t>
        </is>
      </c>
      <c r="O1997" s="10" t="inlineStr">
        <is>
          <t>SETTING_1 = Academic (Mean)</t>
        </is>
      </c>
      <c r="P1997" s="10" t="inlineStr">
        <is>
          <t>SETTING_1 = Academic (n)</t>
        </is>
      </c>
      <c r="Q1997" s="10" t="inlineStr">
        <is>
          <t>SETTING_2 = Community (Mean)</t>
        </is>
      </c>
      <c r="R1997" s="10" t="inlineStr">
        <is>
          <t>SETTING_2 = Community (n)</t>
        </is>
      </c>
    </row>
    <row r="1998">
      <c r="A1998" s="11" t="inlineStr"/>
      <c r="B1998" s="11" t="inlineStr">
        <is>
          <t>Mean</t>
        </is>
      </c>
      <c r="C1998" s="12" t="n">
        <v>7.3</v>
      </c>
      <c r="D1998" s="11" t="n">
        <v>75</v>
      </c>
      <c r="E1998" s="12" t="n">
        <v>7.6</v>
      </c>
      <c r="F1998" s="11" t="n">
        <v>18</v>
      </c>
      <c r="G1998" s="12" t="n">
        <v>7.2</v>
      </c>
      <c r="H1998" s="11" t="n">
        <v>57</v>
      </c>
      <c r="I1998" s="12" t="n">
        <v>7.9</v>
      </c>
      <c r="J1998" s="11" t="n">
        <v>29</v>
      </c>
      <c r="K1998" s="12" t="n">
        <v>7.3</v>
      </c>
      <c r="L1998" s="11" t="n">
        <v>18</v>
      </c>
      <c r="M1998" s="12" t="n">
        <v>6.7</v>
      </c>
      <c r="N1998" s="11" t="n">
        <v>28</v>
      </c>
      <c r="O1998" s="12" t="n">
        <v>6.7</v>
      </c>
      <c r="P1998" s="11" t="n">
        <v>34</v>
      </c>
      <c r="Q1998" s="12" t="n">
        <v>7.7</v>
      </c>
      <c r="R1998" s="11" t="n">
        <v>41</v>
      </c>
    </row>
    <row r="1999"/>
    <row r="2000">
      <c r="A2000" s="14" t="inlineStr">
        <is>
          <t xml:space="preserve">  6th card seen</t>
        </is>
      </c>
    </row>
    <row r="2001">
      <c r="A2001" s="10" t="inlineStr"/>
      <c r="B2001" s="10" t="inlineStr">
        <is>
          <t>Metric</t>
        </is>
      </c>
      <c r="C2001" s="10" t="inlineStr">
        <is>
          <t>Overall (Mean)</t>
        </is>
      </c>
      <c r="D2001" s="10" t="inlineStr">
        <is>
          <t>Overall (n)</t>
        </is>
      </c>
      <c r="E2001" s="10" t="inlineStr">
        <is>
          <t>SAMPLE_TYPE_1 = Onlist (Mean)</t>
        </is>
      </c>
      <c r="F2001" s="10" t="inlineStr">
        <is>
          <t>SAMPLE_TYPE_1 = Onlist (n)</t>
        </is>
      </c>
      <c r="G2001" s="10" t="inlineStr">
        <is>
          <t>SAMPLE_TYPE_2 = Offist (Mean)</t>
        </is>
      </c>
      <c r="H2001" s="10" t="inlineStr">
        <is>
          <t>SAMPLE_TYPE_2 = Offist (n)</t>
        </is>
      </c>
      <c r="I2001" s="10" t="inlineStr">
        <is>
          <t>S2_1 = Medical / clinical oncology (Mean)</t>
        </is>
      </c>
      <c r="J2001" s="10" t="inlineStr">
        <is>
          <t>S2_1 = Medical / clinical oncology (n)</t>
        </is>
      </c>
      <c r="K2001" s="10" t="inlineStr">
        <is>
          <t>S2_2 = Neuro-oncology (Mean)</t>
        </is>
      </c>
      <c r="L2001" s="10" t="inlineStr">
        <is>
          <t>S2_2 = Neuro-oncology (n)</t>
        </is>
      </c>
      <c r="M2001" s="10" t="inlineStr">
        <is>
          <t>S2_3 = Hematology oncology (Mean)</t>
        </is>
      </c>
      <c r="N2001" s="10" t="inlineStr">
        <is>
          <t>S2_3 = Hematology oncology (n)</t>
        </is>
      </c>
      <c r="O2001" s="10" t="inlineStr">
        <is>
          <t>SETTING_1 = Academic (Mean)</t>
        </is>
      </c>
      <c r="P2001" s="10" t="inlineStr">
        <is>
          <t>SETTING_1 = Academic (n)</t>
        </is>
      </c>
      <c r="Q2001" s="10" t="inlineStr">
        <is>
          <t>SETTING_2 = Community (Mean)</t>
        </is>
      </c>
      <c r="R2001" s="10" t="inlineStr">
        <is>
          <t>SETTING_2 = Community (n)</t>
        </is>
      </c>
    </row>
    <row r="2002">
      <c r="A2002" s="11" t="inlineStr"/>
      <c r="B2002" s="11" t="inlineStr">
        <is>
          <t>Mean</t>
        </is>
      </c>
      <c r="C2002" s="12" t="n">
        <v>7</v>
      </c>
      <c r="D2002" s="11" t="n">
        <v>75</v>
      </c>
      <c r="E2002" s="12" t="n">
        <v>7.3</v>
      </c>
      <c r="F2002" s="11" t="n">
        <v>18</v>
      </c>
      <c r="G2002" s="12" t="n">
        <v>6.9</v>
      </c>
      <c r="H2002" s="11" t="n">
        <v>57</v>
      </c>
      <c r="I2002" s="12" t="n">
        <v>6.9</v>
      </c>
      <c r="J2002" s="11" t="n">
        <v>29</v>
      </c>
      <c r="K2002" s="12" t="n">
        <v>5.9</v>
      </c>
      <c r="L2002" s="11" t="n">
        <v>18</v>
      </c>
      <c r="M2002" s="12" t="n">
        <v>7.8</v>
      </c>
      <c r="N2002" s="11" t="n">
        <v>28</v>
      </c>
      <c r="O2002" s="12" t="n">
        <v>6.5</v>
      </c>
      <c r="P2002" s="11" t="n">
        <v>34</v>
      </c>
      <c r="Q2002" s="12" t="n">
        <v>7.4</v>
      </c>
      <c r="R2002" s="11" t="n">
        <v>41</v>
      </c>
    </row>
    <row r="2003"/>
    <row r="2004">
      <c r="A2004" s="14" t="inlineStr">
        <is>
          <t xml:space="preserve">  7th card seen</t>
        </is>
      </c>
    </row>
    <row r="2005">
      <c r="A2005" s="10" t="inlineStr"/>
      <c r="B2005" s="10" t="inlineStr">
        <is>
          <t>Metric</t>
        </is>
      </c>
      <c r="C2005" s="10" t="inlineStr">
        <is>
          <t>Overall (Mean)</t>
        </is>
      </c>
      <c r="D2005" s="10" t="inlineStr">
        <is>
          <t>Overall (n)</t>
        </is>
      </c>
      <c r="E2005" s="10" t="inlineStr">
        <is>
          <t>SAMPLE_TYPE_1 = Onlist (Mean)</t>
        </is>
      </c>
      <c r="F2005" s="10" t="inlineStr">
        <is>
          <t>SAMPLE_TYPE_1 = Onlist (n)</t>
        </is>
      </c>
      <c r="G2005" s="10" t="inlineStr">
        <is>
          <t>SAMPLE_TYPE_2 = Offist (Mean)</t>
        </is>
      </c>
      <c r="H2005" s="10" t="inlineStr">
        <is>
          <t>SAMPLE_TYPE_2 = Offist (n)</t>
        </is>
      </c>
      <c r="I2005" s="10" t="inlineStr">
        <is>
          <t>S2_1 = Medical / clinical oncology (Mean)</t>
        </is>
      </c>
      <c r="J2005" s="10" t="inlineStr">
        <is>
          <t>S2_1 = Medical / clinical oncology (n)</t>
        </is>
      </c>
      <c r="K2005" s="10" t="inlineStr">
        <is>
          <t>S2_2 = Neuro-oncology (Mean)</t>
        </is>
      </c>
      <c r="L2005" s="10" t="inlineStr">
        <is>
          <t>S2_2 = Neuro-oncology (n)</t>
        </is>
      </c>
      <c r="M2005" s="10" t="inlineStr">
        <is>
          <t>S2_3 = Hematology oncology (Mean)</t>
        </is>
      </c>
      <c r="N2005" s="10" t="inlineStr">
        <is>
          <t>S2_3 = Hematology oncology (n)</t>
        </is>
      </c>
      <c r="O2005" s="10" t="inlineStr">
        <is>
          <t>SETTING_1 = Academic (Mean)</t>
        </is>
      </c>
      <c r="P2005" s="10" t="inlineStr">
        <is>
          <t>SETTING_1 = Academic (n)</t>
        </is>
      </c>
      <c r="Q2005" s="10" t="inlineStr">
        <is>
          <t>SETTING_2 = Community (Mean)</t>
        </is>
      </c>
      <c r="R2005" s="10" t="inlineStr">
        <is>
          <t>SETTING_2 = Community (n)</t>
        </is>
      </c>
    </row>
    <row r="2006">
      <c r="A2006" s="11" t="inlineStr"/>
      <c r="B2006" s="11" t="inlineStr">
        <is>
          <t>Mean</t>
        </is>
      </c>
      <c r="C2006" s="12" t="n">
        <v>6.6</v>
      </c>
      <c r="D2006" s="11" t="n">
        <v>75</v>
      </c>
      <c r="E2006" s="12" t="n">
        <v>5.9</v>
      </c>
      <c r="F2006" s="11" t="n">
        <v>18</v>
      </c>
      <c r="G2006" s="12" t="n">
        <v>6.8</v>
      </c>
      <c r="H2006" s="11" t="n">
        <v>57</v>
      </c>
      <c r="I2006" s="12" t="n">
        <v>6.3</v>
      </c>
      <c r="J2006" s="11" t="n">
        <v>29</v>
      </c>
      <c r="K2006" s="12" t="n">
        <v>7.4</v>
      </c>
      <c r="L2006" s="11" t="n">
        <v>18</v>
      </c>
      <c r="M2006" s="12" t="n">
        <v>6.4</v>
      </c>
      <c r="N2006" s="11" t="n">
        <v>28</v>
      </c>
      <c r="O2006" s="12" t="n">
        <v>6.6</v>
      </c>
      <c r="P2006" s="11" t="n">
        <v>34</v>
      </c>
      <c r="Q2006" s="12" t="n">
        <v>6.6</v>
      </c>
      <c r="R2006" s="11" t="n">
        <v>41</v>
      </c>
    </row>
    <row r="2007"/>
    <row r="2008">
      <c r="A2008" s="14" t="inlineStr">
        <is>
          <t xml:space="preserve">  8th card seen</t>
        </is>
      </c>
    </row>
    <row r="2009">
      <c r="A2009" s="10" t="inlineStr"/>
      <c r="B2009" s="10" t="inlineStr">
        <is>
          <t>Metric</t>
        </is>
      </c>
      <c r="C2009" s="10" t="inlineStr">
        <is>
          <t>Overall (Mean)</t>
        </is>
      </c>
      <c r="D2009" s="10" t="inlineStr">
        <is>
          <t>Overall (n)</t>
        </is>
      </c>
      <c r="E2009" s="10" t="inlineStr">
        <is>
          <t>SAMPLE_TYPE_1 = Onlist (Mean)</t>
        </is>
      </c>
      <c r="F2009" s="10" t="inlineStr">
        <is>
          <t>SAMPLE_TYPE_1 = Onlist (n)</t>
        </is>
      </c>
      <c r="G2009" s="10" t="inlineStr">
        <is>
          <t>SAMPLE_TYPE_2 = Offist (Mean)</t>
        </is>
      </c>
      <c r="H2009" s="10" t="inlineStr">
        <is>
          <t>SAMPLE_TYPE_2 = Offist (n)</t>
        </is>
      </c>
      <c r="I2009" s="10" t="inlineStr">
        <is>
          <t>S2_1 = Medical / clinical oncology (Mean)</t>
        </is>
      </c>
      <c r="J2009" s="10" t="inlineStr">
        <is>
          <t>S2_1 = Medical / clinical oncology (n)</t>
        </is>
      </c>
      <c r="K2009" s="10" t="inlineStr">
        <is>
          <t>S2_2 = Neuro-oncology (Mean)</t>
        </is>
      </c>
      <c r="L2009" s="10" t="inlineStr">
        <is>
          <t>S2_2 = Neuro-oncology (n)</t>
        </is>
      </c>
      <c r="M2009" s="10" t="inlineStr">
        <is>
          <t>S2_3 = Hematology oncology (Mean)</t>
        </is>
      </c>
      <c r="N2009" s="10" t="inlineStr">
        <is>
          <t>S2_3 = Hematology oncology (n)</t>
        </is>
      </c>
      <c r="O2009" s="10" t="inlineStr">
        <is>
          <t>SETTING_1 = Academic (Mean)</t>
        </is>
      </c>
      <c r="P2009" s="10" t="inlineStr">
        <is>
          <t>SETTING_1 = Academic (n)</t>
        </is>
      </c>
      <c r="Q2009" s="10" t="inlineStr">
        <is>
          <t>SETTING_2 = Community (Mean)</t>
        </is>
      </c>
      <c r="R2009" s="10" t="inlineStr">
        <is>
          <t>SETTING_2 = Community (n)</t>
        </is>
      </c>
    </row>
    <row r="2010">
      <c r="A2010" s="11" t="inlineStr"/>
      <c r="B2010" s="11" t="inlineStr">
        <is>
          <t>Mean</t>
        </is>
      </c>
      <c r="C2010" s="12" t="n">
        <v>6.9</v>
      </c>
      <c r="D2010" s="11" t="n">
        <v>75</v>
      </c>
      <c r="E2010" s="12" t="n">
        <v>6.8</v>
      </c>
      <c r="F2010" s="11" t="n">
        <v>18</v>
      </c>
      <c r="G2010" s="12" t="n">
        <v>6.9</v>
      </c>
      <c r="H2010" s="11" t="n">
        <v>57</v>
      </c>
      <c r="I2010" s="12" t="n">
        <v>7.2</v>
      </c>
      <c r="J2010" s="11" t="n">
        <v>29</v>
      </c>
      <c r="K2010" s="12" t="n">
        <v>7.1</v>
      </c>
      <c r="L2010" s="11" t="n">
        <v>18</v>
      </c>
      <c r="M2010" s="12" t="n">
        <v>6.5</v>
      </c>
      <c r="N2010" s="11" t="n">
        <v>28</v>
      </c>
      <c r="O2010" s="12" t="n">
        <v>7.4</v>
      </c>
      <c r="P2010" s="11" t="n">
        <v>34</v>
      </c>
      <c r="Q2010" s="12" t="n">
        <v>6.5</v>
      </c>
      <c r="R2010" s="11" t="n">
        <v>41</v>
      </c>
    </row>
    <row r="2011"/>
    <row r="2012">
      <c r="A2012" s="14" t="inlineStr">
        <is>
          <t xml:space="preserve">  9th card seen</t>
        </is>
      </c>
    </row>
    <row r="2013">
      <c r="A2013" s="10" t="inlineStr"/>
      <c r="B2013" s="10" t="inlineStr">
        <is>
          <t>Metric</t>
        </is>
      </c>
      <c r="C2013" s="10" t="inlineStr">
        <is>
          <t>Overall (Mean)</t>
        </is>
      </c>
      <c r="D2013" s="10" t="inlineStr">
        <is>
          <t>Overall (n)</t>
        </is>
      </c>
      <c r="E2013" s="10" t="inlineStr">
        <is>
          <t>SAMPLE_TYPE_1 = Onlist (Mean)</t>
        </is>
      </c>
      <c r="F2013" s="10" t="inlineStr">
        <is>
          <t>SAMPLE_TYPE_1 = Onlist (n)</t>
        </is>
      </c>
      <c r="G2013" s="10" t="inlineStr">
        <is>
          <t>SAMPLE_TYPE_2 = Offist (Mean)</t>
        </is>
      </c>
      <c r="H2013" s="10" t="inlineStr">
        <is>
          <t>SAMPLE_TYPE_2 = Offist (n)</t>
        </is>
      </c>
      <c r="I2013" s="10" t="inlineStr">
        <is>
          <t>S2_1 = Medical / clinical oncology (Mean)</t>
        </is>
      </c>
      <c r="J2013" s="10" t="inlineStr">
        <is>
          <t>S2_1 = Medical / clinical oncology (n)</t>
        </is>
      </c>
      <c r="K2013" s="10" t="inlineStr">
        <is>
          <t>S2_2 = Neuro-oncology (Mean)</t>
        </is>
      </c>
      <c r="L2013" s="10" t="inlineStr">
        <is>
          <t>S2_2 = Neuro-oncology (n)</t>
        </is>
      </c>
      <c r="M2013" s="10" t="inlineStr">
        <is>
          <t>S2_3 = Hematology oncology (Mean)</t>
        </is>
      </c>
      <c r="N2013" s="10" t="inlineStr">
        <is>
          <t>S2_3 = Hematology oncology (n)</t>
        </is>
      </c>
      <c r="O2013" s="10" t="inlineStr">
        <is>
          <t>SETTING_1 = Academic (Mean)</t>
        </is>
      </c>
      <c r="P2013" s="10" t="inlineStr">
        <is>
          <t>SETTING_1 = Academic (n)</t>
        </is>
      </c>
      <c r="Q2013" s="10" t="inlineStr">
        <is>
          <t>SETTING_2 = Community (Mean)</t>
        </is>
      </c>
      <c r="R2013" s="10" t="inlineStr">
        <is>
          <t>SETTING_2 = Community (n)</t>
        </is>
      </c>
    </row>
    <row r="2014">
      <c r="A2014" s="11" t="inlineStr"/>
      <c r="B2014" s="11" t="inlineStr">
        <is>
          <t>Mean</t>
        </is>
      </c>
      <c r="C2014" s="12" t="n">
        <v>6.7</v>
      </c>
      <c r="D2014" s="11" t="n">
        <v>75</v>
      </c>
      <c r="E2014" s="12" t="n">
        <v>5.9</v>
      </c>
      <c r="F2014" s="11" t="n">
        <v>18</v>
      </c>
      <c r="G2014" s="12" t="n">
        <v>6.9</v>
      </c>
      <c r="H2014" s="11" t="n">
        <v>57</v>
      </c>
      <c r="I2014" s="12" t="n">
        <v>6.7</v>
      </c>
      <c r="J2014" s="11" t="n">
        <v>29</v>
      </c>
      <c r="K2014" s="12" t="n">
        <v>7</v>
      </c>
      <c r="L2014" s="11" t="n">
        <v>18</v>
      </c>
      <c r="M2014" s="12" t="n">
        <v>6.4</v>
      </c>
      <c r="N2014" s="11" t="n">
        <v>28</v>
      </c>
      <c r="O2014" s="12" t="n">
        <v>6.4</v>
      </c>
      <c r="P2014" s="11" t="n">
        <v>34</v>
      </c>
      <c r="Q2014" s="12" t="n">
        <v>6.9</v>
      </c>
      <c r="R2014" s="11" t="n">
        <v>41</v>
      </c>
    </row>
    <row r="2015"/>
    <row r="2016">
      <c r="A2016" s="14" t="inlineStr">
        <is>
          <t xml:space="preserve">  10th card seen</t>
        </is>
      </c>
    </row>
    <row r="2017">
      <c r="A2017" s="10" t="inlineStr"/>
      <c r="B2017" s="10" t="inlineStr">
        <is>
          <t>Metric</t>
        </is>
      </c>
      <c r="C2017" s="10" t="inlineStr">
        <is>
          <t>Overall (Mean)</t>
        </is>
      </c>
      <c r="D2017" s="10" t="inlineStr">
        <is>
          <t>Overall (n)</t>
        </is>
      </c>
      <c r="E2017" s="10" t="inlineStr">
        <is>
          <t>SAMPLE_TYPE_1 = Onlist (Mean)</t>
        </is>
      </c>
      <c r="F2017" s="10" t="inlineStr">
        <is>
          <t>SAMPLE_TYPE_1 = Onlist (n)</t>
        </is>
      </c>
      <c r="G2017" s="10" t="inlineStr">
        <is>
          <t>SAMPLE_TYPE_2 = Offist (Mean)</t>
        </is>
      </c>
      <c r="H2017" s="10" t="inlineStr">
        <is>
          <t>SAMPLE_TYPE_2 = Offist (n)</t>
        </is>
      </c>
      <c r="I2017" s="10" t="inlineStr">
        <is>
          <t>S2_1 = Medical / clinical oncology (Mean)</t>
        </is>
      </c>
      <c r="J2017" s="10" t="inlineStr">
        <is>
          <t>S2_1 = Medical / clinical oncology (n)</t>
        </is>
      </c>
      <c r="K2017" s="10" t="inlineStr">
        <is>
          <t>S2_2 = Neuro-oncology (Mean)</t>
        </is>
      </c>
      <c r="L2017" s="10" t="inlineStr">
        <is>
          <t>S2_2 = Neuro-oncology (n)</t>
        </is>
      </c>
      <c r="M2017" s="10" t="inlineStr">
        <is>
          <t>S2_3 = Hematology oncology (Mean)</t>
        </is>
      </c>
      <c r="N2017" s="10" t="inlineStr">
        <is>
          <t>S2_3 = Hematology oncology (n)</t>
        </is>
      </c>
      <c r="O2017" s="10" t="inlineStr">
        <is>
          <t>SETTING_1 = Academic (Mean)</t>
        </is>
      </c>
      <c r="P2017" s="10" t="inlineStr">
        <is>
          <t>SETTING_1 = Academic (n)</t>
        </is>
      </c>
      <c r="Q2017" s="10" t="inlineStr">
        <is>
          <t>SETTING_2 = Community (Mean)</t>
        </is>
      </c>
      <c r="R2017" s="10" t="inlineStr">
        <is>
          <t>SETTING_2 = Community (n)</t>
        </is>
      </c>
    </row>
    <row r="2018">
      <c r="A2018" s="11" t="inlineStr"/>
      <c r="B2018" s="11" t="inlineStr">
        <is>
          <t>Mean</t>
        </is>
      </c>
      <c r="C2018" s="12" t="n">
        <v>6.6</v>
      </c>
      <c r="D2018" s="11" t="n">
        <v>75</v>
      </c>
      <c r="E2018" s="12" t="n">
        <v>6.3</v>
      </c>
      <c r="F2018" s="11" t="n">
        <v>18</v>
      </c>
      <c r="G2018" s="12" t="n">
        <v>6.7</v>
      </c>
      <c r="H2018" s="11" t="n">
        <v>57</v>
      </c>
      <c r="I2018" s="12" t="n">
        <v>6.7</v>
      </c>
      <c r="J2018" s="11" t="n">
        <v>29</v>
      </c>
      <c r="K2018" s="12" t="n">
        <v>5.9</v>
      </c>
      <c r="L2018" s="11" t="n">
        <v>18</v>
      </c>
      <c r="M2018" s="12" t="n">
        <v>6.9</v>
      </c>
      <c r="N2018" s="11" t="n">
        <v>28</v>
      </c>
      <c r="O2018" s="12" t="n">
        <v>6.5</v>
      </c>
      <c r="P2018" s="11" t="n">
        <v>34</v>
      </c>
      <c r="Q2018" s="12" t="n">
        <v>6.6</v>
      </c>
      <c r="R2018" s="11" t="n">
        <v>41</v>
      </c>
    </row>
    <row r="2019"/>
    <row r="2020">
      <c r="A2020" s="14" t="inlineStr">
        <is>
          <t xml:space="preserve">  11th card seen</t>
        </is>
      </c>
    </row>
    <row r="2021">
      <c r="A2021" s="10" t="inlineStr"/>
      <c r="B2021" s="10" t="inlineStr">
        <is>
          <t>Metric</t>
        </is>
      </c>
      <c r="C2021" s="10" t="inlineStr">
        <is>
          <t>Overall (Mean)</t>
        </is>
      </c>
      <c r="D2021" s="10" t="inlineStr">
        <is>
          <t>Overall (n)</t>
        </is>
      </c>
      <c r="E2021" s="10" t="inlineStr">
        <is>
          <t>SAMPLE_TYPE_1 = Onlist (Mean)</t>
        </is>
      </c>
      <c r="F2021" s="10" t="inlineStr">
        <is>
          <t>SAMPLE_TYPE_1 = Onlist (n)</t>
        </is>
      </c>
      <c r="G2021" s="10" t="inlineStr">
        <is>
          <t>SAMPLE_TYPE_2 = Offist (Mean)</t>
        </is>
      </c>
      <c r="H2021" s="10" t="inlineStr">
        <is>
          <t>SAMPLE_TYPE_2 = Offist (n)</t>
        </is>
      </c>
      <c r="I2021" s="10" t="inlineStr">
        <is>
          <t>S2_1 = Medical / clinical oncology (Mean)</t>
        </is>
      </c>
      <c r="J2021" s="10" t="inlineStr">
        <is>
          <t>S2_1 = Medical / clinical oncology (n)</t>
        </is>
      </c>
      <c r="K2021" s="10" t="inlineStr">
        <is>
          <t>S2_2 = Neuro-oncology (Mean)</t>
        </is>
      </c>
      <c r="L2021" s="10" t="inlineStr">
        <is>
          <t>S2_2 = Neuro-oncology (n)</t>
        </is>
      </c>
      <c r="M2021" s="10" t="inlineStr">
        <is>
          <t>S2_3 = Hematology oncology (Mean)</t>
        </is>
      </c>
      <c r="N2021" s="10" t="inlineStr">
        <is>
          <t>S2_3 = Hematology oncology (n)</t>
        </is>
      </c>
      <c r="O2021" s="10" t="inlineStr">
        <is>
          <t>SETTING_1 = Academic (Mean)</t>
        </is>
      </c>
      <c r="P2021" s="10" t="inlineStr">
        <is>
          <t>SETTING_1 = Academic (n)</t>
        </is>
      </c>
      <c r="Q2021" s="10" t="inlineStr">
        <is>
          <t>SETTING_2 = Community (Mean)</t>
        </is>
      </c>
      <c r="R2021" s="10" t="inlineStr">
        <is>
          <t>SETTING_2 = Community (n)</t>
        </is>
      </c>
    </row>
    <row r="2022">
      <c r="A2022" s="11" t="inlineStr"/>
      <c r="B2022" s="11" t="inlineStr">
        <is>
          <t>Mean</t>
        </is>
      </c>
      <c r="C2022" s="12" t="n">
        <v>7.7</v>
      </c>
      <c r="D2022" s="11" t="n">
        <v>75</v>
      </c>
      <c r="E2022" s="12" t="n">
        <v>7.7</v>
      </c>
      <c r="F2022" s="11" t="n">
        <v>18</v>
      </c>
      <c r="G2022" s="12" t="n">
        <v>7.7</v>
      </c>
      <c r="H2022" s="11" t="n">
        <v>57</v>
      </c>
      <c r="I2022" s="12" t="n">
        <v>8.300000000000001</v>
      </c>
      <c r="J2022" s="11" t="n">
        <v>29</v>
      </c>
      <c r="K2022" s="12" t="n">
        <v>8.1</v>
      </c>
      <c r="L2022" s="11" t="n">
        <v>18</v>
      </c>
      <c r="M2022" s="12" t="n">
        <v>6.7</v>
      </c>
      <c r="N2022" s="11" t="n">
        <v>28</v>
      </c>
      <c r="O2022" s="12" t="n">
        <v>7.5</v>
      </c>
      <c r="P2022" s="11" t="n">
        <v>34</v>
      </c>
      <c r="Q2022" s="12" t="n">
        <v>7.8</v>
      </c>
      <c r="R2022" s="11" t="n">
        <v>41</v>
      </c>
    </row>
    <row r="2023"/>
    <row r="2024">
      <c r="A2024" s="14" t="inlineStr">
        <is>
          <t xml:space="preserve">  12th card seen</t>
        </is>
      </c>
    </row>
    <row r="2025">
      <c r="A2025" s="10" t="inlineStr"/>
      <c r="B2025" s="10" t="inlineStr">
        <is>
          <t>Metric</t>
        </is>
      </c>
      <c r="C2025" s="10" t="inlineStr">
        <is>
          <t>Overall (Mean)</t>
        </is>
      </c>
      <c r="D2025" s="10" t="inlineStr">
        <is>
          <t>Overall (n)</t>
        </is>
      </c>
      <c r="E2025" s="10" t="inlineStr">
        <is>
          <t>SAMPLE_TYPE_1 = Onlist (Mean)</t>
        </is>
      </c>
      <c r="F2025" s="10" t="inlineStr">
        <is>
          <t>SAMPLE_TYPE_1 = Onlist (n)</t>
        </is>
      </c>
      <c r="G2025" s="10" t="inlineStr">
        <is>
          <t>SAMPLE_TYPE_2 = Offist (Mean)</t>
        </is>
      </c>
      <c r="H2025" s="10" t="inlineStr">
        <is>
          <t>SAMPLE_TYPE_2 = Offist (n)</t>
        </is>
      </c>
      <c r="I2025" s="10" t="inlineStr">
        <is>
          <t>S2_1 = Medical / clinical oncology (Mean)</t>
        </is>
      </c>
      <c r="J2025" s="10" t="inlineStr">
        <is>
          <t>S2_1 = Medical / clinical oncology (n)</t>
        </is>
      </c>
      <c r="K2025" s="10" t="inlineStr">
        <is>
          <t>S2_2 = Neuro-oncology (Mean)</t>
        </is>
      </c>
      <c r="L2025" s="10" t="inlineStr">
        <is>
          <t>S2_2 = Neuro-oncology (n)</t>
        </is>
      </c>
      <c r="M2025" s="10" t="inlineStr">
        <is>
          <t>S2_3 = Hematology oncology (Mean)</t>
        </is>
      </c>
      <c r="N2025" s="10" t="inlineStr">
        <is>
          <t>S2_3 = Hematology oncology (n)</t>
        </is>
      </c>
      <c r="O2025" s="10" t="inlineStr">
        <is>
          <t>SETTING_1 = Academic (Mean)</t>
        </is>
      </c>
      <c r="P2025" s="10" t="inlineStr">
        <is>
          <t>SETTING_1 = Academic (n)</t>
        </is>
      </c>
      <c r="Q2025" s="10" t="inlineStr">
        <is>
          <t>SETTING_2 = Community (Mean)</t>
        </is>
      </c>
      <c r="R2025" s="10" t="inlineStr">
        <is>
          <t>SETTING_2 = Community (n)</t>
        </is>
      </c>
    </row>
    <row r="2026">
      <c r="A2026" s="11" t="inlineStr"/>
      <c r="B2026" s="11" t="inlineStr">
        <is>
          <t>Mean</t>
        </is>
      </c>
      <c r="C2026" s="12" t="n">
        <v>6.9</v>
      </c>
      <c r="D2026" s="11" t="n">
        <v>75</v>
      </c>
      <c r="E2026" s="12" t="n">
        <v>6.2</v>
      </c>
      <c r="F2026" s="11" t="n">
        <v>18</v>
      </c>
      <c r="G2026" s="12" t="n">
        <v>7.1</v>
      </c>
      <c r="H2026" s="11" t="n">
        <v>57</v>
      </c>
      <c r="I2026" s="12" t="n">
        <v>6.8</v>
      </c>
      <c r="J2026" s="11" t="n">
        <v>29</v>
      </c>
      <c r="K2026" s="12" t="n">
        <v>6.1</v>
      </c>
      <c r="L2026" s="11" t="n">
        <v>18</v>
      </c>
      <c r="M2026" s="12" t="n">
        <v>7.4</v>
      </c>
      <c r="N2026" s="11" t="n">
        <v>28</v>
      </c>
      <c r="O2026" s="12" t="n">
        <v>7.8</v>
      </c>
      <c r="P2026" s="11" t="n">
        <v>34</v>
      </c>
      <c r="Q2026" s="12" t="n">
        <v>6.1</v>
      </c>
      <c r="R2026" s="11" t="n">
        <v>41</v>
      </c>
    </row>
    <row r="2027"/>
    <row r="2028">
      <c r="A2028" s="14" t="inlineStr">
        <is>
          <t xml:space="preserve">  13th card seen</t>
        </is>
      </c>
    </row>
    <row r="2029">
      <c r="A2029" s="10" t="inlineStr"/>
      <c r="B2029" s="10" t="inlineStr">
        <is>
          <t>Metric</t>
        </is>
      </c>
      <c r="C2029" s="10" t="inlineStr">
        <is>
          <t>Overall (Mean)</t>
        </is>
      </c>
      <c r="D2029" s="10" t="inlineStr">
        <is>
          <t>Overall (n)</t>
        </is>
      </c>
      <c r="E2029" s="10" t="inlineStr">
        <is>
          <t>SAMPLE_TYPE_1 = Onlist (Mean)</t>
        </is>
      </c>
      <c r="F2029" s="10" t="inlineStr">
        <is>
          <t>SAMPLE_TYPE_1 = Onlist (n)</t>
        </is>
      </c>
      <c r="G2029" s="10" t="inlineStr">
        <is>
          <t>SAMPLE_TYPE_2 = Offist (Mean)</t>
        </is>
      </c>
      <c r="H2029" s="10" t="inlineStr">
        <is>
          <t>SAMPLE_TYPE_2 = Offist (n)</t>
        </is>
      </c>
      <c r="I2029" s="10" t="inlineStr">
        <is>
          <t>S2_1 = Medical / clinical oncology (Mean)</t>
        </is>
      </c>
      <c r="J2029" s="10" t="inlineStr">
        <is>
          <t>S2_1 = Medical / clinical oncology (n)</t>
        </is>
      </c>
      <c r="K2029" s="10" t="inlineStr">
        <is>
          <t>S2_2 = Neuro-oncology (Mean)</t>
        </is>
      </c>
      <c r="L2029" s="10" t="inlineStr">
        <is>
          <t>S2_2 = Neuro-oncology (n)</t>
        </is>
      </c>
      <c r="M2029" s="10" t="inlineStr">
        <is>
          <t>S2_3 = Hematology oncology (Mean)</t>
        </is>
      </c>
      <c r="N2029" s="10" t="inlineStr">
        <is>
          <t>S2_3 = Hematology oncology (n)</t>
        </is>
      </c>
      <c r="O2029" s="10" t="inlineStr">
        <is>
          <t>SETTING_1 = Academic (Mean)</t>
        </is>
      </c>
      <c r="P2029" s="10" t="inlineStr">
        <is>
          <t>SETTING_1 = Academic (n)</t>
        </is>
      </c>
      <c r="Q2029" s="10" t="inlineStr">
        <is>
          <t>SETTING_2 = Community (Mean)</t>
        </is>
      </c>
      <c r="R2029" s="10" t="inlineStr">
        <is>
          <t>SETTING_2 = Community (n)</t>
        </is>
      </c>
    </row>
    <row r="2030">
      <c r="A2030" s="11" t="inlineStr"/>
      <c r="B2030" s="11" t="inlineStr">
        <is>
          <t>Mean</t>
        </is>
      </c>
      <c r="C2030" s="12" t="n">
        <v>6.3</v>
      </c>
      <c r="D2030" s="11" t="n">
        <v>75</v>
      </c>
      <c r="E2030" s="12" t="n">
        <v>6.7</v>
      </c>
      <c r="F2030" s="11" t="n">
        <v>18</v>
      </c>
      <c r="G2030" s="12" t="n">
        <v>6.2</v>
      </c>
      <c r="H2030" s="11" t="n">
        <v>57</v>
      </c>
      <c r="I2030" s="12" t="n">
        <v>6</v>
      </c>
      <c r="J2030" s="11" t="n">
        <v>29</v>
      </c>
      <c r="K2030" s="12" t="n">
        <v>6.8</v>
      </c>
      <c r="L2030" s="11" t="n">
        <v>18</v>
      </c>
      <c r="M2030" s="12" t="n">
        <v>6.4</v>
      </c>
      <c r="N2030" s="11" t="n">
        <v>28</v>
      </c>
      <c r="O2030" s="12" t="n">
        <v>6.5</v>
      </c>
      <c r="P2030" s="11" t="n">
        <v>34</v>
      </c>
      <c r="Q2030" s="12" t="n">
        <v>6.2</v>
      </c>
      <c r="R2030" s="11" t="n">
        <v>41</v>
      </c>
    </row>
    <row r="2031"/>
    <row r="2032"/>
    <row r="2033">
      <c r="A2033" s="9" t="inlineStr">
        <is>
          <t>Question C14_d: How would you rate each of the following regimens as a first-line treatment for either IDH-mutant astrocytoma or oligodendroglioma on each attribute, using the scale below?</t>
        </is>
      </c>
    </row>
    <row r="2034">
      <c r="A2034" s="10" t="inlineStr">
        <is>
          <t>Sub-Question</t>
        </is>
      </c>
      <c r="B2034" s="10" t="inlineStr">
        <is>
          <t>Response</t>
        </is>
      </c>
      <c r="C2034" s="10" t="inlineStr">
        <is>
          <t>Overall (%)</t>
        </is>
      </c>
      <c r="D2034" s="10" t="inlineStr">
        <is>
          <t>Overall (n)</t>
        </is>
      </c>
      <c r="E2034" s="10" t="inlineStr">
        <is>
          <t>SAMPLE_TYPE_1 = Onlist (%)</t>
        </is>
      </c>
      <c r="F2034" s="10" t="inlineStr">
        <is>
          <t>SAMPLE_TYPE_1 = Onlist (n)</t>
        </is>
      </c>
      <c r="G2034" s="10" t="inlineStr">
        <is>
          <t>SAMPLE_TYPE_2 = Offist (%)</t>
        </is>
      </c>
      <c r="H2034" s="10" t="inlineStr">
        <is>
          <t>SAMPLE_TYPE_2 = Offist (n)</t>
        </is>
      </c>
      <c r="I2034" s="10" t="inlineStr">
        <is>
          <t>S2_1 = Medical / clinical oncology (%)</t>
        </is>
      </c>
      <c r="J2034" s="10" t="inlineStr">
        <is>
          <t>S2_1 = Medical / clinical oncology (n)</t>
        </is>
      </c>
      <c r="K2034" s="10" t="inlineStr">
        <is>
          <t>S2_2 = Neuro-oncology (%)</t>
        </is>
      </c>
      <c r="L2034" s="10" t="inlineStr">
        <is>
          <t>S2_2 = Neuro-oncology (n)</t>
        </is>
      </c>
      <c r="M2034" s="10" t="inlineStr">
        <is>
          <t>S2_3 = Hematology oncology (%)</t>
        </is>
      </c>
      <c r="N2034" s="10" t="inlineStr">
        <is>
          <t>S2_3 = Hematology oncology (n)</t>
        </is>
      </c>
      <c r="O2034" s="10" t="inlineStr">
        <is>
          <t>SETTING_1 = Academic (%)</t>
        </is>
      </c>
      <c r="P2034" s="10" t="inlineStr">
        <is>
          <t>SETTING_1 = Academic (n)</t>
        </is>
      </c>
      <c r="Q2034" s="10" t="inlineStr">
        <is>
          <t>SETTING_2 = Community (%)</t>
        </is>
      </c>
      <c r="R2034" s="10" t="inlineStr">
        <is>
          <t>SETTING_2 = Community (n)</t>
        </is>
      </c>
    </row>
    <row r="2035">
      <c r="A2035" s="11" t="inlineStr">
        <is>
          <t>Temozolomide (Temodar) + radiation therapy</t>
        </is>
      </c>
      <c r="B2035" s="11" t="inlineStr">
        <is>
          <t>1 = 1- Very poor performance</t>
        </is>
      </c>
      <c r="C2035" s="13" t="n">
        <v>0.013</v>
      </c>
      <c r="D2035" s="11" t="n">
        <v>1</v>
      </c>
      <c r="E2035" s="13" t="n">
        <v>0</v>
      </c>
      <c r="F2035" s="11" t="n">
        <v>0</v>
      </c>
      <c r="G2035" s="13" t="n">
        <v>0.018</v>
      </c>
      <c r="H2035" s="11" t="n">
        <v>1</v>
      </c>
      <c r="I2035" s="13" t="n">
        <v>0</v>
      </c>
      <c r="J2035" s="11" t="n">
        <v>0</v>
      </c>
      <c r="K2035" s="13" t="n">
        <v>0.05599999999999999</v>
      </c>
      <c r="L2035" s="11" t="n">
        <v>1</v>
      </c>
      <c r="M2035" s="13" t="n">
        <v>0</v>
      </c>
      <c r="N2035" s="11" t="n">
        <v>0</v>
      </c>
      <c r="O2035" s="13" t="n">
        <v>0.029</v>
      </c>
      <c r="P2035" s="11" t="n">
        <v>1</v>
      </c>
      <c r="Q2035" s="13" t="n">
        <v>0</v>
      </c>
      <c r="R2035" s="11" t="n">
        <v>0</v>
      </c>
    </row>
    <row r="2036">
      <c r="A2036" s="11" t="inlineStr">
        <is>
          <t>Temozolomide (Temodar) + radiation therapy</t>
        </is>
      </c>
      <c r="B2036" s="11" t="inlineStr">
        <is>
          <t>2 = 2</t>
        </is>
      </c>
      <c r="C2036" s="13" t="n">
        <v>0.04</v>
      </c>
      <c r="D2036" s="11" t="n">
        <v>3</v>
      </c>
      <c r="E2036" s="13" t="n">
        <v>0.05599999999999999</v>
      </c>
      <c r="F2036" s="11" t="n">
        <v>1</v>
      </c>
      <c r="G2036" s="13" t="n">
        <v>0.035</v>
      </c>
      <c r="H2036" s="11" t="n">
        <v>2</v>
      </c>
      <c r="I2036" s="13" t="n">
        <v>0.06900000000000001</v>
      </c>
      <c r="J2036" s="11" t="n">
        <v>2</v>
      </c>
      <c r="K2036" s="13" t="n">
        <v>0</v>
      </c>
      <c r="L2036" s="11" t="n">
        <v>0</v>
      </c>
      <c r="M2036" s="13" t="n">
        <v>0.036</v>
      </c>
      <c r="N2036" s="11" t="n">
        <v>1</v>
      </c>
      <c r="O2036" s="13" t="n">
        <v>0</v>
      </c>
      <c r="P2036" s="11" t="n">
        <v>0</v>
      </c>
      <c r="Q2036" s="13" t="n">
        <v>0.073</v>
      </c>
      <c r="R2036" s="11" t="n">
        <v>3</v>
      </c>
    </row>
    <row r="2037">
      <c r="A2037" s="11" t="inlineStr">
        <is>
          <t>Temozolomide (Temodar) + radiation therapy</t>
        </is>
      </c>
      <c r="B2037" s="11" t="inlineStr">
        <is>
          <t>3 = 3</t>
        </is>
      </c>
      <c r="C2037" s="13" t="n">
        <v>0.107</v>
      </c>
      <c r="D2037" s="11" t="n">
        <v>8</v>
      </c>
      <c r="E2037" s="13" t="n">
        <v>0.05599999999999999</v>
      </c>
      <c r="F2037" s="11" t="n">
        <v>1</v>
      </c>
      <c r="G2037" s="13" t="n">
        <v>0.123</v>
      </c>
      <c r="H2037" s="11" t="n">
        <v>7</v>
      </c>
      <c r="I2037" s="13" t="n">
        <v>0.06900000000000001</v>
      </c>
      <c r="J2037" s="11" t="n">
        <v>2</v>
      </c>
      <c r="K2037" s="13" t="n">
        <v>0.111</v>
      </c>
      <c r="L2037" s="11" t="n">
        <v>2</v>
      </c>
      <c r="M2037" s="13" t="n">
        <v>0.143</v>
      </c>
      <c r="N2037" s="11" t="n">
        <v>4</v>
      </c>
      <c r="O2037" s="13" t="n">
        <v>0.147</v>
      </c>
      <c r="P2037" s="11" t="n">
        <v>5</v>
      </c>
      <c r="Q2037" s="13" t="n">
        <v>0.073</v>
      </c>
      <c r="R2037" s="11" t="n">
        <v>3</v>
      </c>
    </row>
    <row r="2038">
      <c r="A2038" s="11" t="inlineStr">
        <is>
          <t>Temozolomide (Temodar) + radiation therapy</t>
        </is>
      </c>
      <c r="B2038" s="11" t="inlineStr">
        <is>
          <t>4 = 4</t>
        </is>
      </c>
      <c r="C2038" s="13" t="n">
        <v>0.267</v>
      </c>
      <c r="D2038" s="11" t="n">
        <v>20</v>
      </c>
      <c r="E2038" s="13" t="n">
        <v>0.167</v>
      </c>
      <c r="F2038" s="11" t="n">
        <v>3</v>
      </c>
      <c r="G2038" s="13" t="n">
        <v>0.298</v>
      </c>
      <c r="H2038" s="11" t="n">
        <v>17</v>
      </c>
      <c r="I2038" s="13" t="n">
        <v>0.241</v>
      </c>
      <c r="J2038" s="11" t="n">
        <v>7</v>
      </c>
      <c r="K2038" s="13" t="n">
        <v>0.222</v>
      </c>
      <c r="L2038" s="11" t="n">
        <v>4</v>
      </c>
      <c r="M2038" s="13" t="n">
        <v>0.321</v>
      </c>
      <c r="N2038" s="11" t="n">
        <v>9</v>
      </c>
      <c r="O2038" s="13" t="n">
        <v>0.294</v>
      </c>
      <c r="P2038" s="11" t="n">
        <v>10</v>
      </c>
      <c r="Q2038" s="13" t="n">
        <v>0.244</v>
      </c>
      <c r="R2038" s="11" t="n">
        <v>10</v>
      </c>
    </row>
    <row r="2039">
      <c r="A2039" s="11" t="inlineStr">
        <is>
          <t>Temozolomide (Temodar) + radiation therapy</t>
        </is>
      </c>
      <c r="B2039" s="11" t="inlineStr">
        <is>
          <t>5 = 5</t>
        </is>
      </c>
      <c r="C2039" s="13" t="n">
        <v>0.267</v>
      </c>
      <c r="D2039" s="11" t="n">
        <v>20</v>
      </c>
      <c r="E2039" s="13" t="n">
        <v>0.167</v>
      </c>
      <c r="F2039" s="11" t="n">
        <v>3</v>
      </c>
      <c r="G2039" s="13" t="n">
        <v>0.298</v>
      </c>
      <c r="H2039" s="11" t="n">
        <v>17</v>
      </c>
      <c r="I2039" s="13" t="n">
        <v>0.276</v>
      </c>
      <c r="J2039" s="11" t="n">
        <v>8</v>
      </c>
      <c r="K2039" s="13" t="n">
        <v>0.167</v>
      </c>
      <c r="L2039" s="11" t="n">
        <v>3</v>
      </c>
      <c r="M2039" s="13" t="n">
        <v>0.321</v>
      </c>
      <c r="N2039" s="11" t="n">
        <v>9</v>
      </c>
      <c r="O2039" s="13" t="n">
        <v>0.235</v>
      </c>
      <c r="P2039" s="11" t="n">
        <v>8</v>
      </c>
      <c r="Q2039" s="13" t="n">
        <v>0.293</v>
      </c>
      <c r="R2039" s="11" t="n">
        <v>12</v>
      </c>
    </row>
    <row r="2040">
      <c r="A2040" s="11" t="inlineStr">
        <is>
          <t>Temozolomide (Temodar) + radiation therapy</t>
        </is>
      </c>
      <c r="B2040" s="11" t="inlineStr">
        <is>
          <t>6 = 6</t>
        </is>
      </c>
      <c r="C2040" s="13" t="n">
        <v>0.267</v>
      </c>
      <c r="D2040" s="11" t="n">
        <v>20</v>
      </c>
      <c r="E2040" s="13" t="n">
        <v>0.5</v>
      </c>
      <c r="F2040" s="11" t="n">
        <v>9</v>
      </c>
      <c r="G2040" s="13" t="n">
        <v>0.193</v>
      </c>
      <c r="H2040" s="11" t="n">
        <v>11</v>
      </c>
      <c r="I2040" s="13" t="n">
        <v>0.276</v>
      </c>
      <c r="J2040" s="11" t="n">
        <v>8</v>
      </c>
      <c r="K2040" s="13" t="n">
        <v>0.444</v>
      </c>
      <c r="L2040" s="11" t="n">
        <v>8</v>
      </c>
      <c r="M2040" s="13" t="n">
        <v>0.143</v>
      </c>
      <c r="N2040" s="11" t="n">
        <v>4</v>
      </c>
      <c r="O2040" s="13" t="n">
        <v>0.294</v>
      </c>
      <c r="P2040" s="11" t="n">
        <v>10</v>
      </c>
      <c r="Q2040" s="13" t="n">
        <v>0.244</v>
      </c>
      <c r="R2040" s="11" t="n">
        <v>10</v>
      </c>
    </row>
    <row r="2041">
      <c r="A2041" s="11" t="inlineStr">
        <is>
          <t>Temozolomide (Temodar) + radiation therapy</t>
        </is>
      </c>
      <c r="B2041" s="11" t="inlineStr">
        <is>
          <t>7 = 7- Excellent performance</t>
        </is>
      </c>
      <c r="C2041" s="13" t="n">
        <v>0.04</v>
      </c>
      <c r="D2041" s="11" t="n">
        <v>3</v>
      </c>
      <c r="E2041" s="13" t="n">
        <v>0.05599999999999999</v>
      </c>
      <c r="F2041" s="11" t="n">
        <v>1</v>
      </c>
      <c r="G2041" s="13" t="n">
        <v>0.035</v>
      </c>
      <c r="H2041" s="11" t="n">
        <v>2</v>
      </c>
      <c r="I2041" s="13" t="n">
        <v>0.06900000000000001</v>
      </c>
      <c r="J2041" s="11" t="n">
        <v>2</v>
      </c>
      <c r="K2041" s="13" t="n">
        <v>0</v>
      </c>
      <c r="L2041" s="11" t="n">
        <v>0</v>
      </c>
      <c r="M2041" s="13" t="n">
        <v>0.036</v>
      </c>
      <c r="N2041" s="11" t="n">
        <v>1</v>
      </c>
      <c r="O2041" s="13" t="n">
        <v>0</v>
      </c>
      <c r="P2041" s="11" t="n">
        <v>0</v>
      </c>
      <c r="Q2041" s="13" t="n">
        <v>0.073</v>
      </c>
      <c r="R2041" s="11" t="n">
        <v>3</v>
      </c>
    </row>
    <row r="2042">
      <c r="A2042" s="11" t="inlineStr">
        <is>
          <t>Temozolomide (Temodar) + radiation therapy</t>
        </is>
      </c>
      <c r="B2042" s="11" t="inlineStr">
        <is>
          <t>Total</t>
        </is>
      </c>
      <c r="C2042" s="13" t="n">
        <v>1</v>
      </c>
      <c r="D2042" s="11" t="n">
        <v>75</v>
      </c>
      <c r="E2042" s="13" t="n">
        <v>1</v>
      </c>
      <c r="F2042" s="11" t="n">
        <v>18</v>
      </c>
      <c r="G2042" s="13" t="n">
        <v>1</v>
      </c>
      <c r="H2042" s="11" t="n">
        <v>57</v>
      </c>
      <c r="I2042" s="13" t="n">
        <v>1</v>
      </c>
      <c r="J2042" s="11" t="n">
        <v>29</v>
      </c>
      <c r="K2042" s="13" t="n">
        <v>1</v>
      </c>
      <c r="L2042" s="11" t="n">
        <v>18</v>
      </c>
      <c r="M2042" s="13" t="n">
        <v>1</v>
      </c>
      <c r="N2042" s="11" t="n">
        <v>28</v>
      </c>
      <c r="O2042" s="13" t="n">
        <v>1</v>
      </c>
      <c r="P2042" s="11" t="n">
        <v>34</v>
      </c>
      <c r="Q2042" s="13" t="n">
        <v>1</v>
      </c>
      <c r="R2042" s="11" t="n">
        <v>41</v>
      </c>
    </row>
    <row r="2043">
      <c r="A2043" s="11" t="inlineStr">
        <is>
          <t>Procarbazine, lomustine, vincristine (PCV) regimen + radiation therapy</t>
        </is>
      </c>
      <c r="B2043" s="11" t="inlineStr">
        <is>
          <t>1 = 1- Very poor performance</t>
        </is>
      </c>
      <c r="C2043" s="13" t="n">
        <v>0.04</v>
      </c>
      <c r="D2043" s="11" t="n">
        <v>3</v>
      </c>
      <c r="E2043" s="13" t="n">
        <v>0.167</v>
      </c>
      <c r="F2043" s="11" t="n">
        <v>3</v>
      </c>
      <c r="G2043" s="13" t="n">
        <v>0</v>
      </c>
      <c r="H2043" s="11" t="n">
        <v>0</v>
      </c>
      <c r="I2043" s="13" t="n">
        <v>0</v>
      </c>
      <c r="J2043" s="11" t="n">
        <v>0</v>
      </c>
      <c r="K2043" s="13" t="n">
        <v>0.111</v>
      </c>
      <c r="L2043" s="11" t="n">
        <v>2</v>
      </c>
      <c r="M2043" s="13" t="n">
        <v>0.036</v>
      </c>
      <c r="N2043" s="11" t="n">
        <v>1</v>
      </c>
      <c r="O2043" s="13" t="n">
        <v>0.08800000000000001</v>
      </c>
      <c r="P2043" s="11" t="n">
        <v>3</v>
      </c>
      <c r="Q2043" s="13" t="n">
        <v>0</v>
      </c>
      <c r="R2043" s="11" t="n">
        <v>0</v>
      </c>
    </row>
    <row r="2044">
      <c r="A2044" s="11" t="inlineStr">
        <is>
          <t>Procarbazine, lomustine, vincristine (PCV) regimen + radiation therapy</t>
        </is>
      </c>
      <c r="B2044" s="11" t="inlineStr">
        <is>
          <t>2 = 2</t>
        </is>
      </c>
      <c r="C2044" s="13" t="n">
        <v>0.08</v>
      </c>
      <c r="D2044" s="11" t="n">
        <v>6</v>
      </c>
      <c r="E2044" s="13" t="n">
        <v>0.111</v>
      </c>
      <c r="F2044" s="11" t="n">
        <v>2</v>
      </c>
      <c r="G2044" s="13" t="n">
        <v>0.07000000000000001</v>
      </c>
      <c r="H2044" s="11" t="n">
        <v>4</v>
      </c>
      <c r="I2044" s="13" t="n">
        <v>0.034</v>
      </c>
      <c r="J2044" s="11" t="n">
        <v>1</v>
      </c>
      <c r="K2044" s="13" t="n">
        <v>0.167</v>
      </c>
      <c r="L2044" s="11" t="n">
        <v>3</v>
      </c>
      <c r="M2044" s="13" t="n">
        <v>0.07099999999999999</v>
      </c>
      <c r="N2044" s="11" t="n">
        <v>2</v>
      </c>
      <c r="O2044" s="13" t="n">
        <v>0.147</v>
      </c>
      <c r="P2044" s="11" t="n">
        <v>5</v>
      </c>
      <c r="Q2044" s="13" t="n">
        <v>0.024</v>
      </c>
      <c r="R2044" s="11" t="n">
        <v>1</v>
      </c>
    </row>
    <row r="2045">
      <c r="A2045" s="11" t="inlineStr">
        <is>
          <t>Procarbazine, lomustine, vincristine (PCV) regimen + radiation therapy</t>
        </is>
      </c>
      <c r="B2045" s="11" t="inlineStr">
        <is>
          <t>3 = 3</t>
        </is>
      </c>
      <c r="C2045" s="13" t="n">
        <v>0.2</v>
      </c>
      <c r="D2045" s="11" t="n">
        <v>15</v>
      </c>
      <c r="E2045" s="13" t="n">
        <v>0.222</v>
      </c>
      <c r="F2045" s="11" t="n">
        <v>4</v>
      </c>
      <c r="G2045" s="13" t="n">
        <v>0.193</v>
      </c>
      <c r="H2045" s="11" t="n">
        <v>11</v>
      </c>
      <c r="I2045" s="13" t="n">
        <v>0.207</v>
      </c>
      <c r="J2045" s="11" t="n">
        <v>6</v>
      </c>
      <c r="K2045" s="13" t="n">
        <v>0.167</v>
      </c>
      <c r="L2045" s="11" t="n">
        <v>3</v>
      </c>
      <c r="M2045" s="13" t="n">
        <v>0.214</v>
      </c>
      <c r="N2045" s="11" t="n">
        <v>6</v>
      </c>
      <c r="O2045" s="13" t="n">
        <v>0.206</v>
      </c>
      <c r="P2045" s="11" t="n">
        <v>7</v>
      </c>
      <c r="Q2045" s="13" t="n">
        <v>0.195</v>
      </c>
      <c r="R2045" s="11" t="n">
        <v>8</v>
      </c>
    </row>
    <row r="2046">
      <c r="A2046" s="11" t="inlineStr">
        <is>
          <t>Procarbazine, lomustine, vincristine (PCV) regimen + radiation therapy</t>
        </is>
      </c>
      <c r="B2046" s="11" t="inlineStr">
        <is>
          <t>4 = 4</t>
        </is>
      </c>
      <c r="C2046" s="13" t="n">
        <v>0.173</v>
      </c>
      <c r="D2046" s="11" t="n">
        <v>13</v>
      </c>
      <c r="E2046" s="13" t="n">
        <v>0.167</v>
      </c>
      <c r="F2046" s="11" t="n">
        <v>3</v>
      </c>
      <c r="G2046" s="13" t="n">
        <v>0.175</v>
      </c>
      <c r="H2046" s="11" t="n">
        <v>10</v>
      </c>
      <c r="I2046" s="13" t="n">
        <v>0.172</v>
      </c>
      <c r="J2046" s="11" t="n">
        <v>5</v>
      </c>
      <c r="K2046" s="13" t="n">
        <v>0.222</v>
      </c>
      <c r="L2046" s="11" t="n">
        <v>4</v>
      </c>
      <c r="M2046" s="13" t="n">
        <v>0.143</v>
      </c>
      <c r="N2046" s="11" t="n">
        <v>4</v>
      </c>
      <c r="O2046" s="13" t="n">
        <v>0.147</v>
      </c>
      <c r="P2046" s="11" t="n">
        <v>5</v>
      </c>
      <c r="Q2046" s="13" t="n">
        <v>0.195</v>
      </c>
      <c r="R2046" s="11" t="n">
        <v>8</v>
      </c>
    </row>
    <row r="2047">
      <c r="A2047" s="11" t="inlineStr">
        <is>
          <t>Procarbazine, lomustine, vincristine (PCV) regimen + radiation therapy</t>
        </is>
      </c>
      <c r="B2047" s="11" t="inlineStr">
        <is>
          <t>5 = 5</t>
        </is>
      </c>
      <c r="C2047" s="13" t="n">
        <v>0.387</v>
      </c>
      <c r="D2047" s="11" t="n">
        <v>29</v>
      </c>
      <c r="E2047" s="13" t="n">
        <v>0.278</v>
      </c>
      <c r="F2047" s="11" t="n">
        <v>5</v>
      </c>
      <c r="G2047" s="13" t="n">
        <v>0.421</v>
      </c>
      <c r="H2047" s="11" t="n">
        <v>24</v>
      </c>
      <c r="I2047" s="13" t="n">
        <v>0.414</v>
      </c>
      <c r="J2047" s="11" t="n">
        <v>12</v>
      </c>
      <c r="K2047" s="13" t="n">
        <v>0.222</v>
      </c>
      <c r="L2047" s="11" t="n">
        <v>4</v>
      </c>
      <c r="M2047" s="13" t="n">
        <v>0.464</v>
      </c>
      <c r="N2047" s="11" t="n">
        <v>13</v>
      </c>
      <c r="O2047" s="13" t="n">
        <v>0.353</v>
      </c>
      <c r="P2047" s="11" t="n">
        <v>12</v>
      </c>
      <c r="Q2047" s="13" t="n">
        <v>0.415</v>
      </c>
      <c r="R2047" s="11" t="n">
        <v>17</v>
      </c>
    </row>
    <row r="2048">
      <c r="A2048" s="11" t="inlineStr">
        <is>
          <t>Procarbazine, lomustine, vincristine (PCV) regimen + radiation therapy</t>
        </is>
      </c>
      <c r="B2048" s="11" t="inlineStr">
        <is>
          <t>6 = 6</t>
        </is>
      </c>
      <c r="C2048" s="13" t="n">
        <v>0.107</v>
      </c>
      <c r="D2048" s="11" t="n">
        <v>8</v>
      </c>
      <c r="E2048" s="13" t="n">
        <v>0.05599999999999999</v>
      </c>
      <c r="F2048" s="11" t="n">
        <v>1</v>
      </c>
      <c r="G2048" s="13" t="n">
        <v>0.123</v>
      </c>
      <c r="H2048" s="11" t="n">
        <v>7</v>
      </c>
      <c r="I2048" s="13" t="n">
        <v>0.138</v>
      </c>
      <c r="J2048" s="11" t="n">
        <v>4</v>
      </c>
      <c r="K2048" s="13" t="n">
        <v>0.111</v>
      </c>
      <c r="L2048" s="11" t="n">
        <v>2</v>
      </c>
      <c r="M2048" s="13" t="n">
        <v>0.07099999999999999</v>
      </c>
      <c r="N2048" s="11" t="n">
        <v>2</v>
      </c>
      <c r="O2048" s="13" t="n">
        <v>0.059</v>
      </c>
      <c r="P2048" s="11" t="n">
        <v>2</v>
      </c>
      <c r="Q2048" s="13" t="n">
        <v>0.146</v>
      </c>
      <c r="R2048" s="11" t="n">
        <v>6</v>
      </c>
    </row>
    <row r="2049">
      <c r="A2049" s="11" t="inlineStr">
        <is>
          <t>Procarbazine, lomustine, vincristine (PCV) regimen + radiation therapy</t>
        </is>
      </c>
      <c r="B2049" s="11" t="inlineStr">
        <is>
          <t>7 = 7- Excellent performance</t>
        </is>
      </c>
      <c r="C2049" s="13" t="n">
        <v>0.013</v>
      </c>
      <c r="D2049" s="11" t="n">
        <v>1</v>
      </c>
      <c r="E2049" s="13" t="n">
        <v>0</v>
      </c>
      <c r="F2049" s="11" t="n">
        <v>0</v>
      </c>
      <c r="G2049" s="13" t="n">
        <v>0.018</v>
      </c>
      <c r="H2049" s="11" t="n">
        <v>1</v>
      </c>
      <c r="I2049" s="13" t="n">
        <v>0.034</v>
      </c>
      <c r="J2049" s="11" t="n">
        <v>1</v>
      </c>
      <c r="K2049" s="13" t="n">
        <v>0</v>
      </c>
      <c r="L2049" s="11" t="n">
        <v>0</v>
      </c>
      <c r="M2049" s="13" t="n">
        <v>0</v>
      </c>
      <c r="N2049" s="11" t="n">
        <v>0</v>
      </c>
      <c r="O2049" s="13" t="n">
        <v>0</v>
      </c>
      <c r="P2049" s="11" t="n">
        <v>0</v>
      </c>
      <c r="Q2049" s="13" t="n">
        <v>0.024</v>
      </c>
      <c r="R2049" s="11" t="n">
        <v>1</v>
      </c>
    </row>
    <row r="2050">
      <c r="A2050" s="11" t="inlineStr">
        <is>
          <t>Procarbazine, lomustine, vincristine (PCV) regimen + radiation therapy</t>
        </is>
      </c>
      <c r="B2050" s="11" t="inlineStr">
        <is>
          <t>Total</t>
        </is>
      </c>
      <c r="C2050" s="13" t="n">
        <v>1</v>
      </c>
      <c r="D2050" s="11" t="n">
        <v>75</v>
      </c>
      <c r="E2050" s="13" t="n">
        <v>1</v>
      </c>
      <c r="F2050" s="11" t="n">
        <v>18</v>
      </c>
      <c r="G2050" s="13" t="n">
        <v>1</v>
      </c>
      <c r="H2050" s="11" t="n">
        <v>57</v>
      </c>
      <c r="I2050" s="13" t="n">
        <v>1</v>
      </c>
      <c r="J2050" s="11" t="n">
        <v>29</v>
      </c>
      <c r="K2050" s="13" t="n">
        <v>1</v>
      </c>
      <c r="L2050" s="11" t="n">
        <v>18</v>
      </c>
      <c r="M2050" s="13" t="n">
        <v>1</v>
      </c>
      <c r="N2050" s="11" t="n">
        <v>28</v>
      </c>
      <c r="O2050" s="13" t="n">
        <v>1</v>
      </c>
      <c r="P2050" s="11" t="n">
        <v>34</v>
      </c>
      <c r="Q2050" s="13" t="n">
        <v>1</v>
      </c>
      <c r="R2050" s="11" t="n">
        <v>41</v>
      </c>
    </row>
    <row r="2051"/>
    <row r="2052"/>
    <row r="2053">
      <c r="A2053" s="9" t="inlineStr">
        <is>
          <t>Question C14_e: How would you rate each of the following regimens as a first-line treatment for either IDH-mutant astrocytoma or oligodendroglioma on each attribute, using the scale below?</t>
        </is>
      </c>
    </row>
    <row r="2054">
      <c r="A2054" s="10" t="inlineStr">
        <is>
          <t>Sub-Question</t>
        </is>
      </c>
      <c r="B2054" s="10" t="inlineStr">
        <is>
          <t>Response</t>
        </is>
      </c>
      <c r="C2054" s="10" t="inlineStr">
        <is>
          <t>Overall (%)</t>
        </is>
      </c>
      <c r="D2054" s="10" t="inlineStr">
        <is>
          <t>Overall (n)</t>
        </is>
      </c>
      <c r="E2054" s="10" t="inlineStr">
        <is>
          <t>SAMPLE_TYPE_1 = Onlist (%)</t>
        </is>
      </c>
      <c r="F2054" s="10" t="inlineStr">
        <is>
          <t>SAMPLE_TYPE_1 = Onlist (n)</t>
        </is>
      </c>
      <c r="G2054" s="10" t="inlineStr">
        <is>
          <t>SAMPLE_TYPE_2 = Offist (%)</t>
        </is>
      </c>
      <c r="H2054" s="10" t="inlineStr">
        <is>
          <t>SAMPLE_TYPE_2 = Offist (n)</t>
        </is>
      </c>
      <c r="I2054" s="10" t="inlineStr">
        <is>
          <t>S2_1 = Medical / clinical oncology (%)</t>
        </is>
      </c>
      <c r="J2054" s="10" t="inlineStr">
        <is>
          <t>S2_1 = Medical / clinical oncology (n)</t>
        </is>
      </c>
      <c r="K2054" s="10" t="inlineStr">
        <is>
          <t>S2_2 = Neuro-oncology (%)</t>
        </is>
      </c>
      <c r="L2054" s="10" t="inlineStr">
        <is>
          <t>S2_2 = Neuro-oncology (n)</t>
        </is>
      </c>
      <c r="M2054" s="10" t="inlineStr">
        <is>
          <t>S2_3 = Hematology oncology (%)</t>
        </is>
      </c>
      <c r="N2054" s="10" t="inlineStr">
        <is>
          <t>S2_3 = Hematology oncology (n)</t>
        </is>
      </c>
      <c r="O2054" s="10" t="inlineStr">
        <is>
          <t>SETTING_1 = Academic (%)</t>
        </is>
      </c>
      <c r="P2054" s="10" t="inlineStr">
        <is>
          <t>SETTING_1 = Academic (n)</t>
        </is>
      </c>
      <c r="Q2054" s="10" t="inlineStr">
        <is>
          <t>SETTING_2 = Community (%)</t>
        </is>
      </c>
      <c r="R2054" s="10" t="inlineStr">
        <is>
          <t>SETTING_2 = Community (n)</t>
        </is>
      </c>
    </row>
    <row r="2055">
      <c r="A2055" s="11" t="inlineStr">
        <is>
          <t>Temozolomide (Temodar) + radiation therapy</t>
        </is>
      </c>
      <c r="B2055" s="11" t="inlineStr">
        <is>
          <t>1 = 1- Very poor performance</t>
        </is>
      </c>
      <c r="C2055" s="13" t="n">
        <v>0.013</v>
      </c>
      <c r="D2055" s="11" t="n">
        <v>1</v>
      </c>
      <c r="E2055" s="13" t="n">
        <v>0</v>
      </c>
      <c r="F2055" s="11" t="n">
        <v>0</v>
      </c>
      <c r="G2055" s="13" t="n">
        <v>0.018</v>
      </c>
      <c r="H2055" s="11" t="n">
        <v>1</v>
      </c>
      <c r="I2055" s="13" t="n">
        <v>0</v>
      </c>
      <c r="J2055" s="11" t="n">
        <v>0</v>
      </c>
      <c r="K2055" s="13" t="n">
        <v>0</v>
      </c>
      <c r="L2055" s="11" t="n">
        <v>0</v>
      </c>
      <c r="M2055" s="13" t="n">
        <v>0.036</v>
      </c>
      <c r="N2055" s="11" t="n">
        <v>1</v>
      </c>
      <c r="O2055" s="13" t="n">
        <v>0</v>
      </c>
      <c r="P2055" s="11" t="n">
        <v>0</v>
      </c>
      <c r="Q2055" s="13" t="n">
        <v>0.024</v>
      </c>
      <c r="R2055" s="11" t="n">
        <v>1</v>
      </c>
    </row>
    <row r="2056">
      <c r="A2056" s="11" t="inlineStr">
        <is>
          <t>Temozolomide (Temodar) + radiation therapy</t>
        </is>
      </c>
      <c r="B2056" s="11" t="inlineStr">
        <is>
          <t>3 = 3</t>
        </is>
      </c>
      <c r="C2056" s="13" t="n">
        <v>0.147</v>
      </c>
      <c r="D2056" s="11" t="n">
        <v>11</v>
      </c>
      <c r="E2056" s="13" t="n">
        <v>0.111</v>
      </c>
      <c r="F2056" s="11" t="n">
        <v>2</v>
      </c>
      <c r="G2056" s="13" t="n">
        <v>0.158</v>
      </c>
      <c r="H2056" s="11" t="n">
        <v>9</v>
      </c>
      <c r="I2056" s="13" t="n">
        <v>0.103</v>
      </c>
      <c r="J2056" s="11" t="n">
        <v>3</v>
      </c>
      <c r="K2056" s="13" t="n">
        <v>0.167</v>
      </c>
      <c r="L2056" s="11" t="n">
        <v>3</v>
      </c>
      <c r="M2056" s="13" t="n">
        <v>0.179</v>
      </c>
      <c r="N2056" s="11" t="n">
        <v>5</v>
      </c>
      <c r="O2056" s="13" t="n">
        <v>0.147</v>
      </c>
      <c r="P2056" s="11" t="n">
        <v>5</v>
      </c>
      <c r="Q2056" s="13" t="n">
        <v>0.146</v>
      </c>
      <c r="R2056" s="11" t="n">
        <v>6</v>
      </c>
    </row>
    <row r="2057">
      <c r="A2057" s="11" t="inlineStr">
        <is>
          <t>Temozolomide (Temodar) + radiation therapy</t>
        </is>
      </c>
      <c r="B2057" s="11" t="inlineStr">
        <is>
          <t>4 = 4</t>
        </is>
      </c>
      <c r="C2057" s="13" t="n">
        <v>0.173</v>
      </c>
      <c r="D2057" s="11" t="n">
        <v>13</v>
      </c>
      <c r="E2057" s="13" t="n">
        <v>0.222</v>
      </c>
      <c r="F2057" s="11" t="n">
        <v>4</v>
      </c>
      <c r="G2057" s="13" t="n">
        <v>0.158</v>
      </c>
      <c r="H2057" s="11" t="n">
        <v>9</v>
      </c>
      <c r="I2057" s="13" t="n">
        <v>0.172</v>
      </c>
      <c r="J2057" s="11" t="n">
        <v>5</v>
      </c>
      <c r="K2057" s="13" t="n">
        <v>0.05599999999999999</v>
      </c>
      <c r="L2057" s="11" t="n">
        <v>1</v>
      </c>
      <c r="M2057" s="13" t="n">
        <v>0.25</v>
      </c>
      <c r="N2057" s="11" t="n">
        <v>7</v>
      </c>
      <c r="O2057" s="13" t="n">
        <v>0.206</v>
      </c>
      <c r="P2057" s="11" t="n">
        <v>7</v>
      </c>
      <c r="Q2057" s="13" t="n">
        <v>0.146</v>
      </c>
      <c r="R2057" s="11" t="n">
        <v>6</v>
      </c>
    </row>
    <row r="2058">
      <c r="A2058" s="11" t="inlineStr">
        <is>
          <t>Temozolomide (Temodar) + radiation therapy</t>
        </is>
      </c>
      <c r="B2058" s="11" t="inlineStr">
        <is>
          <t>5 = 5</t>
        </is>
      </c>
      <c r="C2058" s="13" t="n">
        <v>0.4</v>
      </c>
      <c r="D2058" s="11" t="n">
        <v>30</v>
      </c>
      <c r="E2058" s="13" t="n">
        <v>0.278</v>
      </c>
      <c r="F2058" s="11" t="n">
        <v>5</v>
      </c>
      <c r="G2058" s="13" t="n">
        <v>0.439</v>
      </c>
      <c r="H2058" s="11" t="n">
        <v>25</v>
      </c>
      <c r="I2058" s="13" t="n">
        <v>0.517</v>
      </c>
      <c r="J2058" s="11" t="n">
        <v>15</v>
      </c>
      <c r="K2058" s="13" t="n">
        <v>0.444</v>
      </c>
      <c r="L2058" s="11" t="n">
        <v>8</v>
      </c>
      <c r="M2058" s="13" t="n">
        <v>0.25</v>
      </c>
      <c r="N2058" s="11" t="n">
        <v>7</v>
      </c>
      <c r="O2058" s="13" t="n">
        <v>0.412</v>
      </c>
      <c r="P2058" s="11" t="n">
        <v>14</v>
      </c>
      <c r="Q2058" s="13" t="n">
        <v>0.39</v>
      </c>
      <c r="R2058" s="11" t="n">
        <v>16</v>
      </c>
    </row>
    <row r="2059">
      <c r="A2059" s="11" t="inlineStr">
        <is>
          <t>Temozolomide (Temodar) + radiation therapy</t>
        </is>
      </c>
      <c r="B2059" s="11" t="inlineStr">
        <is>
          <t>6 = 6</t>
        </is>
      </c>
      <c r="C2059" s="13" t="n">
        <v>0.213</v>
      </c>
      <c r="D2059" s="11" t="n">
        <v>16</v>
      </c>
      <c r="E2059" s="13" t="n">
        <v>0.278</v>
      </c>
      <c r="F2059" s="11" t="n">
        <v>5</v>
      </c>
      <c r="G2059" s="13" t="n">
        <v>0.193</v>
      </c>
      <c r="H2059" s="11" t="n">
        <v>11</v>
      </c>
      <c r="I2059" s="13" t="n">
        <v>0.172</v>
      </c>
      <c r="J2059" s="11" t="n">
        <v>5</v>
      </c>
      <c r="K2059" s="13" t="n">
        <v>0.333</v>
      </c>
      <c r="L2059" s="11" t="n">
        <v>6</v>
      </c>
      <c r="M2059" s="13" t="n">
        <v>0.179</v>
      </c>
      <c r="N2059" s="11" t="n">
        <v>5</v>
      </c>
      <c r="O2059" s="13" t="n">
        <v>0.235</v>
      </c>
      <c r="P2059" s="11" t="n">
        <v>8</v>
      </c>
      <c r="Q2059" s="13" t="n">
        <v>0.195</v>
      </c>
      <c r="R2059" s="11" t="n">
        <v>8</v>
      </c>
    </row>
    <row r="2060">
      <c r="A2060" s="11" t="inlineStr">
        <is>
          <t>Temozolomide (Temodar) + radiation therapy</t>
        </is>
      </c>
      <c r="B2060" s="11" t="inlineStr">
        <is>
          <t>7 = 7- Excellent performance</t>
        </is>
      </c>
      <c r="C2060" s="13" t="n">
        <v>0.053</v>
      </c>
      <c r="D2060" s="11" t="n">
        <v>4</v>
      </c>
      <c r="E2060" s="13" t="n">
        <v>0.111</v>
      </c>
      <c r="F2060" s="11" t="n">
        <v>2</v>
      </c>
      <c r="G2060" s="13" t="n">
        <v>0.035</v>
      </c>
      <c r="H2060" s="11" t="n">
        <v>2</v>
      </c>
      <c r="I2060" s="13" t="n">
        <v>0.034</v>
      </c>
      <c r="J2060" s="11" t="n">
        <v>1</v>
      </c>
      <c r="K2060" s="13" t="n">
        <v>0</v>
      </c>
      <c r="L2060" s="11" t="n">
        <v>0</v>
      </c>
      <c r="M2060" s="13" t="n">
        <v>0.107</v>
      </c>
      <c r="N2060" s="11" t="n">
        <v>3</v>
      </c>
      <c r="O2060" s="13" t="n">
        <v>0</v>
      </c>
      <c r="P2060" s="11" t="n">
        <v>0</v>
      </c>
      <c r="Q2060" s="13" t="n">
        <v>0.098</v>
      </c>
      <c r="R2060" s="11" t="n">
        <v>4</v>
      </c>
    </row>
    <row r="2061">
      <c r="A2061" s="11" t="inlineStr">
        <is>
          <t>Temozolomide (Temodar) + radiation therapy</t>
        </is>
      </c>
      <c r="B2061" s="11" t="inlineStr">
        <is>
          <t>Total</t>
        </is>
      </c>
      <c r="C2061" s="13" t="n">
        <v>1</v>
      </c>
      <c r="D2061" s="11" t="n">
        <v>75</v>
      </c>
      <c r="E2061" s="13" t="n">
        <v>1</v>
      </c>
      <c r="F2061" s="11" t="n">
        <v>18</v>
      </c>
      <c r="G2061" s="13" t="n">
        <v>1</v>
      </c>
      <c r="H2061" s="11" t="n">
        <v>57</v>
      </c>
      <c r="I2061" s="13" t="n">
        <v>1</v>
      </c>
      <c r="J2061" s="11" t="n">
        <v>29</v>
      </c>
      <c r="K2061" s="13" t="n">
        <v>1</v>
      </c>
      <c r="L2061" s="11" t="n">
        <v>18</v>
      </c>
      <c r="M2061" s="13" t="n">
        <v>1</v>
      </c>
      <c r="N2061" s="11" t="n">
        <v>28</v>
      </c>
      <c r="O2061" s="13" t="n">
        <v>1</v>
      </c>
      <c r="P2061" s="11" t="n">
        <v>34</v>
      </c>
      <c r="Q2061" s="13" t="n">
        <v>1</v>
      </c>
      <c r="R2061" s="11" t="n">
        <v>41</v>
      </c>
    </row>
    <row r="2062">
      <c r="A2062" s="11" t="inlineStr">
        <is>
          <t>Procarbazine, lomustine, vincristine (PCV) regimen + radiation therapy</t>
        </is>
      </c>
      <c r="B2062" s="11" t="inlineStr">
        <is>
          <t>2 = 2</t>
        </is>
      </c>
      <c r="C2062" s="13" t="n">
        <v>0.09300000000000001</v>
      </c>
      <c r="D2062" s="11" t="n">
        <v>7</v>
      </c>
      <c r="E2062" s="13" t="n">
        <v>0.111</v>
      </c>
      <c r="F2062" s="11" t="n">
        <v>2</v>
      </c>
      <c r="G2062" s="13" t="n">
        <v>0.08800000000000001</v>
      </c>
      <c r="H2062" s="11" t="n">
        <v>5</v>
      </c>
      <c r="I2062" s="13" t="n">
        <v>0.06900000000000001</v>
      </c>
      <c r="J2062" s="11" t="n">
        <v>2</v>
      </c>
      <c r="K2062" s="13" t="n">
        <v>0.222</v>
      </c>
      <c r="L2062" s="11" t="n">
        <v>4</v>
      </c>
      <c r="M2062" s="13" t="n">
        <v>0.036</v>
      </c>
      <c r="N2062" s="11" t="n">
        <v>1</v>
      </c>
      <c r="O2062" s="13" t="n">
        <v>0.118</v>
      </c>
      <c r="P2062" s="11" t="n">
        <v>4</v>
      </c>
      <c r="Q2062" s="13" t="n">
        <v>0.073</v>
      </c>
      <c r="R2062" s="11" t="n">
        <v>3</v>
      </c>
    </row>
    <row r="2063">
      <c r="A2063" s="11" t="inlineStr">
        <is>
          <t>Procarbazine, lomustine, vincristine (PCV) regimen + radiation therapy</t>
        </is>
      </c>
      <c r="B2063" s="11" t="inlineStr">
        <is>
          <t>3 = 3</t>
        </is>
      </c>
      <c r="C2063" s="13" t="n">
        <v>0.147</v>
      </c>
      <c r="D2063" s="11" t="n">
        <v>11</v>
      </c>
      <c r="E2063" s="13" t="n">
        <v>0.167</v>
      </c>
      <c r="F2063" s="11" t="n">
        <v>3</v>
      </c>
      <c r="G2063" s="13" t="n">
        <v>0.14</v>
      </c>
      <c r="H2063" s="11" t="n">
        <v>8</v>
      </c>
      <c r="I2063" s="13" t="n">
        <v>0.172</v>
      </c>
      <c r="J2063" s="11" t="n">
        <v>5</v>
      </c>
      <c r="K2063" s="13" t="n">
        <v>0.167</v>
      </c>
      <c r="L2063" s="11" t="n">
        <v>3</v>
      </c>
      <c r="M2063" s="13" t="n">
        <v>0.107</v>
      </c>
      <c r="N2063" s="11" t="n">
        <v>3</v>
      </c>
      <c r="O2063" s="13" t="n">
        <v>0.176</v>
      </c>
      <c r="P2063" s="11" t="n">
        <v>6</v>
      </c>
      <c r="Q2063" s="13" t="n">
        <v>0.122</v>
      </c>
      <c r="R2063" s="11" t="n">
        <v>5</v>
      </c>
    </row>
    <row r="2064">
      <c r="A2064" s="11" t="inlineStr">
        <is>
          <t>Procarbazine, lomustine, vincristine (PCV) regimen + radiation therapy</t>
        </is>
      </c>
      <c r="B2064" s="11" t="inlineStr">
        <is>
          <t>4 = 4</t>
        </is>
      </c>
      <c r="C2064" s="13" t="n">
        <v>0.28</v>
      </c>
      <c r="D2064" s="11" t="n">
        <v>21</v>
      </c>
      <c r="E2064" s="13" t="n">
        <v>0.278</v>
      </c>
      <c r="F2064" s="11" t="n">
        <v>5</v>
      </c>
      <c r="G2064" s="13" t="n">
        <v>0.281</v>
      </c>
      <c r="H2064" s="11" t="n">
        <v>16</v>
      </c>
      <c r="I2064" s="13" t="n">
        <v>0.241</v>
      </c>
      <c r="J2064" s="11" t="n">
        <v>7</v>
      </c>
      <c r="K2064" s="13" t="n">
        <v>0.111</v>
      </c>
      <c r="L2064" s="11" t="n">
        <v>2</v>
      </c>
      <c r="M2064" s="13" t="n">
        <v>0.429</v>
      </c>
      <c r="N2064" s="11" t="n">
        <v>12</v>
      </c>
      <c r="O2064" s="13" t="n">
        <v>0.294</v>
      </c>
      <c r="P2064" s="11" t="n">
        <v>10</v>
      </c>
      <c r="Q2064" s="13" t="n">
        <v>0.268</v>
      </c>
      <c r="R2064" s="11" t="n">
        <v>11</v>
      </c>
    </row>
    <row r="2065">
      <c r="A2065" s="11" t="inlineStr">
        <is>
          <t>Procarbazine, lomustine, vincristine (PCV) regimen + radiation therapy</t>
        </is>
      </c>
      <c r="B2065" s="11" t="inlineStr">
        <is>
          <t>5 = 5</t>
        </is>
      </c>
      <c r="C2065" s="13" t="n">
        <v>0.333</v>
      </c>
      <c r="D2065" s="11" t="n">
        <v>25</v>
      </c>
      <c r="E2065" s="13" t="n">
        <v>0.333</v>
      </c>
      <c r="F2065" s="11" t="n">
        <v>6</v>
      </c>
      <c r="G2065" s="13" t="n">
        <v>0.333</v>
      </c>
      <c r="H2065" s="11" t="n">
        <v>19</v>
      </c>
      <c r="I2065" s="13" t="n">
        <v>0.379</v>
      </c>
      <c r="J2065" s="11" t="n">
        <v>11</v>
      </c>
      <c r="K2065" s="13" t="n">
        <v>0.389</v>
      </c>
      <c r="L2065" s="11" t="n">
        <v>7</v>
      </c>
      <c r="M2065" s="13" t="n">
        <v>0.25</v>
      </c>
      <c r="N2065" s="11" t="n">
        <v>7</v>
      </c>
      <c r="O2065" s="13" t="n">
        <v>0.353</v>
      </c>
      <c r="P2065" s="11" t="n">
        <v>12</v>
      </c>
      <c r="Q2065" s="13" t="n">
        <v>0.317</v>
      </c>
      <c r="R2065" s="11" t="n">
        <v>13</v>
      </c>
    </row>
    <row r="2066">
      <c r="A2066" s="11" t="inlineStr">
        <is>
          <t>Procarbazine, lomustine, vincristine (PCV) regimen + radiation therapy</t>
        </is>
      </c>
      <c r="B2066" s="11" t="inlineStr">
        <is>
          <t>6 = 6</t>
        </is>
      </c>
      <c r="C2066" s="13" t="n">
        <v>0.12</v>
      </c>
      <c r="D2066" s="11" t="n">
        <v>9</v>
      </c>
      <c r="E2066" s="13" t="n">
        <v>0.111</v>
      </c>
      <c r="F2066" s="11" t="n">
        <v>2</v>
      </c>
      <c r="G2066" s="13" t="n">
        <v>0.123</v>
      </c>
      <c r="H2066" s="11" t="n">
        <v>7</v>
      </c>
      <c r="I2066" s="13" t="n">
        <v>0.103</v>
      </c>
      <c r="J2066" s="11" t="n">
        <v>3</v>
      </c>
      <c r="K2066" s="13" t="n">
        <v>0.111</v>
      </c>
      <c r="L2066" s="11" t="n">
        <v>2</v>
      </c>
      <c r="M2066" s="13" t="n">
        <v>0.143</v>
      </c>
      <c r="N2066" s="11" t="n">
        <v>4</v>
      </c>
      <c r="O2066" s="13" t="n">
        <v>0.059</v>
      </c>
      <c r="P2066" s="11" t="n">
        <v>2</v>
      </c>
      <c r="Q2066" s="13" t="n">
        <v>0.171</v>
      </c>
      <c r="R2066" s="11" t="n">
        <v>7</v>
      </c>
    </row>
    <row r="2067">
      <c r="A2067" s="11" t="inlineStr">
        <is>
          <t>Procarbazine, lomustine, vincristine (PCV) regimen + radiation therapy</t>
        </is>
      </c>
      <c r="B2067" s="11" t="inlineStr">
        <is>
          <t>7 = 7- Excellent performance</t>
        </is>
      </c>
      <c r="C2067" s="13" t="n">
        <v>0.027</v>
      </c>
      <c r="D2067" s="11" t="n">
        <v>2</v>
      </c>
      <c r="E2067" s="13" t="n">
        <v>0</v>
      </c>
      <c r="F2067" s="11" t="n">
        <v>0</v>
      </c>
      <c r="G2067" s="13" t="n">
        <v>0.035</v>
      </c>
      <c r="H2067" s="11" t="n">
        <v>2</v>
      </c>
      <c r="I2067" s="13" t="n">
        <v>0.034</v>
      </c>
      <c r="J2067" s="11" t="n">
        <v>1</v>
      </c>
      <c r="K2067" s="13" t="n">
        <v>0</v>
      </c>
      <c r="L2067" s="11" t="n">
        <v>0</v>
      </c>
      <c r="M2067" s="13" t="n">
        <v>0.036</v>
      </c>
      <c r="N2067" s="11" t="n">
        <v>1</v>
      </c>
      <c r="O2067" s="13" t="n">
        <v>0</v>
      </c>
      <c r="P2067" s="11" t="n">
        <v>0</v>
      </c>
      <c r="Q2067" s="13" t="n">
        <v>0.049</v>
      </c>
      <c r="R2067" s="11" t="n">
        <v>2</v>
      </c>
    </row>
    <row r="2068">
      <c r="A2068" s="11" t="inlineStr">
        <is>
          <t>Procarbazine, lomustine, vincristine (PCV) regimen + radiation therapy</t>
        </is>
      </c>
      <c r="B2068" s="11" t="inlineStr">
        <is>
          <t>Total</t>
        </is>
      </c>
      <c r="C2068" s="13" t="n">
        <v>1</v>
      </c>
      <c r="D2068" s="11" t="n">
        <v>75</v>
      </c>
      <c r="E2068" s="13" t="n">
        <v>1</v>
      </c>
      <c r="F2068" s="11" t="n">
        <v>18</v>
      </c>
      <c r="G2068" s="13" t="n">
        <v>1</v>
      </c>
      <c r="H2068" s="11" t="n">
        <v>57</v>
      </c>
      <c r="I2068" s="13" t="n">
        <v>1</v>
      </c>
      <c r="J2068" s="11" t="n">
        <v>29</v>
      </c>
      <c r="K2068" s="13" t="n">
        <v>1</v>
      </c>
      <c r="L2068" s="11" t="n">
        <v>18</v>
      </c>
      <c r="M2068" s="13" t="n">
        <v>1</v>
      </c>
      <c r="N2068" s="11" t="n">
        <v>28</v>
      </c>
      <c r="O2068" s="13" t="n">
        <v>1</v>
      </c>
      <c r="P2068" s="11" t="n">
        <v>34</v>
      </c>
      <c r="Q2068" s="13" t="n">
        <v>1</v>
      </c>
      <c r="R2068" s="11" t="n">
        <v>41</v>
      </c>
    </row>
    <row r="2069"/>
    <row r="2070"/>
    <row r="2071">
      <c r="A2071" s="9" t="inlineStr">
        <is>
          <t>Question C14_f: How would you rate each of the following regimens as a first-line treatment for either IDH-mutant astrocytoma or oligodendroglioma on each attribute, using the scale below?</t>
        </is>
      </c>
    </row>
    <row r="2072">
      <c r="A2072" s="10" t="inlineStr">
        <is>
          <t>Sub-Question</t>
        </is>
      </c>
      <c r="B2072" s="10" t="inlineStr">
        <is>
          <t>Response</t>
        </is>
      </c>
      <c r="C2072" s="10" t="inlineStr">
        <is>
          <t>Overall (%)</t>
        </is>
      </c>
      <c r="D2072" s="10" t="inlineStr">
        <is>
          <t>Overall (n)</t>
        </is>
      </c>
      <c r="E2072" s="10" t="inlineStr">
        <is>
          <t>SAMPLE_TYPE_1 = Onlist (%)</t>
        </is>
      </c>
      <c r="F2072" s="10" t="inlineStr">
        <is>
          <t>SAMPLE_TYPE_1 = Onlist (n)</t>
        </is>
      </c>
      <c r="G2072" s="10" t="inlineStr">
        <is>
          <t>SAMPLE_TYPE_2 = Offist (%)</t>
        </is>
      </c>
      <c r="H2072" s="10" t="inlineStr">
        <is>
          <t>SAMPLE_TYPE_2 = Offist (n)</t>
        </is>
      </c>
      <c r="I2072" s="10" t="inlineStr">
        <is>
          <t>S2_1 = Medical / clinical oncology (%)</t>
        </is>
      </c>
      <c r="J2072" s="10" t="inlineStr">
        <is>
          <t>S2_1 = Medical / clinical oncology (n)</t>
        </is>
      </c>
      <c r="K2072" s="10" t="inlineStr">
        <is>
          <t>S2_2 = Neuro-oncology (%)</t>
        </is>
      </c>
      <c r="L2072" s="10" t="inlineStr">
        <is>
          <t>S2_2 = Neuro-oncology (n)</t>
        </is>
      </c>
      <c r="M2072" s="10" t="inlineStr">
        <is>
          <t>S2_3 = Hematology oncology (%)</t>
        </is>
      </c>
      <c r="N2072" s="10" t="inlineStr">
        <is>
          <t>S2_3 = Hematology oncology (n)</t>
        </is>
      </c>
      <c r="O2072" s="10" t="inlineStr">
        <is>
          <t>SETTING_1 = Academic (%)</t>
        </is>
      </c>
      <c r="P2072" s="10" t="inlineStr">
        <is>
          <t>SETTING_1 = Academic (n)</t>
        </is>
      </c>
      <c r="Q2072" s="10" t="inlineStr">
        <is>
          <t>SETTING_2 = Community (%)</t>
        </is>
      </c>
      <c r="R2072" s="10" t="inlineStr">
        <is>
          <t>SETTING_2 = Community (n)</t>
        </is>
      </c>
    </row>
    <row r="2073">
      <c r="A2073" s="11" t="inlineStr">
        <is>
          <t>Temozolomide (Temodar) + radiation therapy</t>
        </is>
      </c>
      <c r="B2073" s="11" t="inlineStr">
        <is>
          <t>1 = 1- Very poor performance</t>
        </is>
      </c>
      <c r="C2073" s="13" t="n">
        <v>0.013</v>
      </c>
      <c r="D2073" s="11" t="n">
        <v>1</v>
      </c>
      <c r="E2073" s="13" t="n">
        <v>0</v>
      </c>
      <c r="F2073" s="11" t="n">
        <v>0</v>
      </c>
      <c r="G2073" s="13" t="n">
        <v>0.018</v>
      </c>
      <c r="H2073" s="11" t="n">
        <v>1</v>
      </c>
      <c r="I2073" s="13" t="n">
        <v>0</v>
      </c>
      <c r="J2073" s="11" t="n">
        <v>0</v>
      </c>
      <c r="K2073" s="13" t="n">
        <v>0</v>
      </c>
      <c r="L2073" s="11" t="n">
        <v>0</v>
      </c>
      <c r="M2073" s="13" t="n">
        <v>0.036</v>
      </c>
      <c r="N2073" s="11" t="n">
        <v>1</v>
      </c>
      <c r="O2073" s="13" t="n">
        <v>0</v>
      </c>
      <c r="P2073" s="11" t="n">
        <v>0</v>
      </c>
      <c r="Q2073" s="13" t="n">
        <v>0.024</v>
      </c>
      <c r="R2073" s="11" t="n">
        <v>1</v>
      </c>
    </row>
    <row r="2074">
      <c r="A2074" s="11" t="inlineStr">
        <is>
          <t>Temozolomide (Temodar) + radiation therapy</t>
        </is>
      </c>
      <c r="B2074" s="11" t="inlineStr">
        <is>
          <t>2 = 2</t>
        </is>
      </c>
      <c r="C2074" s="13" t="n">
        <v>0.053</v>
      </c>
      <c r="D2074" s="11" t="n">
        <v>4</v>
      </c>
      <c r="E2074" s="13" t="n">
        <v>0</v>
      </c>
      <c r="F2074" s="11" t="n">
        <v>0</v>
      </c>
      <c r="G2074" s="13" t="n">
        <v>0.07000000000000001</v>
      </c>
      <c r="H2074" s="11" t="n">
        <v>4</v>
      </c>
      <c r="I2074" s="13" t="n">
        <v>0.103</v>
      </c>
      <c r="J2074" s="11" t="n">
        <v>3</v>
      </c>
      <c r="K2074" s="13" t="n">
        <v>0</v>
      </c>
      <c r="L2074" s="11" t="n">
        <v>0</v>
      </c>
      <c r="M2074" s="13" t="n">
        <v>0.036</v>
      </c>
      <c r="N2074" s="11" t="n">
        <v>1</v>
      </c>
      <c r="O2074" s="13" t="n">
        <v>0.118</v>
      </c>
      <c r="P2074" s="11" t="n">
        <v>4</v>
      </c>
      <c r="Q2074" s="13" t="n">
        <v>0</v>
      </c>
      <c r="R2074" s="11" t="n">
        <v>0</v>
      </c>
    </row>
    <row r="2075">
      <c r="A2075" s="11" t="inlineStr">
        <is>
          <t>Temozolomide (Temodar) + radiation therapy</t>
        </is>
      </c>
      <c r="B2075" s="11" t="inlineStr">
        <is>
          <t>3 = 3</t>
        </is>
      </c>
      <c r="C2075" s="13" t="n">
        <v>0.09300000000000001</v>
      </c>
      <c r="D2075" s="11" t="n">
        <v>7</v>
      </c>
      <c r="E2075" s="13" t="n">
        <v>0.05599999999999999</v>
      </c>
      <c r="F2075" s="11" t="n">
        <v>1</v>
      </c>
      <c r="G2075" s="13" t="n">
        <v>0.105</v>
      </c>
      <c r="H2075" s="11" t="n">
        <v>6</v>
      </c>
      <c r="I2075" s="13" t="n">
        <v>0.138</v>
      </c>
      <c r="J2075" s="11" t="n">
        <v>4</v>
      </c>
      <c r="K2075" s="13" t="n">
        <v>0.111</v>
      </c>
      <c r="L2075" s="11" t="n">
        <v>2</v>
      </c>
      <c r="M2075" s="13" t="n">
        <v>0.036</v>
      </c>
      <c r="N2075" s="11" t="n">
        <v>1</v>
      </c>
      <c r="O2075" s="13" t="n">
        <v>0.118</v>
      </c>
      <c r="P2075" s="11" t="n">
        <v>4</v>
      </c>
      <c r="Q2075" s="13" t="n">
        <v>0.073</v>
      </c>
      <c r="R2075" s="11" t="n">
        <v>3</v>
      </c>
    </row>
    <row r="2076">
      <c r="A2076" s="11" t="inlineStr">
        <is>
          <t>Temozolomide (Temodar) + radiation therapy</t>
        </is>
      </c>
      <c r="B2076" s="11" t="inlineStr">
        <is>
          <t>4 = 4</t>
        </is>
      </c>
      <c r="C2076" s="13" t="n">
        <v>0.267</v>
      </c>
      <c r="D2076" s="11" t="n">
        <v>20</v>
      </c>
      <c r="E2076" s="13" t="n">
        <v>0.389</v>
      </c>
      <c r="F2076" s="11" t="n">
        <v>7</v>
      </c>
      <c r="G2076" s="13" t="n">
        <v>0.228</v>
      </c>
      <c r="H2076" s="11" t="n">
        <v>13</v>
      </c>
      <c r="I2076" s="13" t="n">
        <v>0.172</v>
      </c>
      <c r="J2076" s="11" t="n">
        <v>5</v>
      </c>
      <c r="K2076" s="13" t="n">
        <v>0.389</v>
      </c>
      <c r="L2076" s="11" t="n">
        <v>7</v>
      </c>
      <c r="M2076" s="13" t="n">
        <v>0.286</v>
      </c>
      <c r="N2076" s="11" t="n">
        <v>8</v>
      </c>
      <c r="O2076" s="13" t="n">
        <v>0.324</v>
      </c>
      <c r="P2076" s="11" t="n">
        <v>11</v>
      </c>
      <c r="Q2076" s="13" t="n">
        <v>0.22</v>
      </c>
      <c r="R2076" s="11" t="n">
        <v>9</v>
      </c>
    </row>
    <row r="2077">
      <c r="A2077" s="11" t="inlineStr">
        <is>
          <t>Temozolomide (Temodar) + radiation therapy</t>
        </is>
      </c>
      <c r="B2077" s="11" t="inlineStr">
        <is>
          <t>5 = 5</t>
        </is>
      </c>
      <c r="C2077" s="13" t="n">
        <v>0.28</v>
      </c>
      <c r="D2077" s="11" t="n">
        <v>21</v>
      </c>
      <c r="E2077" s="13" t="n">
        <v>0.278</v>
      </c>
      <c r="F2077" s="11" t="n">
        <v>5</v>
      </c>
      <c r="G2077" s="13" t="n">
        <v>0.281</v>
      </c>
      <c r="H2077" s="11" t="n">
        <v>16</v>
      </c>
      <c r="I2077" s="13" t="n">
        <v>0.276</v>
      </c>
      <c r="J2077" s="11" t="n">
        <v>8</v>
      </c>
      <c r="K2077" s="13" t="n">
        <v>0.278</v>
      </c>
      <c r="L2077" s="11" t="n">
        <v>5</v>
      </c>
      <c r="M2077" s="13" t="n">
        <v>0.286</v>
      </c>
      <c r="N2077" s="11" t="n">
        <v>8</v>
      </c>
      <c r="O2077" s="13" t="n">
        <v>0.265</v>
      </c>
      <c r="P2077" s="11" t="n">
        <v>9</v>
      </c>
      <c r="Q2077" s="13" t="n">
        <v>0.293</v>
      </c>
      <c r="R2077" s="11" t="n">
        <v>12</v>
      </c>
    </row>
    <row r="2078">
      <c r="A2078" s="11" t="inlineStr">
        <is>
          <t>Temozolomide (Temodar) + radiation therapy</t>
        </is>
      </c>
      <c r="B2078" s="11" t="inlineStr">
        <is>
          <t>6 = 6</t>
        </is>
      </c>
      <c r="C2078" s="13" t="n">
        <v>0.213</v>
      </c>
      <c r="D2078" s="11" t="n">
        <v>16</v>
      </c>
      <c r="E2078" s="13" t="n">
        <v>0.222</v>
      </c>
      <c r="F2078" s="11" t="n">
        <v>4</v>
      </c>
      <c r="G2078" s="13" t="n">
        <v>0.211</v>
      </c>
      <c r="H2078" s="11" t="n">
        <v>12</v>
      </c>
      <c r="I2078" s="13" t="n">
        <v>0.241</v>
      </c>
      <c r="J2078" s="11" t="n">
        <v>7</v>
      </c>
      <c r="K2078" s="13" t="n">
        <v>0.222</v>
      </c>
      <c r="L2078" s="11" t="n">
        <v>4</v>
      </c>
      <c r="M2078" s="13" t="n">
        <v>0.179</v>
      </c>
      <c r="N2078" s="11" t="n">
        <v>5</v>
      </c>
      <c r="O2078" s="13" t="n">
        <v>0.176</v>
      </c>
      <c r="P2078" s="11" t="n">
        <v>6</v>
      </c>
      <c r="Q2078" s="13" t="n">
        <v>0.244</v>
      </c>
      <c r="R2078" s="11" t="n">
        <v>10</v>
      </c>
    </row>
    <row r="2079">
      <c r="A2079" s="11" t="inlineStr">
        <is>
          <t>Temozolomide (Temodar) + radiation therapy</t>
        </is>
      </c>
      <c r="B2079" s="11" t="inlineStr">
        <is>
          <t>7 = 7- Excellent performance</t>
        </is>
      </c>
      <c r="C2079" s="13" t="n">
        <v>0.08</v>
      </c>
      <c r="D2079" s="11" t="n">
        <v>6</v>
      </c>
      <c r="E2079" s="13" t="n">
        <v>0.05599999999999999</v>
      </c>
      <c r="F2079" s="11" t="n">
        <v>1</v>
      </c>
      <c r="G2079" s="13" t="n">
        <v>0.08800000000000001</v>
      </c>
      <c r="H2079" s="11" t="n">
        <v>5</v>
      </c>
      <c r="I2079" s="13" t="n">
        <v>0.06900000000000001</v>
      </c>
      <c r="J2079" s="11" t="n">
        <v>2</v>
      </c>
      <c r="K2079" s="13" t="n">
        <v>0</v>
      </c>
      <c r="L2079" s="11" t="n">
        <v>0</v>
      </c>
      <c r="M2079" s="13" t="n">
        <v>0.143</v>
      </c>
      <c r="N2079" s="11" t="n">
        <v>4</v>
      </c>
      <c r="O2079" s="13" t="n">
        <v>0</v>
      </c>
      <c r="P2079" s="11" t="n">
        <v>0</v>
      </c>
      <c r="Q2079" s="13" t="n">
        <v>0.146</v>
      </c>
      <c r="R2079" s="11" t="n">
        <v>6</v>
      </c>
    </row>
    <row r="2080">
      <c r="A2080" s="11" t="inlineStr">
        <is>
          <t>Temozolomide (Temodar) + radiation therapy</t>
        </is>
      </c>
      <c r="B2080" s="11" t="inlineStr">
        <is>
          <t>Total</t>
        </is>
      </c>
      <c r="C2080" s="13" t="n">
        <v>1</v>
      </c>
      <c r="D2080" s="11" t="n">
        <v>75</v>
      </c>
      <c r="E2080" s="13" t="n">
        <v>1</v>
      </c>
      <c r="F2080" s="11" t="n">
        <v>18</v>
      </c>
      <c r="G2080" s="13" t="n">
        <v>1</v>
      </c>
      <c r="H2080" s="11" t="n">
        <v>57</v>
      </c>
      <c r="I2080" s="13" t="n">
        <v>1</v>
      </c>
      <c r="J2080" s="11" t="n">
        <v>29</v>
      </c>
      <c r="K2080" s="13" t="n">
        <v>1</v>
      </c>
      <c r="L2080" s="11" t="n">
        <v>18</v>
      </c>
      <c r="M2080" s="13" t="n">
        <v>1</v>
      </c>
      <c r="N2080" s="11" t="n">
        <v>28</v>
      </c>
      <c r="O2080" s="13" t="n">
        <v>1</v>
      </c>
      <c r="P2080" s="11" t="n">
        <v>34</v>
      </c>
      <c r="Q2080" s="13" t="n">
        <v>1</v>
      </c>
      <c r="R2080" s="11" t="n">
        <v>41</v>
      </c>
    </row>
    <row r="2081">
      <c r="A2081" s="11" t="inlineStr">
        <is>
          <t>Procarbazine, lomustine, vincristine (PCV) regimen + radiation therapy</t>
        </is>
      </c>
      <c r="B2081" s="11" t="inlineStr">
        <is>
          <t>1 = 1- Very poor performance</t>
        </is>
      </c>
      <c r="C2081" s="13" t="n">
        <v>0.013</v>
      </c>
      <c r="D2081" s="11" t="n">
        <v>1</v>
      </c>
      <c r="E2081" s="13" t="n">
        <v>0.05599999999999999</v>
      </c>
      <c r="F2081" s="11" t="n">
        <v>1</v>
      </c>
      <c r="G2081" s="13" t="n">
        <v>0</v>
      </c>
      <c r="H2081" s="11" t="n">
        <v>0</v>
      </c>
      <c r="I2081" s="13" t="n">
        <v>0</v>
      </c>
      <c r="J2081" s="11" t="n">
        <v>0</v>
      </c>
      <c r="K2081" s="13" t="n">
        <v>0</v>
      </c>
      <c r="L2081" s="11" t="n">
        <v>0</v>
      </c>
      <c r="M2081" s="13" t="n">
        <v>0.036</v>
      </c>
      <c r="N2081" s="11" t="n">
        <v>1</v>
      </c>
      <c r="O2081" s="13" t="n">
        <v>0.029</v>
      </c>
      <c r="P2081" s="11" t="n">
        <v>1</v>
      </c>
      <c r="Q2081" s="13" t="n">
        <v>0</v>
      </c>
      <c r="R2081" s="11" t="n">
        <v>0</v>
      </c>
    </row>
    <row r="2082">
      <c r="A2082" s="11" t="inlineStr">
        <is>
          <t>Procarbazine, lomustine, vincristine (PCV) regimen + radiation therapy</t>
        </is>
      </c>
      <c r="B2082" s="11" t="inlineStr">
        <is>
          <t>2 = 2</t>
        </is>
      </c>
      <c r="C2082" s="13" t="n">
        <v>0.16</v>
      </c>
      <c r="D2082" s="11" t="n">
        <v>12</v>
      </c>
      <c r="E2082" s="13" t="n">
        <v>0.333</v>
      </c>
      <c r="F2082" s="11" t="n">
        <v>6</v>
      </c>
      <c r="G2082" s="13" t="n">
        <v>0.105</v>
      </c>
      <c r="H2082" s="11" t="n">
        <v>6</v>
      </c>
      <c r="I2082" s="13" t="n">
        <v>0.103</v>
      </c>
      <c r="J2082" s="11" t="n">
        <v>3</v>
      </c>
      <c r="K2082" s="13" t="n">
        <v>0.389</v>
      </c>
      <c r="L2082" s="11" t="n">
        <v>7</v>
      </c>
      <c r="M2082" s="13" t="n">
        <v>0.07099999999999999</v>
      </c>
      <c r="N2082" s="11" t="n">
        <v>2</v>
      </c>
      <c r="O2082" s="13" t="n">
        <v>0.265</v>
      </c>
      <c r="P2082" s="11" t="n">
        <v>9</v>
      </c>
      <c r="Q2082" s="13" t="n">
        <v>0.073</v>
      </c>
      <c r="R2082" s="11" t="n">
        <v>3</v>
      </c>
    </row>
    <row r="2083">
      <c r="A2083" s="11" t="inlineStr">
        <is>
          <t>Procarbazine, lomustine, vincristine (PCV) regimen + radiation therapy</t>
        </is>
      </c>
      <c r="B2083" s="11" t="inlineStr">
        <is>
          <t>3 = 3</t>
        </is>
      </c>
      <c r="C2083" s="13" t="n">
        <v>0.227</v>
      </c>
      <c r="D2083" s="11" t="n">
        <v>17</v>
      </c>
      <c r="E2083" s="13" t="n">
        <v>0.333</v>
      </c>
      <c r="F2083" s="11" t="n">
        <v>6</v>
      </c>
      <c r="G2083" s="13" t="n">
        <v>0.193</v>
      </c>
      <c r="H2083" s="11" t="n">
        <v>11</v>
      </c>
      <c r="I2083" s="13" t="n">
        <v>0.138</v>
      </c>
      <c r="J2083" s="11" t="n">
        <v>4</v>
      </c>
      <c r="K2083" s="13" t="n">
        <v>0.278</v>
      </c>
      <c r="L2083" s="11" t="n">
        <v>5</v>
      </c>
      <c r="M2083" s="13" t="n">
        <v>0.286</v>
      </c>
      <c r="N2083" s="11" t="n">
        <v>8</v>
      </c>
      <c r="O2083" s="13" t="n">
        <v>0.206</v>
      </c>
      <c r="P2083" s="11" t="n">
        <v>7</v>
      </c>
      <c r="Q2083" s="13" t="n">
        <v>0.244</v>
      </c>
      <c r="R2083" s="11" t="n">
        <v>10</v>
      </c>
    </row>
    <row r="2084">
      <c r="A2084" s="11" t="inlineStr">
        <is>
          <t>Procarbazine, lomustine, vincristine (PCV) regimen + radiation therapy</t>
        </is>
      </c>
      <c r="B2084" s="11" t="inlineStr">
        <is>
          <t>4 = 4</t>
        </is>
      </c>
      <c r="C2084" s="13" t="n">
        <v>0.24</v>
      </c>
      <c r="D2084" s="11" t="n">
        <v>18</v>
      </c>
      <c r="E2084" s="13" t="n">
        <v>0.111</v>
      </c>
      <c r="F2084" s="11" t="n">
        <v>2</v>
      </c>
      <c r="G2084" s="13" t="n">
        <v>0.281</v>
      </c>
      <c r="H2084" s="11" t="n">
        <v>16</v>
      </c>
      <c r="I2084" s="13" t="n">
        <v>0.241</v>
      </c>
      <c r="J2084" s="11" t="n">
        <v>7</v>
      </c>
      <c r="K2084" s="13" t="n">
        <v>0.222</v>
      </c>
      <c r="L2084" s="11" t="n">
        <v>4</v>
      </c>
      <c r="M2084" s="13" t="n">
        <v>0.25</v>
      </c>
      <c r="N2084" s="11" t="n">
        <v>7</v>
      </c>
      <c r="O2084" s="13" t="n">
        <v>0.265</v>
      </c>
      <c r="P2084" s="11" t="n">
        <v>9</v>
      </c>
      <c r="Q2084" s="13" t="n">
        <v>0.22</v>
      </c>
      <c r="R2084" s="11" t="n">
        <v>9</v>
      </c>
    </row>
    <row r="2085">
      <c r="A2085" s="11" t="inlineStr">
        <is>
          <t>Procarbazine, lomustine, vincristine (PCV) regimen + radiation therapy</t>
        </is>
      </c>
      <c r="B2085" s="11" t="inlineStr">
        <is>
          <t>5 = 5</t>
        </is>
      </c>
      <c r="C2085" s="13" t="n">
        <v>0.227</v>
      </c>
      <c r="D2085" s="11" t="n">
        <v>17</v>
      </c>
      <c r="E2085" s="13" t="n">
        <v>0.111</v>
      </c>
      <c r="F2085" s="11" t="n">
        <v>2</v>
      </c>
      <c r="G2085" s="13" t="n">
        <v>0.263</v>
      </c>
      <c r="H2085" s="11" t="n">
        <v>15</v>
      </c>
      <c r="I2085" s="13" t="n">
        <v>0.31</v>
      </c>
      <c r="J2085" s="11" t="n">
        <v>9</v>
      </c>
      <c r="K2085" s="13" t="n">
        <v>0.05599999999999999</v>
      </c>
      <c r="L2085" s="11" t="n">
        <v>1</v>
      </c>
      <c r="M2085" s="13" t="n">
        <v>0.25</v>
      </c>
      <c r="N2085" s="11" t="n">
        <v>7</v>
      </c>
      <c r="O2085" s="13" t="n">
        <v>0.147</v>
      </c>
      <c r="P2085" s="11" t="n">
        <v>5</v>
      </c>
      <c r="Q2085" s="13" t="n">
        <v>0.293</v>
      </c>
      <c r="R2085" s="11" t="n">
        <v>12</v>
      </c>
    </row>
    <row r="2086">
      <c r="A2086" s="11" t="inlineStr">
        <is>
          <t>Procarbazine, lomustine, vincristine (PCV) regimen + radiation therapy</t>
        </is>
      </c>
      <c r="B2086" s="11" t="inlineStr">
        <is>
          <t>6 = 6</t>
        </is>
      </c>
      <c r="C2086" s="13" t="n">
        <v>0.12</v>
      </c>
      <c r="D2086" s="11" t="n">
        <v>9</v>
      </c>
      <c r="E2086" s="13" t="n">
        <v>0.05599999999999999</v>
      </c>
      <c r="F2086" s="11" t="n">
        <v>1</v>
      </c>
      <c r="G2086" s="13" t="n">
        <v>0.14</v>
      </c>
      <c r="H2086" s="11" t="n">
        <v>8</v>
      </c>
      <c r="I2086" s="13" t="n">
        <v>0.172</v>
      </c>
      <c r="J2086" s="11" t="n">
        <v>5</v>
      </c>
      <c r="K2086" s="13" t="n">
        <v>0.05599999999999999</v>
      </c>
      <c r="L2086" s="11" t="n">
        <v>1</v>
      </c>
      <c r="M2086" s="13" t="n">
        <v>0.107</v>
      </c>
      <c r="N2086" s="11" t="n">
        <v>3</v>
      </c>
      <c r="O2086" s="13" t="n">
        <v>0.08800000000000001</v>
      </c>
      <c r="P2086" s="11" t="n">
        <v>3</v>
      </c>
      <c r="Q2086" s="13" t="n">
        <v>0.146</v>
      </c>
      <c r="R2086" s="11" t="n">
        <v>6</v>
      </c>
    </row>
    <row r="2087">
      <c r="A2087" s="11" t="inlineStr">
        <is>
          <t>Procarbazine, lomustine, vincristine (PCV) regimen + radiation therapy</t>
        </is>
      </c>
      <c r="B2087" s="11" t="inlineStr">
        <is>
          <t>7 = 7- Excellent performance</t>
        </is>
      </c>
      <c r="C2087" s="13" t="n">
        <v>0.013</v>
      </c>
      <c r="D2087" s="11" t="n">
        <v>1</v>
      </c>
      <c r="E2087" s="13" t="n">
        <v>0</v>
      </c>
      <c r="F2087" s="11" t="n">
        <v>0</v>
      </c>
      <c r="G2087" s="13" t="n">
        <v>0.018</v>
      </c>
      <c r="H2087" s="11" t="n">
        <v>1</v>
      </c>
      <c r="I2087" s="13" t="n">
        <v>0.034</v>
      </c>
      <c r="J2087" s="11" t="n">
        <v>1</v>
      </c>
      <c r="K2087" s="13" t="n">
        <v>0</v>
      </c>
      <c r="L2087" s="11" t="n">
        <v>0</v>
      </c>
      <c r="M2087" s="13" t="n">
        <v>0</v>
      </c>
      <c r="N2087" s="11" t="n">
        <v>0</v>
      </c>
      <c r="O2087" s="13" t="n">
        <v>0</v>
      </c>
      <c r="P2087" s="11" t="n">
        <v>0</v>
      </c>
      <c r="Q2087" s="13" t="n">
        <v>0.024</v>
      </c>
      <c r="R2087" s="11" t="n">
        <v>1</v>
      </c>
    </row>
    <row r="2088">
      <c r="A2088" s="11" t="inlineStr">
        <is>
          <t>Procarbazine, lomustine, vincristine (PCV) regimen + radiation therapy</t>
        </is>
      </c>
      <c r="B2088" s="11" t="inlineStr">
        <is>
          <t>Total</t>
        </is>
      </c>
      <c r="C2088" s="13" t="n">
        <v>1</v>
      </c>
      <c r="D2088" s="11" t="n">
        <v>75</v>
      </c>
      <c r="E2088" s="13" t="n">
        <v>1</v>
      </c>
      <c r="F2088" s="11" t="n">
        <v>18</v>
      </c>
      <c r="G2088" s="13" t="n">
        <v>1</v>
      </c>
      <c r="H2088" s="11" t="n">
        <v>57</v>
      </c>
      <c r="I2088" s="13" t="n">
        <v>1</v>
      </c>
      <c r="J2088" s="11" t="n">
        <v>29</v>
      </c>
      <c r="K2088" s="13" t="n">
        <v>1</v>
      </c>
      <c r="L2088" s="11" t="n">
        <v>18</v>
      </c>
      <c r="M2088" s="13" t="n">
        <v>1</v>
      </c>
      <c r="N2088" s="11" t="n">
        <v>28</v>
      </c>
      <c r="O2088" s="13" t="n">
        <v>1</v>
      </c>
      <c r="P2088" s="11" t="n">
        <v>34</v>
      </c>
      <c r="Q2088" s="13" t="n">
        <v>1</v>
      </c>
      <c r="R2088" s="11" t="n">
        <v>41</v>
      </c>
    </row>
    <row r="2089"/>
    <row r="2090"/>
    <row r="2091">
      <c r="A2091" s="9" t="inlineStr">
        <is>
          <t>Question C14_g: How would you rate each of the following regimens as a first-line treatment for either IDH-mutant astrocytoma or oligodendroglioma on each attribute, using the scale below?</t>
        </is>
      </c>
    </row>
    <row r="2092">
      <c r="A2092" s="10" t="inlineStr">
        <is>
          <t>Sub-Question</t>
        </is>
      </c>
      <c r="B2092" s="10" t="inlineStr">
        <is>
          <t>Response</t>
        </is>
      </c>
      <c r="C2092" s="10" t="inlineStr">
        <is>
          <t>Overall (%)</t>
        </is>
      </c>
      <c r="D2092" s="10" t="inlineStr">
        <is>
          <t>Overall (n)</t>
        </is>
      </c>
      <c r="E2092" s="10" t="inlineStr">
        <is>
          <t>SAMPLE_TYPE_1 = Onlist (%)</t>
        </is>
      </c>
      <c r="F2092" s="10" t="inlineStr">
        <is>
          <t>SAMPLE_TYPE_1 = Onlist (n)</t>
        </is>
      </c>
      <c r="G2092" s="10" t="inlineStr">
        <is>
          <t>SAMPLE_TYPE_2 = Offist (%)</t>
        </is>
      </c>
      <c r="H2092" s="10" t="inlineStr">
        <is>
          <t>SAMPLE_TYPE_2 = Offist (n)</t>
        </is>
      </c>
      <c r="I2092" s="10" t="inlineStr">
        <is>
          <t>S2_1 = Medical / clinical oncology (%)</t>
        </is>
      </c>
      <c r="J2092" s="10" t="inlineStr">
        <is>
          <t>S2_1 = Medical / clinical oncology (n)</t>
        </is>
      </c>
      <c r="K2092" s="10" t="inlineStr">
        <is>
          <t>S2_2 = Neuro-oncology (%)</t>
        </is>
      </c>
      <c r="L2092" s="10" t="inlineStr">
        <is>
          <t>S2_2 = Neuro-oncology (n)</t>
        </is>
      </c>
      <c r="M2092" s="10" t="inlineStr">
        <is>
          <t>S2_3 = Hematology oncology (%)</t>
        </is>
      </c>
      <c r="N2092" s="10" t="inlineStr">
        <is>
          <t>S2_3 = Hematology oncology (n)</t>
        </is>
      </c>
      <c r="O2092" s="10" t="inlineStr">
        <is>
          <t>SETTING_1 = Academic (%)</t>
        </is>
      </c>
      <c r="P2092" s="10" t="inlineStr">
        <is>
          <t>SETTING_1 = Academic (n)</t>
        </is>
      </c>
      <c r="Q2092" s="10" t="inlineStr">
        <is>
          <t>SETTING_2 = Community (%)</t>
        </is>
      </c>
      <c r="R2092" s="10" t="inlineStr">
        <is>
          <t>SETTING_2 = Community (n)</t>
        </is>
      </c>
    </row>
    <row r="2093">
      <c r="A2093" s="11" t="inlineStr">
        <is>
          <t>Temozolomide (Temodar) + radiation therapy</t>
        </is>
      </c>
      <c r="B2093" s="11" t="inlineStr">
        <is>
          <t>3 = 3</t>
        </is>
      </c>
      <c r="C2093" s="13" t="n">
        <v>0.12</v>
      </c>
      <c r="D2093" s="11" t="n">
        <v>9</v>
      </c>
      <c r="E2093" s="13" t="n">
        <v>0.222</v>
      </c>
      <c r="F2093" s="11" t="n">
        <v>4</v>
      </c>
      <c r="G2093" s="13" t="n">
        <v>0.08800000000000001</v>
      </c>
      <c r="H2093" s="11" t="n">
        <v>5</v>
      </c>
      <c r="I2093" s="13" t="n">
        <v>0.06900000000000001</v>
      </c>
      <c r="J2093" s="11" t="n">
        <v>2</v>
      </c>
      <c r="K2093" s="13" t="n">
        <v>0.167</v>
      </c>
      <c r="L2093" s="11" t="n">
        <v>3</v>
      </c>
      <c r="M2093" s="13" t="n">
        <v>0.143</v>
      </c>
      <c r="N2093" s="11" t="n">
        <v>4</v>
      </c>
      <c r="O2093" s="13" t="n">
        <v>0.206</v>
      </c>
      <c r="P2093" s="11" t="n">
        <v>7</v>
      </c>
      <c r="Q2093" s="13" t="n">
        <v>0.049</v>
      </c>
      <c r="R2093" s="11" t="n">
        <v>2</v>
      </c>
    </row>
    <row r="2094">
      <c r="A2094" s="11" t="inlineStr">
        <is>
          <t>Temozolomide (Temodar) + radiation therapy</t>
        </is>
      </c>
      <c r="B2094" s="11" t="inlineStr">
        <is>
          <t>4 = 4</t>
        </is>
      </c>
      <c r="C2094" s="13" t="n">
        <v>0.187</v>
      </c>
      <c r="D2094" s="11" t="n">
        <v>14</v>
      </c>
      <c r="E2094" s="13" t="n">
        <v>0.05599999999999999</v>
      </c>
      <c r="F2094" s="11" t="n">
        <v>1</v>
      </c>
      <c r="G2094" s="13" t="n">
        <v>0.228</v>
      </c>
      <c r="H2094" s="11" t="n">
        <v>13</v>
      </c>
      <c r="I2094" s="13" t="n">
        <v>0.138</v>
      </c>
      <c r="J2094" s="11" t="n">
        <v>4</v>
      </c>
      <c r="K2094" s="13" t="n">
        <v>0.111</v>
      </c>
      <c r="L2094" s="11" t="n">
        <v>2</v>
      </c>
      <c r="M2094" s="13" t="n">
        <v>0.286</v>
      </c>
      <c r="N2094" s="11" t="n">
        <v>8</v>
      </c>
      <c r="O2094" s="13" t="n">
        <v>0.08800000000000001</v>
      </c>
      <c r="P2094" s="11" t="n">
        <v>3</v>
      </c>
      <c r="Q2094" s="13" t="n">
        <v>0.268</v>
      </c>
      <c r="R2094" s="11" t="n">
        <v>11</v>
      </c>
    </row>
    <row r="2095">
      <c r="A2095" s="11" t="inlineStr">
        <is>
          <t>Temozolomide (Temodar) + radiation therapy</t>
        </is>
      </c>
      <c r="B2095" s="11" t="inlineStr">
        <is>
          <t>5 = 5</t>
        </is>
      </c>
      <c r="C2095" s="13" t="n">
        <v>0.267</v>
      </c>
      <c r="D2095" s="11" t="n">
        <v>20</v>
      </c>
      <c r="E2095" s="13" t="n">
        <v>0.167</v>
      </c>
      <c r="F2095" s="11" t="n">
        <v>3</v>
      </c>
      <c r="G2095" s="13" t="n">
        <v>0.298</v>
      </c>
      <c r="H2095" s="11" t="n">
        <v>17</v>
      </c>
      <c r="I2095" s="13" t="n">
        <v>0.31</v>
      </c>
      <c r="J2095" s="11" t="n">
        <v>9</v>
      </c>
      <c r="K2095" s="13" t="n">
        <v>0.222</v>
      </c>
      <c r="L2095" s="11" t="n">
        <v>4</v>
      </c>
      <c r="M2095" s="13" t="n">
        <v>0.25</v>
      </c>
      <c r="N2095" s="11" t="n">
        <v>7</v>
      </c>
      <c r="O2095" s="13" t="n">
        <v>0.324</v>
      </c>
      <c r="P2095" s="11" t="n">
        <v>11</v>
      </c>
      <c r="Q2095" s="13" t="n">
        <v>0.22</v>
      </c>
      <c r="R2095" s="11" t="n">
        <v>9</v>
      </c>
    </row>
    <row r="2096">
      <c r="A2096" s="11" t="inlineStr">
        <is>
          <t>Temozolomide (Temodar) + radiation therapy</t>
        </is>
      </c>
      <c r="B2096" s="11" t="inlineStr">
        <is>
          <t>6 = 6</t>
        </is>
      </c>
      <c r="C2096" s="13" t="n">
        <v>0.373</v>
      </c>
      <c r="D2096" s="11" t="n">
        <v>28</v>
      </c>
      <c r="E2096" s="13" t="n">
        <v>0.5</v>
      </c>
      <c r="F2096" s="11" t="n">
        <v>9</v>
      </c>
      <c r="G2096" s="13" t="n">
        <v>0.333</v>
      </c>
      <c r="H2096" s="11" t="n">
        <v>19</v>
      </c>
      <c r="I2096" s="13" t="n">
        <v>0.414</v>
      </c>
      <c r="J2096" s="11" t="n">
        <v>12</v>
      </c>
      <c r="K2096" s="13" t="n">
        <v>0.5</v>
      </c>
      <c r="L2096" s="11" t="n">
        <v>9</v>
      </c>
      <c r="M2096" s="13" t="n">
        <v>0.25</v>
      </c>
      <c r="N2096" s="11" t="n">
        <v>7</v>
      </c>
      <c r="O2096" s="13" t="n">
        <v>0.324</v>
      </c>
      <c r="P2096" s="11" t="n">
        <v>11</v>
      </c>
      <c r="Q2096" s="13" t="n">
        <v>0.415</v>
      </c>
      <c r="R2096" s="11" t="n">
        <v>17</v>
      </c>
    </row>
    <row r="2097">
      <c r="A2097" s="11" t="inlineStr">
        <is>
          <t>Temozolomide (Temodar) + radiation therapy</t>
        </is>
      </c>
      <c r="B2097" s="11" t="inlineStr">
        <is>
          <t>7 = 7- Excellent performance</t>
        </is>
      </c>
      <c r="C2097" s="13" t="n">
        <v>0.053</v>
      </c>
      <c r="D2097" s="11" t="n">
        <v>4</v>
      </c>
      <c r="E2097" s="13" t="n">
        <v>0.05599999999999999</v>
      </c>
      <c r="F2097" s="11" t="n">
        <v>1</v>
      </c>
      <c r="G2097" s="13" t="n">
        <v>0.053</v>
      </c>
      <c r="H2097" s="11" t="n">
        <v>3</v>
      </c>
      <c r="I2097" s="13" t="n">
        <v>0.06900000000000001</v>
      </c>
      <c r="J2097" s="11" t="n">
        <v>2</v>
      </c>
      <c r="K2097" s="13" t="n">
        <v>0</v>
      </c>
      <c r="L2097" s="11" t="n">
        <v>0</v>
      </c>
      <c r="M2097" s="13" t="n">
        <v>0.07099999999999999</v>
      </c>
      <c r="N2097" s="11" t="n">
        <v>2</v>
      </c>
      <c r="O2097" s="13" t="n">
        <v>0.059</v>
      </c>
      <c r="P2097" s="11" t="n">
        <v>2</v>
      </c>
      <c r="Q2097" s="13" t="n">
        <v>0.049</v>
      </c>
      <c r="R2097" s="11" t="n">
        <v>2</v>
      </c>
    </row>
    <row r="2098">
      <c r="A2098" s="11" t="inlineStr">
        <is>
          <t>Temozolomide (Temodar) + radiation therapy</t>
        </is>
      </c>
      <c r="B2098" s="11" t="inlineStr">
        <is>
          <t>Total</t>
        </is>
      </c>
      <c r="C2098" s="13" t="n">
        <v>1</v>
      </c>
      <c r="D2098" s="11" t="n">
        <v>75</v>
      </c>
      <c r="E2098" s="13" t="n">
        <v>1</v>
      </c>
      <c r="F2098" s="11" t="n">
        <v>18</v>
      </c>
      <c r="G2098" s="13" t="n">
        <v>1</v>
      </c>
      <c r="H2098" s="11" t="n">
        <v>57</v>
      </c>
      <c r="I2098" s="13" t="n">
        <v>1</v>
      </c>
      <c r="J2098" s="11" t="n">
        <v>29</v>
      </c>
      <c r="K2098" s="13" t="n">
        <v>1</v>
      </c>
      <c r="L2098" s="11" t="n">
        <v>18</v>
      </c>
      <c r="M2098" s="13" t="n">
        <v>1</v>
      </c>
      <c r="N2098" s="11" t="n">
        <v>28</v>
      </c>
      <c r="O2098" s="13" t="n">
        <v>1</v>
      </c>
      <c r="P2098" s="11" t="n">
        <v>34</v>
      </c>
      <c r="Q2098" s="13" t="n">
        <v>1</v>
      </c>
      <c r="R2098" s="11" t="n">
        <v>41</v>
      </c>
    </row>
    <row r="2099">
      <c r="A2099" s="11" t="inlineStr">
        <is>
          <t>Procarbazine, lomustine, vincristine (PCV) regimen + radiation therapy</t>
        </is>
      </c>
      <c r="B2099" s="11" t="inlineStr">
        <is>
          <t>1 = 1- Very poor performance</t>
        </is>
      </c>
      <c r="C2099" s="13" t="n">
        <v>0.04</v>
      </c>
      <c r="D2099" s="11" t="n">
        <v>3</v>
      </c>
      <c r="E2099" s="13" t="n">
        <v>0.167</v>
      </c>
      <c r="F2099" s="11" t="n">
        <v>3</v>
      </c>
      <c r="G2099" s="13" t="n">
        <v>0</v>
      </c>
      <c r="H2099" s="11" t="n">
        <v>0</v>
      </c>
      <c r="I2099" s="13" t="n">
        <v>0</v>
      </c>
      <c r="J2099" s="11" t="n">
        <v>0</v>
      </c>
      <c r="K2099" s="13" t="n">
        <v>0.111</v>
      </c>
      <c r="L2099" s="11" t="n">
        <v>2</v>
      </c>
      <c r="M2099" s="13" t="n">
        <v>0.036</v>
      </c>
      <c r="N2099" s="11" t="n">
        <v>1</v>
      </c>
      <c r="O2099" s="13" t="n">
        <v>0.08800000000000001</v>
      </c>
      <c r="P2099" s="11" t="n">
        <v>3</v>
      </c>
      <c r="Q2099" s="13" t="n">
        <v>0</v>
      </c>
      <c r="R2099" s="11" t="n">
        <v>0</v>
      </c>
    </row>
    <row r="2100">
      <c r="A2100" s="11" t="inlineStr">
        <is>
          <t>Procarbazine, lomustine, vincristine (PCV) regimen + radiation therapy</t>
        </is>
      </c>
      <c r="B2100" s="11" t="inlineStr">
        <is>
          <t>2 = 2</t>
        </is>
      </c>
      <c r="C2100" s="13" t="n">
        <v>0.053</v>
      </c>
      <c r="D2100" s="11" t="n">
        <v>4</v>
      </c>
      <c r="E2100" s="13" t="n">
        <v>0</v>
      </c>
      <c r="F2100" s="11" t="n">
        <v>0</v>
      </c>
      <c r="G2100" s="13" t="n">
        <v>0.07000000000000001</v>
      </c>
      <c r="H2100" s="11" t="n">
        <v>4</v>
      </c>
      <c r="I2100" s="13" t="n">
        <v>0.06900000000000001</v>
      </c>
      <c r="J2100" s="11" t="n">
        <v>2</v>
      </c>
      <c r="K2100" s="13" t="n">
        <v>0.05599999999999999</v>
      </c>
      <c r="L2100" s="11" t="n">
        <v>1</v>
      </c>
      <c r="M2100" s="13" t="n">
        <v>0.036</v>
      </c>
      <c r="N2100" s="11" t="n">
        <v>1</v>
      </c>
      <c r="O2100" s="13" t="n">
        <v>0.059</v>
      </c>
      <c r="P2100" s="11" t="n">
        <v>2</v>
      </c>
      <c r="Q2100" s="13" t="n">
        <v>0.049</v>
      </c>
      <c r="R2100" s="11" t="n">
        <v>2</v>
      </c>
    </row>
    <row r="2101">
      <c r="A2101" s="11" t="inlineStr">
        <is>
          <t>Procarbazine, lomustine, vincristine (PCV) regimen + radiation therapy</t>
        </is>
      </c>
      <c r="B2101" s="11" t="inlineStr">
        <is>
          <t>3 = 3</t>
        </is>
      </c>
      <c r="C2101" s="13" t="n">
        <v>0.227</v>
      </c>
      <c r="D2101" s="11" t="n">
        <v>17</v>
      </c>
      <c r="E2101" s="13" t="n">
        <v>0.278</v>
      </c>
      <c r="F2101" s="11" t="n">
        <v>5</v>
      </c>
      <c r="G2101" s="13" t="n">
        <v>0.211</v>
      </c>
      <c r="H2101" s="11" t="n">
        <v>12</v>
      </c>
      <c r="I2101" s="13" t="n">
        <v>0.172</v>
      </c>
      <c r="J2101" s="11" t="n">
        <v>5</v>
      </c>
      <c r="K2101" s="13" t="n">
        <v>0.333</v>
      </c>
      <c r="L2101" s="11" t="n">
        <v>6</v>
      </c>
      <c r="M2101" s="13" t="n">
        <v>0.214</v>
      </c>
      <c r="N2101" s="11" t="n">
        <v>6</v>
      </c>
      <c r="O2101" s="13" t="n">
        <v>0.324</v>
      </c>
      <c r="P2101" s="11" t="n">
        <v>11</v>
      </c>
      <c r="Q2101" s="13" t="n">
        <v>0.146</v>
      </c>
      <c r="R2101" s="11" t="n">
        <v>6</v>
      </c>
    </row>
    <row r="2102">
      <c r="A2102" s="11" t="inlineStr">
        <is>
          <t>Procarbazine, lomustine, vincristine (PCV) regimen + radiation therapy</t>
        </is>
      </c>
      <c r="B2102" s="11" t="inlineStr">
        <is>
          <t>4 = 4</t>
        </is>
      </c>
      <c r="C2102" s="13" t="n">
        <v>0.227</v>
      </c>
      <c r="D2102" s="11" t="n">
        <v>17</v>
      </c>
      <c r="E2102" s="13" t="n">
        <v>0.05599999999999999</v>
      </c>
      <c r="F2102" s="11" t="n">
        <v>1</v>
      </c>
      <c r="G2102" s="13" t="n">
        <v>0.281</v>
      </c>
      <c r="H2102" s="11" t="n">
        <v>16</v>
      </c>
      <c r="I2102" s="13" t="n">
        <v>0.207</v>
      </c>
      <c r="J2102" s="11" t="n">
        <v>6</v>
      </c>
      <c r="K2102" s="13" t="n">
        <v>0.111</v>
      </c>
      <c r="L2102" s="11" t="n">
        <v>2</v>
      </c>
      <c r="M2102" s="13" t="n">
        <v>0.321</v>
      </c>
      <c r="N2102" s="11" t="n">
        <v>9</v>
      </c>
      <c r="O2102" s="13" t="n">
        <v>0.206</v>
      </c>
      <c r="P2102" s="11" t="n">
        <v>7</v>
      </c>
      <c r="Q2102" s="13" t="n">
        <v>0.244</v>
      </c>
      <c r="R2102" s="11" t="n">
        <v>10</v>
      </c>
    </row>
    <row r="2103">
      <c r="A2103" s="11" t="inlineStr">
        <is>
          <t>Procarbazine, lomustine, vincristine (PCV) regimen + radiation therapy</t>
        </is>
      </c>
      <c r="B2103" s="11" t="inlineStr">
        <is>
          <t>5 = 5</t>
        </is>
      </c>
      <c r="C2103" s="13" t="n">
        <v>0.28</v>
      </c>
      <c r="D2103" s="11" t="n">
        <v>21</v>
      </c>
      <c r="E2103" s="13" t="n">
        <v>0.333</v>
      </c>
      <c r="F2103" s="11" t="n">
        <v>6</v>
      </c>
      <c r="G2103" s="13" t="n">
        <v>0.263</v>
      </c>
      <c r="H2103" s="11" t="n">
        <v>15</v>
      </c>
      <c r="I2103" s="13" t="n">
        <v>0.276</v>
      </c>
      <c r="J2103" s="11" t="n">
        <v>8</v>
      </c>
      <c r="K2103" s="13" t="n">
        <v>0.167</v>
      </c>
      <c r="L2103" s="11" t="n">
        <v>3</v>
      </c>
      <c r="M2103" s="13" t="n">
        <v>0.357</v>
      </c>
      <c r="N2103" s="11" t="n">
        <v>10</v>
      </c>
      <c r="O2103" s="13" t="n">
        <v>0.147</v>
      </c>
      <c r="P2103" s="11" t="n">
        <v>5</v>
      </c>
      <c r="Q2103" s="13" t="n">
        <v>0.39</v>
      </c>
      <c r="R2103" s="11" t="n">
        <v>16</v>
      </c>
    </row>
    <row r="2104">
      <c r="A2104" s="11" t="inlineStr">
        <is>
          <t>Procarbazine, lomustine, vincristine (PCV) regimen + radiation therapy</t>
        </is>
      </c>
      <c r="B2104" s="11" t="inlineStr">
        <is>
          <t>6 = 6</t>
        </is>
      </c>
      <c r="C2104" s="13" t="n">
        <v>0.147</v>
      </c>
      <c r="D2104" s="11" t="n">
        <v>11</v>
      </c>
      <c r="E2104" s="13" t="n">
        <v>0.167</v>
      </c>
      <c r="F2104" s="11" t="n">
        <v>3</v>
      </c>
      <c r="G2104" s="13" t="n">
        <v>0.14</v>
      </c>
      <c r="H2104" s="11" t="n">
        <v>8</v>
      </c>
      <c r="I2104" s="13" t="n">
        <v>0.207</v>
      </c>
      <c r="J2104" s="11" t="n">
        <v>6</v>
      </c>
      <c r="K2104" s="13" t="n">
        <v>0.222</v>
      </c>
      <c r="L2104" s="11" t="n">
        <v>4</v>
      </c>
      <c r="M2104" s="13" t="n">
        <v>0.036</v>
      </c>
      <c r="N2104" s="11" t="n">
        <v>1</v>
      </c>
      <c r="O2104" s="13" t="n">
        <v>0.176</v>
      </c>
      <c r="P2104" s="11" t="n">
        <v>6</v>
      </c>
      <c r="Q2104" s="13" t="n">
        <v>0.122</v>
      </c>
      <c r="R2104" s="11" t="n">
        <v>5</v>
      </c>
    </row>
    <row r="2105">
      <c r="A2105" s="11" t="inlineStr">
        <is>
          <t>Procarbazine, lomustine, vincristine (PCV) regimen + radiation therapy</t>
        </is>
      </c>
      <c r="B2105" s="11" t="inlineStr">
        <is>
          <t>7 = 7- Excellent performance</t>
        </is>
      </c>
      <c r="C2105" s="13" t="n">
        <v>0.027</v>
      </c>
      <c r="D2105" s="11" t="n">
        <v>2</v>
      </c>
      <c r="E2105" s="13" t="n">
        <v>0</v>
      </c>
      <c r="F2105" s="11" t="n">
        <v>0</v>
      </c>
      <c r="G2105" s="13" t="n">
        <v>0.035</v>
      </c>
      <c r="H2105" s="11" t="n">
        <v>2</v>
      </c>
      <c r="I2105" s="13" t="n">
        <v>0.06900000000000001</v>
      </c>
      <c r="J2105" s="11" t="n">
        <v>2</v>
      </c>
      <c r="K2105" s="13" t="n">
        <v>0</v>
      </c>
      <c r="L2105" s="11" t="n">
        <v>0</v>
      </c>
      <c r="M2105" s="13" t="n">
        <v>0</v>
      </c>
      <c r="N2105" s="11" t="n">
        <v>0</v>
      </c>
      <c r="O2105" s="13" t="n">
        <v>0</v>
      </c>
      <c r="P2105" s="11" t="n">
        <v>0</v>
      </c>
      <c r="Q2105" s="13" t="n">
        <v>0.049</v>
      </c>
      <c r="R2105" s="11" t="n">
        <v>2</v>
      </c>
    </row>
    <row r="2106">
      <c r="A2106" s="11" t="inlineStr">
        <is>
          <t>Procarbazine, lomustine, vincristine (PCV) regimen + radiation therapy</t>
        </is>
      </c>
      <c r="B2106" s="11" t="inlineStr">
        <is>
          <t>Total</t>
        </is>
      </c>
      <c r="C2106" s="13" t="n">
        <v>1</v>
      </c>
      <c r="D2106" s="11" t="n">
        <v>75</v>
      </c>
      <c r="E2106" s="13" t="n">
        <v>1</v>
      </c>
      <c r="F2106" s="11" t="n">
        <v>18</v>
      </c>
      <c r="G2106" s="13" t="n">
        <v>1</v>
      </c>
      <c r="H2106" s="11" t="n">
        <v>57</v>
      </c>
      <c r="I2106" s="13" t="n">
        <v>1</v>
      </c>
      <c r="J2106" s="11" t="n">
        <v>29</v>
      </c>
      <c r="K2106" s="13" t="n">
        <v>1</v>
      </c>
      <c r="L2106" s="11" t="n">
        <v>18</v>
      </c>
      <c r="M2106" s="13" t="n">
        <v>1</v>
      </c>
      <c r="N2106" s="11" t="n">
        <v>28</v>
      </c>
      <c r="O2106" s="13" t="n">
        <v>1</v>
      </c>
      <c r="P2106" s="11" t="n">
        <v>34</v>
      </c>
      <c r="Q2106" s="13" t="n">
        <v>1</v>
      </c>
      <c r="R2106" s="11" t="n">
        <v>41</v>
      </c>
    </row>
    <row r="2107"/>
    <row r="2108"/>
    <row r="2109">
      <c r="A2109" s="9" t="inlineStr">
        <is>
          <t>Question C14_h: How would you rate each of the following regimens as a first-line treatment for either IDH-mutant astrocytoma or oligodendroglioma on each attribute, using the scale below?</t>
        </is>
      </c>
    </row>
    <row r="2110">
      <c r="A2110" s="10" t="inlineStr">
        <is>
          <t>Sub-Question</t>
        </is>
      </c>
      <c r="B2110" s="10" t="inlineStr">
        <is>
          <t>Response</t>
        </is>
      </c>
      <c r="C2110" s="10" t="inlineStr">
        <is>
          <t>Overall (%)</t>
        </is>
      </c>
      <c r="D2110" s="10" t="inlineStr">
        <is>
          <t>Overall (n)</t>
        </is>
      </c>
      <c r="E2110" s="10" t="inlineStr">
        <is>
          <t>SAMPLE_TYPE_1 = Onlist (%)</t>
        </is>
      </c>
      <c r="F2110" s="10" t="inlineStr">
        <is>
          <t>SAMPLE_TYPE_1 = Onlist (n)</t>
        </is>
      </c>
      <c r="G2110" s="10" t="inlineStr">
        <is>
          <t>SAMPLE_TYPE_2 = Offist (%)</t>
        </is>
      </c>
      <c r="H2110" s="10" t="inlineStr">
        <is>
          <t>SAMPLE_TYPE_2 = Offist (n)</t>
        </is>
      </c>
      <c r="I2110" s="10" t="inlineStr">
        <is>
          <t>S2_1 = Medical / clinical oncology (%)</t>
        </is>
      </c>
      <c r="J2110" s="10" t="inlineStr">
        <is>
          <t>S2_1 = Medical / clinical oncology (n)</t>
        </is>
      </c>
      <c r="K2110" s="10" t="inlineStr">
        <is>
          <t>S2_2 = Neuro-oncology (%)</t>
        </is>
      </c>
      <c r="L2110" s="10" t="inlineStr">
        <is>
          <t>S2_2 = Neuro-oncology (n)</t>
        </is>
      </c>
      <c r="M2110" s="10" t="inlineStr">
        <is>
          <t>S2_3 = Hematology oncology (%)</t>
        </is>
      </c>
      <c r="N2110" s="10" t="inlineStr">
        <is>
          <t>S2_3 = Hematology oncology (n)</t>
        </is>
      </c>
      <c r="O2110" s="10" t="inlineStr">
        <is>
          <t>SETTING_1 = Academic (%)</t>
        </is>
      </c>
      <c r="P2110" s="10" t="inlineStr">
        <is>
          <t>SETTING_1 = Academic (n)</t>
        </is>
      </c>
      <c r="Q2110" s="10" t="inlineStr">
        <is>
          <t>SETTING_2 = Community (%)</t>
        </is>
      </c>
      <c r="R2110" s="10" t="inlineStr">
        <is>
          <t>SETTING_2 = Community (n)</t>
        </is>
      </c>
    </row>
    <row r="2111">
      <c r="A2111" s="11" t="inlineStr">
        <is>
          <t>Temozolomide (Temodar) + radiation therapy</t>
        </is>
      </c>
      <c r="B2111" s="11" t="inlineStr">
        <is>
          <t>1 = 1- Very poor performance</t>
        </is>
      </c>
      <c r="C2111" s="13" t="n">
        <v>0.04</v>
      </c>
      <c r="D2111" s="11" t="n">
        <v>3</v>
      </c>
      <c r="E2111" s="13" t="n">
        <v>0.05599999999999999</v>
      </c>
      <c r="F2111" s="11" t="n">
        <v>1</v>
      </c>
      <c r="G2111" s="13" t="n">
        <v>0.035</v>
      </c>
      <c r="H2111" s="11" t="n">
        <v>2</v>
      </c>
      <c r="I2111" s="13" t="n">
        <v>0</v>
      </c>
      <c r="J2111" s="11" t="n">
        <v>0</v>
      </c>
      <c r="K2111" s="13" t="n">
        <v>0.111</v>
      </c>
      <c r="L2111" s="11" t="n">
        <v>2</v>
      </c>
      <c r="M2111" s="13" t="n">
        <v>0.036</v>
      </c>
      <c r="N2111" s="11" t="n">
        <v>1</v>
      </c>
      <c r="O2111" s="13" t="n">
        <v>0.059</v>
      </c>
      <c r="P2111" s="11" t="n">
        <v>2</v>
      </c>
      <c r="Q2111" s="13" t="n">
        <v>0.024</v>
      </c>
      <c r="R2111" s="11" t="n">
        <v>1</v>
      </c>
    </row>
    <row r="2112">
      <c r="A2112" s="11" t="inlineStr">
        <is>
          <t>Temozolomide (Temodar) + radiation therapy</t>
        </is>
      </c>
      <c r="B2112" s="11" t="inlineStr">
        <is>
          <t>2 = 2</t>
        </is>
      </c>
      <c r="C2112" s="13" t="n">
        <v>0.067</v>
      </c>
      <c r="D2112" s="11" t="n">
        <v>5</v>
      </c>
      <c r="E2112" s="13" t="n">
        <v>0.111</v>
      </c>
      <c r="F2112" s="11" t="n">
        <v>2</v>
      </c>
      <c r="G2112" s="13" t="n">
        <v>0.053</v>
      </c>
      <c r="H2112" s="11" t="n">
        <v>3</v>
      </c>
      <c r="I2112" s="13" t="n">
        <v>0.06900000000000001</v>
      </c>
      <c r="J2112" s="11" t="n">
        <v>2</v>
      </c>
      <c r="K2112" s="13" t="n">
        <v>0.111</v>
      </c>
      <c r="L2112" s="11" t="n">
        <v>2</v>
      </c>
      <c r="M2112" s="13" t="n">
        <v>0.036</v>
      </c>
      <c r="N2112" s="11" t="n">
        <v>1</v>
      </c>
      <c r="O2112" s="13" t="n">
        <v>0.118</v>
      </c>
      <c r="P2112" s="11" t="n">
        <v>4</v>
      </c>
      <c r="Q2112" s="13" t="n">
        <v>0.024</v>
      </c>
      <c r="R2112" s="11" t="n">
        <v>1</v>
      </c>
    </row>
    <row r="2113">
      <c r="A2113" s="11" t="inlineStr">
        <is>
          <t>Temozolomide (Temodar) + radiation therapy</t>
        </is>
      </c>
      <c r="B2113" s="11" t="inlineStr">
        <is>
          <t>3 = 3</t>
        </is>
      </c>
      <c r="C2113" s="13" t="n">
        <v>0.09300000000000001</v>
      </c>
      <c r="D2113" s="11" t="n">
        <v>7</v>
      </c>
      <c r="E2113" s="13" t="n">
        <v>0.05599999999999999</v>
      </c>
      <c r="F2113" s="11" t="n">
        <v>1</v>
      </c>
      <c r="G2113" s="13" t="n">
        <v>0.105</v>
      </c>
      <c r="H2113" s="11" t="n">
        <v>6</v>
      </c>
      <c r="I2113" s="13" t="n">
        <v>0.138</v>
      </c>
      <c r="J2113" s="11" t="n">
        <v>4</v>
      </c>
      <c r="K2113" s="13" t="n">
        <v>0.111</v>
      </c>
      <c r="L2113" s="11" t="n">
        <v>2</v>
      </c>
      <c r="M2113" s="13" t="n">
        <v>0.036</v>
      </c>
      <c r="N2113" s="11" t="n">
        <v>1</v>
      </c>
      <c r="O2113" s="13" t="n">
        <v>0.118</v>
      </c>
      <c r="P2113" s="11" t="n">
        <v>4</v>
      </c>
      <c r="Q2113" s="13" t="n">
        <v>0.073</v>
      </c>
      <c r="R2113" s="11" t="n">
        <v>3</v>
      </c>
    </row>
    <row r="2114">
      <c r="A2114" s="11" t="inlineStr">
        <is>
          <t>Temozolomide (Temodar) + radiation therapy</t>
        </is>
      </c>
      <c r="B2114" s="11" t="inlineStr">
        <is>
          <t>4 = 4</t>
        </is>
      </c>
      <c r="C2114" s="13" t="n">
        <v>0.24</v>
      </c>
      <c r="D2114" s="11" t="n">
        <v>18</v>
      </c>
      <c r="E2114" s="13" t="n">
        <v>0.278</v>
      </c>
      <c r="F2114" s="11" t="n">
        <v>5</v>
      </c>
      <c r="G2114" s="13" t="n">
        <v>0.228</v>
      </c>
      <c r="H2114" s="11" t="n">
        <v>13</v>
      </c>
      <c r="I2114" s="13" t="n">
        <v>0.207</v>
      </c>
      <c r="J2114" s="11" t="n">
        <v>6</v>
      </c>
      <c r="K2114" s="13" t="n">
        <v>0.222</v>
      </c>
      <c r="L2114" s="11" t="n">
        <v>4</v>
      </c>
      <c r="M2114" s="13" t="n">
        <v>0.286</v>
      </c>
      <c r="N2114" s="11" t="n">
        <v>8</v>
      </c>
      <c r="O2114" s="13" t="n">
        <v>0.294</v>
      </c>
      <c r="P2114" s="11" t="n">
        <v>10</v>
      </c>
      <c r="Q2114" s="13" t="n">
        <v>0.195</v>
      </c>
      <c r="R2114" s="11" t="n">
        <v>8</v>
      </c>
    </row>
    <row r="2115">
      <c r="A2115" s="11" t="inlineStr">
        <is>
          <t>Temozolomide (Temodar) + radiation therapy</t>
        </is>
      </c>
      <c r="B2115" s="11" t="inlineStr">
        <is>
          <t>5 = 5</t>
        </is>
      </c>
      <c r="C2115" s="13" t="n">
        <v>0.333</v>
      </c>
      <c r="D2115" s="11" t="n">
        <v>25</v>
      </c>
      <c r="E2115" s="13" t="n">
        <v>0.278</v>
      </c>
      <c r="F2115" s="11" t="n">
        <v>5</v>
      </c>
      <c r="G2115" s="13" t="n">
        <v>0.351</v>
      </c>
      <c r="H2115" s="11" t="n">
        <v>20</v>
      </c>
      <c r="I2115" s="13" t="n">
        <v>0.31</v>
      </c>
      <c r="J2115" s="11" t="n">
        <v>9</v>
      </c>
      <c r="K2115" s="13" t="n">
        <v>0.222</v>
      </c>
      <c r="L2115" s="11" t="n">
        <v>4</v>
      </c>
      <c r="M2115" s="13" t="n">
        <v>0.429</v>
      </c>
      <c r="N2115" s="11" t="n">
        <v>12</v>
      </c>
      <c r="O2115" s="13" t="n">
        <v>0.265</v>
      </c>
      <c r="P2115" s="11" t="n">
        <v>9</v>
      </c>
      <c r="Q2115" s="13" t="n">
        <v>0.39</v>
      </c>
      <c r="R2115" s="11" t="n">
        <v>16</v>
      </c>
    </row>
    <row r="2116">
      <c r="A2116" s="11" t="inlineStr">
        <is>
          <t>Temozolomide (Temodar) + radiation therapy</t>
        </is>
      </c>
      <c r="B2116" s="11" t="inlineStr">
        <is>
          <t>6 = 6</t>
        </is>
      </c>
      <c r="C2116" s="13" t="n">
        <v>0.2</v>
      </c>
      <c r="D2116" s="11" t="n">
        <v>15</v>
      </c>
      <c r="E2116" s="13" t="n">
        <v>0.167</v>
      </c>
      <c r="F2116" s="11" t="n">
        <v>3</v>
      </c>
      <c r="G2116" s="13" t="n">
        <v>0.211</v>
      </c>
      <c r="H2116" s="11" t="n">
        <v>12</v>
      </c>
      <c r="I2116" s="13" t="n">
        <v>0.241</v>
      </c>
      <c r="J2116" s="11" t="n">
        <v>7</v>
      </c>
      <c r="K2116" s="13" t="n">
        <v>0.222</v>
      </c>
      <c r="L2116" s="11" t="n">
        <v>4</v>
      </c>
      <c r="M2116" s="13" t="n">
        <v>0.143</v>
      </c>
      <c r="N2116" s="11" t="n">
        <v>4</v>
      </c>
      <c r="O2116" s="13" t="n">
        <v>0.147</v>
      </c>
      <c r="P2116" s="11" t="n">
        <v>5</v>
      </c>
      <c r="Q2116" s="13" t="n">
        <v>0.244</v>
      </c>
      <c r="R2116" s="11" t="n">
        <v>10</v>
      </c>
    </row>
    <row r="2117">
      <c r="A2117" s="11" t="inlineStr">
        <is>
          <t>Temozolomide (Temodar) + radiation therapy</t>
        </is>
      </c>
      <c r="B2117" s="11" t="inlineStr">
        <is>
          <t>7 = 7- Excellent performance</t>
        </is>
      </c>
      <c r="C2117" s="13" t="n">
        <v>0.027</v>
      </c>
      <c r="D2117" s="11" t="n">
        <v>2</v>
      </c>
      <c r="E2117" s="13" t="n">
        <v>0.05599999999999999</v>
      </c>
      <c r="F2117" s="11" t="n">
        <v>1</v>
      </c>
      <c r="G2117" s="13" t="n">
        <v>0.018</v>
      </c>
      <c r="H2117" s="11" t="n">
        <v>1</v>
      </c>
      <c r="I2117" s="13" t="n">
        <v>0.034</v>
      </c>
      <c r="J2117" s="11" t="n">
        <v>1</v>
      </c>
      <c r="K2117" s="13" t="n">
        <v>0</v>
      </c>
      <c r="L2117" s="11" t="n">
        <v>0</v>
      </c>
      <c r="M2117" s="13" t="n">
        <v>0.036</v>
      </c>
      <c r="N2117" s="11" t="n">
        <v>1</v>
      </c>
      <c r="O2117" s="13" t="n">
        <v>0</v>
      </c>
      <c r="P2117" s="11" t="n">
        <v>0</v>
      </c>
      <c r="Q2117" s="13" t="n">
        <v>0.049</v>
      </c>
      <c r="R2117" s="11" t="n">
        <v>2</v>
      </c>
    </row>
    <row r="2118">
      <c r="A2118" s="11" t="inlineStr">
        <is>
          <t>Temozolomide (Temodar) + radiation therapy</t>
        </is>
      </c>
      <c r="B2118" s="11" t="inlineStr">
        <is>
          <t>Total</t>
        </is>
      </c>
      <c r="C2118" s="13" t="n">
        <v>1</v>
      </c>
      <c r="D2118" s="11" t="n">
        <v>75</v>
      </c>
      <c r="E2118" s="13" t="n">
        <v>1</v>
      </c>
      <c r="F2118" s="11" t="n">
        <v>18</v>
      </c>
      <c r="G2118" s="13" t="n">
        <v>1</v>
      </c>
      <c r="H2118" s="11" t="n">
        <v>57</v>
      </c>
      <c r="I2118" s="13" t="n">
        <v>1</v>
      </c>
      <c r="J2118" s="11" t="n">
        <v>29</v>
      </c>
      <c r="K2118" s="13" t="n">
        <v>1</v>
      </c>
      <c r="L2118" s="11" t="n">
        <v>18</v>
      </c>
      <c r="M2118" s="13" t="n">
        <v>1</v>
      </c>
      <c r="N2118" s="11" t="n">
        <v>28</v>
      </c>
      <c r="O2118" s="13" t="n">
        <v>1</v>
      </c>
      <c r="P2118" s="11" t="n">
        <v>34</v>
      </c>
      <c r="Q2118" s="13" t="n">
        <v>1</v>
      </c>
      <c r="R2118" s="11" t="n">
        <v>41</v>
      </c>
    </row>
    <row r="2119">
      <c r="A2119" s="11" t="inlineStr">
        <is>
          <t>Procarbazine, lomustine, vincristine (PCV) regimen + radiation therapy</t>
        </is>
      </c>
      <c r="B2119" s="11" t="inlineStr">
        <is>
          <t>2 = 2</t>
        </is>
      </c>
      <c r="C2119" s="13" t="n">
        <v>0.067</v>
      </c>
      <c r="D2119" s="11" t="n">
        <v>5</v>
      </c>
      <c r="E2119" s="13" t="n">
        <v>0.05599999999999999</v>
      </c>
      <c r="F2119" s="11" t="n">
        <v>1</v>
      </c>
      <c r="G2119" s="13" t="n">
        <v>0.07000000000000001</v>
      </c>
      <c r="H2119" s="11" t="n">
        <v>4</v>
      </c>
      <c r="I2119" s="13" t="n">
        <v>0.103</v>
      </c>
      <c r="J2119" s="11" t="n">
        <v>3</v>
      </c>
      <c r="K2119" s="13" t="n">
        <v>0.111</v>
      </c>
      <c r="L2119" s="11" t="n">
        <v>2</v>
      </c>
      <c r="M2119" s="13" t="n">
        <v>0</v>
      </c>
      <c r="N2119" s="11" t="n">
        <v>0</v>
      </c>
      <c r="O2119" s="13" t="n">
        <v>0.059</v>
      </c>
      <c r="P2119" s="11" t="n">
        <v>2</v>
      </c>
      <c r="Q2119" s="13" t="n">
        <v>0.073</v>
      </c>
      <c r="R2119" s="11" t="n">
        <v>3</v>
      </c>
    </row>
    <row r="2120">
      <c r="A2120" s="11" t="inlineStr">
        <is>
          <t>Procarbazine, lomustine, vincristine (PCV) regimen + radiation therapy</t>
        </is>
      </c>
      <c r="B2120" s="11" t="inlineStr">
        <is>
          <t>3 = 3</t>
        </is>
      </c>
      <c r="C2120" s="13" t="n">
        <v>0.213</v>
      </c>
      <c r="D2120" s="11" t="n">
        <v>16</v>
      </c>
      <c r="E2120" s="13" t="n">
        <v>0.167</v>
      </c>
      <c r="F2120" s="11" t="n">
        <v>3</v>
      </c>
      <c r="G2120" s="13" t="n">
        <v>0.228</v>
      </c>
      <c r="H2120" s="11" t="n">
        <v>13</v>
      </c>
      <c r="I2120" s="13" t="n">
        <v>0.276</v>
      </c>
      <c r="J2120" s="11" t="n">
        <v>8</v>
      </c>
      <c r="K2120" s="13" t="n">
        <v>0.222</v>
      </c>
      <c r="L2120" s="11" t="n">
        <v>4</v>
      </c>
      <c r="M2120" s="13" t="n">
        <v>0.143</v>
      </c>
      <c r="N2120" s="11" t="n">
        <v>4</v>
      </c>
      <c r="O2120" s="13" t="n">
        <v>0.265</v>
      </c>
      <c r="P2120" s="11" t="n">
        <v>9</v>
      </c>
      <c r="Q2120" s="13" t="n">
        <v>0.171</v>
      </c>
      <c r="R2120" s="11" t="n">
        <v>7</v>
      </c>
    </row>
    <row r="2121">
      <c r="A2121" s="11" t="inlineStr">
        <is>
          <t>Procarbazine, lomustine, vincristine (PCV) regimen + radiation therapy</t>
        </is>
      </c>
      <c r="B2121" s="11" t="inlineStr">
        <is>
          <t>4 = 4</t>
        </is>
      </c>
      <c r="C2121" s="13" t="n">
        <v>0.213</v>
      </c>
      <c r="D2121" s="11" t="n">
        <v>16</v>
      </c>
      <c r="E2121" s="13" t="n">
        <v>0.333</v>
      </c>
      <c r="F2121" s="11" t="n">
        <v>6</v>
      </c>
      <c r="G2121" s="13" t="n">
        <v>0.175</v>
      </c>
      <c r="H2121" s="11" t="n">
        <v>10</v>
      </c>
      <c r="I2121" s="13" t="n">
        <v>0.103</v>
      </c>
      <c r="J2121" s="11" t="n">
        <v>3</v>
      </c>
      <c r="K2121" s="13" t="n">
        <v>0.167</v>
      </c>
      <c r="L2121" s="11" t="n">
        <v>3</v>
      </c>
      <c r="M2121" s="13" t="n">
        <v>0.357</v>
      </c>
      <c r="N2121" s="11" t="n">
        <v>10</v>
      </c>
      <c r="O2121" s="13" t="n">
        <v>0.265</v>
      </c>
      <c r="P2121" s="11" t="n">
        <v>9</v>
      </c>
      <c r="Q2121" s="13" t="n">
        <v>0.171</v>
      </c>
      <c r="R2121" s="11" t="n">
        <v>7</v>
      </c>
    </row>
    <row r="2122">
      <c r="A2122" s="11" t="inlineStr">
        <is>
          <t>Procarbazine, lomustine, vincristine (PCV) regimen + radiation therapy</t>
        </is>
      </c>
      <c r="B2122" s="11" t="inlineStr">
        <is>
          <t>5 = 5</t>
        </is>
      </c>
      <c r="C2122" s="13" t="n">
        <v>0.307</v>
      </c>
      <c r="D2122" s="11" t="n">
        <v>23</v>
      </c>
      <c r="E2122" s="13" t="n">
        <v>0.333</v>
      </c>
      <c r="F2122" s="11" t="n">
        <v>6</v>
      </c>
      <c r="G2122" s="13" t="n">
        <v>0.298</v>
      </c>
      <c r="H2122" s="11" t="n">
        <v>17</v>
      </c>
      <c r="I2122" s="13" t="n">
        <v>0.207</v>
      </c>
      <c r="J2122" s="11" t="n">
        <v>6</v>
      </c>
      <c r="K2122" s="13" t="n">
        <v>0.444</v>
      </c>
      <c r="L2122" s="11" t="n">
        <v>8</v>
      </c>
      <c r="M2122" s="13" t="n">
        <v>0.321</v>
      </c>
      <c r="N2122" s="11" t="n">
        <v>9</v>
      </c>
      <c r="O2122" s="13" t="n">
        <v>0.324</v>
      </c>
      <c r="P2122" s="11" t="n">
        <v>11</v>
      </c>
      <c r="Q2122" s="13" t="n">
        <v>0.293</v>
      </c>
      <c r="R2122" s="11" t="n">
        <v>12</v>
      </c>
    </row>
    <row r="2123">
      <c r="A2123" s="11" t="inlineStr">
        <is>
          <t>Procarbazine, lomustine, vincristine (PCV) regimen + radiation therapy</t>
        </is>
      </c>
      <c r="B2123" s="11" t="inlineStr">
        <is>
          <t>6 = 6</t>
        </is>
      </c>
      <c r="C2123" s="13" t="n">
        <v>0.147</v>
      </c>
      <c r="D2123" s="11" t="n">
        <v>11</v>
      </c>
      <c r="E2123" s="13" t="n">
        <v>0.111</v>
      </c>
      <c r="F2123" s="11" t="n">
        <v>2</v>
      </c>
      <c r="G2123" s="13" t="n">
        <v>0.158</v>
      </c>
      <c r="H2123" s="11" t="n">
        <v>9</v>
      </c>
      <c r="I2123" s="13" t="n">
        <v>0.207</v>
      </c>
      <c r="J2123" s="11" t="n">
        <v>6</v>
      </c>
      <c r="K2123" s="13" t="n">
        <v>0.05599999999999999</v>
      </c>
      <c r="L2123" s="11" t="n">
        <v>1</v>
      </c>
      <c r="M2123" s="13" t="n">
        <v>0.143</v>
      </c>
      <c r="N2123" s="11" t="n">
        <v>4</v>
      </c>
      <c r="O2123" s="13" t="n">
        <v>0.08800000000000001</v>
      </c>
      <c r="P2123" s="11" t="n">
        <v>3</v>
      </c>
      <c r="Q2123" s="13" t="n">
        <v>0.195</v>
      </c>
      <c r="R2123" s="11" t="n">
        <v>8</v>
      </c>
    </row>
    <row r="2124">
      <c r="A2124" s="11" t="inlineStr">
        <is>
          <t>Procarbazine, lomustine, vincristine (PCV) regimen + radiation therapy</t>
        </is>
      </c>
      <c r="B2124" s="11" t="inlineStr">
        <is>
          <t>7 = 7- Excellent performance</t>
        </is>
      </c>
      <c r="C2124" s="13" t="n">
        <v>0.053</v>
      </c>
      <c r="D2124" s="11" t="n">
        <v>4</v>
      </c>
      <c r="E2124" s="13" t="n">
        <v>0</v>
      </c>
      <c r="F2124" s="11" t="n">
        <v>0</v>
      </c>
      <c r="G2124" s="13" t="n">
        <v>0.07000000000000001</v>
      </c>
      <c r="H2124" s="11" t="n">
        <v>4</v>
      </c>
      <c r="I2124" s="13" t="n">
        <v>0.103</v>
      </c>
      <c r="J2124" s="11" t="n">
        <v>3</v>
      </c>
      <c r="K2124" s="13" t="n">
        <v>0</v>
      </c>
      <c r="L2124" s="11" t="n">
        <v>0</v>
      </c>
      <c r="M2124" s="13" t="n">
        <v>0.036</v>
      </c>
      <c r="N2124" s="11" t="n">
        <v>1</v>
      </c>
      <c r="O2124" s="13" t="n">
        <v>0</v>
      </c>
      <c r="P2124" s="11" t="n">
        <v>0</v>
      </c>
      <c r="Q2124" s="13" t="n">
        <v>0.098</v>
      </c>
      <c r="R2124" s="11" t="n">
        <v>4</v>
      </c>
    </row>
    <row r="2125">
      <c r="A2125" s="11" t="inlineStr">
        <is>
          <t>Procarbazine, lomustine, vincristine (PCV) regimen + radiation therapy</t>
        </is>
      </c>
      <c r="B2125" s="11" t="inlineStr">
        <is>
          <t>Total</t>
        </is>
      </c>
      <c r="C2125" s="13" t="n">
        <v>1</v>
      </c>
      <c r="D2125" s="11" t="n">
        <v>75</v>
      </c>
      <c r="E2125" s="13" t="n">
        <v>1</v>
      </c>
      <c r="F2125" s="11" t="n">
        <v>18</v>
      </c>
      <c r="G2125" s="13" t="n">
        <v>1</v>
      </c>
      <c r="H2125" s="11" t="n">
        <v>57</v>
      </c>
      <c r="I2125" s="13" t="n">
        <v>1</v>
      </c>
      <c r="J2125" s="11" t="n">
        <v>29</v>
      </c>
      <c r="K2125" s="13" t="n">
        <v>1</v>
      </c>
      <c r="L2125" s="11" t="n">
        <v>18</v>
      </c>
      <c r="M2125" s="13" t="n">
        <v>1</v>
      </c>
      <c r="N2125" s="11" t="n">
        <v>28</v>
      </c>
      <c r="O2125" s="13" t="n">
        <v>1</v>
      </c>
      <c r="P2125" s="11" t="n">
        <v>34</v>
      </c>
      <c r="Q2125" s="13" t="n">
        <v>1</v>
      </c>
      <c r="R2125" s="11" t="n">
        <v>41</v>
      </c>
    </row>
    <row r="2126"/>
    <row r="2127"/>
    <row r="2128">
      <c r="A2128" s="9" t="inlineStr">
        <is>
          <t>Question C14_i: How would you rate each of the following regimens as a first-line treatment for either IDH-mutant astrocytoma or oligodendroglioma on each attribute, using the scale below?</t>
        </is>
      </c>
    </row>
    <row r="2129">
      <c r="A2129" s="10" t="inlineStr">
        <is>
          <t>Sub-Question</t>
        </is>
      </c>
      <c r="B2129" s="10" t="inlineStr">
        <is>
          <t>Response</t>
        </is>
      </c>
      <c r="C2129" s="10" t="inlineStr">
        <is>
          <t>Overall (%)</t>
        </is>
      </c>
      <c r="D2129" s="10" t="inlineStr">
        <is>
          <t>Overall (n)</t>
        </is>
      </c>
      <c r="E2129" s="10" t="inlineStr">
        <is>
          <t>SAMPLE_TYPE_1 = Onlist (%)</t>
        </is>
      </c>
      <c r="F2129" s="10" t="inlineStr">
        <is>
          <t>SAMPLE_TYPE_1 = Onlist (n)</t>
        </is>
      </c>
      <c r="G2129" s="10" t="inlineStr">
        <is>
          <t>SAMPLE_TYPE_2 = Offist (%)</t>
        </is>
      </c>
      <c r="H2129" s="10" t="inlineStr">
        <is>
          <t>SAMPLE_TYPE_2 = Offist (n)</t>
        </is>
      </c>
      <c r="I2129" s="10" t="inlineStr">
        <is>
          <t>S2_1 = Medical / clinical oncology (%)</t>
        </is>
      </c>
      <c r="J2129" s="10" t="inlineStr">
        <is>
          <t>S2_1 = Medical / clinical oncology (n)</t>
        </is>
      </c>
      <c r="K2129" s="10" t="inlineStr">
        <is>
          <t>S2_2 = Neuro-oncology (%)</t>
        </is>
      </c>
      <c r="L2129" s="10" t="inlineStr">
        <is>
          <t>S2_2 = Neuro-oncology (n)</t>
        </is>
      </c>
      <c r="M2129" s="10" t="inlineStr">
        <is>
          <t>S2_3 = Hematology oncology (%)</t>
        </is>
      </c>
      <c r="N2129" s="10" t="inlineStr">
        <is>
          <t>S2_3 = Hematology oncology (n)</t>
        </is>
      </c>
      <c r="O2129" s="10" t="inlineStr">
        <is>
          <t>SETTING_1 = Academic (%)</t>
        </is>
      </c>
      <c r="P2129" s="10" t="inlineStr">
        <is>
          <t>SETTING_1 = Academic (n)</t>
        </is>
      </c>
      <c r="Q2129" s="10" t="inlineStr">
        <is>
          <t>SETTING_2 = Community (%)</t>
        </is>
      </c>
      <c r="R2129" s="10" t="inlineStr">
        <is>
          <t>SETTING_2 = Community (n)</t>
        </is>
      </c>
    </row>
    <row r="2130">
      <c r="A2130" s="11" t="inlineStr">
        <is>
          <t>Temozolomide (Temodar) + radiation therapy</t>
        </is>
      </c>
      <c r="B2130" s="11" t="inlineStr">
        <is>
          <t>1 = 1- Very poor performance</t>
        </is>
      </c>
      <c r="C2130" s="13" t="n">
        <v>0.013</v>
      </c>
      <c r="D2130" s="11" t="n">
        <v>1</v>
      </c>
      <c r="E2130" s="13" t="n">
        <v>0</v>
      </c>
      <c r="F2130" s="11" t="n">
        <v>0</v>
      </c>
      <c r="G2130" s="13" t="n">
        <v>0.018</v>
      </c>
      <c r="H2130" s="11" t="n">
        <v>1</v>
      </c>
      <c r="I2130" s="13" t="n">
        <v>0</v>
      </c>
      <c r="J2130" s="11" t="n">
        <v>0</v>
      </c>
      <c r="K2130" s="13" t="n">
        <v>0</v>
      </c>
      <c r="L2130" s="11" t="n">
        <v>0</v>
      </c>
      <c r="M2130" s="13" t="n">
        <v>0.036</v>
      </c>
      <c r="N2130" s="11" t="n">
        <v>1</v>
      </c>
      <c r="O2130" s="13" t="n">
        <v>0</v>
      </c>
      <c r="P2130" s="11" t="n">
        <v>0</v>
      </c>
      <c r="Q2130" s="13" t="n">
        <v>0.024</v>
      </c>
      <c r="R2130" s="11" t="n">
        <v>1</v>
      </c>
    </row>
    <row r="2131">
      <c r="A2131" s="11" t="inlineStr">
        <is>
          <t>Temozolomide (Temodar) + radiation therapy</t>
        </is>
      </c>
      <c r="B2131" s="11" t="inlineStr">
        <is>
          <t>2 = 2</t>
        </is>
      </c>
      <c r="C2131" s="13" t="n">
        <v>0.027</v>
      </c>
      <c r="D2131" s="11" t="n">
        <v>2</v>
      </c>
      <c r="E2131" s="13" t="n">
        <v>0</v>
      </c>
      <c r="F2131" s="11" t="n">
        <v>0</v>
      </c>
      <c r="G2131" s="13" t="n">
        <v>0.035</v>
      </c>
      <c r="H2131" s="11" t="n">
        <v>2</v>
      </c>
      <c r="I2131" s="13" t="n">
        <v>0</v>
      </c>
      <c r="J2131" s="11" t="n">
        <v>0</v>
      </c>
      <c r="K2131" s="13" t="n">
        <v>0</v>
      </c>
      <c r="L2131" s="11" t="n">
        <v>0</v>
      </c>
      <c r="M2131" s="13" t="n">
        <v>0.07099999999999999</v>
      </c>
      <c r="N2131" s="11" t="n">
        <v>2</v>
      </c>
      <c r="O2131" s="13" t="n">
        <v>0.059</v>
      </c>
      <c r="P2131" s="11" t="n">
        <v>2</v>
      </c>
      <c r="Q2131" s="13" t="n">
        <v>0</v>
      </c>
      <c r="R2131" s="11" t="n">
        <v>0</v>
      </c>
    </row>
    <row r="2132">
      <c r="A2132" s="11" t="inlineStr">
        <is>
          <t>Temozolomide (Temodar) + radiation therapy</t>
        </is>
      </c>
      <c r="B2132" s="11" t="inlineStr">
        <is>
          <t>3 = 3</t>
        </is>
      </c>
      <c r="C2132" s="13" t="n">
        <v>0.053</v>
      </c>
      <c r="D2132" s="11" t="n">
        <v>4</v>
      </c>
      <c r="E2132" s="13" t="n">
        <v>0.05599999999999999</v>
      </c>
      <c r="F2132" s="11" t="n">
        <v>1</v>
      </c>
      <c r="G2132" s="13" t="n">
        <v>0.053</v>
      </c>
      <c r="H2132" s="11" t="n">
        <v>3</v>
      </c>
      <c r="I2132" s="13" t="n">
        <v>0.034</v>
      </c>
      <c r="J2132" s="11" t="n">
        <v>1</v>
      </c>
      <c r="K2132" s="13" t="n">
        <v>0</v>
      </c>
      <c r="L2132" s="11" t="n">
        <v>0</v>
      </c>
      <c r="M2132" s="13" t="n">
        <v>0.107</v>
      </c>
      <c r="N2132" s="11" t="n">
        <v>3</v>
      </c>
      <c r="O2132" s="13" t="n">
        <v>0.029</v>
      </c>
      <c r="P2132" s="11" t="n">
        <v>1</v>
      </c>
      <c r="Q2132" s="13" t="n">
        <v>0.073</v>
      </c>
      <c r="R2132" s="11" t="n">
        <v>3</v>
      </c>
    </row>
    <row r="2133">
      <c r="A2133" s="11" t="inlineStr">
        <is>
          <t>Temozolomide (Temodar) + radiation therapy</t>
        </is>
      </c>
      <c r="B2133" s="11" t="inlineStr">
        <is>
          <t>4 = 4</t>
        </is>
      </c>
      <c r="C2133" s="13" t="n">
        <v>0.187</v>
      </c>
      <c r="D2133" s="11" t="n">
        <v>14</v>
      </c>
      <c r="E2133" s="13" t="n">
        <v>0</v>
      </c>
      <c r="F2133" s="11" t="n">
        <v>0</v>
      </c>
      <c r="G2133" s="13" t="n">
        <v>0.246</v>
      </c>
      <c r="H2133" s="11" t="n">
        <v>14</v>
      </c>
      <c r="I2133" s="13" t="n">
        <v>0.172</v>
      </c>
      <c r="J2133" s="11" t="n">
        <v>5</v>
      </c>
      <c r="K2133" s="13" t="n">
        <v>0.167</v>
      </c>
      <c r="L2133" s="11" t="n">
        <v>3</v>
      </c>
      <c r="M2133" s="13" t="n">
        <v>0.214</v>
      </c>
      <c r="N2133" s="11" t="n">
        <v>6</v>
      </c>
      <c r="O2133" s="13" t="n">
        <v>0.118</v>
      </c>
      <c r="P2133" s="11" t="n">
        <v>4</v>
      </c>
      <c r="Q2133" s="13" t="n">
        <v>0.244</v>
      </c>
      <c r="R2133" s="11" t="n">
        <v>10</v>
      </c>
    </row>
    <row r="2134">
      <c r="A2134" s="11" t="inlineStr">
        <is>
          <t>Temozolomide (Temodar) + radiation therapy</t>
        </is>
      </c>
      <c r="B2134" s="11" t="inlineStr">
        <is>
          <t>5 = 5</t>
        </is>
      </c>
      <c r="C2134" s="13" t="n">
        <v>0.293</v>
      </c>
      <c r="D2134" s="11" t="n">
        <v>22</v>
      </c>
      <c r="E2134" s="13" t="n">
        <v>0.222</v>
      </c>
      <c r="F2134" s="11" t="n">
        <v>4</v>
      </c>
      <c r="G2134" s="13" t="n">
        <v>0.316</v>
      </c>
      <c r="H2134" s="11" t="n">
        <v>18</v>
      </c>
      <c r="I2134" s="13" t="n">
        <v>0.483</v>
      </c>
      <c r="J2134" s="11" t="n">
        <v>14</v>
      </c>
      <c r="K2134" s="13" t="n">
        <v>0.222</v>
      </c>
      <c r="L2134" s="11" t="n">
        <v>4</v>
      </c>
      <c r="M2134" s="13" t="n">
        <v>0.143</v>
      </c>
      <c r="N2134" s="11" t="n">
        <v>4</v>
      </c>
      <c r="O2134" s="13" t="n">
        <v>0.294</v>
      </c>
      <c r="P2134" s="11" t="n">
        <v>10</v>
      </c>
      <c r="Q2134" s="13" t="n">
        <v>0.293</v>
      </c>
      <c r="R2134" s="11" t="n">
        <v>12</v>
      </c>
    </row>
    <row r="2135">
      <c r="A2135" s="11" t="inlineStr">
        <is>
          <t>Temozolomide (Temodar) + radiation therapy</t>
        </is>
      </c>
      <c r="B2135" s="11" t="inlineStr">
        <is>
          <t>6 = 6</t>
        </is>
      </c>
      <c r="C2135" s="13" t="n">
        <v>0.28</v>
      </c>
      <c r="D2135" s="11" t="n">
        <v>21</v>
      </c>
      <c r="E2135" s="13" t="n">
        <v>0.333</v>
      </c>
      <c r="F2135" s="11" t="n">
        <v>6</v>
      </c>
      <c r="G2135" s="13" t="n">
        <v>0.263</v>
      </c>
      <c r="H2135" s="11" t="n">
        <v>15</v>
      </c>
      <c r="I2135" s="13" t="n">
        <v>0.241</v>
      </c>
      <c r="J2135" s="11" t="n">
        <v>7</v>
      </c>
      <c r="K2135" s="13" t="n">
        <v>0.333</v>
      </c>
      <c r="L2135" s="11" t="n">
        <v>6</v>
      </c>
      <c r="M2135" s="13" t="n">
        <v>0.286</v>
      </c>
      <c r="N2135" s="11" t="n">
        <v>8</v>
      </c>
      <c r="O2135" s="13" t="n">
        <v>0.265</v>
      </c>
      <c r="P2135" s="11" t="n">
        <v>9</v>
      </c>
      <c r="Q2135" s="13" t="n">
        <v>0.293</v>
      </c>
      <c r="R2135" s="11" t="n">
        <v>12</v>
      </c>
    </row>
    <row r="2136">
      <c r="A2136" s="11" t="inlineStr">
        <is>
          <t>Temozolomide (Temodar) + radiation therapy</t>
        </is>
      </c>
      <c r="B2136" s="11" t="inlineStr">
        <is>
          <t>7 = 7- Excellent performance</t>
        </is>
      </c>
      <c r="C2136" s="13" t="n">
        <v>0.147</v>
      </c>
      <c r="D2136" s="11" t="n">
        <v>11</v>
      </c>
      <c r="E2136" s="13" t="n">
        <v>0.389</v>
      </c>
      <c r="F2136" s="11" t="n">
        <v>7</v>
      </c>
      <c r="G2136" s="13" t="n">
        <v>0.07000000000000001</v>
      </c>
      <c r="H2136" s="11" t="n">
        <v>4</v>
      </c>
      <c r="I2136" s="13" t="n">
        <v>0.06900000000000001</v>
      </c>
      <c r="J2136" s="11" t="n">
        <v>2</v>
      </c>
      <c r="K2136" s="13" t="n">
        <v>0.278</v>
      </c>
      <c r="L2136" s="11" t="n">
        <v>5</v>
      </c>
      <c r="M2136" s="13" t="n">
        <v>0.143</v>
      </c>
      <c r="N2136" s="11" t="n">
        <v>4</v>
      </c>
      <c r="O2136" s="13" t="n">
        <v>0.235</v>
      </c>
      <c r="P2136" s="11" t="n">
        <v>8</v>
      </c>
      <c r="Q2136" s="13" t="n">
        <v>0.073</v>
      </c>
      <c r="R2136" s="11" t="n">
        <v>3</v>
      </c>
    </row>
    <row r="2137">
      <c r="A2137" s="11" t="inlineStr">
        <is>
          <t>Temozolomide (Temodar) + radiation therapy</t>
        </is>
      </c>
      <c r="B2137" s="11" t="inlineStr">
        <is>
          <t>Total</t>
        </is>
      </c>
      <c r="C2137" s="13" t="n">
        <v>1</v>
      </c>
      <c r="D2137" s="11" t="n">
        <v>75</v>
      </c>
      <c r="E2137" s="13" t="n">
        <v>1</v>
      </c>
      <c r="F2137" s="11" t="n">
        <v>18</v>
      </c>
      <c r="G2137" s="13" t="n">
        <v>1</v>
      </c>
      <c r="H2137" s="11" t="n">
        <v>57</v>
      </c>
      <c r="I2137" s="13" t="n">
        <v>1</v>
      </c>
      <c r="J2137" s="11" t="n">
        <v>29</v>
      </c>
      <c r="K2137" s="13" t="n">
        <v>1</v>
      </c>
      <c r="L2137" s="11" t="n">
        <v>18</v>
      </c>
      <c r="M2137" s="13" t="n">
        <v>1</v>
      </c>
      <c r="N2137" s="11" t="n">
        <v>28</v>
      </c>
      <c r="O2137" s="13" t="n">
        <v>1</v>
      </c>
      <c r="P2137" s="11" t="n">
        <v>34</v>
      </c>
      <c r="Q2137" s="13" t="n">
        <v>1</v>
      </c>
      <c r="R2137" s="11" t="n">
        <v>41</v>
      </c>
    </row>
    <row r="2138">
      <c r="A2138" s="11" t="inlineStr">
        <is>
          <t>Procarbazine, lomustine, vincristine (PCV) regimen + radiation therapy</t>
        </is>
      </c>
      <c r="B2138" s="11" t="inlineStr">
        <is>
          <t>2 = 2</t>
        </is>
      </c>
      <c r="C2138" s="13" t="n">
        <v>0.013</v>
      </c>
      <c r="D2138" s="11" t="n">
        <v>1</v>
      </c>
      <c r="E2138" s="13" t="n">
        <v>0</v>
      </c>
      <c r="F2138" s="11" t="n">
        <v>0</v>
      </c>
      <c r="G2138" s="13" t="n">
        <v>0.018</v>
      </c>
      <c r="H2138" s="11" t="n">
        <v>1</v>
      </c>
      <c r="I2138" s="13" t="n">
        <v>0.034</v>
      </c>
      <c r="J2138" s="11" t="n">
        <v>1</v>
      </c>
      <c r="K2138" s="13" t="n">
        <v>0</v>
      </c>
      <c r="L2138" s="11" t="n">
        <v>0</v>
      </c>
      <c r="M2138" s="13" t="n">
        <v>0</v>
      </c>
      <c r="N2138" s="11" t="n">
        <v>0</v>
      </c>
      <c r="O2138" s="13" t="n">
        <v>0</v>
      </c>
      <c r="P2138" s="11" t="n">
        <v>0</v>
      </c>
      <c r="Q2138" s="13" t="n">
        <v>0.024</v>
      </c>
      <c r="R2138" s="11" t="n">
        <v>1</v>
      </c>
    </row>
    <row r="2139">
      <c r="A2139" s="11" t="inlineStr">
        <is>
          <t>Procarbazine, lomustine, vincristine (PCV) regimen + radiation therapy</t>
        </is>
      </c>
      <c r="B2139" s="11" t="inlineStr">
        <is>
          <t>3 = 3</t>
        </is>
      </c>
      <c r="C2139" s="13" t="n">
        <v>0.16</v>
      </c>
      <c r="D2139" s="11" t="n">
        <v>12</v>
      </c>
      <c r="E2139" s="13" t="n">
        <v>0</v>
      </c>
      <c r="F2139" s="11" t="n">
        <v>0</v>
      </c>
      <c r="G2139" s="13" t="n">
        <v>0.211</v>
      </c>
      <c r="H2139" s="11" t="n">
        <v>12</v>
      </c>
      <c r="I2139" s="13" t="n">
        <v>0.034</v>
      </c>
      <c r="J2139" s="11" t="n">
        <v>1</v>
      </c>
      <c r="K2139" s="13" t="n">
        <v>0.167</v>
      </c>
      <c r="L2139" s="11" t="n">
        <v>3</v>
      </c>
      <c r="M2139" s="13" t="n">
        <v>0.286</v>
      </c>
      <c r="N2139" s="11" t="n">
        <v>8</v>
      </c>
      <c r="O2139" s="13" t="n">
        <v>0.118</v>
      </c>
      <c r="P2139" s="11" t="n">
        <v>4</v>
      </c>
      <c r="Q2139" s="13" t="n">
        <v>0.195</v>
      </c>
      <c r="R2139" s="11" t="n">
        <v>8</v>
      </c>
    </row>
    <row r="2140">
      <c r="A2140" s="11" t="inlineStr">
        <is>
          <t>Procarbazine, lomustine, vincristine (PCV) regimen + radiation therapy</t>
        </is>
      </c>
      <c r="B2140" s="11" t="inlineStr">
        <is>
          <t>4 = 4</t>
        </is>
      </c>
      <c r="C2140" s="13" t="n">
        <v>0.213</v>
      </c>
      <c r="D2140" s="11" t="n">
        <v>16</v>
      </c>
      <c r="E2140" s="13" t="n">
        <v>0.167</v>
      </c>
      <c r="F2140" s="11" t="n">
        <v>3</v>
      </c>
      <c r="G2140" s="13" t="n">
        <v>0.228</v>
      </c>
      <c r="H2140" s="11" t="n">
        <v>13</v>
      </c>
      <c r="I2140" s="13" t="n">
        <v>0.276</v>
      </c>
      <c r="J2140" s="11" t="n">
        <v>8</v>
      </c>
      <c r="K2140" s="13" t="n">
        <v>0.111</v>
      </c>
      <c r="L2140" s="11" t="n">
        <v>2</v>
      </c>
      <c r="M2140" s="13" t="n">
        <v>0.214</v>
      </c>
      <c r="N2140" s="11" t="n">
        <v>6</v>
      </c>
      <c r="O2140" s="13" t="n">
        <v>0.235</v>
      </c>
      <c r="P2140" s="11" t="n">
        <v>8</v>
      </c>
      <c r="Q2140" s="13" t="n">
        <v>0.195</v>
      </c>
      <c r="R2140" s="11" t="n">
        <v>8</v>
      </c>
    </row>
    <row r="2141">
      <c r="A2141" s="11" t="inlineStr">
        <is>
          <t>Procarbazine, lomustine, vincristine (PCV) regimen + radiation therapy</t>
        </is>
      </c>
      <c r="B2141" s="11" t="inlineStr">
        <is>
          <t>5 = 5</t>
        </is>
      </c>
      <c r="C2141" s="13" t="n">
        <v>0.213</v>
      </c>
      <c r="D2141" s="11" t="n">
        <v>16</v>
      </c>
      <c r="E2141" s="13" t="n">
        <v>0.222</v>
      </c>
      <c r="F2141" s="11" t="n">
        <v>4</v>
      </c>
      <c r="G2141" s="13" t="n">
        <v>0.211</v>
      </c>
      <c r="H2141" s="11" t="n">
        <v>12</v>
      </c>
      <c r="I2141" s="13" t="n">
        <v>0.241</v>
      </c>
      <c r="J2141" s="11" t="n">
        <v>7</v>
      </c>
      <c r="K2141" s="13" t="n">
        <v>0.167</v>
      </c>
      <c r="L2141" s="11" t="n">
        <v>3</v>
      </c>
      <c r="M2141" s="13" t="n">
        <v>0.214</v>
      </c>
      <c r="N2141" s="11" t="n">
        <v>6</v>
      </c>
      <c r="O2141" s="13" t="n">
        <v>0.147</v>
      </c>
      <c r="P2141" s="11" t="n">
        <v>5</v>
      </c>
      <c r="Q2141" s="13" t="n">
        <v>0.268</v>
      </c>
      <c r="R2141" s="11" t="n">
        <v>11</v>
      </c>
    </row>
    <row r="2142">
      <c r="A2142" s="11" t="inlineStr">
        <is>
          <t>Procarbazine, lomustine, vincristine (PCV) regimen + radiation therapy</t>
        </is>
      </c>
      <c r="B2142" s="11" t="inlineStr">
        <is>
          <t>6 = 6</t>
        </is>
      </c>
      <c r="C2142" s="13" t="n">
        <v>0.293</v>
      </c>
      <c r="D2142" s="11" t="n">
        <v>22</v>
      </c>
      <c r="E2142" s="13" t="n">
        <v>0.389</v>
      </c>
      <c r="F2142" s="11" t="n">
        <v>7</v>
      </c>
      <c r="G2142" s="13" t="n">
        <v>0.263</v>
      </c>
      <c r="H2142" s="11" t="n">
        <v>15</v>
      </c>
      <c r="I2142" s="13" t="n">
        <v>0.345</v>
      </c>
      <c r="J2142" s="11" t="n">
        <v>10</v>
      </c>
      <c r="K2142" s="13" t="n">
        <v>0.333</v>
      </c>
      <c r="L2142" s="11" t="n">
        <v>6</v>
      </c>
      <c r="M2142" s="13" t="n">
        <v>0.214</v>
      </c>
      <c r="N2142" s="11" t="n">
        <v>6</v>
      </c>
      <c r="O2142" s="13" t="n">
        <v>0.324</v>
      </c>
      <c r="P2142" s="11" t="n">
        <v>11</v>
      </c>
      <c r="Q2142" s="13" t="n">
        <v>0.268</v>
      </c>
      <c r="R2142" s="11" t="n">
        <v>11</v>
      </c>
    </row>
    <row r="2143">
      <c r="A2143" s="11" t="inlineStr">
        <is>
          <t>Procarbazine, lomustine, vincristine (PCV) regimen + radiation therapy</t>
        </is>
      </c>
      <c r="B2143" s="11" t="inlineStr">
        <is>
          <t>7 = 7- Excellent performance</t>
        </is>
      </c>
      <c r="C2143" s="13" t="n">
        <v>0.107</v>
      </c>
      <c r="D2143" s="11" t="n">
        <v>8</v>
      </c>
      <c r="E2143" s="13" t="n">
        <v>0.222</v>
      </c>
      <c r="F2143" s="11" t="n">
        <v>4</v>
      </c>
      <c r="G2143" s="13" t="n">
        <v>0.07000000000000001</v>
      </c>
      <c r="H2143" s="11" t="n">
        <v>4</v>
      </c>
      <c r="I2143" s="13" t="n">
        <v>0.06900000000000001</v>
      </c>
      <c r="J2143" s="11" t="n">
        <v>2</v>
      </c>
      <c r="K2143" s="13" t="n">
        <v>0.222</v>
      </c>
      <c r="L2143" s="11" t="n">
        <v>4</v>
      </c>
      <c r="M2143" s="13" t="n">
        <v>0.07099999999999999</v>
      </c>
      <c r="N2143" s="11" t="n">
        <v>2</v>
      </c>
      <c r="O2143" s="13" t="n">
        <v>0.176</v>
      </c>
      <c r="P2143" s="11" t="n">
        <v>6</v>
      </c>
      <c r="Q2143" s="13" t="n">
        <v>0.049</v>
      </c>
      <c r="R2143" s="11" t="n">
        <v>2</v>
      </c>
    </row>
    <row r="2144">
      <c r="A2144" s="11" t="inlineStr">
        <is>
          <t>Procarbazine, lomustine, vincristine (PCV) regimen + radiation therapy</t>
        </is>
      </c>
      <c r="B2144" s="11" t="inlineStr">
        <is>
          <t>Total</t>
        </is>
      </c>
      <c r="C2144" s="13" t="n">
        <v>1</v>
      </c>
      <c r="D2144" s="11" t="n">
        <v>75</v>
      </c>
      <c r="E2144" s="13" t="n">
        <v>1</v>
      </c>
      <c r="F2144" s="11" t="n">
        <v>18</v>
      </c>
      <c r="G2144" s="13" t="n">
        <v>1</v>
      </c>
      <c r="H2144" s="11" t="n">
        <v>57</v>
      </c>
      <c r="I2144" s="13" t="n">
        <v>1</v>
      </c>
      <c r="J2144" s="11" t="n">
        <v>29</v>
      </c>
      <c r="K2144" s="13" t="n">
        <v>1</v>
      </c>
      <c r="L2144" s="11" t="n">
        <v>18</v>
      </c>
      <c r="M2144" s="13" t="n">
        <v>1</v>
      </c>
      <c r="N2144" s="11" t="n">
        <v>28</v>
      </c>
      <c r="O2144" s="13" t="n">
        <v>1</v>
      </c>
      <c r="P2144" s="11" t="n">
        <v>34</v>
      </c>
      <c r="Q2144" s="13" t="n">
        <v>1</v>
      </c>
      <c r="R2144" s="11" t="n">
        <v>41</v>
      </c>
    </row>
    <row r="2145"/>
    <row r="2146"/>
    <row r="2147">
      <c r="A2147" s="9" t="inlineStr">
        <is>
          <t>Question C14_j: How would you rate each of the following regimens as a first-line treatment for either IDH-mutant astrocytoma or oligodendroglioma on each attribute, using the scale below?</t>
        </is>
      </c>
    </row>
    <row r="2148">
      <c r="A2148" s="10" t="inlineStr">
        <is>
          <t>Sub-Question</t>
        </is>
      </c>
      <c r="B2148" s="10" t="inlineStr">
        <is>
          <t>Response</t>
        </is>
      </c>
      <c r="C2148" s="10" t="inlineStr">
        <is>
          <t>Overall (%)</t>
        </is>
      </c>
      <c r="D2148" s="10" t="inlineStr">
        <is>
          <t>Overall (n)</t>
        </is>
      </c>
      <c r="E2148" s="10" t="inlineStr">
        <is>
          <t>SAMPLE_TYPE_1 = Onlist (%)</t>
        </is>
      </c>
      <c r="F2148" s="10" t="inlineStr">
        <is>
          <t>SAMPLE_TYPE_1 = Onlist (n)</t>
        </is>
      </c>
      <c r="G2148" s="10" t="inlineStr">
        <is>
          <t>SAMPLE_TYPE_2 = Offist (%)</t>
        </is>
      </c>
      <c r="H2148" s="10" t="inlineStr">
        <is>
          <t>SAMPLE_TYPE_2 = Offist (n)</t>
        </is>
      </c>
      <c r="I2148" s="10" t="inlineStr">
        <is>
          <t>S2_1 = Medical / clinical oncology (%)</t>
        </is>
      </c>
      <c r="J2148" s="10" t="inlineStr">
        <is>
          <t>S2_1 = Medical / clinical oncology (n)</t>
        </is>
      </c>
      <c r="K2148" s="10" t="inlineStr">
        <is>
          <t>S2_2 = Neuro-oncology (%)</t>
        </is>
      </c>
      <c r="L2148" s="10" t="inlineStr">
        <is>
          <t>S2_2 = Neuro-oncology (n)</t>
        </is>
      </c>
      <c r="M2148" s="10" t="inlineStr">
        <is>
          <t>S2_3 = Hematology oncology (%)</t>
        </is>
      </c>
      <c r="N2148" s="10" t="inlineStr">
        <is>
          <t>S2_3 = Hematology oncology (n)</t>
        </is>
      </c>
      <c r="O2148" s="10" t="inlineStr">
        <is>
          <t>SETTING_1 = Academic (%)</t>
        </is>
      </c>
      <c r="P2148" s="10" t="inlineStr">
        <is>
          <t>SETTING_1 = Academic (n)</t>
        </is>
      </c>
      <c r="Q2148" s="10" t="inlineStr">
        <is>
          <t>SETTING_2 = Community (%)</t>
        </is>
      </c>
      <c r="R2148" s="10" t="inlineStr">
        <is>
          <t>SETTING_2 = Community (n)</t>
        </is>
      </c>
    </row>
    <row r="2149">
      <c r="A2149" s="11" t="inlineStr">
        <is>
          <t>Temozolomide (Temodar) + radiation therapy</t>
        </is>
      </c>
      <c r="B2149" s="11" t="inlineStr">
        <is>
          <t>1 = 1- Very poor performance</t>
        </is>
      </c>
      <c r="C2149" s="13" t="n">
        <v>0.013</v>
      </c>
      <c r="D2149" s="11" t="n">
        <v>1</v>
      </c>
      <c r="E2149" s="13" t="n">
        <v>0</v>
      </c>
      <c r="F2149" s="11" t="n">
        <v>0</v>
      </c>
      <c r="G2149" s="13" t="n">
        <v>0.018</v>
      </c>
      <c r="H2149" s="11" t="n">
        <v>1</v>
      </c>
      <c r="I2149" s="13" t="n">
        <v>0</v>
      </c>
      <c r="J2149" s="11" t="n">
        <v>0</v>
      </c>
      <c r="K2149" s="13" t="n">
        <v>0</v>
      </c>
      <c r="L2149" s="11" t="n">
        <v>0</v>
      </c>
      <c r="M2149" s="13" t="n">
        <v>0.036</v>
      </c>
      <c r="N2149" s="11" t="n">
        <v>1</v>
      </c>
      <c r="O2149" s="13" t="n">
        <v>0</v>
      </c>
      <c r="P2149" s="11" t="n">
        <v>0</v>
      </c>
      <c r="Q2149" s="13" t="n">
        <v>0.024</v>
      </c>
      <c r="R2149" s="11" t="n">
        <v>1</v>
      </c>
    </row>
    <row r="2150">
      <c r="A2150" s="11" t="inlineStr">
        <is>
          <t>Temozolomide (Temodar) + radiation therapy</t>
        </is>
      </c>
      <c r="B2150" s="11" t="inlineStr">
        <is>
          <t>2 = 2</t>
        </is>
      </c>
      <c r="C2150" s="13" t="n">
        <v>0.04</v>
      </c>
      <c r="D2150" s="11" t="n">
        <v>3</v>
      </c>
      <c r="E2150" s="13" t="n">
        <v>0.05599999999999999</v>
      </c>
      <c r="F2150" s="11" t="n">
        <v>1</v>
      </c>
      <c r="G2150" s="13" t="n">
        <v>0.035</v>
      </c>
      <c r="H2150" s="11" t="n">
        <v>2</v>
      </c>
      <c r="I2150" s="13" t="n">
        <v>0.034</v>
      </c>
      <c r="J2150" s="11" t="n">
        <v>1</v>
      </c>
      <c r="K2150" s="13" t="n">
        <v>0.05599999999999999</v>
      </c>
      <c r="L2150" s="11" t="n">
        <v>1</v>
      </c>
      <c r="M2150" s="13" t="n">
        <v>0.036</v>
      </c>
      <c r="N2150" s="11" t="n">
        <v>1</v>
      </c>
      <c r="O2150" s="13" t="n">
        <v>0.029</v>
      </c>
      <c r="P2150" s="11" t="n">
        <v>1</v>
      </c>
      <c r="Q2150" s="13" t="n">
        <v>0.049</v>
      </c>
      <c r="R2150" s="11" t="n">
        <v>2</v>
      </c>
    </row>
    <row r="2151">
      <c r="A2151" s="11" t="inlineStr">
        <is>
          <t>Temozolomide (Temodar) + radiation therapy</t>
        </is>
      </c>
      <c r="B2151" s="11" t="inlineStr">
        <is>
          <t>3 = 3</t>
        </is>
      </c>
      <c r="C2151" s="13" t="n">
        <v>0.08</v>
      </c>
      <c r="D2151" s="11" t="n">
        <v>6</v>
      </c>
      <c r="E2151" s="13" t="n">
        <v>0.05599999999999999</v>
      </c>
      <c r="F2151" s="11" t="n">
        <v>1</v>
      </c>
      <c r="G2151" s="13" t="n">
        <v>0.08800000000000001</v>
      </c>
      <c r="H2151" s="11" t="n">
        <v>5</v>
      </c>
      <c r="I2151" s="13" t="n">
        <v>0.06900000000000001</v>
      </c>
      <c r="J2151" s="11" t="n">
        <v>2</v>
      </c>
      <c r="K2151" s="13" t="n">
        <v>0</v>
      </c>
      <c r="L2151" s="11" t="n">
        <v>0</v>
      </c>
      <c r="M2151" s="13" t="n">
        <v>0.143</v>
      </c>
      <c r="N2151" s="11" t="n">
        <v>4</v>
      </c>
      <c r="O2151" s="13" t="n">
        <v>0.029</v>
      </c>
      <c r="P2151" s="11" t="n">
        <v>1</v>
      </c>
      <c r="Q2151" s="13" t="n">
        <v>0.122</v>
      </c>
      <c r="R2151" s="11" t="n">
        <v>5</v>
      </c>
    </row>
    <row r="2152">
      <c r="A2152" s="11" t="inlineStr">
        <is>
          <t>Temozolomide (Temodar) + radiation therapy</t>
        </is>
      </c>
      <c r="B2152" s="11" t="inlineStr">
        <is>
          <t>4 = 4</t>
        </is>
      </c>
      <c r="C2152" s="13" t="n">
        <v>0.147</v>
      </c>
      <c r="D2152" s="11" t="n">
        <v>11</v>
      </c>
      <c r="E2152" s="13" t="n">
        <v>0.05599999999999999</v>
      </c>
      <c r="F2152" s="11" t="n">
        <v>1</v>
      </c>
      <c r="G2152" s="13" t="n">
        <v>0.175</v>
      </c>
      <c r="H2152" s="11" t="n">
        <v>10</v>
      </c>
      <c r="I2152" s="13" t="n">
        <v>0.207</v>
      </c>
      <c r="J2152" s="11" t="n">
        <v>6</v>
      </c>
      <c r="K2152" s="13" t="n">
        <v>0.167</v>
      </c>
      <c r="L2152" s="11" t="n">
        <v>3</v>
      </c>
      <c r="M2152" s="13" t="n">
        <v>0.07099999999999999</v>
      </c>
      <c r="N2152" s="11" t="n">
        <v>2</v>
      </c>
      <c r="O2152" s="13" t="n">
        <v>0.147</v>
      </c>
      <c r="P2152" s="11" t="n">
        <v>5</v>
      </c>
      <c r="Q2152" s="13" t="n">
        <v>0.146</v>
      </c>
      <c r="R2152" s="11" t="n">
        <v>6</v>
      </c>
    </row>
    <row r="2153">
      <c r="A2153" s="11" t="inlineStr">
        <is>
          <t>Temozolomide (Temodar) + radiation therapy</t>
        </is>
      </c>
      <c r="B2153" s="11" t="inlineStr">
        <is>
          <t>5 = 5</t>
        </is>
      </c>
      <c r="C2153" s="13" t="n">
        <v>0.413</v>
      </c>
      <c r="D2153" s="11" t="n">
        <v>31</v>
      </c>
      <c r="E2153" s="13" t="n">
        <v>0.5</v>
      </c>
      <c r="F2153" s="11" t="n">
        <v>9</v>
      </c>
      <c r="G2153" s="13" t="n">
        <v>0.386</v>
      </c>
      <c r="H2153" s="11" t="n">
        <v>22</v>
      </c>
      <c r="I2153" s="13" t="n">
        <v>0.379</v>
      </c>
      <c r="J2153" s="11" t="n">
        <v>11</v>
      </c>
      <c r="K2153" s="13" t="n">
        <v>0.389</v>
      </c>
      <c r="L2153" s="11" t="n">
        <v>7</v>
      </c>
      <c r="M2153" s="13" t="n">
        <v>0.464</v>
      </c>
      <c r="N2153" s="11" t="n">
        <v>13</v>
      </c>
      <c r="O2153" s="13" t="n">
        <v>0.529</v>
      </c>
      <c r="P2153" s="11" t="n">
        <v>18</v>
      </c>
      <c r="Q2153" s="13" t="n">
        <v>0.317</v>
      </c>
      <c r="R2153" s="11" t="n">
        <v>13</v>
      </c>
    </row>
    <row r="2154">
      <c r="A2154" s="11" t="inlineStr">
        <is>
          <t>Temozolomide (Temodar) + radiation therapy</t>
        </is>
      </c>
      <c r="B2154" s="11" t="inlineStr">
        <is>
          <t>6 = 6</t>
        </is>
      </c>
      <c r="C2154" s="13" t="n">
        <v>0.213</v>
      </c>
      <c r="D2154" s="11" t="n">
        <v>16</v>
      </c>
      <c r="E2154" s="13" t="n">
        <v>0.278</v>
      </c>
      <c r="F2154" s="11" t="n">
        <v>5</v>
      </c>
      <c r="G2154" s="13" t="n">
        <v>0.193</v>
      </c>
      <c r="H2154" s="11" t="n">
        <v>11</v>
      </c>
      <c r="I2154" s="13" t="n">
        <v>0.207</v>
      </c>
      <c r="J2154" s="11" t="n">
        <v>6</v>
      </c>
      <c r="K2154" s="13" t="n">
        <v>0.333</v>
      </c>
      <c r="L2154" s="11" t="n">
        <v>6</v>
      </c>
      <c r="M2154" s="13" t="n">
        <v>0.143</v>
      </c>
      <c r="N2154" s="11" t="n">
        <v>4</v>
      </c>
      <c r="O2154" s="13" t="n">
        <v>0.235</v>
      </c>
      <c r="P2154" s="11" t="n">
        <v>8</v>
      </c>
      <c r="Q2154" s="13" t="n">
        <v>0.195</v>
      </c>
      <c r="R2154" s="11" t="n">
        <v>8</v>
      </c>
    </row>
    <row r="2155">
      <c r="A2155" s="11" t="inlineStr">
        <is>
          <t>Temozolomide (Temodar) + radiation therapy</t>
        </is>
      </c>
      <c r="B2155" s="11" t="inlineStr">
        <is>
          <t>7 = 7- Excellent performance</t>
        </is>
      </c>
      <c r="C2155" s="13" t="n">
        <v>0.09300000000000001</v>
      </c>
      <c r="D2155" s="11" t="n">
        <v>7</v>
      </c>
      <c r="E2155" s="13" t="n">
        <v>0.05599999999999999</v>
      </c>
      <c r="F2155" s="11" t="n">
        <v>1</v>
      </c>
      <c r="G2155" s="13" t="n">
        <v>0.105</v>
      </c>
      <c r="H2155" s="11" t="n">
        <v>6</v>
      </c>
      <c r="I2155" s="13" t="n">
        <v>0.103</v>
      </c>
      <c r="J2155" s="11" t="n">
        <v>3</v>
      </c>
      <c r="K2155" s="13" t="n">
        <v>0.05599999999999999</v>
      </c>
      <c r="L2155" s="11" t="n">
        <v>1</v>
      </c>
      <c r="M2155" s="13" t="n">
        <v>0.107</v>
      </c>
      <c r="N2155" s="11" t="n">
        <v>3</v>
      </c>
      <c r="O2155" s="13" t="n">
        <v>0.029</v>
      </c>
      <c r="P2155" s="11" t="n">
        <v>1</v>
      </c>
      <c r="Q2155" s="13" t="n">
        <v>0.146</v>
      </c>
      <c r="R2155" s="11" t="n">
        <v>6</v>
      </c>
    </row>
    <row r="2156">
      <c r="A2156" s="11" t="inlineStr">
        <is>
          <t>Temozolomide (Temodar) + radiation therapy</t>
        </is>
      </c>
      <c r="B2156" s="11" t="inlineStr">
        <is>
          <t>Total</t>
        </is>
      </c>
      <c r="C2156" s="13" t="n">
        <v>1</v>
      </c>
      <c r="D2156" s="11" t="n">
        <v>75</v>
      </c>
      <c r="E2156" s="13" t="n">
        <v>1</v>
      </c>
      <c r="F2156" s="11" t="n">
        <v>18</v>
      </c>
      <c r="G2156" s="13" t="n">
        <v>1</v>
      </c>
      <c r="H2156" s="11" t="n">
        <v>57</v>
      </c>
      <c r="I2156" s="13" t="n">
        <v>1</v>
      </c>
      <c r="J2156" s="11" t="n">
        <v>29</v>
      </c>
      <c r="K2156" s="13" t="n">
        <v>1</v>
      </c>
      <c r="L2156" s="11" t="n">
        <v>18</v>
      </c>
      <c r="M2156" s="13" t="n">
        <v>1</v>
      </c>
      <c r="N2156" s="11" t="n">
        <v>28</v>
      </c>
      <c r="O2156" s="13" t="n">
        <v>1</v>
      </c>
      <c r="P2156" s="11" t="n">
        <v>34</v>
      </c>
      <c r="Q2156" s="13" t="n">
        <v>1</v>
      </c>
      <c r="R2156" s="11" t="n">
        <v>41</v>
      </c>
    </row>
    <row r="2157">
      <c r="A2157" s="11" t="inlineStr">
        <is>
          <t>Procarbazine, lomustine, vincristine (PCV) regimen + radiation therapy</t>
        </is>
      </c>
      <c r="B2157" s="11" t="inlineStr">
        <is>
          <t>1 = 1- Very poor performance</t>
        </is>
      </c>
      <c r="C2157" s="13" t="n">
        <v>0.04</v>
      </c>
      <c r="D2157" s="11" t="n">
        <v>3</v>
      </c>
      <c r="E2157" s="13" t="n">
        <v>0.111</v>
      </c>
      <c r="F2157" s="11" t="n">
        <v>2</v>
      </c>
      <c r="G2157" s="13" t="n">
        <v>0.018</v>
      </c>
      <c r="H2157" s="11" t="n">
        <v>1</v>
      </c>
      <c r="I2157" s="13" t="n">
        <v>0</v>
      </c>
      <c r="J2157" s="11" t="n">
        <v>0</v>
      </c>
      <c r="K2157" s="13" t="n">
        <v>0.05599999999999999</v>
      </c>
      <c r="L2157" s="11" t="n">
        <v>1</v>
      </c>
      <c r="M2157" s="13" t="n">
        <v>0.07099999999999999</v>
      </c>
      <c r="N2157" s="11" t="n">
        <v>2</v>
      </c>
      <c r="O2157" s="13" t="n">
        <v>0.059</v>
      </c>
      <c r="P2157" s="11" t="n">
        <v>2</v>
      </c>
      <c r="Q2157" s="13" t="n">
        <v>0.024</v>
      </c>
      <c r="R2157" s="11" t="n">
        <v>1</v>
      </c>
    </row>
    <row r="2158">
      <c r="A2158" s="11" t="inlineStr">
        <is>
          <t>Procarbazine, lomustine, vincristine (PCV) regimen + radiation therapy</t>
        </is>
      </c>
      <c r="B2158" s="11" t="inlineStr">
        <is>
          <t>2 = 2</t>
        </is>
      </c>
      <c r="C2158" s="13" t="n">
        <v>0.04</v>
      </c>
      <c r="D2158" s="11" t="n">
        <v>3</v>
      </c>
      <c r="E2158" s="13" t="n">
        <v>0.167</v>
      </c>
      <c r="F2158" s="11" t="n">
        <v>3</v>
      </c>
      <c r="G2158" s="13" t="n">
        <v>0</v>
      </c>
      <c r="H2158" s="11" t="n">
        <v>0</v>
      </c>
      <c r="I2158" s="13" t="n">
        <v>0</v>
      </c>
      <c r="J2158" s="11" t="n">
        <v>0</v>
      </c>
      <c r="K2158" s="13" t="n">
        <v>0.167</v>
      </c>
      <c r="L2158" s="11" t="n">
        <v>3</v>
      </c>
      <c r="M2158" s="13" t="n">
        <v>0</v>
      </c>
      <c r="N2158" s="11" t="n">
        <v>0</v>
      </c>
      <c r="O2158" s="13" t="n">
        <v>0.08800000000000001</v>
      </c>
      <c r="P2158" s="11" t="n">
        <v>3</v>
      </c>
      <c r="Q2158" s="13" t="n">
        <v>0</v>
      </c>
      <c r="R2158" s="11" t="n">
        <v>0</v>
      </c>
    </row>
    <row r="2159">
      <c r="A2159" s="11" t="inlineStr">
        <is>
          <t>Procarbazine, lomustine, vincristine (PCV) regimen + radiation therapy</t>
        </is>
      </c>
      <c r="B2159" s="11" t="inlineStr">
        <is>
          <t>3 = 3</t>
        </is>
      </c>
      <c r="C2159" s="13" t="n">
        <v>0.147</v>
      </c>
      <c r="D2159" s="11" t="n">
        <v>11</v>
      </c>
      <c r="E2159" s="13" t="n">
        <v>0.222</v>
      </c>
      <c r="F2159" s="11" t="n">
        <v>4</v>
      </c>
      <c r="G2159" s="13" t="n">
        <v>0.123</v>
      </c>
      <c r="H2159" s="11" t="n">
        <v>7</v>
      </c>
      <c r="I2159" s="13" t="n">
        <v>0.172</v>
      </c>
      <c r="J2159" s="11" t="n">
        <v>5</v>
      </c>
      <c r="K2159" s="13" t="n">
        <v>0.167</v>
      </c>
      <c r="L2159" s="11" t="n">
        <v>3</v>
      </c>
      <c r="M2159" s="13" t="n">
        <v>0.107</v>
      </c>
      <c r="N2159" s="11" t="n">
        <v>3</v>
      </c>
      <c r="O2159" s="13" t="n">
        <v>0.147</v>
      </c>
      <c r="P2159" s="11" t="n">
        <v>5</v>
      </c>
      <c r="Q2159" s="13" t="n">
        <v>0.146</v>
      </c>
      <c r="R2159" s="11" t="n">
        <v>6</v>
      </c>
    </row>
    <row r="2160">
      <c r="A2160" s="11" t="inlineStr">
        <is>
          <t>Procarbazine, lomustine, vincristine (PCV) regimen + radiation therapy</t>
        </is>
      </c>
      <c r="B2160" s="11" t="inlineStr">
        <is>
          <t>4 = 4</t>
        </is>
      </c>
      <c r="C2160" s="13" t="n">
        <v>0.24</v>
      </c>
      <c r="D2160" s="11" t="n">
        <v>18</v>
      </c>
      <c r="E2160" s="13" t="n">
        <v>0.222</v>
      </c>
      <c r="F2160" s="11" t="n">
        <v>4</v>
      </c>
      <c r="G2160" s="13" t="n">
        <v>0.246</v>
      </c>
      <c r="H2160" s="11" t="n">
        <v>14</v>
      </c>
      <c r="I2160" s="13" t="n">
        <v>0.276</v>
      </c>
      <c r="J2160" s="11" t="n">
        <v>8</v>
      </c>
      <c r="K2160" s="13" t="n">
        <v>0.222</v>
      </c>
      <c r="L2160" s="11" t="n">
        <v>4</v>
      </c>
      <c r="M2160" s="13" t="n">
        <v>0.214</v>
      </c>
      <c r="N2160" s="11" t="n">
        <v>6</v>
      </c>
      <c r="O2160" s="13" t="n">
        <v>0.176</v>
      </c>
      <c r="P2160" s="11" t="n">
        <v>6</v>
      </c>
      <c r="Q2160" s="13" t="n">
        <v>0.293</v>
      </c>
      <c r="R2160" s="11" t="n">
        <v>12</v>
      </c>
    </row>
    <row r="2161">
      <c r="A2161" s="11" t="inlineStr">
        <is>
          <t>Procarbazine, lomustine, vincristine (PCV) regimen + radiation therapy</t>
        </is>
      </c>
      <c r="B2161" s="11" t="inlineStr">
        <is>
          <t>5 = 5</t>
        </is>
      </c>
      <c r="C2161" s="13" t="n">
        <v>0.28</v>
      </c>
      <c r="D2161" s="11" t="n">
        <v>21</v>
      </c>
      <c r="E2161" s="13" t="n">
        <v>0.167</v>
      </c>
      <c r="F2161" s="11" t="n">
        <v>3</v>
      </c>
      <c r="G2161" s="13" t="n">
        <v>0.316</v>
      </c>
      <c r="H2161" s="11" t="n">
        <v>18</v>
      </c>
      <c r="I2161" s="13" t="n">
        <v>0.31</v>
      </c>
      <c r="J2161" s="11" t="n">
        <v>9</v>
      </c>
      <c r="K2161" s="13" t="n">
        <v>0.167</v>
      </c>
      <c r="L2161" s="11" t="n">
        <v>3</v>
      </c>
      <c r="M2161" s="13" t="n">
        <v>0.321</v>
      </c>
      <c r="N2161" s="11" t="n">
        <v>9</v>
      </c>
      <c r="O2161" s="13" t="n">
        <v>0.324</v>
      </c>
      <c r="P2161" s="11" t="n">
        <v>11</v>
      </c>
      <c r="Q2161" s="13" t="n">
        <v>0.244</v>
      </c>
      <c r="R2161" s="11" t="n">
        <v>10</v>
      </c>
    </row>
    <row r="2162">
      <c r="A2162" s="11" t="inlineStr">
        <is>
          <t>Procarbazine, lomustine, vincristine (PCV) regimen + radiation therapy</t>
        </is>
      </c>
      <c r="B2162" s="11" t="inlineStr">
        <is>
          <t>6 = 6</t>
        </is>
      </c>
      <c r="C2162" s="13" t="n">
        <v>0.227</v>
      </c>
      <c r="D2162" s="11" t="n">
        <v>17</v>
      </c>
      <c r="E2162" s="13" t="n">
        <v>0.111</v>
      </c>
      <c r="F2162" s="11" t="n">
        <v>2</v>
      </c>
      <c r="G2162" s="13" t="n">
        <v>0.263</v>
      </c>
      <c r="H2162" s="11" t="n">
        <v>15</v>
      </c>
      <c r="I2162" s="13" t="n">
        <v>0.207</v>
      </c>
      <c r="J2162" s="11" t="n">
        <v>6</v>
      </c>
      <c r="K2162" s="13" t="n">
        <v>0.222</v>
      </c>
      <c r="L2162" s="11" t="n">
        <v>4</v>
      </c>
      <c r="M2162" s="13" t="n">
        <v>0.25</v>
      </c>
      <c r="N2162" s="11" t="n">
        <v>7</v>
      </c>
      <c r="O2162" s="13" t="n">
        <v>0.206</v>
      </c>
      <c r="P2162" s="11" t="n">
        <v>7</v>
      </c>
      <c r="Q2162" s="13" t="n">
        <v>0.244</v>
      </c>
      <c r="R2162" s="11" t="n">
        <v>10</v>
      </c>
    </row>
    <row r="2163">
      <c r="A2163" s="11" t="inlineStr">
        <is>
          <t>Procarbazine, lomustine, vincristine (PCV) regimen + radiation therapy</t>
        </is>
      </c>
      <c r="B2163" s="11" t="inlineStr">
        <is>
          <t>7 = 7- Excellent performance</t>
        </is>
      </c>
      <c r="C2163" s="13" t="n">
        <v>0.027</v>
      </c>
      <c r="D2163" s="11" t="n">
        <v>2</v>
      </c>
      <c r="E2163" s="13" t="n">
        <v>0</v>
      </c>
      <c r="F2163" s="11" t="n">
        <v>0</v>
      </c>
      <c r="G2163" s="13" t="n">
        <v>0.035</v>
      </c>
      <c r="H2163" s="11" t="n">
        <v>2</v>
      </c>
      <c r="I2163" s="13" t="n">
        <v>0.034</v>
      </c>
      <c r="J2163" s="11" t="n">
        <v>1</v>
      </c>
      <c r="K2163" s="13" t="n">
        <v>0</v>
      </c>
      <c r="L2163" s="11" t="n">
        <v>0</v>
      </c>
      <c r="M2163" s="13" t="n">
        <v>0.036</v>
      </c>
      <c r="N2163" s="11" t="n">
        <v>1</v>
      </c>
      <c r="O2163" s="13" t="n">
        <v>0</v>
      </c>
      <c r="P2163" s="11" t="n">
        <v>0</v>
      </c>
      <c r="Q2163" s="13" t="n">
        <v>0.049</v>
      </c>
      <c r="R2163" s="11" t="n">
        <v>2</v>
      </c>
    </row>
    <row r="2164">
      <c r="A2164" s="11" t="inlineStr">
        <is>
          <t>Procarbazine, lomustine, vincristine (PCV) regimen + radiation therapy</t>
        </is>
      </c>
      <c r="B2164" s="11" t="inlineStr">
        <is>
          <t>Total</t>
        </is>
      </c>
      <c r="C2164" s="13" t="n">
        <v>1</v>
      </c>
      <c r="D2164" s="11" t="n">
        <v>75</v>
      </c>
      <c r="E2164" s="13" t="n">
        <v>1</v>
      </c>
      <c r="F2164" s="11" t="n">
        <v>18</v>
      </c>
      <c r="G2164" s="13" t="n">
        <v>1</v>
      </c>
      <c r="H2164" s="11" t="n">
        <v>57</v>
      </c>
      <c r="I2164" s="13" t="n">
        <v>1</v>
      </c>
      <c r="J2164" s="11" t="n">
        <v>29</v>
      </c>
      <c r="K2164" s="13" t="n">
        <v>1</v>
      </c>
      <c r="L2164" s="11" t="n">
        <v>18</v>
      </c>
      <c r="M2164" s="13" t="n">
        <v>1</v>
      </c>
      <c r="N2164" s="11" t="n">
        <v>28</v>
      </c>
      <c r="O2164" s="13" t="n">
        <v>1</v>
      </c>
      <c r="P2164" s="11" t="n">
        <v>34</v>
      </c>
      <c r="Q2164" s="13" t="n">
        <v>1</v>
      </c>
      <c r="R2164" s="11" t="n">
        <v>41</v>
      </c>
    </row>
    <row r="2165"/>
    <row r="2166"/>
    <row r="2167">
      <c r="A2167" s="9" t="inlineStr">
        <is>
          <t>Question C14_k: How would you rate each of the following regimens as a first-line treatment for either IDH-mutant astrocytoma or oligodendroglioma on each attribute, using the scale below?</t>
        </is>
      </c>
    </row>
    <row r="2168">
      <c r="A2168" s="10" t="inlineStr">
        <is>
          <t>Sub-Question</t>
        </is>
      </c>
      <c r="B2168" s="10" t="inlineStr">
        <is>
          <t>Response</t>
        </is>
      </c>
      <c r="C2168" s="10" t="inlineStr">
        <is>
          <t>Overall (%)</t>
        </is>
      </c>
      <c r="D2168" s="10" t="inlineStr">
        <is>
          <t>Overall (n)</t>
        </is>
      </c>
      <c r="E2168" s="10" t="inlineStr">
        <is>
          <t>SAMPLE_TYPE_1 = Onlist (%)</t>
        </is>
      </c>
      <c r="F2168" s="10" t="inlineStr">
        <is>
          <t>SAMPLE_TYPE_1 = Onlist (n)</t>
        </is>
      </c>
      <c r="G2168" s="10" t="inlineStr">
        <is>
          <t>SAMPLE_TYPE_2 = Offist (%)</t>
        </is>
      </c>
      <c r="H2168" s="10" t="inlineStr">
        <is>
          <t>SAMPLE_TYPE_2 = Offist (n)</t>
        </is>
      </c>
      <c r="I2168" s="10" t="inlineStr">
        <is>
          <t>S2_1 = Medical / clinical oncology (%)</t>
        </is>
      </c>
      <c r="J2168" s="10" t="inlineStr">
        <is>
          <t>S2_1 = Medical / clinical oncology (n)</t>
        </is>
      </c>
      <c r="K2168" s="10" t="inlineStr">
        <is>
          <t>S2_2 = Neuro-oncology (%)</t>
        </is>
      </c>
      <c r="L2168" s="10" t="inlineStr">
        <is>
          <t>S2_2 = Neuro-oncology (n)</t>
        </is>
      </c>
      <c r="M2168" s="10" t="inlineStr">
        <is>
          <t>S2_3 = Hematology oncology (%)</t>
        </is>
      </c>
      <c r="N2168" s="10" t="inlineStr">
        <is>
          <t>S2_3 = Hematology oncology (n)</t>
        </is>
      </c>
      <c r="O2168" s="10" t="inlineStr">
        <is>
          <t>SETTING_1 = Academic (%)</t>
        </is>
      </c>
      <c r="P2168" s="10" t="inlineStr">
        <is>
          <t>SETTING_1 = Academic (n)</t>
        </is>
      </c>
      <c r="Q2168" s="10" t="inlineStr">
        <is>
          <t>SETTING_2 = Community (%)</t>
        </is>
      </c>
      <c r="R2168" s="10" t="inlineStr">
        <is>
          <t>SETTING_2 = Community (n)</t>
        </is>
      </c>
    </row>
    <row r="2169">
      <c r="A2169" s="11" t="inlineStr">
        <is>
          <t>Temozolomide (Temodar) + radiation therapy</t>
        </is>
      </c>
      <c r="B2169" s="11" t="inlineStr">
        <is>
          <t>1 = 1- Very poor performance</t>
        </is>
      </c>
      <c r="C2169" s="13" t="n">
        <v>0.013</v>
      </c>
      <c r="D2169" s="11" t="n">
        <v>1</v>
      </c>
      <c r="E2169" s="13" t="n">
        <v>0</v>
      </c>
      <c r="F2169" s="11" t="n">
        <v>0</v>
      </c>
      <c r="G2169" s="13" t="n">
        <v>0.018</v>
      </c>
      <c r="H2169" s="11" t="n">
        <v>1</v>
      </c>
      <c r="I2169" s="13" t="n">
        <v>0</v>
      </c>
      <c r="J2169" s="11" t="n">
        <v>0</v>
      </c>
      <c r="K2169" s="13" t="n">
        <v>0</v>
      </c>
      <c r="L2169" s="11" t="n">
        <v>0</v>
      </c>
      <c r="M2169" s="13" t="n">
        <v>0.036</v>
      </c>
      <c r="N2169" s="11" t="n">
        <v>1</v>
      </c>
      <c r="O2169" s="13" t="n">
        <v>0</v>
      </c>
      <c r="P2169" s="11" t="n">
        <v>0</v>
      </c>
      <c r="Q2169" s="13" t="n">
        <v>0.024</v>
      </c>
      <c r="R2169" s="11" t="n">
        <v>1</v>
      </c>
    </row>
    <row r="2170">
      <c r="A2170" s="11" t="inlineStr">
        <is>
          <t>Temozolomide (Temodar) + radiation therapy</t>
        </is>
      </c>
      <c r="B2170" s="11" t="inlineStr">
        <is>
          <t>2 = 2</t>
        </is>
      </c>
      <c r="C2170" s="13" t="n">
        <v>0.027</v>
      </c>
      <c r="D2170" s="11" t="n">
        <v>2</v>
      </c>
      <c r="E2170" s="13" t="n">
        <v>0</v>
      </c>
      <c r="F2170" s="11" t="n">
        <v>0</v>
      </c>
      <c r="G2170" s="13" t="n">
        <v>0.035</v>
      </c>
      <c r="H2170" s="11" t="n">
        <v>2</v>
      </c>
      <c r="I2170" s="13" t="n">
        <v>0.034</v>
      </c>
      <c r="J2170" s="11" t="n">
        <v>1</v>
      </c>
      <c r="K2170" s="13" t="n">
        <v>0</v>
      </c>
      <c r="L2170" s="11" t="n">
        <v>0</v>
      </c>
      <c r="M2170" s="13" t="n">
        <v>0.036</v>
      </c>
      <c r="N2170" s="11" t="n">
        <v>1</v>
      </c>
      <c r="O2170" s="13" t="n">
        <v>0.029</v>
      </c>
      <c r="P2170" s="11" t="n">
        <v>1</v>
      </c>
      <c r="Q2170" s="13" t="n">
        <v>0.024</v>
      </c>
      <c r="R2170" s="11" t="n">
        <v>1</v>
      </c>
    </row>
    <row r="2171">
      <c r="A2171" s="11" t="inlineStr">
        <is>
          <t>Temozolomide (Temodar) + radiation therapy</t>
        </is>
      </c>
      <c r="B2171" s="11" t="inlineStr">
        <is>
          <t>3 = 3</t>
        </is>
      </c>
      <c r="C2171" s="13" t="n">
        <v>0.09300000000000001</v>
      </c>
      <c r="D2171" s="11" t="n">
        <v>7</v>
      </c>
      <c r="E2171" s="13" t="n">
        <v>0.05599999999999999</v>
      </c>
      <c r="F2171" s="11" t="n">
        <v>1</v>
      </c>
      <c r="G2171" s="13" t="n">
        <v>0.105</v>
      </c>
      <c r="H2171" s="11" t="n">
        <v>6</v>
      </c>
      <c r="I2171" s="13" t="n">
        <v>0.103</v>
      </c>
      <c r="J2171" s="11" t="n">
        <v>3</v>
      </c>
      <c r="K2171" s="13" t="n">
        <v>0.111</v>
      </c>
      <c r="L2171" s="11" t="n">
        <v>2</v>
      </c>
      <c r="M2171" s="13" t="n">
        <v>0.07099999999999999</v>
      </c>
      <c r="N2171" s="11" t="n">
        <v>2</v>
      </c>
      <c r="O2171" s="13" t="n">
        <v>0.118</v>
      </c>
      <c r="P2171" s="11" t="n">
        <v>4</v>
      </c>
      <c r="Q2171" s="13" t="n">
        <v>0.073</v>
      </c>
      <c r="R2171" s="11" t="n">
        <v>3</v>
      </c>
    </row>
    <row r="2172">
      <c r="A2172" s="11" t="inlineStr">
        <is>
          <t>Temozolomide (Temodar) + radiation therapy</t>
        </is>
      </c>
      <c r="B2172" s="11" t="inlineStr">
        <is>
          <t>4 = 4</t>
        </is>
      </c>
      <c r="C2172" s="13" t="n">
        <v>0.227</v>
      </c>
      <c r="D2172" s="11" t="n">
        <v>17</v>
      </c>
      <c r="E2172" s="13" t="n">
        <v>0.278</v>
      </c>
      <c r="F2172" s="11" t="n">
        <v>5</v>
      </c>
      <c r="G2172" s="13" t="n">
        <v>0.211</v>
      </c>
      <c r="H2172" s="11" t="n">
        <v>12</v>
      </c>
      <c r="I2172" s="13" t="n">
        <v>0.31</v>
      </c>
      <c r="J2172" s="11" t="n">
        <v>9</v>
      </c>
      <c r="K2172" s="13" t="n">
        <v>0.111</v>
      </c>
      <c r="L2172" s="11" t="n">
        <v>2</v>
      </c>
      <c r="M2172" s="13" t="n">
        <v>0.214</v>
      </c>
      <c r="N2172" s="11" t="n">
        <v>6</v>
      </c>
      <c r="O2172" s="13" t="n">
        <v>0.176</v>
      </c>
      <c r="P2172" s="11" t="n">
        <v>6</v>
      </c>
      <c r="Q2172" s="13" t="n">
        <v>0.268</v>
      </c>
      <c r="R2172" s="11" t="n">
        <v>11</v>
      </c>
    </row>
    <row r="2173">
      <c r="A2173" s="11" t="inlineStr">
        <is>
          <t>Temozolomide (Temodar) + radiation therapy</t>
        </is>
      </c>
      <c r="B2173" s="11" t="inlineStr">
        <is>
          <t>5 = 5</t>
        </is>
      </c>
      <c r="C2173" s="13" t="n">
        <v>0.36</v>
      </c>
      <c r="D2173" s="11" t="n">
        <v>27</v>
      </c>
      <c r="E2173" s="13" t="n">
        <v>0.278</v>
      </c>
      <c r="F2173" s="11" t="n">
        <v>5</v>
      </c>
      <c r="G2173" s="13" t="n">
        <v>0.386</v>
      </c>
      <c r="H2173" s="11" t="n">
        <v>22</v>
      </c>
      <c r="I2173" s="13" t="n">
        <v>0.241</v>
      </c>
      <c r="J2173" s="11" t="n">
        <v>7</v>
      </c>
      <c r="K2173" s="13" t="n">
        <v>0.5</v>
      </c>
      <c r="L2173" s="11" t="n">
        <v>9</v>
      </c>
      <c r="M2173" s="13" t="n">
        <v>0.393</v>
      </c>
      <c r="N2173" s="11" t="n">
        <v>11</v>
      </c>
      <c r="O2173" s="13" t="n">
        <v>0.353</v>
      </c>
      <c r="P2173" s="11" t="n">
        <v>12</v>
      </c>
      <c r="Q2173" s="13" t="n">
        <v>0.366</v>
      </c>
      <c r="R2173" s="11" t="n">
        <v>15</v>
      </c>
    </row>
    <row r="2174">
      <c r="A2174" s="11" t="inlineStr">
        <is>
          <t>Temozolomide (Temodar) + radiation therapy</t>
        </is>
      </c>
      <c r="B2174" s="11" t="inlineStr">
        <is>
          <t>6 = 6</t>
        </is>
      </c>
      <c r="C2174" s="13" t="n">
        <v>0.2</v>
      </c>
      <c r="D2174" s="11" t="n">
        <v>15</v>
      </c>
      <c r="E2174" s="13" t="n">
        <v>0.111</v>
      </c>
      <c r="F2174" s="11" t="n">
        <v>2</v>
      </c>
      <c r="G2174" s="13" t="n">
        <v>0.228</v>
      </c>
      <c r="H2174" s="11" t="n">
        <v>13</v>
      </c>
      <c r="I2174" s="13" t="n">
        <v>0.276</v>
      </c>
      <c r="J2174" s="11" t="n">
        <v>8</v>
      </c>
      <c r="K2174" s="13" t="n">
        <v>0.111</v>
      </c>
      <c r="L2174" s="11" t="n">
        <v>2</v>
      </c>
      <c r="M2174" s="13" t="n">
        <v>0.179</v>
      </c>
      <c r="N2174" s="11" t="n">
        <v>5</v>
      </c>
      <c r="O2174" s="13" t="n">
        <v>0.206</v>
      </c>
      <c r="P2174" s="11" t="n">
        <v>7</v>
      </c>
      <c r="Q2174" s="13" t="n">
        <v>0.195</v>
      </c>
      <c r="R2174" s="11" t="n">
        <v>8</v>
      </c>
    </row>
    <row r="2175">
      <c r="A2175" s="11" t="inlineStr">
        <is>
          <t>Temozolomide (Temodar) + radiation therapy</t>
        </is>
      </c>
      <c r="B2175" s="11" t="inlineStr">
        <is>
          <t>7 = 7- Excellent performance</t>
        </is>
      </c>
      <c r="C2175" s="13" t="n">
        <v>0.08</v>
      </c>
      <c r="D2175" s="11" t="n">
        <v>6</v>
      </c>
      <c r="E2175" s="13" t="n">
        <v>0.278</v>
      </c>
      <c r="F2175" s="11" t="n">
        <v>5</v>
      </c>
      <c r="G2175" s="13" t="n">
        <v>0.018</v>
      </c>
      <c r="H2175" s="11" t="n">
        <v>1</v>
      </c>
      <c r="I2175" s="13" t="n">
        <v>0.034</v>
      </c>
      <c r="J2175" s="11" t="n">
        <v>1</v>
      </c>
      <c r="K2175" s="13" t="n">
        <v>0.167</v>
      </c>
      <c r="L2175" s="11" t="n">
        <v>3</v>
      </c>
      <c r="M2175" s="13" t="n">
        <v>0.07099999999999999</v>
      </c>
      <c r="N2175" s="11" t="n">
        <v>2</v>
      </c>
      <c r="O2175" s="13" t="n">
        <v>0.118</v>
      </c>
      <c r="P2175" s="11" t="n">
        <v>4</v>
      </c>
      <c r="Q2175" s="13" t="n">
        <v>0.049</v>
      </c>
      <c r="R2175" s="11" t="n">
        <v>2</v>
      </c>
    </row>
    <row r="2176">
      <c r="A2176" s="11" t="inlineStr">
        <is>
          <t>Temozolomide (Temodar) + radiation therapy</t>
        </is>
      </c>
      <c r="B2176" s="11" t="inlineStr">
        <is>
          <t>Total</t>
        </is>
      </c>
      <c r="C2176" s="13" t="n">
        <v>1</v>
      </c>
      <c r="D2176" s="11" t="n">
        <v>75</v>
      </c>
      <c r="E2176" s="13" t="n">
        <v>1</v>
      </c>
      <c r="F2176" s="11" t="n">
        <v>18</v>
      </c>
      <c r="G2176" s="13" t="n">
        <v>1</v>
      </c>
      <c r="H2176" s="11" t="n">
        <v>57</v>
      </c>
      <c r="I2176" s="13" t="n">
        <v>1</v>
      </c>
      <c r="J2176" s="11" t="n">
        <v>29</v>
      </c>
      <c r="K2176" s="13" t="n">
        <v>1</v>
      </c>
      <c r="L2176" s="11" t="n">
        <v>18</v>
      </c>
      <c r="M2176" s="13" t="n">
        <v>1</v>
      </c>
      <c r="N2176" s="11" t="n">
        <v>28</v>
      </c>
      <c r="O2176" s="13" t="n">
        <v>1</v>
      </c>
      <c r="P2176" s="11" t="n">
        <v>34</v>
      </c>
      <c r="Q2176" s="13" t="n">
        <v>1</v>
      </c>
      <c r="R2176" s="11" t="n">
        <v>41</v>
      </c>
    </row>
    <row r="2177">
      <c r="A2177" s="11" t="inlineStr">
        <is>
          <t>Procarbazine, lomustine, vincristine (PCV) regimen + radiation therapy</t>
        </is>
      </c>
      <c r="B2177" s="11" t="inlineStr">
        <is>
          <t>1 = 1- Very poor performance</t>
        </is>
      </c>
      <c r="C2177" s="13" t="n">
        <v>0.027</v>
      </c>
      <c r="D2177" s="11" t="n">
        <v>2</v>
      </c>
      <c r="E2177" s="13" t="n">
        <v>0.111</v>
      </c>
      <c r="F2177" s="11" t="n">
        <v>2</v>
      </c>
      <c r="G2177" s="13" t="n">
        <v>0</v>
      </c>
      <c r="H2177" s="11" t="n">
        <v>0</v>
      </c>
      <c r="I2177" s="13" t="n">
        <v>0</v>
      </c>
      <c r="J2177" s="11" t="n">
        <v>0</v>
      </c>
      <c r="K2177" s="13" t="n">
        <v>0.05599999999999999</v>
      </c>
      <c r="L2177" s="11" t="n">
        <v>1</v>
      </c>
      <c r="M2177" s="13" t="n">
        <v>0.036</v>
      </c>
      <c r="N2177" s="11" t="n">
        <v>1</v>
      </c>
      <c r="O2177" s="13" t="n">
        <v>0.059</v>
      </c>
      <c r="P2177" s="11" t="n">
        <v>2</v>
      </c>
      <c r="Q2177" s="13" t="n">
        <v>0</v>
      </c>
      <c r="R2177" s="11" t="n">
        <v>0</v>
      </c>
    </row>
    <row r="2178">
      <c r="A2178" s="11" t="inlineStr">
        <is>
          <t>Procarbazine, lomustine, vincristine (PCV) regimen + radiation therapy</t>
        </is>
      </c>
      <c r="B2178" s="11" t="inlineStr">
        <is>
          <t>2 = 2</t>
        </is>
      </c>
      <c r="C2178" s="13" t="n">
        <v>0.013</v>
      </c>
      <c r="D2178" s="11" t="n">
        <v>1</v>
      </c>
      <c r="E2178" s="13" t="n">
        <v>0</v>
      </c>
      <c r="F2178" s="11" t="n">
        <v>0</v>
      </c>
      <c r="G2178" s="13" t="n">
        <v>0.018</v>
      </c>
      <c r="H2178" s="11" t="n">
        <v>1</v>
      </c>
      <c r="I2178" s="13" t="n">
        <v>0.034</v>
      </c>
      <c r="J2178" s="11" t="n">
        <v>1</v>
      </c>
      <c r="K2178" s="13" t="n">
        <v>0</v>
      </c>
      <c r="L2178" s="11" t="n">
        <v>0</v>
      </c>
      <c r="M2178" s="13" t="n">
        <v>0</v>
      </c>
      <c r="N2178" s="11" t="n">
        <v>0</v>
      </c>
      <c r="O2178" s="13" t="n">
        <v>0</v>
      </c>
      <c r="P2178" s="11" t="n">
        <v>0</v>
      </c>
      <c r="Q2178" s="13" t="n">
        <v>0.024</v>
      </c>
      <c r="R2178" s="11" t="n">
        <v>1</v>
      </c>
    </row>
    <row r="2179">
      <c r="A2179" s="11" t="inlineStr">
        <is>
          <t>Procarbazine, lomustine, vincristine (PCV) regimen + radiation therapy</t>
        </is>
      </c>
      <c r="B2179" s="11" t="inlineStr">
        <is>
          <t>3 = 3</t>
        </is>
      </c>
      <c r="C2179" s="13" t="n">
        <v>0.173</v>
      </c>
      <c r="D2179" s="11" t="n">
        <v>13</v>
      </c>
      <c r="E2179" s="13" t="n">
        <v>0.278</v>
      </c>
      <c r="F2179" s="11" t="n">
        <v>5</v>
      </c>
      <c r="G2179" s="13" t="n">
        <v>0.14</v>
      </c>
      <c r="H2179" s="11" t="n">
        <v>8</v>
      </c>
      <c r="I2179" s="13" t="n">
        <v>0.034</v>
      </c>
      <c r="J2179" s="11" t="n">
        <v>1</v>
      </c>
      <c r="K2179" s="13" t="n">
        <v>0.222</v>
      </c>
      <c r="L2179" s="11" t="n">
        <v>4</v>
      </c>
      <c r="M2179" s="13" t="n">
        <v>0.286</v>
      </c>
      <c r="N2179" s="11" t="n">
        <v>8</v>
      </c>
      <c r="O2179" s="13" t="n">
        <v>0.206</v>
      </c>
      <c r="P2179" s="11" t="n">
        <v>7</v>
      </c>
      <c r="Q2179" s="13" t="n">
        <v>0.146</v>
      </c>
      <c r="R2179" s="11" t="n">
        <v>6</v>
      </c>
    </row>
    <row r="2180">
      <c r="A2180" s="11" t="inlineStr">
        <is>
          <t>Procarbazine, lomustine, vincristine (PCV) regimen + radiation therapy</t>
        </is>
      </c>
      <c r="B2180" s="11" t="inlineStr">
        <is>
          <t>4 = 4</t>
        </is>
      </c>
      <c r="C2180" s="13" t="n">
        <v>0.2</v>
      </c>
      <c r="D2180" s="11" t="n">
        <v>15</v>
      </c>
      <c r="E2180" s="13" t="n">
        <v>0.167</v>
      </c>
      <c r="F2180" s="11" t="n">
        <v>3</v>
      </c>
      <c r="G2180" s="13" t="n">
        <v>0.211</v>
      </c>
      <c r="H2180" s="11" t="n">
        <v>12</v>
      </c>
      <c r="I2180" s="13" t="n">
        <v>0.345</v>
      </c>
      <c r="J2180" s="11" t="n">
        <v>10</v>
      </c>
      <c r="K2180" s="13" t="n">
        <v>0.05599999999999999</v>
      </c>
      <c r="L2180" s="11" t="n">
        <v>1</v>
      </c>
      <c r="M2180" s="13" t="n">
        <v>0.143</v>
      </c>
      <c r="N2180" s="11" t="n">
        <v>4</v>
      </c>
      <c r="O2180" s="13" t="n">
        <v>0.206</v>
      </c>
      <c r="P2180" s="11" t="n">
        <v>7</v>
      </c>
      <c r="Q2180" s="13" t="n">
        <v>0.195</v>
      </c>
      <c r="R2180" s="11" t="n">
        <v>8</v>
      </c>
    </row>
    <row r="2181">
      <c r="A2181" s="11" t="inlineStr">
        <is>
          <t>Procarbazine, lomustine, vincristine (PCV) regimen + radiation therapy</t>
        </is>
      </c>
      <c r="B2181" s="11" t="inlineStr">
        <is>
          <t>5 = 5</t>
        </is>
      </c>
      <c r="C2181" s="13" t="n">
        <v>0.28</v>
      </c>
      <c r="D2181" s="11" t="n">
        <v>21</v>
      </c>
      <c r="E2181" s="13" t="n">
        <v>0.111</v>
      </c>
      <c r="F2181" s="11" t="n">
        <v>2</v>
      </c>
      <c r="G2181" s="13" t="n">
        <v>0.333</v>
      </c>
      <c r="H2181" s="11" t="n">
        <v>19</v>
      </c>
      <c r="I2181" s="13" t="n">
        <v>0.31</v>
      </c>
      <c r="J2181" s="11" t="n">
        <v>9</v>
      </c>
      <c r="K2181" s="13" t="n">
        <v>0.222</v>
      </c>
      <c r="L2181" s="11" t="n">
        <v>4</v>
      </c>
      <c r="M2181" s="13" t="n">
        <v>0.286</v>
      </c>
      <c r="N2181" s="11" t="n">
        <v>8</v>
      </c>
      <c r="O2181" s="13" t="n">
        <v>0.265</v>
      </c>
      <c r="P2181" s="11" t="n">
        <v>9</v>
      </c>
      <c r="Q2181" s="13" t="n">
        <v>0.293</v>
      </c>
      <c r="R2181" s="11" t="n">
        <v>12</v>
      </c>
    </row>
    <row r="2182">
      <c r="A2182" s="11" t="inlineStr">
        <is>
          <t>Procarbazine, lomustine, vincristine (PCV) regimen + radiation therapy</t>
        </is>
      </c>
      <c r="B2182" s="11" t="inlineStr">
        <is>
          <t>6 = 6</t>
        </is>
      </c>
      <c r="C2182" s="13" t="n">
        <v>0.24</v>
      </c>
      <c r="D2182" s="11" t="n">
        <v>18</v>
      </c>
      <c r="E2182" s="13" t="n">
        <v>0.167</v>
      </c>
      <c r="F2182" s="11" t="n">
        <v>3</v>
      </c>
      <c r="G2182" s="13" t="n">
        <v>0.263</v>
      </c>
      <c r="H2182" s="11" t="n">
        <v>15</v>
      </c>
      <c r="I2182" s="13" t="n">
        <v>0.276</v>
      </c>
      <c r="J2182" s="11" t="n">
        <v>8</v>
      </c>
      <c r="K2182" s="13" t="n">
        <v>0.278</v>
      </c>
      <c r="L2182" s="11" t="n">
        <v>5</v>
      </c>
      <c r="M2182" s="13" t="n">
        <v>0.179</v>
      </c>
      <c r="N2182" s="11" t="n">
        <v>5</v>
      </c>
      <c r="O2182" s="13" t="n">
        <v>0.176</v>
      </c>
      <c r="P2182" s="11" t="n">
        <v>6</v>
      </c>
      <c r="Q2182" s="13" t="n">
        <v>0.293</v>
      </c>
      <c r="R2182" s="11" t="n">
        <v>12</v>
      </c>
    </row>
    <row r="2183">
      <c r="A2183" s="11" t="inlineStr">
        <is>
          <t>Procarbazine, lomustine, vincristine (PCV) regimen + radiation therapy</t>
        </is>
      </c>
      <c r="B2183" s="11" t="inlineStr">
        <is>
          <t>7 = 7- Excellent performance</t>
        </is>
      </c>
      <c r="C2183" s="13" t="n">
        <v>0.067</v>
      </c>
      <c r="D2183" s="11" t="n">
        <v>5</v>
      </c>
      <c r="E2183" s="13" t="n">
        <v>0.167</v>
      </c>
      <c r="F2183" s="11" t="n">
        <v>3</v>
      </c>
      <c r="G2183" s="13" t="n">
        <v>0.035</v>
      </c>
      <c r="H2183" s="11" t="n">
        <v>2</v>
      </c>
      <c r="I2183" s="13" t="n">
        <v>0</v>
      </c>
      <c r="J2183" s="11" t="n">
        <v>0</v>
      </c>
      <c r="K2183" s="13" t="n">
        <v>0.167</v>
      </c>
      <c r="L2183" s="11" t="n">
        <v>3</v>
      </c>
      <c r="M2183" s="13" t="n">
        <v>0.07099999999999999</v>
      </c>
      <c r="N2183" s="11" t="n">
        <v>2</v>
      </c>
      <c r="O2183" s="13" t="n">
        <v>0.08800000000000001</v>
      </c>
      <c r="P2183" s="11" t="n">
        <v>3</v>
      </c>
      <c r="Q2183" s="13" t="n">
        <v>0.049</v>
      </c>
      <c r="R2183" s="11" t="n">
        <v>2</v>
      </c>
    </row>
    <row r="2184">
      <c r="A2184" s="11" t="inlineStr">
        <is>
          <t>Procarbazine, lomustine, vincristine (PCV) regimen + radiation therapy</t>
        </is>
      </c>
      <c r="B2184" s="11" t="inlineStr">
        <is>
          <t>Total</t>
        </is>
      </c>
      <c r="C2184" s="13" t="n">
        <v>1</v>
      </c>
      <c r="D2184" s="11" t="n">
        <v>75</v>
      </c>
      <c r="E2184" s="13" t="n">
        <v>1</v>
      </c>
      <c r="F2184" s="11" t="n">
        <v>18</v>
      </c>
      <c r="G2184" s="13" t="n">
        <v>1</v>
      </c>
      <c r="H2184" s="11" t="n">
        <v>57</v>
      </c>
      <c r="I2184" s="13" t="n">
        <v>1</v>
      </c>
      <c r="J2184" s="11" t="n">
        <v>29</v>
      </c>
      <c r="K2184" s="13" t="n">
        <v>1</v>
      </c>
      <c r="L2184" s="11" t="n">
        <v>18</v>
      </c>
      <c r="M2184" s="13" t="n">
        <v>1</v>
      </c>
      <c r="N2184" s="11" t="n">
        <v>28</v>
      </c>
      <c r="O2184" s="13" t="n">
        <v>1</v>
      </c>
      <c r="P2184" s="11" t="n">
        <v>34</v>
      </c>
      <c r="Q2184" s="13" t="n">
        <v>1</v>
      </c>
      <c r="R2184" s="11" t="n">
        <v>41</v>
      </c>
    </row>
    <row r="2185"/>
    <row r="2186"/>
    <row r="2187">
      <c r="A2187" s="9" t="inlineStr">
        <is>
          <t>Question C14_l: How would you rate each of the following regimens as a first-line treatment for either IDH-mutant astrocytoma or oligodendroglioma on each attribute, using the scale below?</t>
        </is>
      </c>
    </row>
    <row r="2188">
      <c r="A2188" s="10" t="inlineStr">
        <is>
          <t>Sub-Question</t>
        </is>
      </c>
      <c r="B2188" s="10" t="inlineStr">
        <is>
          <t>Response</t>
        </is>
      </c>
      <c r="C2188" s="10" t="inlineStr">
        <is>
          <t>Overall (%)</t>
        </is>
      </c>
      <c r="D2188" s="10" t="inlineStr">
        <is>
          <t>Overall (n)</t>
        </is>
      </c>
      <c r="E2188" s="10" t="inlineStr">
        <is>
          <t>SAMPLE_TYPE_1 = Onlist (%)</t>
        </is>
      </c>
      <c r="F2188" s="10" t="inlineStr">
        <is>
          <t>SAMPLE_TYPE_1 = Onlist (n)</t>
        </is>
      </c>
      <c r="G2188" s="10" t="inlineStr">
        <is>
          <t>SAMPLE_TYPE_2 = Offist (%)</t>
        </is>
      </c>
      <c r="H2188" s="10" t="inlineStr">
        <is>
          <t>SAMPLE_TYPE_2 = Offist (n)</t>
        </is>
      </c>
      <c r="I2188" s="10" t="inlineStr">
        <is>
          <t>S2_1 = Medical / clinical oncology (%)</t>
        </is>
      </c>
      <c r="J2188" s="10" t="inlineStr">
        <is>
          <t>S2_1 = Medical / clinical oncology (n)</t>
        </is>
      </c>
      <c r="K2188" s="10" t="inlineStr">
        <is>
          <t>S2_2 = Neuro-oncology (%)</t>
        </is>
      </c>
      <c r="L2188" s="10" t="inlineStr">
        <is>
          <t>S2_2 = Neuro-oncology (n)</t>
        </is>
      </c>
      <c r="M2188" s="10" t="inlineStr">
        <is>
          <t>S2_3 = Hematology oncology (%)</t>
        </is>
      </c>
      <c r="N2188" s="10" t="inlineStr">
        <is>
          <t>S2_3 = Hematology oncology (n)</t>
        </is>
      </c>
      <c r="O2188" s="10" t="inlineStr">
        <is>
          <t>SETTING_1 = Academic (%)</t>
        </is>
      </c>
      <c r="P2188" s="10" t="inlineStr">
        <is>
          <t>SETTING_1 = Academic (n)</t>
        </is>
      </c>
      <c r="Q2188" s="10" t="inlineStr">
        <is>
          <t>SETTING_2 = Community (%)</t>
        </is>
      </c>
      <c r="R2188" s="10" t="inlineStr">
        <is>
          <t>SETTING_2 = Community (n)</t>
        </is>
      </c>
    </row>
    <row r="2189">
      <c r="A2189" s="11" t="inlineStr">
        <is>
          <t>Temozolomide (Temodar) + radiation therapy</t>
        </is>
      </c>
      <c r="B2189" s="11" t="inlineStr">
        <is>
          <t>1 = 1- Very poor performance</t>
        </is>
      </c>
      <c r="C2189" s="13" t="n">
        <v>0.053</v>
      </c>
      <c r="D2189" s="11" t="n">
        <v>4</v>
      </c>
      <c r="E2189" s="13" t="n">
        <v>0.111</v>
      </c>
      <c r="F2189" s="11" t="n">
        <v>2</v>
      </c>
      <c r="G2189" s="13" t="n">
        <v>0.035</v>
      </c>
      <c r="H2189" s="11" t="n">
        <v>2</v>
      </c>
      <c r="I2189" s="13" t="n">
        <v>0.034</v>
      </c>
      <c r="J2189" s="11" t="n">
        <v>1</v>
      </c>
      <c r="K2189" s="13" t="n">
        <v>0.111</v>
      </c>
      <c r="L2189" s="11" t="n">
        <v>2</v>
      </c>
      <c r="M2189" s="13" t="n">
        <v>0.036</v>
      </c>
      <c r="N2189" s="11" t="n">
        <v>1</v>
      </c>
      <c r="O2189" s="13" t="n">
        <v>0.059</v>
      </c>
      <c r="P2189" s="11" t="n">
        <v>2</v>
      </c>
      <c r="Q2189" s="13" t="n">
        <v>0.049</v>
      </c>
      <c r="R2189" s="11" t="n">
        <v>2</v>
      </c>
    </row>
    <row r="2190">
      <c r="A2190" s="11" t="inlineStr">
        <is>
          <t>Temozolomide (Temodar) + radiation therapy</t>
        </is>
      </c>
      <c r="B2190" s="11" t="inlineStr">
        <is>
          <t>2 = 2</t>
        </is>
      </c>
      <c r="C2190" s="13" t="n">
        <v>0.027</v>
      </c>
      <c r="D2190" s="11" t="n">
        <v>2</v>
      </c>
      <c r="E2190" s="13" t="n">
        <v>0</v>
      </c>
      <c r="F2190" s="11" t="n">
        <v>0</v>
      </c>
      <c r="G2190" s="13" t="n">
        <v>0.035</v>
      </c>
      <c r="H2190" s="11" t="n">
        <v>2</v>
      </c>
      <c r="I2190" s="13" t="n">
        <v>0.034</v>
      </c>
      <c r="J2190" s="11" t="n">
        <v>1</v>
      </c>
      <c r="K2190" s="13" t="n">
        <v>0.05599999999999999</v>
      </c>
      <c r="L2190" s="11" t="n">
        <v>1</v>
      </c>
      <c r="M2190" s="13" t="n">
        <v>0</v>
      </c>
      <c r="N2190" s="11" t="n">
        <v>0</v>
      </c>
      <c r="O2190" s="13" t="n">
        <v>0.029</v>
      </c>
      <c r="P2190" s="11" t="n">
        <v>1</v>
      </c>
      <c r="Q2190" s="13" t="n">
        <v>0.024</v>
      </c>
      <c r="R2190" s="11" t="n">
        <v>1</v>
      </c>
    </row>
    <row r="2191">
      <c r="A2191" s="11" t="inlineStr">
        <is>
          <t>Temozolomide (Temodar) + radiation therapy</t>
        </is>
      </c>
      <c r="B2191" s="11" t="inlineStr">
        <is>
          <t>3 = 3</t>
        </is>
      </c>
      <c r="C2191" s="13" t="n">
        <v>0.12</v>
      </c>
      <c r="D2191" s="11" t="n">
        <v>9</v>
      </c>
      <c r="E2191" s="13" t="n">
        <v>0.222</v>
      </c>
      <c r="F2191" s="11" t="n">
        <v>4</v>
      </c>
      <c r="G2191" s="13" t="n">
        <v>0.08800000000000001</v>
      </c>
      <c r="H2191" s="11" t="n">
        <v>5</v>
      </c>
      <c r="I2191" s="13" t="n">
        <v>0.103</v>
      </c>
      <c r="J2191" s="11" t="n">
        <v>3</v>
      </c>
      <c r="K2191" s="13" t="n">
        <v>0.167</v>
      </c>
      <c r="L2191" s="11" t="n">
        <v>3</v>
      </c>
      <c r="M2191" s="13" t="n">
        <v>0.107</v>
      </c>
      <c r="N2191" s="11" t="n">
        <v>3</v>
      </c>
      <c r="O2191" s="13" t="n">
        <v>0.08800000000000001</v>
      </c>
      <c r="P2191" s="11" t="n">
        <v>3</v>
      </c>
      <c r="Q2191" s="13" t="n">
        <v>0.146</v>
      </c>
      <c r="R2191" s="11" t="n">
        <v>6</v>
      </c>
    </row>
    <row r="2192">
      <c r="A2192" s="11" t="inlineStr">
        <is>
          <t>Temozolomide (Temodar) + radiation therapy</t>
        </is>
      </c>
      <c r="B2192" s="11" t="inlineStr">
        <is>
          <t>4 = 4</t>
        </is>
      </c>
      <c r="C2192" s="13" t="n">
        <v>0.293</v>
      </c>
      <c r="D2192" s="11" t="n">
        <v>22</v>
      </c>
      <c r="E2192" s="13" t="n">
        <v>0.389</v>
      </c>
      <c r="F2192" s="11" t="n">
        <v>7</v>
      </c>
      <c r="G2192" s="13" t="n">
        <v>0.263</v>
      </c>
      <c r="H2192" s="11" t="n">
        <v>15</v>
      </c>
      <c r="I2192" s="13" t="n">
        <v>0.241</v>
      </c>
      <c r="J2192" s="11" t="n">
        <v>7</v>
      </c>
      <c r="K2192" s="13" t="n">
        <v>0.278</v>
      </c>
      <c r="L2192" s="11" t="n">
        <v>5</v>
      </c>
      <c r="M2192" s="13" t="n">
        <v>0.357</v>
      </c>
      <c r="N2192" s="11" t="n">
        <v>10</v>
      </c>
      <c r="O2192" s="13" t="n">
        <v>0.382</v>
      </c>
      <c r="P2192" s="11" t="n">
        <v>13</v>
      </c>
      <c r="Q2192" s="13" t="n">
        <v>0.22</v>
      </c>
      <c r="R2192" s="11" t="n">
        <v>9</v>
      </c>
    </row>
    <row r="2193">
      <c r="A2193" s="11" t="inlineStr">
        <is>
          <t>Temozolomide (Temodar) + radiation therapy</t>
        </is>
      </c>
      <c r="B2193" s="11" t="inlineStr">
        <is>
          <t>5 = 5</t>
        </is>
      </c>
      <c r="C2193" s="13" t="n">
        <v>0.227</v>
      </c>
      <c r="D2193" s="11" t="n">
        <v>17</v>
      </c>
      <c r="E2193" s="13" t="n">
        <v>0.111</v>
      </c>
      <c r="F2193" s="11" t="n">
        <v>2</v>
      </c>
      <c r="G2193" s="13" t="n">
        <v>0.263</v>
      </c>
      <c r="H2193" s="11" t="n">
        <v>15</v>
      </c>
      <c r="I2193" s="13" t="n">
        <v>0.138</v>
      </c>
      <c r="J2193" s="11" t="n">
        <v>4</v>
      </c>
      <c r="K2193" s="13" t="n">
        <v>0.278</v>
      </c>
      <c r="L2193" s="11" t="n">
        <v>5</v>
      </c>
      <c r="M2193" s="13" t="n">
        <v>0.286</v>
      </c>
      <c r="N2193" s="11" t="n">
        <v>8</v>
      </c>
      <c r="O2193" s="13" t="n">
        <v>0.235</v>
      </c>
      <c r="P2193" s="11" t="n">
        <v>8</v>
      </c>
      <c r="Q2193" s="13" t="n">
        <v>0.22</v>
      </c>
      <c r="R2193" s="11" t="n">
        <v>9</v>
      </c>
    </row>
    <row r="2194">
      <c r="A2194" s="11" t="inlineStr">
        <is>
          <t>Temozolomide (Temodar) + radiation therapy</t>
        </is>
      </c>
      <c r="B2194" s="11" t="inlineStr">
        <is>
          <t>6 = 6</t>
        </is>
      </c>
      <c r="C2194" s="13" t="n">
        <v>0.213</v>
      </c>
      <c r="D2194" s="11" t="n">
        <v>16</v>
      </c>
      <c r="E2194" s="13" t="n">
        <v>0.111</v>
      </c>
      <c r="F2194" s="11" t="n">
        <v>2</v>
      </c>
      <c r="G2194" s="13" t="n">
        <v>0.246</v>
      </c>
      <c r="H2194" s="11" t="n">
        <v>14</v>
      </c>
      <c r="I2194" s="13" t="n">
        <v>0.31</v>
      </c>
      <c r="J2194" s="11" t="n">
        <v>9</v>
      </c>
      <c r="K2194" s="13" t="n">
        <v>0.111</v>
      </c>
      <c r="L2194" s="11" t="n">
        <v>2</v>
      </c>
      <c r="M2194" s="13" t="n">
        <v>0.179</v>
      </c>
      <c r="N2194" s="11" t="n">
        <v>5</v>
      </c>
      <c r="O2194" s="13" t="n">
        <v>0.176</v>
      </c>
      <c r="P2194" s="11" t="n">
        <v>6</v>
      </c>
      <c r="Q2194" s="13" t="n">
        <v>0.244</v>
      </c>
      <c r="R2194" s="11" t="n">
        <v>10</v>
      </c>
    </row>
    <row r="2195">
      <c r="A2195" s="11" t="inlineStr">
        <is>
          <t>Temozolomide (Temodar) + radiation therapy</t>
        </is>
      </c>
      <c r="B2195" s="11" t="inlineStr">
        <is>
          <t>7 = 7- Excellent performance</t>
        </is>
      </c>
      <c r="C2195" s="13" t="n">
        <v>0.067</v>
      </c>
      <c r="D2195" s="11" t="n">
        <v>5</v>
      </c>
      <c r="E2195" s="13" t="n">
        <v>0.05599999999999999</v>
      </c>
      <c r="F2195" s="11" t="n">
        <v>1</v>
      </c>
      <c r="G2195" s="13" t="n">
        <v>0.07000000000000001</v>
      </c>
      <c r="H2195" s="11" t="n">
        <v>4</v>
      </c>
      <c r="I2195" s="13" t="n">
        <v>0.138</v>
      </c>
      <c r="J2195" s="11" t="n">
        <v>4</v>
      </c>
      <c r="K2195" s="13" t="n">
        <v>0</v>
      </c>
      <c r="L2195" s="11" t="n">
        <v>0</v>
      </c>
      <c r="M2195" s="13" t="n">
        <v>0.036</v>
      </c>
      <c r="N2195" s="11" t="n">
        <v>1</v>
      </c>
      <c r="O2195" s="13" t="n">
        <v>0.029</v>
      </c>
      <c r="P2195" s="11" t="n">
        <v>1</v>
      </c>
      <c r="Q2195" s="13" t="n">
        <v>0.098</v>
      </c>
      <c r="R2195" s="11" t="n">
        <v>4</v>
      </c>
    </row>
    <row r="2196">
      <c r="A2196" s="11" t="inlineStr">
        <is>
          <t>Temozolomide (Temodar) + radiation therapy</t>
        </is>
      </c>
      <c r="B2196" s="11" t="inlineStr">
        <is>
          <t>Total</t>
        </is>
      </c>
      <c r="C2196" s="13" t="n">
        <v>1</v>
      </c>
      <c r="D2196" s="11" t="n">
        <v>75</v>
      </c>
      <c r="E2196" s="13" t="n">
        <v>1</v>
      </c>
      <c r="F2196" s="11" t="n">
        <v>18</v>
      </c>
      <c r="G2196" s="13" t="n">
        <v>1</v>
      </c>
      <c r="H2196" s="11" t="n">
        <v>57</v>
      </c>
      <c r="I2196" s="13" t="n">
        <v>1</v>
      </c>
      <c r="J2196" s="11" t="n">
        <v>29</v>
      </c>
      <c r="K2196" s="13" t="n">
        <v>1</v>
      </c>
      <c r="L2196" s="11" t="n">
        <v>18</v>
      </c>
      <c r="M2196" s="13" t="n">
        <v>1</v>
      </c>
      <c r="N2196" s="11" t="n">
        <v>28</v>
      </c>
      <c r="O2196" s="13" t="n">
        <v>1</v>
      </c>
      <c r="P2196" s="11" t="n">
        <v>34</v>
      </c>
      <c r="Q2196" s="13" t="n">
        <v>1</v>
      </c>
      <c r="R2196" s="11" t="n">
        <v>41</v>
      </c>
    </row>
    <row r="2197">
      <c r="A2197" s="11" t="inlineStr">
        <is>
          <t>Procarbazine, lomustine, vincristine (PCV) regimen + radiation therapy</t>
        </is>
      </c>
      <c r="B2197" s="11" t="inlineStr">
        <is>
          <t>1 = 1- Very poor performance</t>
        </is>
      </c>
      <c r="C2197" s="13" t="n">
        <v>0.107</v>
      </c>
      <c r="D2197" s="11" t="n">
        <v>8</v>
      </c>
      <c r="E2197" s="13" t="n">
        <v>0.333</v>
      </c>
      <c r="F2197" s="11" t="n">
        <v>6</v>
      </c>
      <c r="G2197" s="13" t="n">
        <v>0.035</v>
      </c>
      <c r="H2197" s="11" t="n">
        <v>2</v>
      </c>
      <c r="I2197" s="13" t="n">
        <v>0.06900000000000001</v>
      </c>
      <c r="J2197" s="11" t="n">
        <v>2</v>
      </c>
      <c r="K2197" s="13" t="n">
        <v>0.222</v>
      </c>
      <c r="L2197" s="11" t="n">
        <v>4</v>
      </c>
      <c r="M2197" s="13" t="n">
        <v>0.07099999999999999</v>
      </c>
      <c r="N2197" s="11" t="n">
        <v>2</v>
      </c>
      <c r="O2197" s="13" t="n">
        <v>0.176</v>
      </c>
      <c r="P2197" s="11" t="n">
        <v>6</v>
      </c>
      <c r="Q2197" s="13" t="n">
        <v>0.049</v>
      </c>
      <c r="R2197" s="11" t="n">
        <v>2</v>
      </c>
    </row>
    <row r="2198">
      <c r="A2198" s="11" t="inlineStr">
        <is>
          <t>Procarbazine, lomustine, vincristine (PCV) regimen + radiation therapy</t>
        </is>
      </c>
      <c r="B2198" s="11" t="inlineStr">
        <is>
          <t>2 = 2</t>
        </is>
      </c>
      <c r="C2198" s="13" t="n">
        <v>0.08</v>
      </c>
      <c r="D2198" s="11" t="n">
        <v>6</v>
      </c>
      <c r="E2198" s="13" t="n">
        <v>0.111</v>
      </c>
      <c r="F2198" s="11" t="n">
        <v>2</v>
      </c>
      <c r="G2198" s="13" t="n">
        <v>0.07000000000000001</v>
      </c>
      <c r="H2198" s="11" t="n">
        <v>4</v>
      </c>
      <c r="I2198" s="13" t="n">
        <v>0.06900000000000001</v>
      </c>
      <c r="J2198" s="11" t="n">
        <v>2</v>
      </c>
      <c r="K2198" s="13" t="n">
        <v>0.167</v>
      </c>
      <c r="L2198" s="11" t="n">
        <v>3</v>
      </c>
      <c r="M2198" s="13" t="n">
        <v>0.036</v>
      </c>
      <c r="N2198" s="11" t="n">
        <v>1</v>
      </c>
      <c r="O2198" s="13" t="n">
        <v>0.118</v>
      </c>
      <c r="P2198" s="11" t="n">
        <v>4</v>
      </c>
      <c r="Q2198" s="13" t="n">
        <v>0.049</v>
      </c>
      <c r="R2198" s="11" t="n">
        <v>2</v>
      </c>
    </row>
    <row r="2199">
      <c r="A2199" s="11" t="inlineStr">
        <is>
          <t>Procarbazine, lomustine, vincristine (PCV) regimen + radiation therapy</t>
        </is>
      </c>
      <c r="B2199" s="11" t="inlineStr">
        <is>
          <t>3 = 3</t>
        </is>
      </c>
      <c r="C2199" s="13" t="n">
        <v>0.16</v>
      </c>
      <c r="D2199" s="11" t="n">
        <v>12</v>
      </c>
      <c r="E2199" s="13" t="n">
        <v>0.167</v>
      </c>
      <c r="F2199" s="11" t="n">
        <v>3</v>
      </c>
      <c r="G2199" s="13" t="n">
        <v>0.158</v>
      </c>
      <c r="H2199" s="11" t="n">
        <v>9</v>
      </c>
      <c r="I2199" s="13" t="n">
        <v>0.103</v>
      </c>
      <c r="J2199" s="11" t="n">
        <v>3</v>
      </c>
      <c r="K2199" s="13" t="n">
        <v>0.167</v>
      </c>
      <c r="L2199" s="11" t="n">
        <v>3</v>
      </c>
      <c r="M2199" s="13" t="n">
        <v>0.214</v>
      </c>
      <c r="N2199" s="11" t="n">
        <v>6</v>
      </c>
      <c r="O2199" s="13" t="n">
        <v>0.147</v>
      </c>
      <c r="P2199" s="11" t="n">
        <v>5</v>
      </c>
      <c r="Q2199" s="13" t="n">
        <v>0.171</v>
      </c>
      <c r="R2199" s="11" t="n">
        <v>7</v>
      </c>
    </row>
    <row r="2200">
      <c r="A2200" s="11" t="inlineStr">
        <is>
          <t>Procarbazine, lomustine, vincristine (PCV) regimen + radiation therapy</t>
        </is>
      </c>
      <c r="B2200" s="11" t="inlineStr">
        <is>
          <t>4 = 4</t>
        </is>
      </c>
      <c r="C2200" s="13" t="n">
        <v>0.2</v>
      </c>
      <c r="D2200" s="11" t="n">
        <v>15</v>
      </c>
      <c r="E2200" s="13" t="n">
        <v>0.167</v>
      </c>
      <c r="F2200" s="11" t="n">
        <v>3</v>
      </c>
      <c r="G2200" s="13" t="n">
        <v>0.211</v>
      </c>
      <c r="H2200" s="11" t="n">
        <v>12</v>
      </c>
      <c r="I2200" s="13" t="n">
        <v>0.172</v>
      </c>
      <c r="J2200" s="11" t="n">
        <v>5</v>
      </c>
      <c r="K2200" s="13" t="n">
        <v>0.111</v>
      </c>
      <c r="L2200" s="11" t="n">
        <v>2</v>
      </c>
      <c r="M2200" s="13" t="n">
        <v>0.286</v>
      </c>
      <c r="N2200" s="11" t="n">
        <v>8</v>
      </c>
      <c r="O2200" s="13" t="n">
        <v>0.176</v>
      </c>
      <c r="P2200" s="11" t="n">
        <v>6</v>
      </c>
      <c r="Q2200" s="13" t="n">
        <v>0.22</v>
      </c>
      <c r="R2200" s="11" t="n">
        <v>9</v>
      </c>
    </row>
    <row r="2201">
      <c r="A2201" s="11" t="inlineStr">
        <is>
          <t>Procarbazine, lomustine, vincristine (PCV) regimen + radiation therapy</t>
        </is>
      </c>
      <c r="B2201" s="11" t="inlineStr">
        <is>
          <t>5 = 5</t>
        </is>
      </c>
      <c r="C2201" s="13" t="n">
        <v>0.2</v>
      </c>
      <c r="D2201" s="11" t="n">
        <v>15</v>
      </c>
      <c r="E2201" s="13" t="n">
        <v>0.167</v>
      </c>
      <c r="F2201" s="11" t="n">
        <v>3</v>
      </c>
      <c r="G2201" s="13" t="n">
        <v>0.211</v>
      </c>
      <c r="H2201" s="11" t="n">
        <v>12</v>
      </c>
      <c r="I2201" s="13" t="n">
        <v>0.345</v>
      </c>
      <c r="J2201" s="11" t="n">
        <v>10</v>
      </c>
      <c r="K2201" s="13" t="n">
        <v>0.111</v>
      </c>
      <c r="L2201" s="11" t="n">
        <v>2</v>
      </c>
      <c r="M2201" s="13" t="n">
        <v>0.107</v>
      </c>
      <c r="N2201" s="11" t="n">
        <v>3</v>
      </c>
      <c r="O2201" s="13" t="n">
        <v>0.265</v>
      </c>
      <c r="P2201" s="11" t="n">
        <v>9</v>
      </c>
      <c r="Q2201" s="13" t="n">
        <v>0.146</v>
      </c>
      <c r="R2201" s="11" t="n">
        <v>6</v>
      </c>
    </row>
    <row r="2202">
      <c r="A2202" s="11" t="inlineStr">
        <is>
          <t>Procarbazine, lomustine, vincristine (PCV) regimen + radiation therapy</t>
        </is>
      </c>
      <c r="B2202" s="11" t="inlineStr">
        <is>
          <t>6 = 6</t>
        </is>
      </c>
      <c r="C2202" s="13" t="n">
        <v>0.227</v>
      </c>
      <c r="D2202" s="11" t="n">
        <v>17</v>
      </c>
      <c r="E2202" s="13" t="n">
        <v>0.05599999999999999</v>
      </c>
      <c r="F2202" s="11" t="n">
        <v>1</v>
      </c>
      <c r="G2202" s="13" t="n">
        <v>0.281</v>
      </c>
      <c r="H2202" s="11" t="n">
        <v>16</v>
      </c>
      <c r="I2202" s="13" t="n">
        <v>0.207</v>
      </c>
      <c r="J2202" s="11" t="n">
        <v>6</v>
      </c>
      <c r="K2202" s="13" t="n">
        <v>0.222</v>
      </c>
      <c r="L2202" s="11" t="n">
        <v>4</v>
      </c>
      <c r="M2202" s="13" t="n">
        <v>0.25</v>
      </c>
      <c r="N2202" s="11" t="n">
        <v>7</v>
      </c>
      <c r="O2202" s="13" t="n">
        <v>0.059</v>
      </c>
      <c r="P2202" s="11" t="n">
        <v>2</v>
      </c>
      <c r="Q2202" s="13" t="n">
        <v>0.366</v>
      </c>
      <c r="R2202" s="11" t="n">
        <v>15</v>
      </c>
    </row>
    <row r="2203">
      <c r="A2203" s="11" t="inlineStr">
        <is>
          <t>Procarbazine, lomustine, vincristine (PCV) regimen + radiation therapy</t>
        </is>
      </c>
      <c r="B2203" s="11" t="inlineStr">
        <is>
          <t>7 = 7- Excellent performance</t>
        </is>
      </c>
      <c r="C2203" s="13" t="n">
        <v>0.027</v>
      </c>
      <c r="D2203" s="11" t="n">
        <v>2</v>
      </c>
      <c r="E2203" s="13" t="n">
        <v>0</v>
      </c>
      <c r="F2203" s="11" t="n">
        <v>0</v>
      </c>
      <c r="G2203" s="13" t="n">
        <v>0.035</v>
      </c>
      <c r="H2203" s="11" t="n">
        <v>2</v>
      </c>
      <c r="I2203" s="13" t="n">
        <v>0.034</v>
      </c>
      <c r="J2203" s="11" t="n">
        <v>1</v>
      </c>
      <c r="K2203" s="13" t="n">
        <v>0</v>
      </c>
      <c r="L2203" s="11" t="n">
        <v>0</v>
      </c>
      <c r="M2203" s="13" t="n">
        <v>0.036</v>
      </c>
      <c r="N2203" s="11" t="n">
        <v>1</v>
      </c>
      <c r="O2203" s="13" t="n">
        <v>0.059</v>
      </c>
      <c r="P2203" s="11" t="n">
        <v>2</v>
      </c>
      <c r="Q2203" s="13" t="n">
        <v>0</v>
      </c>
      <c r="R2203" s="11" t="n">
        <v>0</v>
      </c>
    </row>
    <row r="2204">
      <c r="A2204" s="11" t="inlineStr">
        <is>
          <t>Procarbazine, lomustine, vincristine (PCV) regimen + radiation therapy</t>
        </is>
      </c>
      <c r="B2204" s="11" t="inlineStr">
        <is>
          <t>Total</t>
        </is>
      </c>
      <c r="C2204" s="13" t="n">
        <v>1</v>
      </c>
      <c r="D2204" s="11" t="n">
        <v>75</v>
      </c>
      <c r="E2204" s="13" t="n">
        <v>1</v>
      </c>
      <c r="F2204" s="11" t="n">
        <v>18</v>
      </c>
      <c r="G2204" s="13" t="n">
        <v>1</v>
      </c>
      <c r="H2204" s="11" t="n">
        <v>57</v>
      </c>
      <c r="I2204" s="13" t="n">
        <v>1</v>
      </c>
      <c r="J2204" s="11" t="n">
        <v>29</v>
      </c>
      <c r="K2204" s="13" t="n">
        <v>1</v>
      </c>
      <c r="L2204" s="11" t="n">
        <v>18</v>
      </c>
      <c r="M2204" s="13" t="n">
        <v>1</v>
      </c>
      <c r="N2204" s="11" t="n">
        <v>28</v>
      </c>
      <c r="O2204" s="13" t="n">
        <v>1</v>
      </c>
      <c r="P2204" s="11" t="n">
        <v>34</v>
      </c>
      <c r="Q2204" s="13" t="n">
        <v>1</v>
      </c>
      <c r="R2204" s="11" t="n">
        <v>41</v>
      </c>
    </row>
    <row r="2205"/>
    <row r="2206"/>
    <row r="2207">
      <c r="A2207" s="9" t="inlineStr">
        <is>
          <t>Question C14_m: How would you rate each of the following regimens as a first-line treatment for either IDH-mutant astrocytoma or oligodendroglioma on each attribute, using the scale below?</t>
        </is>
      </c>
    </row>
    <row r="2208">
      <c r="A2208" s="10" t="inlineStr">
        <is>
          <t>Sub-Question</t>
        </is>
      </c>
      <c r="B2208" s="10" t="inlineStr">
        <is>
          <t>Response</t>
        </is>
      </c>
      <c r="C2208" s="10" t="inlineStr">
        <is>
          <t>Overall (%)</t>
        </is>
      </c>
      <c r="D2208" s="10" t="inlineStr">
        <is>
          <t>Overall (n)</t>
        </is>
      </c>
      <c r="E2208" s="10" t="inlineStr">
        <is>
          <t>SAMPLE_TYPE_1 = Onlist (%)</t>
        </is>
      </c>
      <c r="F2208" s="10" t="inlineStr">
        <is>
          <t>SAMPLE_TYPE_1 = Onlist (n)</t>
        </is>
      </c>
      <c r="G2208" s="10" t="inlineStr">
        <is>
          <t>SAMPLE_TYPE_2 = Offist (%)</t>
        </is>
      </c>
      <c r="H2208" s="10" t="inlineStr">
        <is>
          <t>SAMPLE_TYPE_2 = Offist (n)</t>
        </is>
      </c>
      <c r="I2208" s="10" t="inlineStr">
        <is>
          <t>S2_1 = Medical / clinical oncology (%)</t>
        </is>
      </c>
      <c r="J2208" s="10" t="inlineStr">
        <is>
          <t>S2_1 = Medical / clinical oncology (n)</t>
        </is>
      </c>
      <c r="K2208" s="10" t="inlineStr">
        <is>
          <t>S2_2 = Neuro-oncology (%)</t>
        </is>
      </c>
      <c r="L2208" s="10" t="inlineStr">
        <is>
          <t>S2_2 = Neuro-oncology (n)</t>
        </is>
      </c>
      <c r="M2208" s="10" t="inlineStr">
        <is>
          <t>S2_3 = Hematology oncology (%)</t>
        </is>
      </c>
      <c r="N2208" s="10" t="inlineStr">
        <is>
          <t>S2_3 = Hematology oncology (n)</t>
        </is>
      </c>
      <c r="O2208" s="10" t="inlineStr">
        <is>
          <t>SETTING_1 = Academic (%)</t>
        </is>
      </c>
      <c r="P2208" s="10" t="inlineStr">
        <is>
          <t>SETTING_1 = Academic (n)</t>
        </is>
      </c>
      <c r="Q2208" s="10" t="inlineStr">
        <is>
          <t>SETTING_2 = Community (%)</t>
        </is>
      </c>
      <c r="R2208" s="10" t="inlineStr">
        <is>
          <t>SETTING_2 = Community (n)</t>
        </is>
      </c>
    </row>
    <row r="2209">
      <c r="A2209" s="11" t="inlineStr">
        <is>
          <t>Temozolomide (Temodar) + radiation therapy</t>
        </is>
      </c>
      <c r="B2209" s="11" t="inlineStr">
        <is>
          <t>2 = 2</t>
        </is>
      </c>
      <c r="C2209" s="13" t="n">
        <v>0.027</v>
      </c>
      <c r="D2209" s="11" t="n">
        <v>2</v>
      </c>
      <c r="E2209" s="13" t="n">
        <v>0</v>
      </c>
      <c r="F2209" s="11" t="n">
        <v>0</v>
      </c>
      <c r="G2209" s="13" t="n">
        <v>0.035</v>
      </c>
      <c r="H2209" s="11" t="n">
        <v>2</v>
      </c>
      <c r="I2209" s="13" t="n">
        <v>0.034</v>
      </c>
      <c r="J2209" s="11" t="n">
        <v>1</v>
      </c>
      <c r="K2209" s="13" t="n">
        <v>0</v>
      </c>
      <c r="L2209" s="11" t="n">
        <v>0</v>
      </c>
      <c r="M2209" s="13" t="n">
        <v>0.036</v>
      </c>
      <c r="N2209" s="11" t="n">
        <v>1</v>
      </c>
      <c r="O2209" s="13" t="n">
        <v>0</v>
      </c>
      <c r="P2209" s="11" t="n">
        <v>0</v>
      </c>
      <c r="Q2209" s="13" t="n">
        <v>0.049</v>
      </c>
      <c r="R2209" s="11" t="n">
        <v>2</v>
      </c>
    </row>
    <row r="2210">
      <c r="A2210" s="11" t="inlineStr">
        <is>
          <t>Temozolomide (Temodar) + radiation therapy</t>
        </is>
      </c>
      <c r="B2210" s="11" t="inlineStr">
        <is>
          <t>3 = 3</t>
        </is>
      </c>
      <c r="C2210" s="13" t="n">
        <v>0.08</v>
      </c>
      <c r="D2210" s="11" t="n">
        <v>6</v>
      </c>
      <c r="E2210" s="13" t="n">
        <v>0</v>
      </c>
      <c r="F2210" s="11" t="n">
        <v>0</v>
      </c>
      <c r="G2210" s="13" t="n">
        <v>0.105</v>
      </c>
      <c r="H2210" s="11" t="n">
        <v>6</v>
      </c>
      <c r="I2210" s="13" t="n">
        <v>0.06900000000000001</v>
      </c>
      <c r="J2210" s="11" t="n">
        <v>2</v>
      </c>
      <c r="K2210" s="13" t="n">
        <v>0</v>
      </c>
      <c r="L2210" s="11" t="n">
        <v>0</v>
      </c>
      <c r="M2210" s="13" t="n">
        <v>0.143</v>
      </c>
      <c r="N2210" s="11" t="n">
        <v>4</v>
      </c>
      <c r="O2210" s="13" t="n">
        <v>0.059</v>
      </c>
      <c r="P2210" s="11" t="n">
        <v>2</v>
      </c>
      <c r="Q2210" s="13" t="n">
        <v>0.098</v>
      </c>
      <c r="R2210" s="11" t="n">
        <v>4</v>
      </c>
    </row>
    <row r="2211">
      <c r="A2211" s="11" t="inlineStr">
        <is>
          <t>Temozolomide (Temodar) + radiation therapy</t>
        </is>
      </c>
      <c r="B2211" s="11" t="inlineStr">
        <is>
          <t>4 = 4</t>
        </is>
      </c>
      <c r="C2211" s="13" t="n">
        <v>0.187</v>
      </c>
      <c r="D2211" s="11" t="n">
        <v>14</v>
      </c>
      <c r="E2211" s="13" t="n">
        <v>0.167</v>
      </c>
      <c r="F2211" s="11" t="n">
        <v>3</v>
      </c>
      <c r="G2211" s="13" t="n">
        <v>0.193</v>
      </c>
      <c r="H2211" s="11" t="n">
        <v>11</v>
      </c>
      <c r="I2211" s="13" t="n">
        <v>0.207</v>
      </c>
      <c r="J2211" s="11" t="n">
        <v>6</v>
      </c>
      <c r="K2211" s="13" t="n">
        <v>0.111</v>
      </c>
      <c r="L2211" s="11" t="n">
        <v>2</v>
      </c>
      <c r="M2211" s="13" t="n">
        <v>0.214</v>
      </c>
      <c r="N2211" s="11" t="n">
        <v>6</v>
      </c>
      <c r="O2211" s="13" t="n">
        <v>0.176</v>
      </c>
      <c r="P2211" s="11" t="n">
        <v>6</v>
      </c>
      <c r="Q2211" s="13" t="n">
        <v>0.195</v>
      </c>
      <c r="R2211" s="11" t="n">
        <v>8</v>
      </c>
    </row>
    <row r="2212">
      <c r="A2212" s="11" t="inlineStr">
        <is>
          <t>Temozolomide (Temodar) + radiation therapy</t>
        </is>
      </c>
      <c r="B2212" s="11" t="inlineStr">
        <is>
          <t>5 = 5</t>
        </is>
      </c>
      <c r="C2212" s="13" t="n">
        <v>0.347</v>
      </c>
      <c r="D2212" s="11" t="n">
        <v>26</v>
      </c>
      <c r="E2212" s="13" t="n">
        <v>0.167</v>
      </c>
      <c r="F2212" s="11" t="n">
        <v>3</v>
      </c>
      <c r="G2212" s="13" t="n">
        <v>0.404</v>
      </c>
      <c r="H2212" s="11" t="n">
        <v>23</v>
      </c>
      <c r="I2212" s="13" t="n">
        <v>0.379</v>
      </c>
      <c r="J2212" s="11" t="n">
        <v>11</v>
      </c>
      <c r="K2212" s="13" t="n">
        <v>0.444</v>
      </c>
      <c r="L2212" s="11" t="n">
        <v>8</v>
      </c>
      <c r="M2212" s="13" t="n">
        <v>0.25</v>
      </c>
      <c r="N2212" s="11" t="n">
        <v>7</v>
      </c>
      <c r="O2212" s="13" t="n">
        <v>0.382</v>
      </c>
      <c r="P2212" s="11" t="n">
        <v>13</v>
      </c>
      <c r="Q2212" s="13" t="n">
        <v>0.317</v>
      </c>
      <c r="R2212" s="11" t="n">
        <v>13</v>
      </c>
    </row>
    <row r="2213">
      <c r="A2213" s="11" t="inlineStr">
        <is>
          <t>Temozolomide (Temodar) + radiation therapy</t>
        </is>
      </c>
      <c r="B2213" s="11" t="inlineStr">
        <is>
          <t>6 = 6</t>
        </is>
      </c>
      <c r="C2213" s="13" t="n">
        <v>0.24</v>
      </c>
      <c r="D2213" s="11" t="n">
        <v>18</v>
      </c>
      <c r="E2213" s="13" t="n">
        <v>0.333</v>
      </c>
      <c r="F2213" s="11" t="n">
        <v>6</v>
      </c>
      <c r="G2213" s="13" t="n">
        <v>0.211</v>
      </c>
      <c r="H2213" s="11" t="n">
        <v>12</v>
      </c>
      <c r="I2213" s="13" t="n">
        <v>0.172</v>
      </c>
      <c r="J2213" s="11" t="n">
        <v>5</v>
      </c>
      <c r="K2213" s="13" t="n">
        <v>0.278</v>
      </c>
      <c r="L2213" s="11" t="n">
        <v>5</v>
      </c>
      <c r="M2213" s="13" t="n">
        <v>0.286</v>
      </c>
      <c r="N2213" s="11" t="n">
        <v>8</v>
      </c>
      <c r="O2213" s="13" t="n">
        <v>0.265</v>
      </c>
      <c r="P2213" s="11" t="n">
        <v>9</v>
      </c>
      <c r="Q2213" s="13" t="n">
        <v>0.22</v>
      </c>
      <c r="R2213" s="11" t="n">
        <v>9</v>
      </c>
    </row>
    <row r="2214">
      <c r="A2214" s="11" t="inlineStr">
        <is>
          <t>Temozolomide (Temodar) + radiation therapy</t>
        </is>
      </c>
      <c r="B2214" s="11" t="inlineStr">
        <is>
          <t>7 = 7- Excellent performance</t>
        </is>
      </c>
      <c r="C2214" s="13" t="n">
        <v>0.12</v>
      </c>
      <c r="D2214" s="11" t="n">
        <v>9</v>
      </c>
      <c r="E2214" s="13" t="n">
        <v>0.333</v>
      </c>
      <c r="F2214" s="11" t="n">
        <v>6</v>
      </c>
      <c r="G2214" s="13" t="n">
        <v>0.053</v>
      </c>
      <c r="H2214" s="11" t="n">
        <v>3</v>
      </c>
      <c r="I2214" s="13" t="n">
        <v>0.138</v>
      </c>
      <c r="J2214" s="11" t="n">
        <v>4</v>
      </c>
      <c r="K2214" s="13" t="n">
        <v>0.167</v>
      </c>
      <c r="L2214" s="11" t="n">
        <v>3</v>
      </c>
      <c r="M2214" s="13" t="n">
        <v>0.07099999999999999</v>
      </c>
      <c r="N2214" s="11" t="n">
        <v>2</v>
      </c>
      <c r="O2214" s="13" t="n">
        <v>0.118</v>
      </c>
      <c r="P2214" s="11" t="n">
        <v>4</v>
      </c>
      <c r="Q2214" s="13" t="n">
        <v>0.122</v>
      </c>
      <c r="R2214" s="11" t="n">
        <v>5</v>
      </c>
    </row>
    <row r="2215">
      <c r="A2215" s="11" t="inlineStr">
        <is>
          <t>Temozolomide (Temodar) + radiation therapy</t>
        </is>
      </c>
      <c r="B2215" s="11" t="inlineStr">
        <is>
          <t>Total</t>
        </is>
      </c>
      <c r="C2215" s="13" t="n">
        <v>1</v>
      </c>
      <c r="D2215" s="11" t="n">
        <v>75</v>
      </c>
      <c r="E2215" s="13" t="n">
        <v>1</v>
      </c>
      <c r="F2215" s="11" t="n">
        <v>18</v>
      </c>
      <c r="G2215" s="13" t="n">
        <v>1</v>
      </c>
      <c r="H2215" s="11" t="n">
        <v>57</v>
      </c>
      <c r="I2215" s="13" t="n">
        <v>1</v>
      </c>
      <c r="J2215" s="11" t="n">
        <v>29</v>
      </c>
      <c r="K2215" s="13" t="n">
        <v>1</v>
      </c>
      <c r="L2215" s="11" t="n">
        <v>18</v>
      </c>
      <c r="M2215" s="13" t="n">
        <v>1</v>
      </c>
      <c r="N2215" s="11" t="n">
        <v>28</v>
      </c>
      <c r="O2215" s="13" t="n">
        <v>1</v>
      </c>
      <c r="P2215" s="11" t="n">
        <v>34</v>
      </c>
      <c r="Q2215" s="13" t="n">
        <v>1</v>
      </c>
      <c r="R2215" s="11" t="n">
        <v>41</v>
      </c>
    </row>
    <row r="2216">
      <c r="A2216" s="11" t="inlineStr">
        <is>
          <t>Procarbazine, lomustine, vincristine (PCV) regimen + radiation therapy</t>
        </is>
      </c>
      <c r="B2216" s="11" t="inlineStr">
        <is>
          <t>1 = 1- Very poor performance</t>
        </is>
      </c>
      <c r="C2216" s="13" t="n">
        <v>0.013</v>
      </c>
      <c r="D2216" s="11" t="n">
        <v>1</v>
      </c>
      <c r="E2216" s="13" t="n">
        <v>0.05599999999999999</v>
      </c>
      <c r="F2216" s="11" t="n">
        <v>1</v>
      </c>
      <c r="G2216" s="13" t="n">
        <v>0</v>
      </c>
      <c r="H2216" s="11" t="n">
        <v>0</v>
      </c>
      <c r="I2216" s="13" t="n">
        <v>0</v>
      </c>
      <c r="J2216" s="11" t="n">
        <v>0</v>
      </c>
      <c r="K2216" s="13" t="n">
        <v>0</v>
      </c>
      <c r="L2216" s="11" t="n">
        <v>0</v>
      </c>
      <c r="M2216" s="13" t="n">
        <v>0.036</v>
      </c>
      <c r="N2216" s="11" t="n">
        <v>1</v>
      </c>
      <c r="O2216" s="13" t="n">
        <v>0.029</v>
      </c>
      <c r="P2216" s="11" t="n">
        <v>1</v>
      </c>
      <c r="Q2216" s="13" t="n">
        <v>0</v>
      </c>
      <c r="R2216" s="11" t="n">
        <v>0</v>
      </c>
    </row>
    <row r="2217">
      <c r="A2217" s="11" t="inlineStr">
        <is>
          <t>Procarbazine, lomustine, vincristine (PCV) regimen + radiation therapy</t>
        </is>
      </c>
      <c r="B2217" s="11" t="inlineStr">
        <is>
          <t>2 = 2</t>
        </is>
      </c>
      <c r="C2217" s="13" t="n">
        <v>0.12</v>
      </c>
      <c r="D2217" s="11" t="n">
        <v>9</v>
      </c>
      <c r="E2217" s="13" t="n">
        <v>0.278</v>
      </c>
      <c r="F2217" s="11" t="n">
        <v>5</v>
      </c>
      <c r="G2217" s="13" t="n">
        <v>0.07000000000000001</v>
      </c>
      <c r="H2217" s="11" t="n">
        <v>4</v>
      </c>
      <c r="I2217" s="13" t="n">
        <v>0.103</v>
      </c>
      <c r="J2217" s="11" t="n">
        <v>3</v>
      </c>
      <c r="K2217" s="13" t="n">
        <v>0.333</v>
      </c>
      <c r="L2217" s="11" t="n">
        <v>6</v>
      </c>
      <c r="M2217" s="13" t="n">
        <v>0</v>
      </c>
      <c r="N2217" s="11" t="n">
        <v>0</v>
      </c>
      <c r="O2217" s="13" t="n">
        <v>0.176</v>
      </c>
      <c r="P2217" s="11" t="n">
        <v>6</v>
      </c>
      <c r="Q2217" s="13" t="n">
        <v>0.073</v>
      </c>
      <c r="R2217" s="11" t="n">
        <v>3</v>
      </c>
    </row>
    <row r="2218">
      <c r="A2218" s="11" t="inlineStr">
        <is>
          <t>Procarbazine, lomustine, vincristine (PCV) regimen + radiation therapy</t>
        </is>
      </c>
      <c r="B2218" s="11" t="inlineStr">
        <is>
          <t>3 = 3</t>
        </is>
      </c>
      <c r="C2218" s="13" t="n">
        <v>0.107</v>
      </c>
      <c r="D2218" s="11" t="n">
        <v>8</v>
      </c>
      <c r="E2218" s="13" t="n">
        <v>0.05599999999999999</v>
      </c>
      <c r="F2218" s="11" t="n">
        <v>1</v>
      </c>
      <c r="G2218" s="13" t="n">
        <v>0.123</v>
      </c>
      <c r="H2218" s="11" t="n">
        <v>7</v>
      </c>
      <c r="I2218" s="13" t="n">
        <v>0.103</v>
      </c>
      <c r="J2218" s="11" t="n">
        <v>3</v>
      </c>
      <c r="K2218" s="13" t="n">
        <v>0</v>
      </c>
      <c r="L2218" s="11" t="n">
        <v>0</v>
      </c>
      <c r="M2218" s="13" t="n">
        <v>0.179</v>
      </c>
      <c r="N2218" s="11" t="n">
        <v>5</v>
      </c>
      <c r="O2218" s="13" t="n">
        <v>0.147</v>
      </c>
      <c r="P2218" s="11" t="n">
        <v>5</v>
      </c>
      <c r="Q2218" s="13" t="n">
        <v>0.073</v>
      </c>
      <c r="R2218" s="11" t="n">
        <v>3</v>
      </c>
    </row>
    <row r="2219">
      <c r="A2219" s="11" t="inlineStr">
        <is>
          <t>Procarbazine, lomustine, vincristine (PCV) regimen + radiation therapy</t>
        </is>
      </c>
      <c r="B2219" s="11" t="inlineStr">
        <is>
          <t>4 = 4</t>
        </is>
      </c>
      <c r="C2219" s="13" t="n">
        <v>0.213</v>
      </c>
      <c r="D2219" s="11" t="n">
        <v>16</v>
      </c>
      <c r="E2219" s="13" t="n">
        <v>0.111</v>
      </c>
      <c r="F2219" s="11" t="n">
        <v>2</v>
      </c>
      <c r="G2219" s="13" t="n">
        <v>0.246</v>
      </c>
      <c r="H2219" s="11" t="n">
        <v>14</v>
      </c>
      <c r="I2219" s="13" t="n">
        <v>0.207</v>
      </c>
      <c r="J2219" s="11" t="n">
        <v>6</v>
      </c>
      <c r="K2219" s="13" t="n">
        <v>0.167</v>
      </c>
      <c r="L2219" s="11" t="n">
        <v>3</v>
      </c>
      <c r="M2219" s="13" t="n">
        <v>0.25</v>
      </c>
      <c r="N2219" s="11" t="n">
        <v>7</v>
      </c>
      <c r="O2219" s="13" t="n">
        <v>0.176</v>
      </c>
      <c r="P2219" s="11" t="n">
        <v>6</v>
      </c>
      <c r="Q2219" s="13" t="n">
        <v>0.244</v>
      </c>
      <c r="R2219" s="11" t="n">
        <v>10</v>
      </c>
    </row>
    <row r="2220">
      <c r="A2220" s="11" t="inlineStr">
        <is>
          <t>Procarbazine, lomustine, vincristine (PCV) regimen + radiation therapy</t>
        </is>
      </c>
      <c r="B2220" s="11" t="inlineStr">
        <is>
          <t>5 = 5</t>
        </is>
      </c>
      <c r="C2220" s="13" t="n">
        <v>0.293</v>
      </c>
      <c r="D2220" s="11" t="n">
        <v>22</v>
      </c>
      <c r="E2220" s="13" t="n">
        <v>0.222</v>
      </c>
      <c r="F2220" s="11" t="n">
        <v>4</v>
      </c>
      <c r="G2220" s="13" t="n">
        <v>0.316</v>
      </c>
      <c r="H2220" s="11" t="n">
        <v>18</v>
      </c>
      <c r="I2220" s="13" t="n">
        <v>0.345</v>
      </c>
      <c r="J2220" s="11" t="n">
        <v>10</v>
      </c>
      <c r="K2220" s="13" t="n">
        <v>0.333</v>
      </c>
      <c r="L2220" s="11" t="n">
        <v>6</v>
      </c>
      <c r="M2220" s="13" t="n">
        <v>0.214</v>
      </c>
      <c r="N2220" s="11" t="n">
        <v>6</v>
      </c>
      <c r="O2220" s="13" t="n">
        <v>0.265</v>
      </c>
      <c r="P2220" s="11" t="n">
        <v>9</v>
      </c>
      <c r="Q2220" s="13" t="n">
        <v>0.317</v>
      </c>
      <c r="R2220" s="11" t="n">
        <v>13</v>
      </c>
    </row>
    <row r="2221">
      <c r="A2221" s="11" t="inlineStr">
        <is>
          <t>Procarbazine, lomustine, vincristine (PCV) regimen + radiation therapy</t>
        </is>
      </c>
      <c r="B2221" s="11" t="inlineStr">
        <is>
          <t>6 = 6</t>
        </is>
      </c>
      <c r="C2221" s="13" t="n">
        <v>0.24</v>
      </c>
      <c r="D2221" s="11" t="n">
        <v>18</v>
      </c>
      <c r="E2221" s="13" t="n">
        <v>0.278</v>
      </c>
      <c r="F2221" s="11" t="n">
        <v>5</v>
      </c>
      <c r="G2221" s="13" t="n">
        <v>0.228</v>
      </c>
      <c r="H2221" s="11" t="n">
        <v>13</v>
      </c>
      <c r="I2221" s="13" t="n">
        <v>0.241</v>
      </c>
      <c r="J2221" s="11" t="n">
        <v>7</v>
      </c>
      <c r="K2221" s="13" t="n">
        <v>0.167</v>
      </c>
      <c r="L2221" s="11" t="n">
        <v>3</v>
      </c>
      <c r="M2221" s="13" t="n">
        <v>0.286</v>
      </c>
      <c r="N2221" s="11" t="n">
        <v>8</v>
      </c>
      <c r="O2221" s="13" t="n">
        <v>0.176</v>
      </c>
      <c r="P2221" s="11" t="n">
        <v>6</v>
      </c>
      <c r="Q2221" s="13" t="n">
        <v>0.293</v>
      </c>
      <c r="R2221" s="11" t="n">
        <v>12</v>
      </c>
    </row>
    <row r="2222">
      <c r="A2222" s="11" t="inlineStr">
        <is>
          <t>Procarbazine, lomustine, vincristine (PCV) regimen + radiation therapy</t>
        </is>
      </c>
      <c r="B2222" s="11" t="inlineStr">
        <is>
          <t>7 = 7- Excellent performance</t>
        </is>
      </c>
      <c r="C2222" s="13" t="n">
        <v>0.013</v>
      </c>
      <c r="D2222" s="11" t="n">
        <v>1</v>
      </c>
      <c r="E2222" s="13" t="n">
        <v>0</v>
      </c>
      <c r="F2222" s="11" t="n">
        <v>0</v>
      </c>
      <c r="G2222" s="13" t="n">
        <v>0.018</v>
      </c>
      <c r="H2222" s="11" t="n">
        <v>1</v>
      </c>
      <c r="I2222" s="13" t="n">
        <v>0</v>
      </c>
      <c r="J2222" s="11" t="n">
        <v>0</v>
      </c>
      <c r="K2222" s="13" t="n">
        <v>0</v>
      </c>
      <c r="L2222" s="11" t="n">
        <v>0</v>
      </c>
      <c r="M2222" s="13" t="n">
        <v>0.036</v>
      </c>
      <c r="N2222" s="11" t="n">
        <v>1</v>
      </c>
      <c r="O2222" s="13" t="n">
        <v>0.029</v>
      </c>
      <c r="P2222" s="11" t="n">
        <v>1</v>
      </c>
      <c r="Q2222" s="13" t="n">
        <v>0</v>
      </c>
      <c r="R2222" s="11" t="n">
        <v>0</v>
      </c>
    </row>
    <row r="2223">
      <c r="A2223" s="11" t="inlineStr">
        <is>
          <t>Procarbazine, lomustine, vincristine (PCV) regimen + radiation therapy</t>
        </is>
      </c>
      <c r="B2223" s="11" t="inlineStr">
        <is>
          <t>Total</t>
        </is>
      </c>
      <c r="C2223" s="13" t="n">
        <v>1</v>
      </c>
      <c r="D2223" s="11" t="n">
        <v>75</v>
      </c>
      <c r="E2223" s="13" t="n">
        <v>1</v>
      </c>
      <c r="F2223" s="11" t="n">
        <v>18</v>
      </c>
      <c r="G2223" s="13" t="n">
        <v>1</v>
      </c>
      <c r="H2223" s="11" t="n">
        <v>57</v>
      </c>
      <c r="I2223" s="13" t="n">
        <v>1</v>
      </c>
      <c r="J2223" s="11" t="n">
        <v>29</v>
      </c>
      <c r="K2223" s="13" t="n">
        <v>1</v>
      </c>
      <c r="L2223" s="11" t="n">
        <v>18</v>
      </c>
      <c r="M2223" s="13" t="n">
        <v>1</v>
      </c>
      <c r="N2223" s="11" t="n">
        <v>28</v>
      </c>
      <c r="O2223" s="13" t="n">
        <v>1</v>
      </c>
      <c r="P2223" s="11" t="n">
        <v>34</v>
      </c>
      <c r="Q2223" s="13" t="n">
        <v>1</v>
      </c>
      <c r="R2223" s="11" t="n">
        <v>41</v>
      </c>
    </row>
    <row r="2224"/>
    <row r="2225"/>
    <row r="2226">
      <c r="A2226" s="9" t="inlineStr">
        <is>
          <t>Question C14_n: How would you rate each of the following regimens as a first-line treatment for either IDH-mutant astrocytoma or oligodendroglioma on each attribute, using the scale below?</t>
        </is>
      </c>
    </row>
    <row r="2227">
      <c r="A2227" s="10" t="inlineStr">
        <is>
          <t>Sub-Question</t>
        </is>
      </c>
      <c r="B2227" s="10" t="inlineStr">
        <is>
          <t>Response</t>
        </is>
      </c>
      <c r="C2227" s="10" t="inlineStr">
        <is>
          <t>Overall (%)</t>
        </is>
      </c>
      <c r="D2227" s="10" t="inlineStr">
        <is>
          <t>Overall (n)</t>
        </is>
      </c>
      <c r="E2227" s="10" t="inlineStr">
        <is>
          <t>SAMPLE_TYPE_1 = Onlist (%)</t>
        </is>
      </c>
      <c r="F2227" s="10" t="inlineStr">
        <is>
          <t>SAMPLE_TYPE_1 = Onlist (n)</t>
        </is>
      </c>
      <c r="G2227" s="10" t="inlineStr">
        <is>
          <t>SAMPLE_TYPE_2 = Offist (%)</t>
        </is>
      </c>
      <c r="H2227" s="10" t="inlineStr">
        <is>
          <t>SAMPLE_TYPE_2 = Offist (n)</t>
        </is>
      </c>
      <c r="I2227" s="10" t="inlineStr">
        <is>
          <t>S2_1 = Medical / clinical oncology (%)</t>
        </is>
      </c>
      <c r="J2227" s="10" t="inlineStr">
        <is>
          <t>S2_1 = Medical / clinical oncology (n)</t>
        </is>
      </c>
      <c r="K2227" s="10" t="inlineStr">
        <is>
          <t>S2_2 = Neuro-oncology (%)</t>
        </is>
      </c>
      <c r="L2227" s="10" t="inlineStr">
        <is>
          <t>S2_2 = Neuro-oncology (n)</t>
        </is>
      </c>
      <c r="M2227" s="10" t="inlineStr">
        <is>
          <t>S2_3 = Hematology oncology (%)</t>
        </is>
      </c>
      <c r="N2227" s="10" t="inlineStr">
        <is>
          <t>S2_3 = Hematology oncology (n)</t>
        </is>
      </c>
      <c r="O2227" s="10" t="inlineStr">
        <is>
          <t>SETTING_1 = Academic (%)</t>
        </is>
      </c>
      <c r="P2227" s="10" t="inlineStr">
        <is>
          <t>SETTING_1 = Academic (n)</t>
        </is>
      </c>
      <c r="Q2227" s="10" t="inlineStr">
        <is>
          <t>SETTING_2 = Community (%)</t>
        </is>
      </c>
      <c r="R2227" s="10" t="inlineStr">
        <is>
          <t>SETTING_2 = Community (n)</t>
        </is>
      </c>
    </row>
    <row r="2228">
      <c r="A2228" s="11" t="inlineStr">
        <is>
          <t>Temozolomide (Temodar) + radiation therapy</t>
        </is>
      </c>
      <c r="B2228" s="11" t="inlineStr">
        <is>
          <t>1 = 1- Very poor performance</t>
        </is>
      </c>
      <c r="C2228" s="13" t="n">
        <v>0.013</v>
      </c>
      <c r="D2228" s="11" t="n">
        <v>1</v>
      </c>
      <c r="E2228" s="13" t="n">
        <v>0</v>
      </c>
      <c r="F2228" s="11" t="n">
        <v>0</v>
      </c>
      <c r="G2228" s="13" t="n">
        <v>0.018</v>
      </c>
      <c r="H2228" s="11" t="n">
        <v>1</v>
      </c>
      <c r="I2228" s="13" t="n">
        <v>0</v>
      </c>
      <c r="J2228" s="11" t="n">
        <v>0</v>
      </c>
      <c r="K2228" s="13" t="n">
        <v>0</v>
      </c>
      <c r="L2228" s="11" t="n">
        <v>0</v>
      </c>
      <c r="M2228" s="13" t="n">
        <v>0.036</v>
      </c>
      <c r="N2228" s="11" t="n">
        <v>1</v>
      </c>
      <c r="O2228" s="13" t="n">
        <v>0</v>
      </c>
      <c r="P2228" s="11" t="n">
        <v>0</v>
      </c>
      <c r="Q2228" s="13" t="n">
        <v>0.024</v>
      </c>
      <c r="R2228" s="11" t="n">
        <v>1</v>
      </c>
    </row>
    <row r="2229">
      <c r="A2229" s="11" t="inlineStr">
        <is>
          <t>Temozolomide (Temodar) + radiation therapy</t>
        </is>
      </c>
      <c r="B2229" s="11" t="inlineStr">
        <is>
          <t>2 = 2</t>
        </is>
      </c>
      <c r="C2229" s="13" t="n">
        <v>0.027</v>
      </c>
      <c r="D2229" s="11" t="n">
        <v>2</v>
      </c>
      <c r="E2229" s="13" t="n">
        <v>0</v>
      </c>
      <c r="F2229" s="11" t="n">
        <v>0</v>
      </c>
      <c r="G2229" s="13" t="n">
        <v>0.035</v>
      </c>
      <c r="H2229" s="11" t="n">
        <v>2</v>
      </c>
      <c r="I2229" s="13" t="n">
        <v>0</v>
      </c>
      <c r="J2229" s="11" t="n">
        <v>0</v>
      </c>
      <c r="K2229" s="13" t="n">
        <v>0</v>
      </c>
      <c r="L2229" s="11" t="n">
        <v>0</v>
      </c>
      <c r="M2229" s="13" t="n">
        <v>0.07099999999999999</v>
      </c>
      <c r="N2229" s="11" t="n">
        <v>2</v>
      </c>
      <c r="O2229" s="13" t="n">
        <v>0.059</v>
      </c>
      <c r="P2229" s="11" t="n">
        <v>2</v>
      </c>
      <c r="Q2229" s="13" t="n">
        <v>0</v>
      </c>
      <c r="R2229" s="11" t="n">
        <v>0</v>
      </c>
    </row>
    <row r="2230">
      <c r="A2230" s="11" t="inlineStr">
        <is>
          <t>Temozolomide (Temodar) + radiation therapy</t>
        </is>
      </c>
      <c r="B2230" s="11" t="inlineStr">
        <is>
          <t>3 = 3</t>
        </is>
      </c>
      <c r="C2230" s="13" t="n">
        <v>0.08</v>
      </c>
      <c r="D2230" s="11" t="n">
        <v>6</v>
      </c>
      <c r="E2230" s="13" t="n">
        <v>0.05599999999999999</v>
      </c>
      <c r="F2230" s="11" t="n">
        <v>1</v>
      </c>
      <c r="G2230" s="13" t="n">
        <v>0.08800000000000001</v>
      </c>
      <c r="H2230" s="11" t="n">
        <v>5</v>
      </c>
      <c r="I2230" s="13" t="n">
        <v>0.138</v>
      </c>
      <c r="J2230" s="11" t="n">
        <v>4</v>
      </c>
      <c r="K2230" s="13" t="n">
        <v>0</v>
      </c>
      <c r="L2230" s="11" t="n">
        <v>0</v>
      </c>
      <c r="M2230" s="13" t="n">
        <v>0.07099999999999999</v>
      </c>
      <c r="N2230" s="11" t="n">
        <v>2</v>
      </c>
      <c r="O2230" s="13" t="n">
        <v>0.059</v>
      </c>
      <c r="P2230" s="11" t="n">
        <v>2</v>
      </c>
      <c r="Q2230" s="13" t="n">
        <v>0.098</v>
      </c>
      <c r="R2230" s="11" t="n">
        <v>4</v>
      </c>
    </row>
    <row r="2231">
      <c r="A2231" s="11" t="inlineStr">
        <is>
          <t>Temozolomide (Temodar) + radiation therapy</t>
        </is>
      </c>
      <c r="B2231" s="11" t="inlineStr">
        <is>
          <t>4 = 4</t>
        </is>
      </c>
      <c r="C2231" s="13" t="n">
        <v>0.24</v>
      </c>
      <c r="D2231" s="11" t="n">
        <v>18</v>
      </c>
      <c r="E2231" s="13" t="n">
        <v>0.05599999999999999</v>
      </c>
      <c r="F2231" s="11" t="n">
        <v>1</v>
      </c>
      <c r="G2231" s="13" t="n">
        <v>0.298</v>
      </c>
      <c r="H2231" s="11" t="n">
        <v>17</v>
      </c>
      <c r="I2231" s="13" t="n">
        <v>0.241</v>
      </c>
      <c r="J2231" s="11" t="n">
        <v>7</v>
      </c>
      <c r="K2231" s="13" t="n">
        <v>0.111</v>
      </c>
      <c r="L2231" s="11" t="n">
        <v>2</v>
      </c>
      <c r="M2231" s="13" t="n">
        <v>0.321</v>
      </c>
      <c r="N2231" s="11" t="n">
        <v>9</v>
      </c>
      <c r="O2231" s="13" t="n">
        <v>0.206</v>
      </c>
      <c r="P2231" s="11" t="n">
        <v>7</v>
      </c>
      <c r="Q2231" s="13" t="n">
        <v>0.268</v>
      </c>
      <c r="R2231" s="11" t="n">
        <v>11</v>
      </c>
    </row>
    <row r="2232">
      <c r="A2232" s="11" t="inlineStr">
        <is>
          <t>Temozolomide (Temodar) + radiation therapy</t>
        </is>
      </c>
      <c r="B2232" s="11" t="inlineStr">
        <is>
          <t>5 = 5</t>
        </is>
      </c>
      <c r="C2232" s="13" t="n">
        <v>0.267</v>
      </c>
      <c r="D2232" s="11" t="n">
        <v>20</v>
      </c>
      <c r="E2232" s="13" t="n">
        <v>0.167</v>
      </c>
      <c r="F2232" s="11" t="n">
        <v>3</v>
      </c>
      <c r="G2232" s="13" t="n">
        <v>0.298</v>
      </c>
      <c r="H2232" s="11" t="n">
        <v>17</v>
      </c>
      <c r="I2232" s="13" t="n">
        <v>0.241</v>
      </c>
      <c r="J2232" s="11" t="n">
        <v>7</v>
      </c>
      <c r="K2232" s="13" t="n">
        <v>0.333</v>
      </c>
      <c r="L2232" s="11" t="n">
        <v>6</v>
      </c>
      <c r="M2232" s="13" t="n">
        <v>0.25</v>
      </c>
      <c r="N2232" s="11" t="n">
        <v>7</v>
      </c>
      <c r="O2232" s="13" t="n">
        <v>0.294</v>
      </c>
      <c r="P2232" s="11" t="n">
        <v>10</v>
      </c>
      <c r="Q2232" s="13" t="n">
        <v>0.244</v>
      </c>
      <c r="R2232" s="11" t="n">
        <v>10</v>
      </c>
    </row>
    <row r="2233">
      <c r="A2233" s="11" t="inlineStr">
        <is>
          <t>Temozolomide (Temodar) + radiation therapy</t>
        </is>
      </c>
      <c r="B2233" s="11" t="inlineStr">
        <is>
          <t>6 = 6</t>
        </is>
      </c>
      <c r="C2233" s="13" t="n">
        <v>0.24</v>
      </c>
      <c r="D2233" s="11" t="n">
        <v>18</v>
      </c>
      <c r="E2233" s="13" t="n">
        <v>0.389</v>
      </c>
      <c r="F2233" s="11" t="n">
        <v>7</v>
      </c>
      <c r="G2233" s="13" t="n">
        <v>0.193</v>
      </c>
      <c r="H2233" s="11" t="n">
        <v>11</v>
      </c>
      <c r="I2233" s="13" t="n">
        <v>0.241</v>
      </c>
      <c r="J2233" s="11" t="n">
        <v>7</v>
      </c>
      <c r="K2233" s="13" t="n">
        <v>0.278</v>
      </c>
      <c r="L2233" s="11" t="n">
        <v>5</v>
      </c>
      <c r="M2233" s="13" t="n">
        <v>0.214</v>
      </c>
      <c r="N2233" s="11" t="n">
        <v>6</v>
      </c>
      <c r="O2233" s="13" t="n">
        <v>0.235</v>
      </c>
      <c r="P2233" s="11" t="n">
        <v>8</v>
      </c>
      <c r="Q2233" s="13" t="n">
        <v>0.244</v>
      </c>
      <c r="R2233" s="11" t="n">
        <v>10</v>
      </c>
    </row>
    <row r="2234">
      <c r="A2234" s="11" t="inlineStr">
        <is>
          <t>Temozolomide (Temodar) + radiation therapy</t>
        </is>
      </c>
      <c r="B2234" s="11" t="inlineStr">
        <is>
          <t>7 = 7- Excellent performance</t>
        </is>
      </c>
      <c r="C2234" s="13" t="n">
        <v>0.133</v>
      </c>
      <c r="D2234" s="11" t="n">
        <v>10</v>
      </c>
      <c r="E2234" s="13" t="n">
        <v>0.333</v>
      </c>
      <c r="F2234" s="11" t="n">
        <v>6</v>
      </c>
      <c r="G2234" s="13" t="n">
        <v>0.07000000000000001</v>
      </c>
      <c r="H2234" s="11" t="n">
        <v>4</v>
      </c>
      <c r="I2234" s="13" t="n">
        <v>0.138</v>
      </c>
      <c r="J2234" s="11" t="n">
        <v>4</v>
      </c>
      <c r="K2234" s="13" t="n">
        <v>0.278</v>
      </c>
      <c r="L2234" s="11" t="n">
        <v>5</v>
      </c>
      <c r="M2234" s="13" t="n">
        <v>0.036</v>
      </c>
      <c r="N2234" s="11" t="n">
        <v>1</v>
      </c>
      <c r="O2234" s="13" t="n">
        <v>0.147</v>
      </c>
      <c r="P2234" s="11" t="n">
        <v>5</v>
      </c>
      <c r="Q2234" s="13" t="n">
        <v>0.122</v>
      </c>
      <c r="R2234" s="11" t="n">
        <v>5</v>
      </c>
    </row>
    <row r="2235">
      <c r="A2235" s="11" t="inlineStr">
        <is>
          <t>Temozolomide (Temodar) + radiation therapy</t>
        </is>
      </c>
      <c r="B2235" s="11" t="inlineStr">
        <is>
          <t>Total</t>
        </is>
      </c>
      <c r="C2235" s="13" t="n">
        <v>1</v>
      </c>
      <c r="D2235" s="11" t="n">
        <v>75</v>
      </c>
      <c r="E2235" s="13" t="n">
        <v>1</v>
      </c>
      <c r="F2235" s="11" t="n">
        <v>18</v>
      </c>
      <c r="G2235" s="13" t="n">
        <v>1</v>
      </c>
      <c r="H2235" s="11" t="n">
        <v>57</v>
      </c>
      <c r="I2235" s="13" t="n">
        <v>1</v>
      </c>
      <c r="J2235" s="11" t="n">
        <v>29</v>
      </c>
      <c r="K2235" s="13" t="n">
        <v>1</v>
      </c>
      <c r="L2235" s="11" t="n">
        <v>18</v>
      </c>
      <c r="M2235" s="13" t="n">
        <v>1</v>
      </c>
      <c r="N2235" s="11" t="n">
        <v>28</v>
      </c>
      <c r="O2235" s="13" t="n">
        <v>1</v>
      </c>
      <c r="P2235" s="11" t="n">
        <v>34</v>
      </c>
      <c r="Q2235" s="13" t="n">
        <v>1</v>
      </c>
      <c r="R2235" s="11" t="n">
        <v>41</v>
      </c>
    </row>
    <row r="2236">
      <c r="A2236" s="11" t="inlineStr">
        <is>
          <t>Procarbazine, lomustine, vincristine (PCV) regimen + radiation therapy</t>
        </is>
      </c>
      <c r="B2236" s="11" t="inlineStr">
        <is>
          <t>1 = 1- Very poor performance</t>
        </is>
      </c>
      <c r="C2236" s="13" t="n">
        <v>0.067</v>
      </c>
      <c r="D2236" s="11" t="n">
        <v>5</v>
      </c>
      <c r="E2236" s="13" t="n">
        <v>0.222</v>
      </c>
      <c r="F2236" s="11" t="n">
        <v>4</v>
      </c>
      <c r="G2236" s="13" t="n">
        <v>0.018</v>
      </c>
      <c r="H2236" s="11" t="n">
        <v>1</v>
      </c>
      <c r="I2236" s="13" t="n">
        <v>0</v>
      </c>
      <c r="J2236" s="11" t="n">
        <v>0</v>
      </c>
      <c r="K2236" s="13" t="n">
        <v>0.167</v>
      </c>
      <c r="L2236" s="11" t="n">
        <v>3</v>
      </c>
      <c r="M2236" s="13" t="n">
        <v>0.07099999999999999</v>
      </c>
      <c r="N2236" s="11" t="n">
        <v>2</v>
      </c>
      <c r="O2236" s="13" t="n">
        <v>0.147</v>
      </c>
      <c r="P2236" s="11" t="n">
        <v>5</v>
      </c>
      <c r="Q2236" s="13" t="n">
        <v>0</v>
      </c>
      <c r="R2236" s="11" t="n">
        <v>0</v>
      </c>
    </row>
    <row r="2237">
      <c r="A2237" s="11" t="inlineStr">
        <is>
          <t>Procarbazine, lomustine, vincristine (PCV) regimen + radiation therapy</t>
        </is>
      </c>
      <c r="B2237" s="11" t="inlineStr">
        <is>
          <t>2 = 2</t>
        </is>
      </c>
      <c r="C2237" s="13" t="n">
        <v>0.067</v>
      </c>
      <c r="D2237" s="11" t="n">
        <v>5</v>
      </c>
      <c r="E2237" s="13" t="n">
        <v>0.05599999999999999</v>
      </c>
      <c r="F2237" s="11" t="n">
        <v>1</v>
      </c>
      <c r="G2237" s="13" t="n">
        <v>0.07000000000000001</v>
      </c>
      <c r="H2237" s="11" t="n">
        <v>4</v>
      </c>
      <c r="I2237" s="13" t="n">
        <v>0.06900000000000001</v>
      </c>
      <c r="J2237" s="11" t="n">
        <v>2</v>
      </c>
      <c r="K2237" s="13" t="n">
        <v>0.05599999999999999</v>
      </c>
      <c r="L2237" s="11" t="n">
        <v>1</v>
      </c>
      <c r="M2237" s="13" t="n">
        <v>0.07099999999999999</v>
      </c>
      <c r="N2237" s="11" t="n">
        <v>2</v>
      </c>
      <c r="O2237" s="13" t="n">
        <v>0.08800000000000001</v>
      </c>
      <c r="P2237" s="11" t="n">
        <v>3</v>
      </c>
      <c r="Q2237" s="13" t="n">
        <v>0.049</v>
      </c>
      <c r="R2237" s="11" t="n">
        <v>2</v>
      </c>
    </row>
    <row r="2238">
      <c r="A2238" s="11" t="inlineStr">
        <is>
          <t>Procarbazine, lomustine, vincristine (PCV) regimen + radiation therapy</t>
        </is>
      </c>
      <c r="B2238" s="11" t="inlineStr">
        <is>
          <t>3 = 3</t>
        </is>
      </c>
      <c r="C2238" s="13" t="n">
        <v>0.147</v>
      </c>
      <c r="D2238" s="11" t="n">
        <v>11</v>
      </c>
      <c r="E2238" s="13" t="n">
        <v>0.167</v>
      </c>
      <c r="F2238" s="11" t="n">
        <v>3</v>
      </c>
      <c r="G2238" s="13" t="n">
        <v>0.14</v>
      </c>
      <c r="H2238" s="11" t="n">
        <v>8</v>
      </c>
      <c r="I2238" s="13" t="n">
        <v>0.172</v>
      </c>
      <c r="J2238" s="11" t="n">
        <v>5</v>
      </c>
      <c r="K2238" s="13" t="n">
        <v>0.222</v>
      </c>
      <c r="L2238" s="11" t="n">
        <v>4</v>
      </c>
      <c r="M2238" s="13" t="n">
        <v>0.07099999999999999</v>
      </c>
      <c r="N2238" s="11" t="n">
        <v>2</v>
      </c>
      <c r="O2238" s="13" t="n">
        <v>0.206</v>
      </c>
      <c r="P2238" s="11" t="n">
        <v>7</v>
      </c>
      <c r="Q2238" s="13" t="n">
        <v>0.098</v>
      </c>
      <c r="R2238" s="11" t="n">
        <v>4</v>
      </c>
    </row>
    <row r="2239">
      <c r="A2239" s="11" t="inlineStr">
        <is>
          <t>Procarbazine, lomustine, vincristine (PCV) regimen + radiation therapy</t>
        </is>
      </c>
      <c r="B2239" s="11" t="inlineStr">
        <is>
          <t>4 = 4</t>
        </is>
      </c>
      <c r="C2239" s="13" t="n">
        <v>0.2</v>
      </c>
      <c r="D2239" s="11" t="n">
        <v>15</v>
      </c>
      <c r="E2239" s="13" t="n">
        <v>0.278</v>
      </c>
      <c r="F2239" s="11" t="n">
        <v>5</v>
      </c>
      <c r="G2239" s="13" t="n">
        <v>0.175</v>
      </c>
      <c r="H2239" s="11" t="n">
        <v>10</v>
      </c>
      <c r="I2239" s="13" t="n">
        <v>0.06900000000000001</v>
      </c>
      <c r="J2239" s="11" t="n">
        <v>2</v>
      </c>
      <c r="K2239" s="13" t="n">
        <v>0.389</v>
      </c>
      <c r="L2239" s="11" t="n">
        <v>7</v>
      </c>
      <c r="M2239" s="13" t="n">
        <v>0.214</v>
      </c>
      <c r="N2239" s="11" t="n">
        <v>6</v>
      </c>
      <c r="O2239" s="13" t="n">
        <v>0.294</v>
      </c>
      <c r="P2239" s="11" t="n">
        <v>10</v>
      </c>
      <c r="Q2239" s="13" t="n">
        <v>0.122</v>
      </c>
      <c r="R2239" s="11" t="n">
        <v>5</v>
      </c>
    </row>
    <row r="2240">
      <c r="A2240" s="11" t="inlineStr">
        <is>
          <t>Procarbazine, lomustine, vincristine (PCV) regimen + radiation therapy</t>
        </is>
      </c>
      <c r="B2240" s="11" t="inlineStr">
        <is>
          <t>5 = 5</t>
        </is>
      </c>
      <c r="C2240" s="13" t="n">
        <v>0.307</v>
      </c>
      <c r="D2240" s="11" t="n">
        <v>23</v>
      </c>
      <c r="E2240" s="13" t="n">
        <v>0.167</v>
      </c>
      <c r="F2240" s="11" t="n">
        <v>3</v>
      </c>
      <c r="G2240" s="13" t="n">
        <v>0.351</v>
      </c>
      <c r="H2240" s="11" t="n">
        <v>20</v>
      </c>
      <c r="I2240" s="13" t="n">
        <v>0.483</v>
      </c>
      <c r="J2240" s="11" t="n">
        <v>14</v>
      </c>
      <c r="K2240" s="13" t="n">
        <v>0.05599999999999999</v>
      </c>
      <c r="L2240" s="11" t="n">
        <v>1</v>
      </c>
      <c r="M2240" s="13" t="n">
        <v>0.286</v>
      </c>
      <c r="N2240" s="11" t="n">
        <v>8</v>
      </c>
      <c r="O2240" s="13" t="n">
        <v>0.147</v>
      </c>
      <c r="P2240" s="11" t="n">
        <v>5</v>
      </c>
      <c r="Q2240" s="13" t="n">
        <v>0.439</v>
      </c>
      <c r="R2240" s="11" t="n">
        <v>18</v>
      </c>
    </row>
    <row r="2241">
      <c r="A2241" s="11" t="inlineStr">
        <is>
          <t>Procarbazine, lomustine, vincristine (PCV) regimen + radiation therapy</t>
        </is>
      </c>
      <c r="B2241" s="11" t="inlineStr">
        <is>
          <t>6 = 6</t>
        </is>
      </c>
      <c r="C2241" s="13" t="n">
        <v>0.173</v>
      </c>
      <c r="D2241" s="11" t="n">
        <v>13</v>
      </c>
      <c r="E2241" s="13" t="n">
        <v>0.111</v>
      </c>
      <c r="F2241" s="11" t="n">
        <v>2</v>
      </c>
      <c r="G2241" s="13" t="n">
        <v>0.193</v>
      </c>
      <c r="H2241" s="11" t="n">
        <v>11</v>
      </c>
      <c r="I2241" s="13" t="n">
        <v>0.172</v>
      </c>
      <c r="J2241" s="11" t="n">
        <v>5</v>
      </c>
      <c r="K2241" s="13" t="n">
        <v>0.111</v>
      </c>
      <c r="L2241" s="11" t="n">
        <v>2</v>
      </c>
      <c r="M2241" s="13" t="n">
        <v>0.214</v>
      </c>
      <c r="N2241" s="11" t="n">
        <v>6</v>
      </c>
      <c r="O2241" s="13" t="n">
        <v>0.08800000000000001</v>
      </c>
      <c r="P2241" s="11" t="n">
        <v>3</v>
      </c>
      <c r="Q2241" s="13" t="n">
        <v>0.244</v>
      </c>
      <c r="R2241" s="11" t="n">
        <v>10</v>
      </c>
    </row>
    <row r="2242">
      <c r="A2242" s="11" t="inlineStr">
        <is>
          <t>Procarbazine, lomustine, vincristine (PCV) regimen + radiation therapy</t>
        </is>
      </c>
      <c r="B2242" s="11" t="inlineStr">
        <is>
          <t>7 = 7- Excellent performance</t>
        </is>
      </c>
      <c r="C2242" s="13" t="n">
        <v>0.04</v>
      </c>
      <c r="D2242" s="11" t="n">
        <v>3</v>
      </c>
      <c r="E2242" s="13" t="n">
        <v>0</v>
      </c>
      <c r="F2242" s="11" t="n">
        <v>0</v>
      </c>
      <c r="G2242" s="13" t="n">
        <v>0.053</v>
      </c>
      <c r="H2242" s="11" t="n">
        <v>3</v>
      </c>
      <c r="I2242" s="13" t="n">
        <v>0.034</v>
      </c>
      <c r="J2242" s="11" t="n">
        <v>1</v>
      </c>
      <c r="K2242" s="13" t="n">
        <v>0</v>
      </c>
      <c r="L2242" s="11" t="n">
        <v>0</v>
      </c>
      <c r="M2242" s="13" t="n">
        <v>0.07099999999999999</v>
      </c>
      <c r="N2242" s="11" t="n">
        <v>2</v>
      </c>
      <c r="O2242" s="13" t="n">
        <v>0.029</v>
      </c>
      <c r="P2242" s="11" t="n">
        <v>1</v>
      </c>
      <c r="Q2242" s="13" t="n">
        <v>0.049</v>
      </c>
      <c r="R2242" s="11" t="n">
        <v>2</v>
      </c>
    </row>
    <row r="2243">
      <c r="A2243" s="11" t="inlineStr">
        <is>
          <t>Procarbazine, lomustine, vincristine (PCV) regimen + radiation therapy</t>
        </is>
      </c>
      <c r="B2243" s="11" t="inlineStr">
        <is>
          <t>Total</t>
        </is>
      </c>
      <c r="C2243" s="13" t="n">
        <v>1</v>
      </c>
      <c r="D2243" s="11" t="n">
        <v>75</v>
      </c>
      <c r="E2243" s="13" t="n">
        <v>1</v>
      </c>
      <c r="F2243" s="11" t="n">
        <v>18</v>
      </c>
      <c r="G2243" s="13" t="n">
        <v>1</v>
      </c>
      <c r="H2243" s="11" t="n">
        <v>57</v>
      </c>
      <c r="I2243" s="13" t="n">
        <v>1</v>
      </c>
      <c r="J2243" s="11" t="n">
        <v>29</v>
      </c>
      <c r="K2243" s="13" t="n">
        <v>1</v>
      </c>
      <c r="L2243" s="11" t="n">
        <v>18</v>
      </c>
      <c r="M2243" s="13" t="n">
        <v>1</v>
      </c>
      <c r="N2243" s="11" t="n">
        <v>28</v>
      </c>
      <c r="O2243" s="13" t="n">
        <v>1</v>
      </c>
      <c r="P2243" s="11" t="n">
        <v>34</v>
      </c>
      <c r="Q2243" s="13" t="n">
        <v>1</v>
      </c>
      <c r="R2243" s="11" t="n">
        <v>41</v>
      </c>
    </row>
    <row r="2244"/>
    <row r="2245"/>
    <row r="2246">
      <c r="A2246" s="9" t="inlineStr">
        <is>
          <t>Question C14_o: How would you rate each of the following regimens as a first-line treatment for either IDH-mutant astrocytoma or oligodendroglioma on each attribute, using the scale below?</t>
        </is>
      </c>
    </row>
    <row r="2247">
      <c r="A2247" s="10" t="inlineStr">
        <is>
          <t>Sub-Question</t>
        </is>
      </c>
      <c r="B2247" s="10" t="inlineStr">
        <is>
          <t>Response</t>
        </is>
      </c>
      <c r="C2247" s="10" t="inlineStr">
        <is>
          <t>Overall (%)</t>
        </is>
      </c>
      <c r="D2247" s="10" t="inlineStr">
        <is>
          <t>Overall (n)</t>
        </is>
      </c>
      <c r="E2247" s="10" t="inlineStr">
        <is>
          <t>SAMPLE_TYPE_1 = Onlist (%)</t>
        </is>
      </c>
      <c r="F2247" s="10" t="inlineStr">
        <is>
          <t>SAMPLE_TYPE_1 = Onlist (n)</t>
        </is>
      </c>
      <c r="G2247" s="10" t="inlineStr">
        <is>
          <t>SAMPLE_TYPE_2 = Offist (%)</t>
        </is>
      </c>
      <c r="H2247" s="10" t="inlineStr">
        <is>
          <t>SAMPLE_TYPE_2 = Offist (n)</t>
        </is>
      </c>
      <c r="I2247" s="10" t="inlineStr">
        <is>
          <t>S2_1 = Medical / clinical oncology (%)</t>
        </is>
      </c>
      <c r="J2247" s="10" t="inlineStr">
        <is>
          <t>S2_1 = Medical / clinical oncology (n)</t>
        </is>
      </c>
      <c r="K2247" s="10" t="inlineStr">
        <is>
          <t>S2_2 = Neuro-oncology (%)</t>
        </is>
      </c>
      <c r="L2247" s="10" t="inlineStr">
        <is>
          <t>S2_2 = Neuro-oncology (n)</t>
        </is>
      </c>
      <c r="M2247" s="10" t="inlineStr">
        <is>
          <t>S2_3 = Hematology oncology (%)</t>
        </is>
      </c>
      <c r="N2247" s="10" t="inlineStr">
        <is>
          <t>S2_3 = Hematology oncology (n)</t>
        </is>
      </c>
      <c r="O2247" s="10" t="inlineStr">
        <is>
          <t>SETTING_1 = Academic (%)</t>
        </is>
      </c>
      <c r="P2247" s="10" t="inlineStr">
        <is>
          <t>SETTING_1 = Academic (n)</t>
        </is>
      </c>
      <c r="Q2247" s="10" t="inlineStr">
        <is>
          <t>SETTING_2 = Community (%)</t>
        </is>
      </c>
      <c r="R2247" s="10" t="inlineStr">
        <is>
          <t>SETTING_2 = Community (n)</t>
        </is>
      </c>
    </row>
    <row r="2248">
      <c r="A2248" s="11" t="inlineStr">
        <is>
          <t>Temozolomide (Temodar) + radiation therapy</t>
        </is>
      </c>
      <c r="B2248" s="11" t="inlineStr">
        <is>
          <t>1 = 1- Very poor performance</t>
        </is>
      </c>
      <c r="C2248" s="13" t="n">
        <v>0.013</v>
      </c>
      <c r="D2248" s="11" t="n">
        <v>1</v>
      </c>
      <c r="E2248" s="13" t="n">
        <v>0</v>
      </c>
      <c r="F2248" s="11" t="n">
        <v>0</v>
      </c>
      <c r="G2248" s="13" t="n">
        <v>0.018</v>
      </c>
      <c r="H2248" s="11" t="n">
        <v>1</v>
      </c>
      <c r="I2248" s="13" t="n">
        <v>0</v>
      </c>
      <c r="J2248" s="11" t="n">
        <v>0</v>
      </c>
      <c r="K2248" s="13" t="n">
        <v>0</v>
      </c>
      <c r="L2248" s="11" t="n">
        <v>0</v>
      </c>
      <c r="M2248" s="13" t="n">
        <v>0.036</v>
      </c>
      <c r="N2248" s="11" t="n">
        <v>1</v>
      </c>
      <c r="O2248" s="13" t="n">
        <v>0</v>
      </c>
      <c r="P2248" s="11" t="n">
        <v>0</v>
      </c>
      <c r="Q2248" s="13" t="n">
        <v>0.024</v>
      </c>
      <c r="R2248" s="11" t="n">
        <v>1</v>
      </c>
    </row>
    <row r="2249">
      <c r="A2249" s="11" t="inlineStr">
        <is>
          <t>Temozolomide (Temodar) + radiation therapy</t>
        </is>
      </c>
      <c r="B2249" s="11" t="inlineStr">
        <is>
          <t>2 = 2</t>
        </is>
      </c>
      <c r="C2249" s="13" t="n">
        <v>0.04</v>
      </c>
      <c r="D2249" s="11" t="n">
        <v>3</v>
      </c>
      <c r="E2249" s="13" t="n">
        <v>0.05599999999999999</v>
      </c>
      <c r="F2249" s="11" t="n">
        <v>1</v>
      </c>
      <c r="G2249" s="13" t="n">
        <v>0.035</v>
      </c>
      <c r="H2249" s="11" t="n">
        <v>2</v>
      </c>
      <c r="I2249" s="13" t="n">
        <v>0.06900000000000001</v>
      </c>
      <c r="J2249" s="11" t="n">
        <v>2</v>
      </c>
      <c r="K2249" s="13" t="n">
        <v>0.05599999999999999</v>
      </c>
      <c r="L2249" s="11" t="n">
        <v>1</v>
      </c>
      <c r="M2249" s="13" t="n">
        <v>0</v>
      </c>
      <c r="N2249" s="11" t="n">
        <v>0</v>
      </c>
      <c r="O2249" s="13" t="n">
        <v>0.029</v>
      </c>
      <c r="P2249" s="11" t="n">
        <v>1</v>
      </c>
      <c r="Q2249" s="13" t="n">
        <v>0.049</v>
      </c>
      <c r="R2249" s="11" t="n">
        <v>2</v>
      </c>
    </row>
    <row r="2250">
      <c r="A2250" s="11" t="inlineStr">
        <is>
          <t>Temozolomide (Temodar) + radiation therapy</t>
        </is>
      </c>
      <c r="B2250" s="11" t="inlineStr">
        <is>
          <t>3 = 3</t>
        </is>
      </c>
      <c r="C2250" s="13" t="n">
        <v>0.04</v>
      </c>
      <c r="D2250" s="11" t="n">
        <v>3</v>
      </c>
      <c r="E2250" s="13" t="n">
        <v>0</v>
      </c>
      <c r="F2250" s="11" t="n">
        <v>0</v>
      </c>
      <c r="G2250" s="13" t="n">
        <v>0.053</v>
      </c>
      <c r="H2250" s="11" t="n">
        <v>3</v>
      </c>
      <c r="I2250" s="13" t="n">
        <v>0</v>
      </c>
      <c r="J2250" s="11" t="n">
        <v>0</v>
      </c>
      <c r="K2250" s="13" t="n">
        <v>0</v>
      </c>
      <c r="L2250" s="11" t="n">
        <v>0</v>
      </c>
      <c r="M2250" s="13" t="n">
        <v>0.107</v>
      </c>
      <c r="N2250" s="11" t="n">
        <v>3</v>
      </c>
      <c r="O2250" s="13" t="n">
        <v>0</v>
      </c>
      <c r="P2250" s="11" t="n">
        <v>0</v>
      </c>
      <c r="Q2250" s="13" t="n">
        <v>0.073</v>
      </c>
      <c r="R2250" s="11" t="n">
        <v>3</v>
      </c>
    </row>
    <row r="2251">
      <c r="A2251" s="11" t="inlineStr">
        <is>
          <t>Temozolomide (Temodar) + radiation therapy</t>
        </is>
      </c>
      <c r="B2251" s="11" t="inlineStr">
        <is>
          <t>4 = 4</t>
        </is>
      </c>
      <c r="C2251" s="13" t="n">
        <v>0.333</v>
      </c>
      <c r="D2251" s="11" t="n">
        <v>25</v>
      </c>
      <c r="E2251" s="13" t="n">
        <v>0.222</v>
      </c>
      <c r="F2251" s="11" t="n">
        <v>4</v>
      </c>
      <c r="G2251" s="13" t="n">
        <v>0.368</v>
      </c>
      <c r="H2251" s="11" t="n">
        <v>21</v>
      </c>
      <c r="I2251" s="13" t="n">
        <v>0.31</v>
      </c>
      <c r="J2251" s="11" t="n">
        <v>9</v>
      </c>
      <c r="K2251" s="13" t="n">
        <v>0.333</v>
      </c>
      <c r="L2251" s="11" t="n">
        <v>6</v>
      </c>
      <c r="M2251" s="13" t="n">
        <v>0.357</v>
      </c>
      <c r="N2251" s="11" t="n">
        <v>10</v>
      </c>
      <c r="O2251" s="13" t="n">
        <v>0.382</v>
      </c>
      <c r="P2251" s="11" t="n">
        <v>13</v>
      </c>
      <c r="Q2251" s="13" t="n">
        <v>0.293</v>
      </c>
      <c r="R2251" s="11" t="n">
        <v>12</v>
      </c>
    </row>
    <row r="2252">
      <c r="A2252" s="11" t="inlineStr">
        <is>
          <t>Temozolomide (Temodar) + radiation therapy</t>
        </is>
      </c>
      <c r="B2252" s="11" t="inlineStr">
        <is>
          <t>5 = 5</t>
        </is>
      </c>
      <c r="C2252" s="13" t="n">
        <v>0.387</v>
      </c>
      <c r="D2252" s="11" t="n">
        <v>29</v>
      </c>
      <c r="E2252" s="13" t="n">
        <v>0.5</v>
      </c>
      <c r="F2252" s="11" t="n">
        <v>9</v>
      </c>
      <c r="G2252" s="13" t="n">
        <v>0.351</v>
      </c>
      <c r="H2252" s="11" t="n">
        <v>20</v>
      </c>
      <c r="I2252" s="13" t="n">
        <v>0.414</v>
      </c>
      <c r="J2252" s="11" t="n">
        <v>12</v>
      </c>
      <c r="K2252" s="13" t="n">
        <v>0.389</v>
      </c>
      <c r="L2252" s="11" t="n">
        <v>7</v>
      </c>
      <c r="M2252" s="13" t="n">
        <v>0.357</v>
      </c>
      <c r="N2252" s="11" t="n">
        <v>10</v>
      </c>
      <c r="O2252" s="13" t="n">
        <v>0.412</v>
      </c>
      <c r="P2252" s="11" t="n">
        <v>14</v>
      </c>
      <c r="Q2252" s="13" t="n">
        <v>0.366</v>
      </c>
      <c r="R2252" s="11" t="n">
        <v>15</v>
      </c>
    </row>
    <row r="2253">
      <c r="A2253" s="11" t="inlineStr">
        <is>
          <t>Temozolomide (Temodar) + radiation therapy</t>
        </is>
      </c>
      <c r="B2253" s="11" t="inlineStr">
        <is>
          <t>6 = 6</t>
        </is>
      </c>
      <c r="C2253" s="13" t="n">
        <v>0.147</v>
      </c>
      <c r="D2253" s="11" t="n">
        <v>11</v>
      </c>
      <c r="E2253" s="13" t="n">
        <v>0.167</v>
      </c>
      <c r="F2253" s="11" t="n">
        <v>3</v>
      </c>
      <c r="G2253" s="13" t="n">
        <v>0.14</v>
      </c>
      <c r="H2253" s="11" t="n">
        <v>8</v>
      </c>
      <c r="I2253" s="13" t="n">
        <v>0.103</v>
      </c>
      <c r="J2253" s="11" t="n">
        <v>3</v>
      </c>
      <c r="K2253" s="13" t="n">
        <v>0.222</v>
      </c>
      <c r="L2253" s="11" t="n">
        <v>4</v>
      </c>
      <c r="M2253" s="13" t="n">
        <v>0.143</v>
      </c>
      <c r="N2253" s="11" t="n">
        <v>4</v>
      </c>
      <c r="O2253" s="13" t="n">
        <v>0.118</v>
      </c>
      <c r="P2253" s="11" t="n">
        <v>4</v>
      </c>
      <c r="Q2253" s="13" t="n">
        <v>0.171</v>
      </c>
      <c r="R2253" s="11" t="n">
        <v>7</v>
      </c>
    </row>
    <row r="2254">
      <c r="A2254" s="11" t="inlineStr">
        <is>
          <t>Temozolomide (Temodar) + radiation therapy</t>
        </is>
      </c>
      <c r="B2254" s="11" t="inlineStr">
        <is>
          <t>7 = 7- Excellent performance</t>
        </is>
      </c>
      <c r="C2254" s="13" t="n">
        <v>0.04</v>
      </c>
      <c r="D2254" s="11" t="n">
        <v>3</v>
      </c>
      <c r="E2254" s="13" t="n">
        <v>0.05599999999999999</v>
      </c>
      <c r="F2254" s="11" t="n">
        <v>1</v>
      </c>
      <c r="G2254" s="13" t="n">
        <v>0.035</v>
      </c>
      <c r="H2254" s="11" t="n">
        <v>2</v>
      </c>
      <c r="I2254" s="13" t="n">
        <v>0.103</v>
      </c>
      <c r="J2254" s="11" t="n">
        <v>3</v>
      </c>
      <c r="K2254" s="13" t="n">
        <v>0</v>
      </c>
      <c r="L2254" s="11" t="n">
        <v>0</v>
      </c>
      <c r="M2254" s="13" t="n">
        <v>0</v>
      </c>
      <c r="N2254" s="11" t="n">
        <v>0</v>
      </c>
      <c r="O2254" s="13" t="n">
        <v>0.059</v>
      </c>
      <c r="P2254" s="11" t="n">
        <v>2</v>
      </c>
      <c r="Q2254" s="13" t="n">
        <v>0.024</v>
      </c>
      <c r="R2254" s="11" t="n">
        <v>1</v>
      </c>
    </row>
    <row r="2255">
      <c r="A2255" s="11" t="inlineStr">
        <is>
          <t>Temozolomide (Temodar) + radiation therapy</t>
        </is>
      </c>
      <c r="B2255" s="11" t="inlineStr">
        <is>
          <t>Total</t>
        </is>
      </c>
      <c r="C2255" s="13" t="n">
        <v>1</v>
      </c>
      <c r="D2255" s="11" t="n">
        <v>75</v>
      </c>
      <c r="E2255" s="13" t="n">
        <v>1</v>
      </c>
      <c r="F2255" s="11" t="n">
        <v>18</v>
      </c>
      <c r="G2255" s="13" t="n">
        <v>1</v>
      </c>
      <c r="H2255" s="11" t="n">
        <v>57</v>
      </c>
      <c r="I2255" s="13" t="n">
        <v>1</v>
      </c>
      <c r="J2255" s="11" t="n">
        <v>29</v>
      </c>
      <c r="K2255" s="13" t="n">
        <v>1</v>
      </c>
      <c r="L2255" s="11" t="n">
        <v>18</v>
      </c>
      <c r="M2255" s="13" t="n">
        <v>1</v>
      </c>
      <c r="N2255" s="11" t="n">
        <v>28</v>
      </c>
      <c r="O2255" s="13" t="n">
        <v>1</v>
      </c>
      <c r="P2255" s="11" t="n">
        <v>34</v>
      </c>
      <c r="Q2255" s="13" t="n">
        <v>1</v>
      </c>
      <c r="R2255" s="11" t="n">
        <v>41</v>
      </c>
    </row>
    <row r="2256">
      <c r="A2256" s="11" t="inlineStr">
        <is>
          <t>Procarbazine, lomustine, vincristine (PCV) regimen + radiation therapy</t>
        </is>
      </c>
      <c r="B2256" s="11" t="inlineStr">
        <is>
          <t>1 = 1- Very poor performance</t>
        </is>
      </c>
      <c r="C2256" s="13" t="n">
        <v>0.013</v>
      </c>
      <c r="D2256" s="11" t="n">
        <v>1</v>
      </c>
      <c r="E2256" s="13" t="n">
        <v>0.05599999999999999</v>
      </c>
      <c r="F2256" s="11" t="n">
        <v>1</v>
      </c>
      <c r="G2256" s="13" t="n">
        <v>0</v>
      </c>
      <c r="H2256" s="11" t="n">
        <v>0</v>
      </c>
      <c r="I2256" s="13" t="n">
        <v>0</v>
      </c>
      <c r="J2256" s="11" t="n">
        <v>0</v>
      </c>
      <c r="K2256" s="13" t="n">
        <v>0.05599999999999999</v>
      </c>
      <c r="L2256" s="11" t="n">
        <v>1</v>
      </c>
      <c r="M2256" s="13" t="n">
        <v>0</v>
      </c>
      <c r="N2256" s="11" t="n">
        <v>0</v>
      </c>
      <c r="O2256" s="13" t="n">
        <v>0.029</v>
      </c>
      <c r="P2256" s="11" t="n">
        <v>1</v>
      </c>
      <c r="Q2256" s="13" t="n">
        <v>0</v>
      </c>
      <c r="R2256" s="11" t="n">
        <v>0</v>
      </c>
    </row>
    <row r="2257">
      <c r="A2257" s="11" t="inlineStr">
        <is>
          <t>Procarbazine, lomustine, vincristine (PCV) regimen + radiation therapy</t>
        </is>
      </c>
      <c r="B2257" s="11" t="inlineStr">
        <is>
          <t>2 = 2</t>
        </is>
      </c>
      <c r="C2257" s="13" t="n">
        <v>0.133</v>
      </c>
      <c r="D2257" s="11" t="n">
        <v>10</v>
      </c>
      <c r="E2257" s="13" t="n">
        <v>0.111</v>
      </c>
      <c r="F2257" s="11" t="n">
        <v>2</v>
      </c>
      <c r="G2257" s="13" t="n">
        <v>0.14</v>
      </c>
      <c r="H2257" s="11" t="n">
        <v>8</v>
      </c>
      <c r="I2257" s="13" t="n">
        <v>0.138</v>
      </c>
      <c r="J2257" s="11" t="n">
        <v>4</v>
      </c>
      <c r="K2257" s="13" t="n">
        <v>0.278</v>
      </c>
      <c r="L2257" s="11" t="n">
        <v>5</v>
      </c>
      <c r="M2257" s="13" t="n">
        <v>0.036</v>
      </c>
      <c r="N2257" s="11" t="n">
        <v>1</v>
      </c>
      <c r="O2257" s="13" t="n">
        <v>0.176</v>
      </c>
      <c r="P2257" s="11" t="n">
        <v>6</v>
      </c>
      <c r="Q2257" s="13" t="n">
        <v>0.098</v>
      </c>
      <c r="R2257" s="11" t="n">
        <v>4</v>
      </c>
    </row>
    <row r="2258">
      <c r="A2258" s="11" t="inlineStr">
        <is>
          <t>Procarbazine, lomustine, vincristine (PCV) regimen + radiation therapy</t>
        </is>
      </c>
      <c r="B2258" s="11" t="inlineStr">
        <is>
          <t>3 = 3</t>
        </is>
      </c>
      <c r="C2258" s="13" t="n">
        <v>0.16</v>
      </c>
      <c r="D2258" s="11" t="n">
        <v>12</v>
      </c>
      <c r="E2258" s="13" t="n">
        <v>0.222</v>
      </c>
      <c r="F2258" s="11" t="n">
        <v>4</v>
      </c>
      <c r="G2258" s="13" t="n">
        <v>0.14</v>
      </c>
      <c r="H2258" s="11" t="n">
        <v>8</v>
      </c>
      <c r="I2258" s="13" t="n">
        <v>0.103</v>
      </c>
      <c r="J2258" s="11" t="n">
        <v>3</v>
      </c>
      <c r="K2258" s="13" t="n">
        <v>0.222</v>
      </c>
      <c r="L2258" s="11" t="n">
        <v>4</v>
      </c>
      <c r="M2258" s="13" t="n">
        <v>0.179</v>
      </c>
      <c r="N2258" s="11" t="n">
        <v>5</v>
      </c>
      <c r="O2258" s="13" t="n">
        <v>0.206</v>
      </c>
      <c r="P2258" s="11" t="n">
        <v>7</v>
      </c>
      <c r="Q2258" s="13" t="n">
        <v>0.122</v>
      </c>
      <c r="R2258" s="11" t="n">
        <v>5</v>
      </c>
    </row>
    <row r="2259">
      <c r="A2259" s="11" t="inlineStr">
        <is>
          <t>Procarbazine, lomustine, vincristine (PCV) regimen + radiation therapy</t>
        </is>
      </c>
      <c r="B2259" s="11" t="inlineStr">
        <is>
          <t>4 = 4</t>
        </is>
      </c>
      <c r="C2259" s="13" t="n">
        <v>0.227</v>
      </c>
      <c r="D2259" s="11" t="n">
        <v>17</v>
      </c>
      <c r="E2259" s="13" t="n">
        <v>0.389</v>
      </c>
      <c r="F2259" s="11" t="n">
        <v>7</v>
      </c>
      <c r="G2259" s="13" t="n">
        <v>0.175</v>
      </c>
      <c r="H2259" s="11" t="n">
        <v>10</v>
      </c>
      <c r="I2259" s="13" t="n">
        <v>0.241</v>
      </c>
      <c r="J2259" s="11" t="n">
        <v>7</v>
      </c>
      <c r="K2259" s="13" t="n">
        <v>0.111</v>
      </c>
      <c r="L2259" s="11" t="n">
        <v>2</v>
      </c>
      <c r="M2259" s="13" t="n">
        <v>0.286</v>
      </c>
      <c r="N2259" s="11" t="n">
        <v>8</v>
      </c>
      <c r="O2259" s="13" t="n">
        <v>0.265</v>
      </c>
      <c r="P2259" s="11" t="n">
        <v>9</v>
      </c>
      <c r="Q2259" s="13" t="n">
        <v>0.195</v>
      </c>
      <c r="R2259" s="11" t="n">
        <v>8</v>
      </c>
    </row>
    <row r="2260">
      <c r="A2260" s="11" t="inlineStr">
        <is>
          <t>Procarbazine, lomustine, vincristine (PCV) regimen + radiation therapy</t>
        </is>
      </c>
      <c r="B2260" s="11" t="inlineStr">
        <is>
          <t>5 = 5</t>
        </is>
      </c>
      <c r="C2260" s="13" t="n">
        <v>0.267</v>
      </c>
      <c r="D2260" s="11" t="n">
        <v>20</v>
      </c>
      <c r="E2260" s="13" t="n">
        <v>0.111</v>
      </c>
      <c r="F2260" s="11" t="n">
        <v>2</v>
      </c>
      <c r="G2260" s="13" t="n">
        <v>0.316</v>
      </c>
      <c r="H2260" s="11" t="n">
        <v>18</v>
      </c>
      <c r="I2260" s="13" t="n">
        <v>0.241</v>
      </c>
      <c r="J2260" s="11" t="n">
        <v>7</v>
      </c>
      <c r="K2260" s="13" t="n">
        <v>0.278</v>
      </c>
      <c r="L2260" s="11" t="n">
        <v>5</v>
      </c>
      <c r="M2260" s="13" t="n">
        <v>0.286</v>
      </c>
      <c r="N2260" s="11" t="n">
        <v>8</v>
      </c>
      <c r="O2260" s="13" t="n">
        <v>0.235</v>
      </c>
      <c r="P2260" s="11" t="n">
        <v>8</v>
      </c>
      <c r="Q2260" s="13" t="n">
        <v>0.293</v>
      </c>
      <c r="R2260" s="11" t="n">
        <v>12</v>
      </c>
    </row>
    <row r="2261">
      <c r="A2261" s="11" t="inlineStr">
        <is>
          <t>Procarbazine, lomustine, vincristine (PCV) regimen + radiation therapy</t>
        </is>
      </c>
      <c r="B2261" s="11" t="inlineStr">
        <is>
          <t>6 = 6</t>
        </is>
      </c>
      <c r="C2261" s="13" t="n">
        <v>0.16</v>
      </c>
      <c r="D2261" s="11" t="n">
        <v>12</v>
      </c>
      <c r="E2261" s="13" t="n">
        <v>0.111</v>
      </c>
      <c r="F2261" s="11" t="n">
        <v>2</v>
      </c>
      <c r="G2261" s="13" t="n">
        <v>0.175</v>
      </c>
      <c r="H2261" s="11" t="n">
        <v>10</v>
      </c>
      <c r="I2261" s="13" t="n">
        <v>0.172</v>
      </c>
      <c r="J2261" s="11" t="n">
        <v>5</v>
      </c>
      <c r="K2261" s="13" t="n">
        <v>0.05599999999999999</v>
      </c>
      <c r="L2261" s="11" t="n">
        <v>1</v>
      </c>
      <c r="M2261" s="13" t="n">
        <v>0.214</v>
      </c>
      <c r="N2261" s="11" t="n">
        <v>6</v>
      </c>
      <c r="O2261" s="13" t="n">
        <v>0.059</v>
      </c>
      <c r="P2261" s="11" t="n">
        <v>2</v>
      </c>
      <c r="Q2261" s="13" t="n">
        <v>0.244</v>
      </c>
      <c r="R2261" s="11" t="n">
        <v>10</v>
      </c>
    </row>
    <row r="2262">
      <c r="A2262" s="11" t="inlineStr">
        <is>
          <t>Procarbazine, lomustine, vincristine (PCV) regimen + radiation therapy</t>
        </is>
      </c>
      <c r="B2262" s="11" t="inlineStr">
        <is>
          <t>7 = 7- Excellent performance</t>
        </is>
      </c>
      <c r="C2262" s="13" t="n">
        <v>0.04</v>
      </c>
      <c r="D2262" s="11" t="n">
        <v>3</v>
      </c>
      <c r="E2262" s="13" t="n">
        <v>0</v>
      </c>
      <c r="F2262" s="11" t="n">
        <v>0</v>
      </c>
      <c r="G2262" s="13" t="n">
        <v>0.053</v>
      </c>
      <c r="H2262" s="11" t="n">
        <v>3</v>
      </c>
      <c r="I2262" s="13" t="n">
        <v>0.103</v>
      </c>
      <c r="J2262" s="11" t="n">
        <v>3</v>
      </c>
      <c r="K2262" s="13" t="n">
        <v>0</v>
      </c>
      <c r="L2262" s="11" t="n">
        <v>0</v>
      </c>
      <c r="M2262" s="13" t="n">
        <v>0</v>
      </c>
      <c r="N2262" s="11" t="n">
        <v>0</v>
      </c>
      <c r="O2262" s="13" t="n">
        <v>0.029</v>
      </c>
      <c r="P2262" s="11" t="n">
        <v>1</v>
      </c>
      <c r="Q2262" s="13" t="n">
        <v>0.049</v>
      </c>
      <c r="R2262" s="11" t="n">
        <v>2</v>
      </c>
    </row>
    <row r="2263">
      <c r="A2263" s="11" t="inlineStr">
        <is>
          <t>Procarbazine, lomustine, vincristine (PCV) regimen + radiation therapy</t>
        </is>
      </c>
      <c r="B2263" s="11" t="inlineStr">
        <is>
          <t>Total</t>
        </is>
      </c>
      <c r="C2263" s="13" t="n">
        <v>1</v>
      </c>
      <c r="D2263" s="11" t="n">
        <v>75</v>
      </c>
      <c r="E2263" s="13" t="n">
        <v>1</v>
      </c>
      <c r="F2263" s="11" t="n">
        <v>18</v>
      </c>
      <c r="G2263" s="13" t="n">
        <v>1</v>
      </c>
      <c r="H2263" s="11" t="n">
        <v>57</v>
      </c>
      <c r="I2263" s="13" t="n">
        <v>1</v>
      </c>
      <c r="J2263" s="11" t="n">
        <v>29</v>
      </c>
      <c r="K2263" s="13" t="n">
        <v>1</v>
      </c>
      <c r="L2263" s="11" t="n">
        <v>18</v>
      </c>
      <c r="M2263" s="13" t="n">
        <v>1</v>
      </c>
      <c r="N2263" s="11" t="n">
        <v>28</v>
      </c>
      <c r="O2263" s="13" t="n">
        <v>1</v>
      </c>
      <c r="P2263" s="11" t="n">
        <v>34</v>
      </c>
      <c r="Q2263" s="13" t="n">
        <v>1</v>
      </c>
      <c r="R2263" s="11" t="n">
        <v>41</v>
      </c>
    </row>
    <row r="2264"/>
    <row r="2265"/>
    <row r="2266">
      <c r="A2266" s="9" t="inlineStr">
        <is>
          <t>Question C14_p: How would you rate each of the following regimens as a first-line treatment for either IDH-mutant astrocytoma or oligodendroglioma on each attribute, using the scale below?</t>
        </is>
      </c>
    </row>
    <row r="2267">
      <c r="A2267" s="10" t="inlineStr">
        <is>
          <t>Sub-Question</t>
        </is>
      </c>
      <c r="B2267" s="10" t="inlineStr">
        <is>
          <t>Response</t>
        </is>
      </c>
      <c r="C2267" s="10" t="inlineStr">
        <is>
          <t>Overall (%)</t>
        </is>
      </c>
      <c r="D2267" s="10" t="inlineStr">
        <is>
          <t>Overall (n)</t>
        </is>
      </c>
      <c r="E2267" s="10" t="inlineStr">
        <is>
          <t>SAMPLE_TYPE_1 = Onlist (%)</t>
        </is>
      </c>
      <c r="F2267" s="10" t="inlineStr">
        <is>
          <t>SAMPLE_TYPE_1 = Onlist (n)</t>
        </is>
      </c>
      <c r="G2267" s="10" t="inlineStr">
        <is>
          <t>SAMPLE_TYPE_2 = Offist (%)</t>
        </is>
      </c>
      <c r="H2267" s="10" t="inlineStr">
        <is>
          <t>SAMPLE_TYPE_2 = Offist (n)</t>
        </is>
      </c>
      <c r="I2267" s="10" t="inlineStr">
        <is>
          <t>S2_1 = Medical / clinical oncology (%)</t>
        </is>
      </c>
      <c r="J2267" s="10" t="inlineStr">
        <is>
          <t>S2_1 = Medical / clinical oncology (n)</t>
        </is>
      </c>
      <c r="K2267" s="10" t="inlineStr">
        <is>
          <t>S2_2 = Neuro-oncology (%)</t>
        </is>
      </c>
      <c r="L2267" s="10" t="inlineStr">
        <is>
          <t>S2_2 = Neuro-oncology (n)</t>
        </is>
      </c>
      <c r="M2267" s="10" t="inlineStr">
        <is>
          <t>S2_3 = Hematology oncology (%)</t>
        </is>
      </c>
      <c r="N2267" s="10" t="inlineStr">
        <is>
          <t>S2_3 = Hematology oncology (n)</t>
        </is>
      </c>
      <c r="O2267" s="10" t="inlineStr">
        <is>
          <t>SETTING_1 = Academic (%)</t>
        </is>
      </c>
      <c r="P2267" s="10" t="inlineStr">
        <is>
          <t>SETTING_1 = Academic (n)</t>
        </is>
      </c>
      <c r="Q2267" s="10" t="inlineStr">
        <is>
          <t>SETTING_2 = Community (%)</t>
        </is>
      </c>
      <c r="R2267" s="10" t="inlineStr">
        <is>
          <t>SETTING_2 = Community (n)</t>
        </is>
      </c>
    </row>
    <row r="2268">
      <c r="A2268" s="11" t="inlineStr">
        <is>
          <t>Temozolomide (Temodar) + radiation therapy</t>
        </is>
      </c>
      <c r="B2268" s="11" t="inlineStr">
        <is>
          <t>1 = 1- Very poor performance</t>
        </is>
      </c>
      <c r="C2268" s="13" t="n">
        <v>0.067</v>
      </c>
      <c r="D2268" s="11" t="n">
        <v>5</v>
      </c>
      <c r="E2268" s="13" t="n">
        <v>0.222</v>
      </c>
      <c r="F2268" s="11" t="n">
        <v>4</v>
      </c>
      <c r="G2268" s="13" t="n">
        <v>0.018</v>
      </c>
      <c r="H2268" s="11" t="n">
        <v>1</v>
      </c>
      <c r="I2268" s="13" t="n">
        <v>0</v>
      </c>
      <c r="J2268" s="11" t="n">
        <v>0</v>
      </c>
      <c r="K2268" s="13" t="n">
        <v>0.167</v>
      </c>
      <c r="L2268" s="11" t="n">
        <v>3</v>
      </c>
      <c r="M2268" s="13" t="n">
        <v>0.07099999999999999</v>
      </c>
      <c r="N2268" s="11" t="n">
        <v>2</v>
      </c>
      <c r="O2268" s="13" t="n">
        <v>0.118</v>
      </c>
      <c r="P2268" s="11" t="n">
        <v>4</v>
      </c>
      <c r="Q2268" s="13" t="n">
        <v>0.024</v>
      </c>
      <c r="R2268" s="11" t="n">
        <v>1</v>
      </c>
    </row>
    <row r="2269">
      <c r="A2269" s="11" t="inlineStr">
        <is>
          <t>Temozolomide (Temodar) + radiation therapy</t>
        </is>
      </c>
      <c r="B2269" s="11" t="inlineStr">
        <is>
          <t>2 = 2</t>
        </is>
      </c>
      <c r="C2269" s="13" t="n">
        <v>0.09300000000000001</v>
      </c>
      <c r="D2269" s="11" t="n">
        <v>7</v>
      </c>
      <c r="E2269" s="13" t="n">
        <v>0.05599999999999999</v>
      </c>
      <c r="F2269" s="11" t="n">
        <v>1</v>
      </c>
      <c r="G2269" s="13" t="n">
        <v>0.105</v>
      </c>
      <c r="H2269" s="11" t="n">
        <v>6</v>
      </c>
      <c r="I2269" s="13" t="n">
        <v>0.103</v>
      </c>
      <c r="J2269" s="11" t="n">
        <v>3</v>
      </c>
      <c r="K2269" s="13" t="n">
        <v>0.167</v>
      </c>
      <c r="L2269" s="11" t="n">
        <v>3</v>
      </c>
      <c r="M2269" s="13" t="n">
        <v>0.036</v>
      </c>
      <c r="N2269" s="11" t="n">
        <v>1</v>
      </c>
      <c r="O2269" s="13" t="n">
        <v>0.147</v>
      </c>
      <c r="P2269" s="11" t="n">
        <v>5</v>
      </c>
      <c r="Q2269" s="13" t="n">
        <v>0.049</v>
      </c>
      <c r="R2269" s="11" t="n">
        <v>2</v>
      </c>
    </row>
    <row r="2270">
      <c r="A2270" s="11" t="inlineStr">
        <is>
          <t>Temozolomide (Temodar) + radiation therapy</t>
        </is>
      </c>
      <c r="B2270" s="11" t="inlineStr">
        <is>
          <t>3 = 3</t>
        </is>
      </c>
      <c r="C2270" s="13" t="n">
        <v>0.107</v>
      </c>
      <c r="D2270" s="11" t="n">
        <v>8</v>
      </c>
      <c r="E2270" s="13" t="n">
        <v>0.167</v>
      </c>
      <c r="F2270" s="11" t="n">
        <v>3</v>
      </c>
      <c r="G2270" s="13" t="n">
        <v>0.08800000000000001</v>
      </c>
      <c r="H2270" s="11" t="n">
        <v>5</v>
      </c>
      <c r="I2270" s="13" t="n">
        <v>0.103</v>
      </c>
      <c r="J2270" s="11" t="n">
        <v>3</v>
      </c>
      <c r="K2270" s="13" t="n">
        <v>0.05599999999999999</v>
      </c>
      <c r="L2270" s="11" t="n">
        <v>1</v>
      </c>
      <c r="M2270" s="13" t="n">
        <v>0.143</v>
      </c>
      <c r="N2270" s="11" t="n">
        <v>4</v>
      </c>
      <c r="O2270" s="13" t="n">
        <v>0.08800000000000001</v>
      </c>
      <c r="P2270" s="11" t="n">
        <v>3</v>
      </c>
      <c r="Q2270" s="13" t="n">
        <v>0.122</v>
      </c>
      <c r="R2270" s="11" t="n">
        <v>5</v>
      </c>
    </row>
    <row r="2271">
      <c r="A2271" s="11" t="inlineStr">
        <is>
          <t>Temozolomide (Temodar) + radiation therapy</t>
        </is>
      </c>
      <c r="B2271" s="11" t="inlineStr">
        <is>
          <t>4 = 4</t>
        </is>
      </c>
      <c r="C2271" s="13" t="n">
        <v>0.187</v>
      </c>
      <c r="D2271" s="11" t="n">
        <v>14</v>
      </c>
      <c r="E2271" s="13" t="n">
        <v>0.167</v>
      </c>
      <c r="F2271" s="11" t="n">
        <v>3</v>
      </c>
      <c r="G2271" s="13" t="n">
        <v>0.193</v>
      </c>
      <c r="H2271" s="11" t="n">
        <v>11</v>
      </c>
      <c r="I2271" s="13" t="n">
        <v>0.138</v>
      </c>
      <c r="J2271" s="11" t="n">
        <v>4</v>
      </c>
      <c r="K2271" s="13" t="n">
        <v>0.167</v>
      </c>
      <c r="L2271" s="11" t="n">
        <v>3</v>
      </c>
      <c r="M2271" s="13" t="n">
        <v>0.25</v>
      </c>
      <c r="N2271" s="11" t="n">
        <v>7</v>
      </c>
      <c r="O2271" s="13" t="n">
        <v>0.206</v>
      </c>
      <c r="P2271" s="11" t="n">
        <v>7</v>
      </c>
      <c r="Q2271" s="13" t="n">
        <v>0.171</v>
      </c>
      <c r="R2271" s="11" t="n">
        <v>7</v>
      </c>
    </row>
    <row r="2272">
      <c r="A2272" s="11" t="inlineStr">
        <is>
          <t>Temozolomide (Temodar) + radiation therapy</t>
        </is>
      </c>
      <c r="B2272" s="11" t="inlineStr">
        <is>
          <t>5 = 5</t>
        </is>
      </c>
      <c r="C2272" s="13" t="n">
        <v>0.253</v>
      </c>
      <c r="D2272" s="11" t="n">
        <v>19</v>
      </c>
      <c r="E2272" s="13" t="n">
        <v>0.167</v>
      </c>
      <c r="F2272" s="11" t="n">
        <v>3</v>
      </c>
      <c r="G2272" s="13" t="n">
        <v>0.281</v>
      </c>
      <c r="H2272" s="11" t="n">
        <v>16</v>
      </c>
      <c r="I2272" s="13" t="n">
        <v>0.31</v>
      </c>
      <c r="J2272" s="11" t="n">
        <v>9</v>
      </c>
      <c r="K2272" s="13" t="n">
        <v>0.222</v>
      </c>
      <c r="L2272" s="11" t="n">
        <v>4</v>
      </c>
      <c r="M2272" s="13" t="n">
        <v>0.214</v>
      </c>
      <c r="N2272" s="11" t="n">
        <v>6</v>
      </c>
      <c r="O2272" s="13" t="n">
        <v>0.324</v>
      </c>
      <c r="P2272" s="11" t="n">
        <v>11</v>
      </c>
      <c r="Q2272" s="13" t="n">
        <v>0.195</v>
      </c>
      <c r="R2272" s="11" t="n">
        <v>8</v>
      </c>
    </row>
    <row r="2273">
      <c r="A2273" s="11" t="inlineStr">
        <is>
          <t>Temozolomide (Temodar) + radiation therapy</t>
        </is>
      </c>
      <c r="B2273" s="11" t="inlineStr">
        <is>
          <t>6 = 6</t>
        </is>
      </c>
      <c r="C2273" s="13" t="n">
        <v>0.253</v>
      </c>
      <c r="D2273" s="11" t="n">
        <v>19</v>
      </c>
      <c r="E2273" s="13" t="n">
        <v>0.167</v>
      </c>
      <c r="F2273" s="11" t="n">
        <v>3</v>
      </c>
      <c r="G2273" s="13" t="n">
        <v>0.281</v>
      </c>
      <c r="H2273" s="11" t="n">
        <v>16</v>
      </c>
      <c r="I2273" s="13" t="n">
        <v>0.276</v>
      </c>
      <c r="J2273" s="11" t="n">
        <v>8</v>
      </c>
      <c r="K2273" s="13" t="n">
        <v>0.222</v>
      </c>
      <c r="L2273" s="11" t="n">
        <v>4</v>
      </c>
      <c r="M2273" s="13" t="n">
        <v>0.25</v>
      </c>
      <c r="N2273" s="11" t="n">
        <v>7</v>
      </c>
      <c r="O2273" s="13" t="n">
        <v>0.118</v>
      </c>
      <c r="P2273" s="11" t="n">
        <v>4</v>
      </c>
      <c r="Q2273" s="13" t="n">
        <v>0.366</v>
      </c>
      <c r="R2273" s="11" t="n">
        <v>15</v>
      </c>
    </row>
    <row r="2274">
      <c r="A2274" s="11" t="inlineStr">
        <is>
          <t>Temozolomide (Temodar) + radiation therapy</t>
        </is>
      </c>
      <c r="B2274" s="11" t="inlineStr">
        <is>
          <t>7 = 7- Excellent performance</t>
        </is>
      </c>
      <c r="C2274" s="13" t="n">
        <v>0.04</v>
      </c>
      <c r="D2274" s="11" t="n">
        <v>3</v>
      </c>
      <c r="E2274" s="13" t="n">
        <v>0.05599999999999999</v>
      </c>
      <c r="F2274" s="11" t="n">
        <v>1</v>
      </c>
      <c r="G2274" s="13" t="n">
        <v>0.035</v>
      </c>
      <c r="H2274" s="11" t="n">
        <v>2</v>
      </c>
      <c r="I2274" s="13" t="n">
        <v>0.06900000000000001</v>
      </c>
      <c r="J2274" s="11" t="n">
        <v>2</v>
      </c>
      <c r="K2274" s="13" t="n">
        <v>0</v>
      </c>
      <c r="L2274" s="11" t="n">
        <v>0</v>
      </c>
      <c r="M2274" s="13" t="n">
        <v>0.036</v>
      </c>
      <c r="N2274" s="11" t="n">
        <v>1</v>
      </c>
      <c r="O2274" s="13" t="n">
        <v>0</v>
      </c>
      <c r="P2274" s="11" t="n">
        <v>0</v>
      </c>
      <c r="Q2274" s="13" t="n">
        <v>0.073</v>
      </c>
      <c r="R2274" s="11" t="n">
        <v>3</v>
      </c>
    </row>
    <row r="2275">
      <c r="A2275" s="11" t="inlineStr">
        <is>
          <t>Temozolomide (Temodar) + radiation therapy</t>
        </is>
      </c>
      <c r="B2275" s="11" t="inlineStr">
        <is>
          <t>Total</t>
        </is>
      </c>
      <c r="C2275" s="13" t="n">
        <v>1</v>
      </c>
      <c r="D2275" s="11" t="n">
        <v>75</v>
      </c>
      <c r="E2275" s="13" t="n">
        <v>1</v>
      </c>
      <c r="F2275" s="11" t="n">
        <v>18</v>
      </c>
      <c r="G2275" s="13" t="n">
        <v>1</v>
      </c>
      <c r="H2275" s="11" t="n">
        <v>57</v>
      </c>
      <c r="I2275" s="13" t="n">
        <v>1</v>
      </c>
      <c r="J2275" s="11" t="n">
        <v>29</v>
      </c>
      <c r="K2275" s="13" t="n">
        <v>1</v>
      </c>
      <c r="L2275" s="11" t="n">
        <v>18</v>
      </c>
      <c r="M2275" s="13" t="n">
        <v>1</v>
      </c>
      <c r="N2275" s="11" t="n">
        <v>28</v>
      </c>
      <c r="O2275" s="13" t="n">
        <v>1</v>
      </c>
      <c r="P2275" s="11" t="n">
        <v>34</v>
      </c>
      <c r="Q2275" s="13" t="n">
        <v>1</v>
      </c>
      <c r="R2275" s="11" t="n">
        <v>41</v>
      </c>
    </row>
    <row r="2276">
      <c r="A2276" s="11" t="inlineStr">
        <is>
          <t>Procarbazine, lomustine, vincristine (PCV) regimen + radiation therapy</t>
        </is>
      </c>
      <c r="B2276" s="11" t="inlineStr">
        <is>
          <t>1 = 1- Very poor performance</t>
        </is>
      </c>
      <c r="C2276" s="13" t="n">
        <v>0.053</v>
      </c>
      <c r="D2276" s="11" t="n">
        <v>4</v>
      </c>
      <c r="E2276" s="13" t="n">
        <v>0.222</v>
      </c>
      <c r="F2276" s="11" t="n">
        <v>4</v>
      </c>
      <c r="G2276" s="13" t="n">
        <v>0</v>
      </c>
      <c r="H2276" s="11" t="n">
        <v>0</v>
      </c>
      <c r="I2276" s="13" t="n">
        <v>0</v>
      </c>
      <c r="J2276" s="11" t="n">
        <v>0</v>
      </c>
      <c r="K2276" s="13" t="n">
        <v>0.167</v>
      </c>
      <c r="L2276" s="11" t="n">
        <v>3</v>
      </c>
      <c r="M2276" s="13" t="n">
        <v>0.036</v>
      </c>
      <c r="N2276" s="11" t="n">
        <v>1</v>
      </c>
      <c r="O2276" s="13" t="n">
        <v>0.118</v>
      </c>
      <c r="P2276" s="11" t="n">
        <v>4</v>
      </c>
      <c r="Q2276" s="13" t="n">
        <v>0</v>
      </c>
      <c r="R2276" s="11" t="n">
        <v>0</v>
      </c>
    </row>
    <row r="2277">
      <c r="A2277" s="11" t="inlineStr">
        <is>
          <t>Procarbazine, lomustine, vincristine (PCV) regimen + radiation therapy</t>
        </is>
      </c>
      <c r="B2277" s="11" t="inlineStr">
        <is>
          <t>2 = 2</t>
        </is>
      </c>
      <c r="C2277" s="13" t="n">
        <v>0.12</v>
      </c>
      <c r="D2277" s="11" t="n">
        <v>9</v>
      </c>
      <c r="E2277" s="13" t="n">
        <v>0.167</v>
      </c>
      <c r="F2277" s="11" t="n">
        <v>3</v>
      </c>
      <c r="G2277" s="13" t="n">
        <v>0.105</v>
      </c>
      <c r="H2277" s="11" t="n">
        <v>6</v>
      </c>
      <c r="I2277" s="13" t="n">
        <v>0.103</v>
      </c>
      <c r="J2277" s="11" t="n">
        <v>3</v>
      </c>
      <c r="K2277" s="13" t="n">
        <v>0.222</v>
      </c>
      <c r="L2277" s="11" t="n">
        <v>4</v>
      </c>
      <c r="M2277" s="13" t="n">
        <v>0.07099999999999999</v>
      </c>
      <c r="N2277" s="11" t="n">
        <v>2</v>
      </c>
      <c r="O2277" s="13" t="n">
        <v>0.147</v>
      </c>
      <c r="P2277" s="11" t="n">
        <v>5</v>
      </c>
      <c r="Q2277" s="13" t="n">
        <v>0.098</v>
      </c>
      <c r="R2277" s="11" t="n">
        <v>4</v>
      </c>
    </row>
    <row r="2278">
      <c r="A2278" s="11" t="inlineStr">
        <is>
          <t>Procarbazine, lomustine, vincristine (PCV) regimen + radiation therapy</t>
        </is>
      </c>
      <c r="B2278" s="11" t="inlineStr">
        <is>
          <t>3 = 3</t>
        </is>
      </c>
      <c r="C2278" s="13" t="n">
        <v>0.173</v>
      </c>
      <c r="D2278" s="11" t="n">
        <v>13</v>
      </c>
      <c r="E2278" s="13" t="n">
        <v>0.111</v>
      </c>
      <c r="F2278" s="11" t="n">
        <v>2</v>
      </c>
      <c r="G2278" s="13" t="n">
        <v>0.193</v>
      </c>
      <c r="H2278" s="11" t="n">
        <v>11</v>
      </c>
      <c r="I2278" s="13" t="n">
        <v>0.241</v>
      </c>
      <c r="J2278" s="11" t="n">
        <v>7</v>
      </c>
      <c r="K2278" s="13" t="n">
        <v>0.111</v>
      </c>
      <c r="L2278" s="11" t="n">
        <v>2</v>
      </c>
      <c r="M2278" s="13" t="n">
        <v>0.143</v>
      </c>
      <c r="N2278" s="11" t="n">
        <v>4</v>
      </c>
      <c r="O2278" s="13" t="n">
        <v>0.176</v>
      </c>
      <c r="P2278" s="11" t="n">
        <v>6</v>
      </c>
      <c r="Q2278" s="13" t="n">
        <v>0.171</v>
      </c>
      <c r="R2278" s="11" t="n">
        <v>7</v>
      </c>
    </row>
    <row r="2279">
      <c r="A2279" s="11" t="inlineStr">
        <is>
          <t>Procarbazine, lomustine, vincristine (PCV) regimen + radiation therapy</t>
        </is>
      </c>
      <c r="B2279" s="11" t="inlineStr">
        <is>
          <t>4 = 4</t>
        </is>
      </c>
      <c r="C2279" s="13" t="n">
        <v>0.267</v>
      </c>
      <c r="D2279" s="11" t="n">
        <v>20</v>
      </c>
      <c r="E2279" s="13" t="n">
        <v>0.333</v>
      </c>
      <c r="F2279" s="11" t="n">
        <v>6</v>
      </c>
      <c r="G2279" s="13" t="n">
        <v>0.246</v>
      </c>
      <c r="H2279" s="11" t="n">
        <v>14</v>
      </c>
      <c r="I2279" s="13" t="n">
        <v>0.138</v>
      </c>
      <c r="J2279" s="11" t="n">
        <v>4</v>
      </c>
      <c r="K2279" s="13" t="n">
        <v>0.278</v>
      </c>
      <c r="L2279" s="11" t="n">
        <v>5</v>
      </c>
      <c r="M2279" s="13" t="n">
        <v>0.393</v>
      </c>
      <c r="N2279" s="11" t="n">
        <v>11</v>
      </c>
      <c r="O2279" s="13" t="n">
        <v>0.294</v>
      </c>
      <c r="P2279" s="11" t="n">
        <v>10</v>
      </c>
      <c r="Q2279" s="13" t="n">
        <v>0.244</v>
      </c>
      <c r="R2279" s="11" t="n">
        <v>10</v>
      </c>
    </row>
    <row r="2280">
      <c r="A2280" s="11" t="inlineStr">
        <is>
          <t>Procarbazine, lomustine, vincristine (PCV) regimen + radiation therapy</t>
        </is>
      </c>
      <c r="B2280" s="11" t="inlineStr">
        <is>
          <t>5 = 5</t>
        </is>
      </c>
      <c r="C2280" s="13" t="n">
        <v>0.187</v>
      </c>
      <c r="D2280" s="11" t="n">
        <v>14</v>
      </c>
      <c r="E2280" s="13" t="n">
        <v>0</v>
      </c>
      <c r="F2280" s="11" t="n">
        <v>0</v>
      </c>
      <c r="G2280" s="13" t="n">
        <v>0.246</v>
      </c>
      <c r="H2280" s="11" t="n">
        <v>14</v>
      </c>
      <c r="I2280" s="13" t="n">
        <v>0.241</v>
      </c>
      <c r="J2280" s="11" t="n">
        <v>7</v>
      </c>
      <c r="K2280" s="13" t="n">
        <v>0.222</v>
      </c>
      <c r="L2280" s="11" t="n">
        <v>4</v>
      </c>
      <c r="M2280" s="13" t="n">
        <v>0.107</v>
      </c>
      <c r="N2280" s="11" t="n">
        <v>3</v>
      </c>
      <c r="O2280" s="13" t="n">
        <v>0.118</v>
      </c>
      <c r="P2280" s="11" t="n">
        <v>4</v>
      </c>
      <c r="Q2280" s="13" t="n">
        <v>0.244</v>
      </c>
      <c r="R2280" s="11" t="n">
        <v>10</v>
      </c>
    </row>
    <row r="2281">
      <c r="A2281" s="11" t="inlineStr">
        <is>
          <t>Procarbazine, lomustine, vincristine (PCV) regimen + radiation therapy</t>
        </is>
      </c>
      <c r="B2281" s="11" t="inlineStr">
        <is>
          <t>6 = 6</t>
        </is>
      </c>
      <c r="C2281" s="13" t="n">
        <v>0.147</v>
      </c>
      <c r="D2281" s="11" t="n">
        <v>11</v>
      </c>
      <c r="E2281" s="13" t="n">
        <v>0.167</v>
      </c>
      <c r="F2281" s="11" t="n">
        <v>3</v>
      </c>
      <c r="G2281" s="13" t="n">
        <v>0.14</v>
      </c>
      <c r="H2281" s="11" t="n">
        <v>8</v>
      </c>
      <c r="I2281" s="13" t="n">
        <v>0.241</v>
      </c>
      <c r="J2281" s="11" t="n">
        <v>7</v>
      </c>
      <c r="K2281" s="13" t="n">
        <v>0</v>
      </c>
      <c r="L2281" s="11" t="n">
        <v>0</v>
      </c>
      <c r="M2281" s="13" t="n">
        <v>0.143</v>
      </c>
      <c r="N2281" s="11" t="n">
        <v>4</v>
      </c>
      <c r="O2281" s="13" t="n">
        <v>0.118</v>
      </c>
      <c r="P2281" s="11" t="n">
        <v>4</v>
      </c>
      <c r="Q2281" s="13" t="n">
        <v>0.171</v>
      </c>
      <c r="R2281" s="11" t="n">
        <v>7</v>
      </c>
    </row>
    <row r="2282">
      <c r="A2282" s="11" t="inlineStr">
        <is>
          <t>Procarbazine, lomustine, vincristine (PCV) regimen + radiation therapy</t>
        </is>
      </c>
      <c r="B2282" s="11" t="inlineStr">
        <is>
          <t>7 = 7- Excellent performance</t>
        </is>
      </c>
      <c r="C2282" s="13" t="n">
        <v>0.053</v>
      </c>
      <c r="D2282" s="11" t="n">
        <v>4</v>
      </c>
      <c r="E2282" s="13" t="n">
        <v>0</v>
      </c>
      <c r="F2282" s="11" t="n">
        <v>0</v>
      </c>
      <c r="G2282" s="13" t="n">
        <v>0.07000000000000001</v>
      </c>
      <c r="H2282" s="11" t="n">
        <v>4</v>
      </c>
      <c r="I2282" s="13" t="n">
        <v>0.034</v>
      </c>
      <c r="J2282" s="11" t="n">
        <v>1</v>
      </c>
      <c r="K2282" s="13" t="n">
        <v>0</v>
      </c>
      <c r="L2282" s="11" t="n">
        <v>0</v>
      </c>
      <c r="M2282" s="13" t="n">
        <v>0.107</v>
      </c>
      <c r="N2282" s="11" t="n">
        <v>3</v>
      </c>
      <c r="O2282" s="13" t="n">
        <v>0.029</v>
      </c>
      <c r="P2282" s="11" t="n">
        <v>1</v>
      </c>
      <c r="Q2282" s="13" t="n">
        <v>0.073</v>
      </c>
      <c r="R2282" s="11" t="n">
        <v>3</v>
      </c>
    </row>
    <row r="2283">
      <c r="A2283" s="11" t="inlineStr">
        <is>
          <t>Procarbazine, lomustine, vincristine (PCV) regimen + radiation therapy</t>
        </is>
      </c>
      <c r="B2283" s="11" t="inlineStr">
        <is>
          <t>Total</t>
        </is>
      </c>
      <c r="C2283" s="13" t="n">
        <v>1</v>
      </c>
      <c r="D2283" s="11" t="n">
        <v>75</v>
      </c>
      <c r="E2283" s="13" t="n">
        <v>1</v>
      </c>
      <c r="F2283" s="11" t="n">
        <v>18</v>
      </c>
      <c r="G2283" s="13" t="n">
        <v>1</v>
      </c>
      <c r="H2283" s="11" t="n">
        <v>57</v>
      </c>
      <c r="I2283" s="13" t="n">
        <v>1</v>
      </c>
      <c r="J2283" s="11" t="n">
        <v>29</v>
      </c>
      <c r="K2283" s="13" t="n">
        <v>1</v>
      </c>
      <c r="L2283" s="11" t="n">
        <v>18</v>
      </c>
      <c r="M2283" s="13" t="n">
        <v>1</v>
      </c>
      <c r="N2283" s="11" t="n">
        <v>28</v>
      </c>
      <c r="O2283" s="13" t="n">
        <v>1</v>
      </c>
      <c r="P2283" s="11" t="n">
        <v>34</v>
      </c>
      <c r="Q2283" s="13" t="n">
        <v>1</v>
      </c>
      <c r="R2283" s="11" t="n">
        <v>41</v>
      </c>
    </row>
    <row r="2284"/>
    <row r="2285"/>
    <row r="2286">
      <c r="A2286" s="9" t="inlineStr">
        <is>
          <t>Question D1_D2_Seen: nan</t>
        </is>
      </c>
    </row>
    <row r="2287">
      <c r="A2287" s="14" t="inlineStr">
        <is>
          <t xml:space="preserve">  1st card seen</t>
        </is>
      </c>
    </row>
    <row r="2288">
      <c r="A2288" s="10" t="inlineStr"/>
      <c r="B2288" s="10" t="inlineStr">
        <is>
          <t>Metric</t>
        </is>
      </c>
      <c r="C2288" s="10" t="inlineStr">
        <is>
          <t>Overall (Mean)</t>
        </is>
      </c>
      <c r="D2288" s="10" t="inlineStr">
        <is>
          <t>Overall (n)</t>
        </is>
      </c>
      <c r="E2288" s="10" t="inlineStr">
        <is>
          <t>SAMPLE_TYPE_1 = Onlist (Mean)</t>
        </is>
      </c>
      <c r="F2288" s="10" t="inlineStr">
        <is>
          <t>SAMPLE_TYPE_1 = Onlist (n)</t>
        </is>
      </c>
      <c r="G2288" s="10" t="inlineStr">
        <is>
          <t>SAMPLE_TYPE_2 = Offist (Mean)</t>
        </is>
      </c>
      <c r="H2288" s="10" t="inlineStr">
        <is>
          <t>SAMPLE_TYPE_2 = Offist (n)</t>
        </is>
      </c>
      <c r="I2288" s="10" t="inlineStr">
        <is>
          <t>S2_1 = Medical / clinical oncology (Mean)</t>
        </is>
      </c>
      <c r="J2288" s="10" t="inlineStr">
        <is>
          <t>S2_1 = Medical / clinical oncology (n)</t>
        </is>
      </c>
      <c r="K2288" s="10" t="inlineStr">
        <is>
          <t>S2_2 = Neuro-oncology (Mean)</t>
        </is>
      </c>
      <c r="L2288" s="10" t="inlineStr">
        <is>
          <t>S2_2 = Neuro-oncology (n)</t>
        </is>
      </c>
      <c r="M2288" s="10" t="inlineStr">
        <is>
          <t>S2_3 = Hematology oncology (Mean)</t>
        </is>
      </c>
      <c r="N2288" s="10" t="inlineStr">
        <is>
          <t>S2_3 = Hematology oncology (n)</t>
        </is>
      </c>
      <c r="O2288" s="10" t="inlineStr">
        <is>
          <t>SETTING_1 = Academic (Mean)</t>
        </is>
      </c>
      <c r="P2288" s="10" t="inlineStr">
        <is>
          <t>SETTING_1 = Academic (n)</t>
        </is>
      </c>
      <c r="Q2288" s="10" t="inlineStr">
        <is>
          <t>SETTING_2 = Community (Mean)</t>
        </is>
      </c>
      <c r="R2288" s="10" t="inlineStr">
        <is>
          <t>SETTING_2 = Community (n)</t>
        </is>
      </c>
    </row>
    <row r="2289">
      <c r="A2289" s="11" t="inlineStr"/>
      <c r="B2289" s="11" t="inlineStr">
        <is>
          <t>Mean</t>
        </is>
      </c>
      <c r="C2289" s="12" t="n">
        <v>3.5</v>
      </c>
      <c r="D2289" s="11" t="n">
        <v>75</v>
      </c>
      <c r="E2289" s="12" t="n">
        <v>3.6</v>
      </c>
      <c r="F2289" s="11" t="n">
        <v>18</v>
      </c>
      <c r="G2289" s="12" t="n">
        <v>3.5</v>
      </c>
      <c r="H2289" s="11" t="n">
        <v>57</v>
      </c>
      <c r="I2289" s="12" t="n">
        <v>3.5</v>
      </c>
      <c r="J2289" s="11" t="n">
        <v>29</v>
      </c>
      <c r="K2289" s="12" t="n">
        <v>3.2</v>
      </c>
      <c r="L2289" s="11" t="n">
        <v>18</v>
      </c>
      <c r="M2289" s="12" t="n">
        <v>3.8</v>
      </c>
      <c r="N2289" s="11" t="n">
        <v>28</v>
      </c>
      <c r="O2289" s="12" t="n">
        <v>3.4</v>
      </c>
      <c r="P2289" s="11" t="n">
        <v>34</v>
      </c>
      <c r="Q2289" s="12" t="n">
        <v>3.7</v>
      </c>
      <c r="R2289" s="11" t="n">
        <v>41</v>
      </c>
    </row>
    <row r="2290"/>
    <row r="2291">
      <c r="A2291" s="14" t="inlineStr">
        <is>
          <t xml:space="preserve">  2nd card seen</t>
        </is>
      </c>
    </row>
    <row r="2292">
      <c r="A2292" s="10" t="inlineStr"/>
      <c r="B2292" s="10" t="inlineStr">
        <is>
          <t>Metric</t>
        </is>
      </c>
      <c r="C2292" s="10" t="inlineStr">
        <is>
          <t>Overall (Mean)</t>
        </is>
      </c>
      <c r="D2292" s="10" t="inlineStr">
        <is>
          <t>Overall (n)</t>
        </is>
      </c>
      <c r="E2292" s="10" t="inlineStr">
        <is>
          <t>SAMPLE_TYPE_1 = Onlist (Mean)</t>
        </is>
      </c>
      <c r="F2292" s="10" t="inlineStr">
        <is>
          <t>SAMPLE_TYPE_1 = Onlist (n)</t>
        </is>
      </c>
      <c r="G2292" s="10" t="inlineStr">
        <is>
          <t>SAMPLE_TYPE_2 = Offist (Mean)</t>
        </is>
      </c>
      <c r="H2292" s="10" t="inlineStr">
        <is>
          <t>SAMPLE_TYPE_2 = Offist (n)</t>
        </is>
      </c>
      <c r="I2292" s="10" t="inlineStr">
        <is>
          <t>S2_1 = Medical / clinical oncology (Mean)</t>
        </is>
      </c>
      <c r="J2292" s="10" t="inlineStr">
        <is>
          <t>S2_1 = Medical / clinical oncology (n)</t>
        </is>
      </c>
      <c r="K2292" s="10" t="inlineStr">
        <is>
          <t>S2_2 = Neuro-oncology (Mean)</t>
        </is>
      </c>
      <c r="L2292" s="10" t="inlineStr">
        <is>
          <t>S2_2 = Neuro-oncology (n)</t>
        </is>
      </c>
      <c r="M2292" s="10" t="inlineStr">
        <is>
          <t>S2_3 = Hematology oncology (Mean)</t>
        </is>
      </c>
      <c r="N2292" s="10" t="inlineStr">
        <is>
          <t>S2_3 = Hematology oncology (n)</t>
        </is>
      </c>
      <c r="O2292" s="10" t="inlineStr">
        <is>
          <t>SETTING_1 = Academic (Mean)</t>
        </is>
      </c>
      <c r="P2292" s="10" t="inlineStr">
        <is>
          <t>SETTING_1 = Academic (n)</t>
        </is>
      </c>
      <c r="Q2292" s="10" t="inlineStr">
        <is>
          <t>SETTING_2 = Community (Mean)</t>
        </is>
      </c>
      <c r="R2292" s="10" t="inlineStr">
        <is>
          <t>SETTING_2 = Community (n)</t>
        </is>
      </c>
    </row>
    <row r="2293">
      <c r="A2293" s="11" t="inlineStr"/>
      <c r="B2293" s="11" t="inlineStr">
        <is>
          <t>Mean</t>
        </is>
      </c>
      <c r="C2293" s="12" t="n">
        <v>3.3</v>
      </c>
      <c r="D2293" s="11" t="n">
        <v>75</v>
      </c>
      <c r="E2293" s="12" t="n">
        <v>3.4</v>
      </c>
      <c r="F2293" s="11" t="n">
        <v>18</v>
      </c>
      <c r="G2293" s="12" t="n">
        <v>3.3</v>
      </c>
      <c r="H2293" s="11" t="n">
        <v>57</v>
      </c>
      <c r="I2293" s="12" t="n">
        <v>3.5</v>
      </c>
      <c r="J2293" s="11" t="n">
        <v>29</v>
      </c>
      <c r="K2293" s="12" t="n">
        <v>3.6</v>
      </c>
      <c r="L2293" s="11" t="n">
        <v>18</v>
      </c>
      <c r="M2293" s="12" t="n">
        <v>2.9</v>
      </c>
      <c r="N2293" s="11" t="n">
        <v>28</v>
      </c>
      <c r="O2293" s="12" t="n">
        <v>3.5</v>
      </c>
      <c r="P2293" s="11" t="n">
        <v>34</v>
      </c>
      <c r="Q2293" s="12" t="n">
        <v>3.2</v>
      </c>
      <c r="R2293" s="11" t="n">
        <v>41</v>
      </c>
    </row>
    <row r="2294"/>
    <row r="2295">
      <c r="A2295" s="14" t="inlineStr">
        <is>
          <t xml:space="preserve">  3rd card seen</t>
        </is>
      </c>
    </row>
    <row r="2296">
      <c r="A2296" s="10" t="inlineStr"/>
      <c r="B2296" s="10" t="inlineStr">
        <is>
          <t>Metric</t>
        </is>
      </c>
      <c r="C2296" s="10" t="inlineStr">
        <is>
          <t>Overall (Mean)</t>
        </is>
      </c>
      <c r="D2296" s="10" t="inlineStr">
        <is>
          <t>Overall (n)</t>
        </is>
      </c>
      <c r="E2296" s="10" t="inlineStr">
        <is>
          <t>SAMPLE_TYPE_1 = Onlist (Mean)</t>
        </is>
      </c>
      <c r="F2296" s="10" t="inlineStr">
        <is>
          <t>SAMPLE_TYPE_1 = Onlist (n)</t>
        </is>
      </c>
      <c r="G2296" s="10" t="inlineStr">
        <is>
          <t>SAMPLE_TYPE_2 = Offist (Mean)</t>
        </is>
      </c>
      <c r="H2296" s="10" t="inlineStr">
        <is>
          <t>SAMPLE_TYPE_2 = Offist (n)</t>
        </is>
      </c>
      <c r="I2296" s="10" t="inlineStr">
        <is>
          <t>S2_1 = Medical / clinical oncology (Mean)</t>
        </is>
      </c>
      <c r="J2296" s="10" t="inlineStr">
        <is>
          <t>S2_1 = Medical / clinical oncology (n)</t>
        </is>
      </c>
      <c r="K2296" s="10" t="inlineStr">
        <is>
          <t>S2_2 = Neuro-oncology (Mean)</t>
        </is>
      </c>
      <c r="L2296" s="10" t="inlineStr">
        <is>
          <t>S2_2 = Neuro-oncology (n)</t>
        </is>
      </c>
      <c r="M2296" s="10" t="inlineStr">
        <is>
          <t>S2_3 = Hematology oncology (Mean)</t>
        </is>
      </c>
      <c r="N2296" s="10" t="inlineStr">
        <is>
          <t>S2_3 = Hematology oncology (n)</t>
        </is>
      </c>
      <c r="O2296" s="10" t="inlineStr">
        <is>
          <t>SETTING_1 = Academic (Mean)</t>
        </is>
      </c>
      <c r="P2296" s="10" t="inlineStr">
        <is>
          <t>SETTING_1 = Academic (n)</t>
        </is>
      </c>
      <c r="Q2296" s="10" t="inlineStr">
        <is>
          <t>SETTING_2 = Community (Mean)</t>
        </is>
      </c>
      <c r="R2296" s="10" t="inlineStr">
        <is>
          <t>SETTING_2 = Community (n)</t>
        </is>
      </c>
    </row>
    <row r="2297">
      <c r="A2297" s="11" t="inlineStr"/>
      <c r="B2297" s="11" t="inlineStr">
        <is>
          <t>Mean</t>
        </is>
      </c>
      <c r="C2297" s="12" t="n">
        <v>3.4</v>
      </c>
      <c r="D2297" s="11" t="n">
        <v>75</v>
      </c>
      <c r="E2297" s="12" t="n">
        <v>3.3</v>
      </c>
      <c r="F2297" s="11" t="n">
        <v>18</v>
      </c>
      <c r="G2297" s="12" t="n">
        <v>3.4</v>
      </c>
      <c r="H2297" s="11" t="n">
        <v>57</v>
      </c>
      <c r="I2297" s="12" t="n">
        <v>2.9</v>
      </c>
      <c r="J2297" s="11" t="n">
        <v>29</v>
      </c>
      <c r="K2297" s="12" t="n">
        <v>3.3</v>
      </c>
      <c r="L2297" s="11" t="n">
        <v>18</v>
      </c>
      <c r="M2297" s="12" t="n">
        <v>3.9</v>
      </c>
      <c r="N2297" s="11" t="n">
        <v>28</v>
      </c>
      <c r="O2297" s="12" t="n">
        <v>3.3</v>
      </c>
      <c r="P2297" s="11" t="n">
        <v>34</v>
      </c>
      <c r="Q2297" s="12" t="n">
        <v>3.5</v>
      </c>
      <c r="R2297" s="11" t="n">
        <v>41</v>
      </c>
    </row>
    <row r="2298"/>
    <row r="2299">
      <c r="A2299" s="14" t="inlineStr">
        <is>
          <t xml:space="preserve">  4th card seen</t>
        </is>
      </c>
    </row>
    <row r="2300">
      <c r="A2300" s="10" t="inlineStr"/>
      <c r="B2300" s="10" t="inlineStr">
        <is>
          <t>Metric</t>
        </is>
      </c>
      <c r="C2300" s="10" t="inlineStr">
        <is>
          <t>Overall (Mean)</t>
        </is>
      </c>
      <c r="D2300" s="10" t="inlineStr">
        <is>
          <t>Overall (n)</t>
        </is>
      </c>
      <c r="E2300" s="10" t="inlineStr">
        <is>
          <t>SAMPLE_TYPE_1 = Onlist (Mean)</t>
        </is>
      </c>
      <c r="F2300" s="10" t="inlineStr">
        <is>
          <t>SAMPLE_TYPE_1 = Onlist (n)</t>
        </is>
      </c>
      <c r="G2300" s="10" t="inlineStr">
        <is>
          <t>SAMPLE_TYPE_2 = Offist (Mean)</t>
        </is>
      </c>
      <c r="H2300" s="10" t="inlineStr">
        <is>
          <t>SAMPLE_TYPE_2 = Offist (n)</t>
        </is>
      </c>
      <c r="I2300" s="10" t="inlineStr">
        <is>
          <t>S2_1 = Medical / clinical oncology (Mean)</t>
        </is>
      </c>
      <c r="J2300" s="10" t="inlineStr">
        <is>
          <t>S2_1 = Medical / clinical oncology (n)</t>
        </is>
      </c>
      <c r="K2300" s="10" t="inlineStr">
        <is>
          <t>S2_2 = Neuro-oncology (Mean)</t>
        </is>
      </c>
      <c r="L2300" s="10" t="inlineStr">
        <is>
          <t>S2_2 = Neuro-oncology (n)</t>
        </is>
      </c>
      <c r="M2300" s="10" t="inlineStr">
        <is>
          <t>S2_3 = Hematology oncology (Mean)</t>
        </is>
      </c>
      <c r="N2300" s="10" t="inlineStr">
        <is>
          <t>S2_3 = Hematology oncology (n)</t>
        </is>
      </c>
      <c r="O2300" s="10" t="inlineStr">
        <is>
          <t>SETTING_1 = Academic (Mean)</t>
        </is>
      </c>
      <c r="P2300" s="10" t="inlineStr">
        <is>
          <t>SETTING_1 = Academic (n)</t>
        </is>
      </c>
      <c r="Q2300" s="10" t="inlineStr">
        <is>
          <t>SETTING_2 = Community (Mean)</t>
        </is>
      </c>
      <c r="R2300" s="10" t="inlineStr">
        <is>
          <t>SETTING_2 = Community (n)</t>
        </is>
      </c>
    </row>
    <row r="2301">
      <c r="A2301" s="11" t="inlineStr"/>
      <c r="B2301" s="11" t="inlineStr">
        <is>
          <t>Mean</t>
        </is>
      </c>
      <c r="C2301" s="12" t="n">
        <v>3.5</v>
      </c>
      <c r="D2301" s="11" t="n">
        <v>75</v>
      </c>
      <c r="E2301" s="12" t="n">
        <v>3.4</v>
      </c>
      <c r="F2301" s="11" t="n">
        <v>18</v>
      </c>
      <c r="G2301" s="12" t="n">
        <v>3.6</v>
      </c>
      <c r="H2301" s="11" t="n">
        <v>57</v>
      </c>
      <c r="I2301" s="12" t="n">
        <v>3.4</v>
      </c>
      <c r="J2301" s="11" t="n">
        <v>29</v>
      </c>
      <c r="K2301" s="12" t="n">
        <v>3.8</v>
      </c>
      <c r="L2301" s="11" t="n">
        <v>18</v>
      </c>
      <c r="M2301" s="12" t="n">
        <v>3.5</v>
      </c>
      <c r="N2301" s="11" t="n">
        <v>28</v>
      </c>
      <c r="O2301" s="12" t="n">
        <v>3.4</v>
      </c>
      <c r="P2301" s="11" t="n">
        <v>34</v>
      </c>
      <c r="Q2301" s="12" t="n">
        <v>3.6</v>
      </c>
      <c r="R2301" s="11" t="n">
        <v>41</v>
      </c>
    </row>
    <row r="2302"/>
    <row r="2303">
      <c r="A2303" s="14" t="inlineStr">
        <is>
          <t xml:space="preserve">  5th card seen</t>
        </is>
      </c>
    </row>
    <row r="2304">
      <c r="A2304" s="10" t="inlineStr"/>
      <c r="B2304" s="10" t="inlineStr">
        <is>
          <t>Metric</t>
        </is>
      </c>
      <c r="C2304" s="10" t="inlineStr">
        <is>
          <t>Overall (Mean)</t>
        </is>
      </c>
      <c r="D2304" s="10" t="inlineStr">
        <is>
          <t>Overall (n)</t>
        </is>
      </c>
      <c r="E2304" s="10" t="inlineStr">
        <is>
          <t>SAMPLE_TYPE_1 = Onlist (Mean)</t>
        </is>
      </c>
      <c r="F2304" s="10" t="inlineStr">
        <is>
          <t>SAMPLE_TYPE_1 = Onlist (n)</t>
        </is>
      </c>
      <c r="G2304" s="10" t="inlineStr">
        <is>
          <t>SAMPLE_TYPE_2 = Offist (Mean)</t>
        </is>
      </c>
      <c r="H2304" s="10" t="inlineStr">
        <is>
          <t>SAMPLE_TYPE_2 = Offist (n)</t>
        </is>
      </c>
      <c r="I2304" s="10" t="inlineStr">
        <is>
          <t>S2_1 = Medical / clinical oncology (Mean)</t>
        </is>
      </c>
      <c r="J2304" s="10" t="inlineStr">
        <is>
          <t>S2_1 = Medical / clinical oncology (n)</t>
        </is>
      </c>
      <c r="K2304" s="10" t="inlineStr">
        <is>
          <t>S2_2 = Neuro-oncology (Mean)</t>
        </is>
      </c>
      <c r="L2304" s="10" t="inlineStr">
        <is>
          <t>S2_2 = Neuro-oncology (n)</t>
        </is>
      </c>
      <c r="M2304" s="10" t="inlineStr">
        <is>
          <t>S2_3 = Hematology oncology (Mean)</t>
        </is>
      </c>
      <c r="N2304" s="10" t="inlineStr">
        <is>
          <t>S2_3 = Hematology oncology (n)</t>
        </is>
      </c>
      <c r="O2304" s="10" t="inlineStr">
        <is>
          <t>SETTING_1 = Academic (Mean)</t>
        </is>
      </c>
      <c r="P2304" s="10" t="inlineStr">
        <is>
          <t>SETTING_1 = Academic (n)</t>
        </is>
      </c>
      <c r="Q2304" s="10" t="inlineStr">
        <is>
          <t>SETTING_2 = Community (Mean)</t>
        </is>
      </c>
      <c r="R2304" s="10" t="inlineStr">
        <is>
          <t>SETTING_2 = Community (n)</t>
        </is>
      </c>
    </row>
    <row r="2305">
      <c r="A2305" s="11" t="inlineStr"/>
      <c r="B2305" s="11" t="inlineStr">
        <is>
          <t>Mean</t>
        </is>
      </c>
      <c r="C2305" s="12" t="n">
        <v>3.7</v>
      </c>
      <c r="D2305" s="11" t="n">
        <v>75</v>
      </c>
      <c r="E2305" s="12" t="n">
        <v>3.7</v>
      </c>
      <c r="F2305" s="11" t="n">
        <v>18</v>
      </c>
      <c r="G2305" s="12" t="n">
        <v>3.7</v>
      </c>
      <c r="H2305" s="11" t="n">
        <v>57</v>
      </c>
      <c r="I2305" s="12" t="n">
        <v>4.2</v>
      </c>
      <c r="J2305" s="11" t="n">
        <v>29</v>
      </c>
      <c r="K2305" s="12" t="n">
        <v>3.3</v>
      </c>
      <c r="L2305" s="11" t="n">
        <v>18</v>
      </c>
      <c r="M2305" s="12" t="n">
        <v>3.5</v>
      </c>
      <c r="N2305" s="11" t="n">
        <v>28</v>
      </c>
      <c r="O2305" s="12" t="n">
        <v>3.5</v>
      </c>
      <c r="P2305" s="11" t="n">
        <v>34</v>
      </c>
      <c r="Q2305" s="12" t="n">
        <v>3.9</v>
      </c>
      <c r="R2305" s="11" t="n">
        <v>41</v>
      </c>
    </row>
    <row r="2306"/>
    <row r="2307">
      <c r="A2307" s="14" t="inlineStr">
        <is>
          <t xml:space="preserve">  6th card seen</t>
        </is>
      </c>
    </row>
    <row r="2308">
      <c r="A2308" s="10" t="inlineStr"/>
      <c r="B2308" s="10" t="inlineStr">
        <is>
          <t>Metric</t>
        </is>
      </c>
      <c r="C2308" s="10" t="inlineStr">
        <is>
          <t>Overall (Mean)</t>
        </is>
      </c>
      <c r="D2308" s="10" t="inlineStr">
        <is>
          <t>Overall (n)</t>
        </is>
      </c>
      <c r="E2308" s="10" t="inlineStr">
        <is>
          <t>SAMPLE_TYPE_1 = Onlist (Mean)</t>
        </is>
      </c>
      <c r="F2308" s="10" t="inlineStr">
        <is>
          <t>SAMPLE_TYPE_1 = Onlist (n)</t>
        </is>
      </c>
      <c r="G2308" s="10" t="inlineStr">
        <is>
          <t>SAMPLE_TYPE_2 = Offist (Mean)</t>
        </is>
      </c>
      <c r="H2308" s="10" t="inlineStr">
        <is>
          <t>SAMPLE_TYPE_2 = Offist (n)</t>
        </is>
      </c>
      <c r="I2308" s="10" t="inlineStr">
        <is>
          <t>S2_1 = Medical / clinical oncology (Mean)</t>
        </is>
      </c>
      <c r="J2308" s="10" t="inlineStr">
        <is>
          <t>S2_1 = Medical / clinical oncology (n)</t>
        </is>
      </c>
      <c r="K2308" s="10" t="inlineStr">
        <is>
          <t>S2_2 = Neuro-oncology (Mean)</t>
        </is>
      </c>
      <c r="L2308" s="10" t="inlineStr">
        <is>
          <t>S2_2 = Neuro-oncology (n)</t>
        </is>
      </c>
      <c r="M2308" s="10" t="inlineStr">
        <is>
          <t>S2_3 = Hematology oncology (Mean)</t>
        </is>
      </c>
      <c r="N2308" s="10" t="inlineStr">
        <is>
          <t>S2_3 = Hematology oncology (n)</t>
        </is>
      </c>
      <c r="O2308" s="10" t="inlineStr">
        <is>
          <t>SETTING_1 = Academic (Mean)</t>
        </is>
      </c>
      <c r="P2308" s="10" t="inlineStr">
        <is>
          <t>SETTING_1 = Academic (n)</t>
        </is>
      </c>
      <c r="Q2308" s="10" t="inlineStr">
        <is>
          <t>SETTING_2 = Community (Mean)</t>
        </is>
      </c>
      <c r="R2308" s="10" t="inlineStr">
        <is>
          <t>SETTING_2 = Community (n)</t>
        </is>
      </c>
    </row>
    <row r="2309">
      <c r="A2309" s="11" t="inlineStr"/>
      <c r="B2309" s="11" t="inlineStr">
        <is>
          <t>Mean</t>
        </is>
      </c>
      <c r="C2309" s="12" t="n">
        <v>3.5</v>
      </c>
      <c r="D2309" s="11" t="n">
        <v>75</v>
      </c>
      <c r="E2309" s="12" t="n">
        <v>3.5</v>
      </c>
      <c r="F2309" s="11" t="n">
        <v>18</v>
      </c>
      <c r="G2309" s="12" t="n">
        <v>3.5</v>
      </c>
      <c r="H2309" s="11" t="n">
        <v>57</v>
      </c>
      <c r="I2309" s="12" t="n">
        <v>3.4</v>
      </c>
      <c r="J2309" s="11" t="n">
        <v>29</v>
      </c>
      <c r="K2309" s="12" t="n">
        <v>3.8</v>
      </c>
      <c r="L2309" s="11" t="n">
        <v>18</v>
      </c>
      <c r="M2309" s="12" t="n">
        <v>3.4</v>
      </c>
      <c r="N2309" s="11" t="n">
        <v>28</v>
      </c>
      <c r="O2309" s="12" t="n">
        <v>3.9</v>
      </c>
      <c r="P2309" s="11" t="n">
        <v>34</v>
      </c>
      <c r="Q2309" s="12" t="n">
        <v>3.2</v>
      </c>
      <c r="R2309" s="11" t="n">
        <v>41</v>
      </c>
    </row>
    <row r="2310"/>
    <row r="2311"/>
    <row r="2312">
      <c r="A2312" s="9" t="inlineStr">
        <is>
          <t>Question D1_a: How strongly do you agree or disagree with the statement above:</t>
        </is>
      </c>
    </row>
    <row r="2313">
      <c r="A2313" s="10" t="inlineStr"/>
      <c r="B2313" s="10" t="inlineStr">
        <is>
          <t>Response</t>
        </is>
      </c>
      <c r="C2313" s="10" t="inlineStr">
        <is>
          <t>Overall (%)</t>
        </is>
      </c>
      <c r="D2313" s="10" t="inlineStr">
        <is>
          <t>Overall (n)</t>
        </is>
      </c>
      <c r="E2313" s="10" t="inlineStr">
        <is>
          <t>SAMPLE_TYPE_1 = Onlist (%)</t>
        </is>
      </c>
      <c r="F2313" s="10" t="inlineStr">
        <is>
          <t>SAMPLE_TYPE_1 = Onlist (n)</t>
        </is>
      </c>
      <c r="G2313" s="10" t="inlineStr">
        <is>
          <t>SAMPLE_TYPE_2 = Offist (%)</t>
        </is>
      </c>
      <c r="H2313" s="10" t="inlineStr">
        <is>
          <t>SAMPLE_TYPE_2 = Offist (n)</t>
        </is>
      </c>
      <c r="I2313" s="10" t="inlineStr">
        <is>
          <t>S2_1 = Medical / clinical oncology (%)</t>
        </is>
      </c>
      <c r="J2313" s="10" t="inlineStr">
        <is>
          <t>S2_1 = Medical / clinical oncology (n)</t>
        </is>
      </c>
      <c r="K2313" s="10" t="inlineStr">
        <is>
          <t>S2_2 = Neuro-oncology (%)</t>
        </is>
      </c>
      <c r="L2313" s="10" t="inlineStr">
        <is>
          <t>S2_2 = Neuro-oncology (n)</t>
        </is>
      </c>
      <c r="M2313" s="10" t="inlineStr">
        <is>
          <t>S2_3 = Hematology oncology (%)</t>
        </is>
      </c>
      <c r="N2313" s="10" t="inlineStr">
        <is>
          <t>S2_3 = Hematology oncology (n)</t>
        </is>
      </c>
      <c r="O2313" s="10" t="inlineStr">
        <is>
          <t>SETTING_1 = Academic (%)</t>
        </is>
      </c>
      <c r="P2313" s="10" t="inlineStr">
        <is>
          <t>SETTING_1 = Academic (n)</t>
        </is>
      </c>
      <c r="Q2313" s="10" t="inlineStr">
        <is>
          <t>SETTING_2 = Community (%)</t>
        </is>
      </c>
      <c r="R2313" s="10" t="inlineStr">
        <is>
          <t>SETTING_2 = Community (n)</t>
        </is>
      </c>
    </row>
    <row r="2314">
      <c r="A2314" s="11" t="inlineStr"/>
      <c r="B2314" s="11" t="inlineStr">
        <is>
          <t>4 = 4</t>
        </is>
      </c>
      <c r="C2314" s="13" t="n">
        <v>0.04</v>
      </c>
      <c r="D2314" s="11" t="n">
        <v>3</v>
      </c>
      <c r="E2314" s="13" t="n">
        <v>0</v>
      </c>
      <c r="F2314" s="11" t="n">
        <v>0</v>
      </c>
      <c r="G2314" s="13" t="n">
        <v>0.053</v>
      </c>
      <c r="H2314" s="11" t="n">
        <v>3</v>
      </c>
      <c r="I2314" s="13" t="n">
        <v>0.06900000000000001</v>
      </c>
      <c r="J2314" s="11" t="n">
        <v>2</v>
      </c>
      <c r="K2314" s="13" t="n">
        <v>0</v>
      </c>
      <c r="L2314" s="11" t="n">
        <v>0</v>
      </c>
      <c r="M2314" s="13" t="n">
        <v>0.036</v>
      </c>
      <c r="N2314" s="11" t="n">
        <v>1</v>
      </c>
      <c r="O2314" s="13" t="n">
        <v>0.059</v>
      </c>
      <c r="P2314" s="11" t="n">
        <v>2</v>
      </c>
      <c r="Q2314" s="13" t="n">
        <v>0.024</v>
      </c>
      <c r="R2314" s="11" t="n">
        <v>1</v>
      </c>
    </row>
    <row r="2315">
      <c r="A2315" s="11" t="inlineStr"/>
      <c r="B2315" s="11" t="inlineStr">
        <is>
          <t>5 = 5</t>
        </is>
      </c>
      <c r="C2315" s="13" t="n">
        <v>0.267</v>
      </c>
      <c r="D2315" s="11" t="n">
        <v>20</v>
      </c>
      <c r="E2315" s="13" t="n">
        <v>0.111</v>
      </c>
      <c r="F2315" s="11" t="n">
        <v>2</v>
      </c>
      <c r="G2315" s="13" t="n">
        <v>0.316</v>
      </c>
      <c r="H2315" s="11" t="n">
        <v>18</v>
      </c>
      <c r="I2315" s="13" t="n">
        <v>0.241</v>
      </c>
      <c r="J2315" s="11" t="n">
        <v>7</v>
      </c>
      <c r="K2315" s="13" t="n">
        <v>0.222</v>
      </c>
      <c r="L2315" s="11" t="n">
        <v>4</v>
      </c>
      <c r="M2315" s="13" t="n">
        <v>0.321</v>
      </c>
      <c r="N2315" s="11" t="n">
        <v>9</v>
      </c>
      <c r="O2315" s="13" t="n">
        <v>0.294</v>
      </c>
      <c r="P2315" s="11" t="n">
        <v>10</v>
      </c>
      <c r="Q2315" s="13" t="n">
        <v>0.244</v>
      </c>
      <c r="R2315" s="11" t="n">
        <v>10</v>
      </c>
    </row>
    <row r="2316">
      <c r="A2316" s="11" t="inlineStr"/>
      <c r="B2316" s="11" t="inlineStr">
        <is>
          <t>6 = 6</t>
        </is>
      </c>
      <c r="C2316" s="13" t="n">
        <v>0.347</v>
      </c>
      <c r="D2316" s="11" t="n">
        <v>26</v>
      </c>
      <c r="E2316" s="13" t="n">
        <v>0.333</v>
      </c>
      <c r="F2316" s="11" t="n">
        <v>6</v>
      </c>
      <c r="G2316" s="13" t="n">
        <v>0.351</v>
      </c>
      <c r="H2316" s="11" t="n">
        <v>20</v>
      </c>
      <c r="I2316" s="13" t="n">
        <v>0.345</v>
      </c>
      <c r="J2316" s="11" t="n">
        <v>10</v>
      </c>
      <c r="K2316" s="13" t="n">
        <v>0.278</v>
      </c>
      <c r="L2316" s="11" t="n">
        <v>5</v>
      </c>
      <c r="M2316" s="13" t="n">
        <v>0.393</v>
      </c>
      <c r="N2316" s="11" t="n">
        <v>11</v>
      </c>
      <c r="O2316" s="13" t="n">
        <v>0.235</v>
      </c>
      <c r="P2316" s="11" t="n">
        <v>8</v>
      </c>
      <c r="Q2316" s="13" t="n">
        <v>0.439</v>
      </c>
      <c r="R2316" s="11" t="n">
        <v>18</v>
      </c>
    </row>
    <row r="2317">
      <c r="A2317" s="11" t="inlineStr"/>
      <c r="B2317" s="11" t="inlineStr">
        <is>
          <t>7 = Strongly agree7</t>
        </is>
      </c>
      <c r="C2317" s="13" t="n">
        <v>0.347</v>
      </c>
      <c r="D2317" s="11" t="n">
        <v>26</v>
      </c>
      <c r="E2317" s="13" t="n">
        <v>0.556</v>
      </c>
      <c r="F2317" s="11" t="n">
        <v>10</v>
      </c>
      <c r="G2317" s="13" t="n">
        <v>0.281</v>
      </c>
      <c r="H2317" s="11" t="n">
        <v>16</v>
      </c>
      <c r="I2317" s="13" t="n">
        <v>0.345</v>
      </c>
      <c r="J2317" s="11" t="n">
        <v>10</v>
      </c>
      <c r="K2317" s="13" t="n">
        <v>0.5</v>
      </c>
      <c r="L2317" s="11" t="n">
        <v>9</v>
      </c>
      <c r="M2317" s="13" t="n">
        <v>0.25</v>
      </c>
      <c r="N2317" s="11" t="n">
        <v>7</v>
      </c>
      <c r="O2317" s="13" t="n">
        <v>0.412</v>
      </c>
      <c r="P2317" s="11" t="n">
        <v>14</v>
      </c>
      <c r="Q2317" s="13" t="n">
        <v>0.293</v>
      </c>
      <c r="R2317" s="11" t="n">
        <v>12</v>
      </c>
    </row>
    <row r="2318">
      <c r="A2318" s="11" t="inlineStr"/>
      <c r="B2318" s="11" t="inlineStr">
        <is>
          <t>Total</t>
        </is>
      </c>
      <c r="C2318" s="13" t="n">
        <v>1</v>
      </c>
      <c r="D2318" s="11" t="n">
        <v>75</v>
      </c>
      <c r="E2318" s="13" t="n">
        <v>1</v>
      </c>
      <c r="F2318" s="11" t="n">
        <v>18</v>
      </c>
      <c r="G2318" s="13" t="n">
        <v>1</v>
      </c>
      <c r="H2318" s="11" t="n">
        <v>57</v>
      </c>
      <c r="I2318" s="13" t="n">
        <v>1</v>
      </c>
      <c r="J2318" s="11" t="n">
        <v>29</v>
      </c>
      <c r="K2318" s="13" t="n">
        <v>1</v>
      </c>
      <c r="L2318" s="11" t="n">
        <v>18</v>
      </c>
      <c r="M2318" s="13" t="n">
        <v>1</v>
      </c>
      <c r="N2318" s="11" t="n">
        <v>28</v>
      </c>
      <c r="O2318" s="13" t="n">
        <v>1</v>
      </c>
      <c r="P2318" s="11" t="n">
        <v>34</v>
      </c>
      <c r="Q2318" s="13" t="n">
        <v>1</v>
      </c>
      <c r="R2318" s="11" t="n">
        <v>41</v>
      </c>
    </row>
    <row r="2319"/>
    <row r="2320"/>
    <row r="2321">
      <c r="A2321" s="9" t="inlineStr">
        <is>
          <t>Question D2_a: How certain are you in the answer you just gave?</t>
        </is>
      </c>
    </row>
    <row r="2322">
      <c r="A2322" s="10" t="inlineStr"/>
      <c r="B2322" s="10" t="inlineStr">
        <is>
          <t>Response</t>
        </is>
      </c>
      <c r="C2322" s="10" t="inlineStr">
        <is>
          <t>Overall (%)</t>
        </is>
      </c>
      <c r="D2322" s="10" t="inlineStr">
        <is>
          <t>Overall (n)</t>
        </is>
      </c>
      <c r="E2322" s="10" t="inlineStr">
        <is>
          <t>SAMPLE_TYPE_1 = Onlist (%)</t>
        </is>
      </c>
      <c r="F2322" s="10" t="inlineStr">
        <is>
          <t>SAMPLE_TYPE_1 = Onlist (n)</t>
        </is>
      </c>
      <c r="G2322" s="10" t="inlineStr">
        <is>
          <t>SAMPLE_TYPE_2 = Offist (%)</t>
        </is>
      </c>
      <c r="H2322" s="10" t="inlineStr">
        <is>
          <t>SAMPLE_TYPE_2 = Offist (n)</t>
        </is>
      </c>
      <c r="I2322" s="10" t="inlineStr">
        <is>
          <t>S2_1 = Medical / clinical oncology (%)</t>
        </is>
      </c>
      <c r="J2322" s="10" t="inlineStr">
        <is>
          <t>S2_1 = Medical / clinical oncology (n)</t>
        </is>
      </c>
      <c r="K2322" s="10" t="inlineStr">
        <is>
          <t>S2_2 = Neuro-oncology (%)</t>
        </is>
      </c>
      <c r="L2322" s="10" t="inlineStr">
        <is>
          <t>S2_2 = Neuro-oncology (n)</t>
        </is>
      </c>
      <c r="M2322" s="10" t="inlineStr">
        <is>
          <t>S2_3 = Hematology oncology (%)</t>
        </is>
      </c>
      <c r="N2322" s="10" t="inlineStr">
        <is>
          <t>S2_3 = Hematology oncology (n)</t>
        </is>
      </c>
      <c r="O2322" s="10" t="inlineStr">
        <is>
          <t>SETTING_1 = Academic (%)</t>
        </is>
      </c>
      <c r="P2322" s="10" t="inlineStr">
        <is>
          <t>SETTING_1 = Academic (n)</t>
        </is>
      </c>
      <c r="Q2322" s="10" t="inlineStr">
        <is>
          <t>SETTING_2 = Community (%)</t>
        </is>
      </c>
      <c r="R2322" s="10" t="inlineStr">
        <is>
          <t>SETTING_2 = Community (n)</t>
        </is>
      </c>
    </row>
    <row r="2323">
      <c r="A2323" s="11" t="inlineStr"/>
      <c r="B2323" s="11" t="inlineStr">
        <is>
          <t>3 = Neither certain nor uncertain</t>
        </is>
      </c>
      <c r="C2323" s="13" t="n">
        <v>0.16</v>
      </c>
      <c r="D2323" s="11" t="n">
        <v>12</v>
      </c>
      <c r="E2323" s="13" t="n">
        <v>0</v>
      </c>
      <c r="F2323" s="11" t="n">
        <v>0</v>
      </c>
      <c r="G2323" s="13" t="n">
        <v>0.211</v>
      </c>
      <c r="H2323" s="11" t="n">
        <v>12</v>
      </c>
      <c r="I2323" s="13" t="n">
        <v>0.138</v>
      </c>
      <c r="J2323" s="11" t="n">
        <v>4</v>
      </c>
      <c r="K2323" s="13" t="n">
        <v>0.111</v>
      </c>
      <c r="L2323" s="11" t="n">
        <v>2</v>
      </c>
      <c r="M2323" s="13" t="n">
        <v>0.214</v>
      </c>
      <c r="N2323" s="11" t="n">
        <v>6</v>
      </c>
      <c r="O2323" s="13" t="n">
        <v>0.206</v>
      </c>
      <c r="P2323" s="11" t="n">
        <v>7</v>
      </c>
      <c r="Q2323" s="13" t="n">
        <v>0.122</v>
      </c>
      <c r="R2323" s="11" t="n">
        <v>5</v>
      </c>
    </row>
    <row r="2324">
      <c r="A2324" s="11" t="inlineStr"/>
      <c r="B2324" s="11" t="inlineStr">
        <is>
          <t>4 = Somewhat certain</t>
        </is>
      </c>
      <c r="C2324" s="13" t="n">
        <v>0.373</v>
      </c>
      <c r="D2324" s="11" t="n">
        <v>28</v>
      </c>
      <c r="E2324" s="13" t="n">
        <v>0.444</v>
      </c>
      <c r="F2324" s="11" t="n">
        <v>8</v>
      </c>
      <c r="G2324" s="13" t="n">
        <v>0.351</v>
      </c>
      <c r="H2324" s="11" t="n">
        <v>20</v>
      </c>
      <c r="I2324" s="13" t="n">
        <v>0.448</v>
      </c>
      <c r="J2324" s="11" t="n">
        <v>13</v>
      </c>
      <c r="K2324" s="13" t="n">
        <v>0.222</v>
      </c>
      <c r="L2324" s="11" t="n">
        <v>4</v>
      </c>
      <c r="M2324" s="13" t="n">
        <v>0.393</v>
      </c>
      <c r="N2324" s="11" t="n">
        <v>11</v>
      </c>
      <c r="O2324" s="13" t="n">
        <v>0.353</v>
      </c>
      <c r="P2324" s="11" t="n">
        <v>12</v>
      </c>
      <c r="Q2324" s="13" t="n">
        <v>0.39</v>
      </c>
      <c r="R2324" s="11" t="n">
        <v>16</v>
      </c>
    </row>
    <row r="2325">
      <c r="A2325" s="11" t="inlineStr"/>
      <c r="B2325" s="11" t="inlineStr">
        <is>
          <t>5 = Completely certain</t>
        </is>
      </c>
      <c r="C2325" s="13" t="n">
        <v>0.467</v>
      </c>
      <c r="D2325" s="11" t="n">
        <v>35</v>
      </c>
      <c r="E2325" s="13" t="n">
        <v>0.556</v>
      </c>
      <c r="F2325" s="11" t="n">
        <v>10</v>
      </c>
      <c r="G2325" s="13" t="n">
        <v>0.439</v>
      </c>
      <c r="H2325" s="11" t="n">
        <v>25</v>
      </c>
      <c r="I2325" s="13" t="n">
        <v>0.414</v>
      </c>
      <c r="J2325" s="11" t="n">
        <v>12</v>
      </c>
      <c r="K2325" s="13" t="n">
        <v>0.667</v>
      </c>
      <c r="L2325" s="11" t="n">
        <v>12</v>
      </c>
      <c r="M2325" s="13" t="n">
        <v>0.393</v>
      </c>
      <c r="N2325" s="11" t="n">
        <v>11</v>
      </c>
      <c r="O2325" s="13" t="n">
        <v>0.441</v>
      </c>
      <c r="P2325" s="11" t="n">
        <v>15</v>
      </c>
      <c r="Q2325" s="13" t="n">
        <v>0.488</v>
      </c>
      <c r="R2325" s="11" t="n">
        <v>20</v>
      </c>
    </row>
    <row r="2326">
      <c r="A2326" s="11" t="inlineStr"/>
      <c r="B2326" s="11" t="inlineStr">
        <is>
          <t>Total</t>
        </is>
      </c>
      <c r="C2326" s="13" t="n">
        <v>1</v>
      </c>
      <c r="D2326" s="11" t="n">
        <v>75</v>
      </c>
      <c r="E2326" s="13" t="n">
        <v>1</v>
      </c>
      <c r="F2326" s="11" t="n">
        <v>18</v>
      </c>
      <c r="G2326" s="13" t="n">
        <v>1</v>
      </c>
      <c r="H2326" s="11" t="n">
        <v>57</v>
      </c>
      <c r="I2326" s="13" t="n">
        <v>1</v>
      </c>
      <c r="J2326" s="11" t="n">
        <v>29</v>
      </c>
      <c r="K2326" s="13" t="n">
        <v>1</v>
      </c>
      <c r="L2326" s="11" t="n">
        <v>18</v>
      </c>
      <c r="M2326" s="13" t="n">
        <v>1</v>
      </c>
      <c r="N2326" s="11" t="n">
        <v>28</v>
      </c>
      <c r="O2326" s="13" t="n">
        <v>1</v>
      </c>
      <c r="P2326" s="11" t="n">
        <v>34</v>
      </c>
      <c r="Q2326" s="13" t="n">
        <v>1</v>
      </c>
      <c r="R2326" s="11" t="n">
        <v>41</v>
      </c>
    </row>
    <row r="2327"/>
    <row r="2328"/>
    <row r="2329">
      <c r="A2329" s="9" t="inlineStr">
        <is>
          <t>Question D1_d: How strongly do you agree or disagree with the statement above:</t>
        </is>
      </c>
    </row>
    <row r="2330">
      <c r="A2330" s="10" t="inlineStr"/>
      <c r="B2330" s="10" t="inlineStr">
        <is>
          <t>Response</t>
        </is>
      </c>
      <c r="C2330" s="10" t="inlineStr">
        <is>
          <t>Overall (%)</t>
        </is>
      </c>
      <c r="D2330" s="10" t="inlineStr">
        <is>
          <t>Overall (n)</t>
        </is>
      </c>
      <c r="E2330" s="10" t="inlineStr">
        <is>
          <t>SAMPLE_TYPE_1 = Onlist (%)</t>
        </is>
      </c>
      <c r="F2330" s="10" t="inlineStr">
        <is>
          <t>SAMPLE_TYPE_1 = Onlist (n)</t>
        </is>
      </c>
      <c r="G2330" s="10" t="inlineStr">
        <is>
          <t>SAMPLE_TYPE_2 = Offist (%)</t>
        </is>
      </c>
      <c r="H2330" s="10" t="inlineStr">
        <is>
          <t>SAMPLE_TYPE_2 = Offist (n)</t>
        </is>
      </c>
      <c r="I2330" s="10" t="inlineStr">
        <is>
          <t>S2_1 = Medical / clinical oncology (%)</t>
        </is>
      </c>
      <c r="J2330" s="10" t="inlineStr">
        <is>
          <t>S2_1 = Medical / clinical oncology (n)</t>
        </is>
      </c>
      <c r="K2330" s="10" t="inlineStr">
        <is>
          <t>S2_2 = Neuro-oncology (%)</t>
        </is>
      </c>
      <c r="L2330" s="10" t="inlineStr">
        <is>
          <t>S2_2 = Neuro-oncology (n)</t>
        </is>
      </c>
      <c r="M2330" s="10" t="inlineStr">
        <is>
          <t>S2_3 = Hematology oncology (%)</t>
        </is>
      </c>
      <c r="N2330" s="10" t="inlineStr">
        <is>
          <t>S2_3 = Hematology oncology (n)</t>
        </is>
      </c>
      <c r="O2330" s="10" t="inlineStr">
        <is>
          <t>SETTING_1 = Academic (%)</t>
        </is>
      </c>
      <c r="P2330" s="10" t="inlineStr">
        <is>
          <t>SETTING_1 = Academic (n)</t>
        </is>
      </c>
      <c r="Q2330" s="10" t="inlineStr">
        <is>
          <t>SETTING_2 = Community (%)</t>
        </is>
      </c>
      <c r="R2330" s="10" t="inlineStr">
        <is>
          <t>SETTING_2 = Community (n)</t>
        </is>
      </c>
    </row>
    <row r="2331">
      <c r="A2331" s="11" t="inlineStr"/>
      <c r="B2331" s="11" t="inlineStr">
        <is>
          <t>2 = 2</t>
        </is>
      </c>
      <c r="C2331" s="13" t="n">
        <v>0.013</v>
      </c>
      <c r="D2331" s="11" t="n">
        <v>1</v>
      </c>
      <c r="E2331" s="13" t="n">
        <v>0</v>
      </c>
      <c r="F2331" s="11" t="n">
        <v>0</v>
      </c>
      <c r="G2331" s="13" t="n">
        <v>0.018</v>
      </c>
      <c r="H2331" s="11" t="n">
        <v>1</v>
      </c>
      <c r="I2331" s="13" t="n">
        <v>0</v>
      </c>
      <c r="J2331" s="11" t="n">
        <v>0</v>
      </c>
      <c r="K2331" s="13" t="n">
        <v>0</v>
      </c>
      <c r="L2331" s="11" t="n">
        <v>0</v>
      </c>
      <c r="M2331" s="13" t="n">
        <v>0.036</v>
      </c>
      <c r="N2331" s="11" t="n">
        <v>1</v>
      </c>
      <c r="O2331" s="13" t="n">
        <v>0</v>
      </c>
      <c r="P2331" s="11" t="n">
        <v>0</v>
      </c>
      <c r="Q2331" s="13" t="n">
        <v>0.024</v>
      </c>
      <c r="R2331" s="11" t="n">
        <v>1</v>
      </c>
    </row>
    <row r="2332">
      <c r="A2332" s="11" t="inlineStr"/>
      <c r="B2332" s="11" t="inlineStr">
        <is>
          <t>3 = 3</t>
        </is>
      </c>
      <c r="C2332" s="13" t="n">
        <v>0.013</v>
      </c>
      <c r="D2332" s="11" t="n">
        <v>1</v>
      </c>
      <c r="E2332" s="13" t="n">
        <v>0</v>
      </c>
      <c r="F2332" s="11" t="n">
        <v>0</v>
      </c>
      <c r="G2332" s="13" t="n">
        <v>0.018</v>
      </c>
      <c r="H2332" s="11" t="n">
        <v>1</v>
      </c>
      <c r="I2332" s="13" t="n">
        <v>0.034</v>
      </c>
      <c r="J2332" s="11" t="n">
        <v>1</v>
      </c>
      <c r="K2332" s="13" t="n">
        <v>0</v>
      </c>
      <c r="L2332" s="11" t="n">
        <v>0</v>
      </c>
      <c r="M2332" s="13" t="n">
        <v>0</v>
      </c>
      <c r="N2332" s="11" t="n">
        <v>0</v>
      </c>
      <c r="O2332" s="13" t="n">
        <v>0.029</v>
      </c>
      <c r="P2332" s="11" t="n">
        <v>1</v>
      </c>
      <c r="Q2332" s="13" t="n">
        <v>0</v>
      </c>
      <c r="R2332" s="11" t="n">
        <v>0</v>
      </c>
    </row>
    <row r="2333">
      <c r="A2333" s="11" t="inlineStr"/>
      <c r="B2333" s="11" t="inlineStr">
        <is>
          <t>4 = 4</t>
        </is>
      </c>
      <c r="C2333" s="13" t="n">
        <v>0.053</v>
      </c>
      <c r="D2333" s="11" t="n">
        <v>4</v>
      </c>
      <c r="E2333" s="13" t="n">
        <v>0</v>
      </c>
      <c r="F2333" s="11" t="n">
        <v>0</v>
      </c>
      <c r="G2333" s="13" t="n">
        <v>0.07000000000000001</v>
      </c>
      <c r="H2333" s="11" t="n">
        <v>4</v>
      </c>
      <c r="I2333" s="13" t="n">
        <v>0.103</v>
      </c>
      <c r="J2333" s="11" t="n">
        <v>3</v>
      </c>
      <c r="K2333" s="13" t="n">
        <v>0</v>
      </c>
      <c r="L2333" s="11" t="n">
        <v>0</v>
      </c>
      <c r="M2333" s="13" t="n">
        <v>0.036</v>
      </c>
      <c r="N2333" s="11" t="n">
        <v>1</v>
      </c>
      <c r="O2333" s="13" t="n">
        <v>0.08800000000000001</v>
      </c>
      <c r="P2333" s="11" t="n">
        <v>3</v>
      </c>
      <c r="Q2333" s="13" t="n">
        <v>0.024</v>
      </c>
      <c r="R2333" s="11" t="n">
        <v>1</v>
      </c>
    </row>
    <row r="2334">
      <c r="A2334" s="11" t="inlineStr"/>
      <c r="B2334" s="11" t="inlineStr">
        <is>
          <t>5 = 5</t>
        </is>
      </c>
      <c r="C2334" s="13" t="n">
        <v>0.333</v>
      </c>
      <c r="D2334" s="11" t="n">
        <v>25</v>
      </c>
      <c r="E2334" s="13" t="n">
        <v>0.111</v>
      </c>
      <c r="F2334" s="11" t="n">
        <v>2</v>
      </c>
      <c r="G2334" s="13" t="n">
        <v>0.404</v>
      </c>
      <c r="H2334" s="11" t="n">
        <v>23</v>
      </c>
      <c r="I2334" s="13" t="n">
        <v>0.379</v>
      </c>
      <c r="J2334" s="11" t="n">
        <v>11</v>
      </c>
      <c r="K2334" s="13" t="n">
        <v>0.167</v>
      </c>
      <c r="L2334" s="11" t="n">
        <v>3</v>
      </c>
      <c r="M2334" s="13" t="n">
        <v>0.393</v>
      </c>
      <c r="N2334" s="11" t="n">
        <v>11</v>
      </c>
      <c r="O2334" s="13" t="n">
        <v>0.235</v>
      </c>
      <c r="P2334" s="11" t="n">
        <v>8</v>
      </c>
      <c r="Q2334" s="13" t="n">
        <v>0.415</v>
      </c>
      <c r="R2334" s="11" t="n">
        <v>17</v>
      </c>
    </row>
    <row r="2335">
      <c r="A2335" s="11" t="inlineStr"/>
      <c r="B2335" s="11" t="inlineStr">
        <is>
          <t>6 = 6</t>
        </is>
      </c>
      <c r="C2335" s="13" t="n">
        <v>0.333</v>
      </c>
      <c r="D2335" s="11" t="n">
        <v>25</v>
      </c>
      <c r="E2335" s="13" t="n">
        <v>0.278</v>
      </c>
      <c r="F2335" s="11" t="n">
        <v>5</v>
      </c>
      <c r="G2335" s="13" t="n">
        <v>0.351</v>
      </c>
      <c r="H2335" s="11" t="n">
        <v>20</v>
      </c>
      <c r="I2335" s="13" t="n">
        <v>0.31</v>
      </c>
      <c r="J2335" s="11" t="n">
        <v>9</v>
      </c>
      <c r="K2335" s="13" t="n">
        <v>0.222</v>
      </c>
      <c r="L2335" s="11" t="n">
        <v>4</v>
      </c>
      <c r="M2335" s="13" t="n">
        <v>0.429</v>
      </c>
      <c r="N2335" s="11" t="n">
        <v>12</v>
      </c>
      <c r="O2335" s="13" t="n">
        <v>0.265</v>
      </c>
      <c r="P2335" s="11" t="n">
        <v>9</v>
      </c>
      <c r="Q2335" s="13" t="n">
        <v>0.39</v>
      </c>
      <c r="R2335" s="11" t="n">
        <v>16</v>
      </c>
    </row>
    <row r="2336">
      <c r="A2336" s="11" t="inlineStr"/>
      <c r="B2336" s="11" t="inlineStr">
        <is>
          <t>7 = Strongly agree7</t>
        </is>
      </c>
      <c r="C2336" s="13" t="n">
        <v>0.253</v>
      </c>
      <c r="D2336" s="11" t="n">
        <v>19</v>
      </c>
      <c r="E2336" s="13" t="n">
        <v>0.611</v>
      </c>
      <c r="F2336" s="11" t="n">
        <v>11</v>
      </c>
      <c r="G2336" s="13" t="n">
        <v>0.14</v>
      </c>
      <c r="H2336" s="11" t="n">
        <v>8</v>
      </c>
      <c r="I2336" s="13" t="n">
        <v>0.172</v>
      </c>
      <c r="J2336" s="11" t="n">
        <v>5</v>
      </c>
      <c r="K2336" s="13" t="n">
        <v>0.611</v>
      </c>
      <c r="L2336" s="11" t="n">
        <v>11</v>
      </c>
      <c r="M2336" s="13" t="n">
        <v>0.107</v>
      </c>
      <c r="N2336" s="11" t="n">
        <v>3</v>
      </c>
      <c r="O2336" s="13" t="n">
        <v>0.382</v>
      </c>
      <c r="P2336" s="11" t="n">
        <v>13</v>
      </c>
      <c r="Q2336" s="13" t="n">
        <v>0.146</v>
      </c>
      <c r="R2336" s="11" t="n">
        <v>6</v>
      </c>
    </row>
    <row r="2337">
      <c r="A2337" s="11" t="inlineStr"/>
      <c r="B2337" s="11" t="inlineStr">
        <is>
          <t>Total</t>
        </is>
      </c>
      <c r="C2337" s="13" t="n">
        <v>1</v>
      </c>
      <c r="D2337" s="11" t="n">
        <v>75</v>
      </c>
      <c r="E2337" s="13" t="n">
        <v>1</v>
      </c>
      <c r="F2337" s="11" t="n">
        <v>18</v>
      </c>
      <c r="G2337" s="13" t="n">
        <v>1</v>
      </c>
      <c r="H2337" s="11" t="n">
        <v>57</v>
      </c>
      <c r="I2337" s="13" t="n">
        <v>1</v>
      </c>
      <c r="J2337" s="11" t="n">
        <v>29</v>
      </c>
      <c r="K2337" s="13" t="n">
        <v>1</v>
      </c>
      <c r="L2337" s="11" t="n">
        <v>18</v>
      </c>
      <c r="M2337" s="13" t="n">
        <v>1</v>
      </c>
      <c r="N2337" s="11" t="n">
        <v>28</v>
      </c>
      <c r="O2337" s="13" t="n">
        <v>1</v>
      </c>
      <c r="P2337" s="11" t="n">
        <v>34</v>
      </c>
      <c r="Q2337" s="13" t="n">
        <v>1</v>
      </c>
      <c r="R2337" s="11" t="n">
        <v>41</v>
      </c>
    </row>
    <row r="2338"/>
    <row r="2339"/>
    <row r="2340">
      <c r="A2340" s="9" t="inlineStr">
        <is>
          <t>Question D2_d: How certain are you in the answer you just gave?</t>
        </is>
      </c>
    </row>
    <row r="2341">
      <c r="A2341" s="10" t="inlineStr"/>
      <c r="B2341" s="10" t="inlineStr">
        <is>
          <t>Response</t>
        </is>
      </c>
      <c r="C2341" s="10" t="inlineStr">
        <is>
          <t>Overall (%)</t>
        </is>
      </c>
      <c r="D2341" s="10" t="inlineStr">
        <is>
          <t>Overall (n)</t>
        </is>
      </c>
      <c r="E2341" s="10" t="inlineStr">
        <is>
          <t>SAMPLE_TYPE_1 = Onlist (%)</t>
        </is>
      </c>
      <c r="F2341" s="10" t="inlineStr">
        <is>
          <t>SAMPLE_TYPE_1 = Onlist (n)</t>
        </is>
      </c>
      <c r="G2341" s="10" t="inlineStr">
        <is>
          <t>SAMPLE_TYPE_2 = Offist (%)</t>
        </is>
      </c>
      <c r="H2341" s="10" t="inlineStr">
        <is>
          <t>SAMPLE_TYPE_2 = Offist (n)</t>
        </is>
      </c>
      <c r="I2341" s="10" t="inlineStr">
        <is>
          <t>S2_1 = Medical / clinical oncology (%)</t>
        </is>
      </c>
      <c r="J2341" s="10" t="inlineStr">
        <is>
          <t>S2_1 = Medical / clinical oncology (n)</t>
        </is>
      </c>
      <c r="K2341" s="10" t="inlineStr">
        <is>
          <t>S2_2 = Neuro-oncology (%)</t>
        </is>
      </c>
      <c r="L2341" s="10" t="inlineStr">
        <is>
          <t>S2_2 = Neuro-oncology (n)</t>
        </is>
      </c>
      <c r="M2341" s="10" t="inlineStr">
        <is>
          <t>S2_3 = Hematology oncology (%)</t>
        </is>
      </c>
      <c r="N2341" s="10" t="inlineStr">
        <is>
          <t>S2_3 = Hematology oncology (n)</t>
        </is>
      </c>
      <c r="O2341" s="10" t="inlineStr">
        <is>
          <t>SETTING_1 = Academic (%)</t>
        </is>
      </c>
      <c r="P2341" s="10" t="inlineStr">
        <is>
          <t>SETTING_1 = Academic (n)</t>
        </is>
      </c>
      <c r="Q2341" s="10" t="inlineStr">
        <is>
          <t>SETTING_2 = Community (%)</t>
        </is>
      </c>
      <c r="R2341" s="10" t="inlineStr">
        <is>
          <t>SETTING_2 = Community (n)</t>
        </is>
      </c>
    </row>
    <row r="2342">
      <c r="A2342" s="11" t="inlineStr"/>
      <c r="B2342" s="11" t="inlineStr">
        <is>
          <t>2 = Somewhat uncertain</t>
        </is>
      </c>
      <c r="C2342" s="13" t="n">
        <v>0.013</v>
      </c>
      <c r="D2342" s="11" t="n">
        <v>1</v>
      </c>
      <c r="E2342" s="13" t="n">
        <v>0</v>
      </c>
      <c r="F2342" s="11" t="n">
        <v>0</v>
      </c>
      <c r="G2342" s="13" t="n">
        <v>0.018</v>
      </c>
      <c r="H2342" s="11" t="n">
        <v>1</v>
      </c>
      <c r="I2342" s="13" t="n">
        <v>0.034</v>
      </c>
      <c r="J2342" s="11" t="n">
        <v>1</v>
      </c>
      <c r="K2342" s="13" t="n">
        <v>0</v>
      </c>
      <c r="L2342" s="11" t="n">
        <v>0</v>
      </c>
      <c r="M2342" s="13" t="n">
        <v>0</v>
      </c>
      <c r="N2342" s="11" t="n">
        <v>0</v>
      </c>
      <c r="O2342" s="13" t="n">
        <v>0.029</v>
      </c>
      <c r="P2342" s="11" t="n">
        <v>1</v>
      </c>
      <c r="Q2342" s="13" t="n">
        <v>0</v>
      </c>
      <c r="R2342" s="11" t="n">
        <v>0</v>
      </c>
    </row>
    <row r="2343">
      <c r="A2343" s="11" t="inlineStr"/>
      <c r="B2343" s="11" t="inlineStr">
        <is>
          <t>3 = Neither certain nor uncertain</t>
        </is>
      </c>
      <c r="C2343" s="13" t="n">
        <v>0.187</v>
      </c>
      <c r="D2343" s="11" t="n">
        <v>14</v>
      </c>
      <c r="E2343" s="13" t="n">
        <v>0.111</v>
      </c>
      <c r="F2343" s="11" t="n">
        <v>2</v>
      </c>
      <c r="G2343" s="13" t="n">
        <v>0.211</v>
      </c>
      <c r="H2343" s="11" t="n">
        <v>12</v>
      </c>
      <c r="I2343" s="13" t="n">
        <v>0.172</v>
      </c>
      <c r="J2343" s="11" t="n">
        <v>5</v>
      </c>
      <c r="K2343" s="13" t="n">
        <v>0.05599999999999999</v>
      </c>
      <c r="L2343" s="11" t="n">
        <v>1</v>
      </c>
      <c r="M2343" s="13" t="n">
        <v>0.286</v>
      </c>
      <c r="N2343" s="11" t="n">
        <v>8</v>
      </c>
      <c r="O2343" s="13" t="n">
        <v>0.235</v>
      </c>
      <c r="P2343" s="11" t="n">
        <v>8</v>
      </c>
      <c r="Q2343" s="13" t="n">
        <v>0.146</v>
      </c>
      <c r="R2343" s="11" t="n">
        <v>6</v>
      </c>
    </row>
    <row r="2344">
      <c r="A2344" s="11" t="inlineStr"/>
      <c r="B2344" s="11" t="inlineStr">
        <is>
          <t>4 = Somewhat certain</t>
        </is>
      </c>
      <c r="C2344" s="13" t="n">
        <v>0.427</v>
      </c>
      <c r="D2344" s="11" t="n">
        <v>32</v>
      </c>
      <c r="E2344" s="13" t="n">
        <v>0.222</v>
      </c>
      <c r="F2344" s="11" t="n">
        <v>4</v>
      </c>
      <c r="G2344" s="13" t="n">
        <v>0.491</v>
      </c>
      <c r="H2344" s="11" t="n">
        <v>28</v>
      </c>
      <c r="I2344" s="13" t="n">
        <v>0.552</v>
      </c>
      <c r="J2344" s="11" t="n">
        <v>16</v>
      </c>
      <c r="K2344" s="13" t="n">
        <v>0.333</v>
      </c>
      <c r="L2344" s="11" t="n">
        <v>6</v>
      </c>
      <c r="M2344" s="13" t="n">
        <v>0.357</v>
      </c>
      <c r="N2344" s="11" t="n">
        <v>10</v>
      </c>
      <c r="O2344" s="13" t="n">
        <v>0.294</v>
      </c>
      <c r="P2344" s="11" t="n">
        <v>10</v>
      </c>
      <c r="Q2344" s="13" t="n">
        <v>0.537</v>
      </c>
      <c r="R2344" s="11" t="n">
        <v>22</v>
      </c>
    </row>
    <row r="2345">
      <c r="A2345" s="11" t="inlineStr"/>
      <c r="B2345" s="11" t="inlineStr">
        <is>
          <t>5 = Completely certain</t>
        </is>
      </c>
      <c r="C2345" s="13" t="n">
        <v>0.373</v>
      </c>
      <c r="D2345" s="11" t="n">
        <v>28</v>
      </c>
      <c r="E2345" s="13" t="n">
        <v>0.667</v>
      </c>
      <c r="F2345" s="11" t="n">
        <v>12</v>
      </c>
      <c r="G2345" s="13" t="n">
        <v>0.281</v>
      </c>
      <c r="H2345" s="11" t="n">
        <v>16</v>
      </c>
      <c r="I2345" s="13" t="n">
        <v>0.241</v>
      </c>
      <c r="J2345" s="11" t="n">
        <v>7</v>
      </c>
      <c r="K2345" s="13" t="n">
        <v>0.611</v>
      </c>
      <c r="L2345" s="11" t="n">
        <v>11</v>
      </c>
      <c r="M2345" s="13" t="n">
        <v>0.357</v>
      </c>
      <c r="N2345" s="11" t="n">
        <v>10</v>
      </c>
      <c r="O2345" s="13" t="n">
        <v>0.441</v>
      </c>
      <c r="P2345" s="11" t="n">
        <v>15</v>
      </c>
      <c r="Q2345" s="13" t="n">
        <v>0.317</v>
      </c>
      <c r="R2345" s="11" t="n">
        <v>13</v>
      </c>
    </row>
    <row r="2346">
      <c r="A2346" s="11" t="inlineStr"/>
      <c r="B2346" s="11" t="inlineStr">
        <is>
          <t>Total</t>
        </is>
      </c>
      <c r="C2346" s="13" t="n">
        <v>1</v>
      </c>
      <c r="D2346" s="11" t="n">
        <v>75</v>
      </c>
      <c r="E2346" s="13" t="n">
        <v>1</v>
      </c>
      <c r="F2346" s="11" t="n">
        <v>18</v>
      </c>
      <c r="G2346" s="13" t="n">
        <v>1</v>
      </c>
      <c r="H2346" s="11" t="n">
        <v>57</v>
      </c>
      <c r="I2346" s="13" t="n">
        <v>1</v>
      </c>
      <c r="J2346" s="11" t="n">
        <v>29</v>
      </c>
      <c r="K2346" s="13" t="n">
        <v>1</v>
      </c>
      <c r="L2346" s="11" t="n">
        <v>18</v>
      </c>
      <c r="M2346" s="13" t="n">
        <v>1</v>
      </c>
      <c r="N2346" s="11" t="n">
        <v>28</v>
      </c>
      <c r="O2346" s="13" t="n">
        <v>1</v>
      </c>
      <c r="P2346" s="11" t="n">
        <v>34</v>
      </c>
      <c r="Q2346" s="13" t="n">
        <v>1</v>
      </c>
      <c r="R2346" s="11" t="n">
        <v>41</v>
      </c>
    </row>
    <row r="2347"/>
    <row r="2348"/>
    <row r="2349">
      <c r="A2349" s="9" t="inlineStr">
        <is>
          <t>Question D1_e: How strongly do you agree or disagree with the statement above:</t>
        </is>
      </c>
    </row>
    <row r="2350">
      <c r="A2350" s="10" t="inlineStr"/>
      <c r="B2350" s="10" t="inlineStr">
        <is>
          <t>Response</t>
        </is>
      </c>
      <c r="C2350" s="10" t="inlineStr">
        <is>
          <t>Overall (%)</t>
        </is>
      </c>
      <c r="D2350" s="10" t="inlineStr">
        <is>
          <t>Overall (n)</t>
        </is>
      </c>
      <c r="E2350" s="10" t="inlineStr">
        <is>
          <t>SAMPLE_TYPE_1 = Onlist (%)</t>
        </is>
      </c>
      <c r="F2350" s="10" t="inlineStr">
        <is>
          <t>SAMPLE_TYPE_1 = Onlist (n)</t>
        </is>
      </c>
      <c r="G2350" s="10" t="inlineStr">
        <is>
          <t>SAMPLE_TYPE_2 = Offist (%)</t>
        </is>
      </c>
      <c r="H2350" s="10" t="inlineStr">
        <is>
          <t>SAMPLE_TYPE_2 = Offist (n)</t>
        </is>
      </c>
      <c r="I2350" s="10" t="inlineStr">
        <is>
          <t>S2_1 = Medical / clinical oncology (%)</t>
        </is>
      </c>
      <c r="J2350" s="10" t="inlineStr">
        <is>
          <t>S2_1 = Medical / clinical oncology (n)</t>
        </is>
      </c>
      <c r="K2350" s="10" t="inlineStr">
        <is>
          <t>S2_2 = Neuro-oncology (%)</t>
        </is>
      </c>
      <c r="L2350" s="10" t="inlineStr">
        <is>
          <t>S2_2 = Neuro-oncology (n)</t>
        </is>
      </c>
      <c r="M2350" s="10" t="inlineStr">
        <is>
          <t>S2_3 = Hematology oncology (%)</t>
        </is>
      </c>
      <c r="N2350" s="10" t="inlineStr">
        <is>
          <t>S2_3 = Hematology oncology (n)</t>
        </is>
      </c>
      <c r="O2350" s="10" t="inlineStr">
        <is>
          <t>SETTING_1 = Academic (%)</t>
        </is>
      </c>
      <c r="P2350" s="10" t="inlineStr">
        <is>
          <t>SETTING_1 = Academic (n)</t>
        </is>
      </c>
      <c r="Q2350" s="10" t="inlineStr">
        <is>
          <t>SETTING_2 = Community (%)</t>
        </is>
      </c>
      <c r="R2350" s="10" t="inlineStr">
        <is>
          <t>SETTING_2 = Community (n)</t>
        </is>
      </c>
    </row>
    <row r="2351">
      <c r="A2351" s="11" t="inlineStr"/>
      <c r="B2351" s="11" t="inlineStr">
        <is>
          <t>3 = 3</t>
        </is>
      </c>
      <c r="C2351" s="13" t="n">
        <v>0.027</v>
      </c>
      <c r="D2351" s="11" t="n">
        <v>2</v>
      </c>
      <c r="E2351" s="13" t="n">
        <v>0.05599999999999999</v>
      </c>
      <c r="F2351" s="11" t="n">
        <v>1</v>
      </c>
      <c r="G2351" s="13" t="n">
        <v>0.018</v>
      </c>
      <c r="H2351" s="11" t="n">
        <v>1</v>
      </c>
      <c r="I2351" s="13" t="n">
        <v>0.034</v>
      </c>
      <c r="J2351" s="11" t="n">
        <v>1</v>
      </c>
      <c r="K2351" s="13" t="n">
        <v>0.05599999999999999</v>
      </c>
      <c r="L2351" s="11" t="n">
        <v>1</v>
      </c>
      <c r="M2351" s="13" t="n">
        <v>0</v>
      </c>
      <c r="N2351" s="11" t="n">
        <v>0</v>
      </c>
      <c r="O2351" s="13" t="n">
        <v>0.029</v>
      </c>
      <c r="P2351" s="11" t="n">
        <v>1</v>
      </c>
      <c r="Q2351" s="13" t="n">
        <v>0.024</v>
      </c>
      <c r="R2351" s="11" t="n">
        <v>1</v>
      </c>
    </row>
    <row r="2352">
      <c r="A2352" s="11" t="inlineStr"/>
      <c r="B2352" s="11" t="inlineStr">
        <is>
          <t>4 = 4</t>
        </is>
      </c>
      <c r="C2352" s="13" t="n">
        <v>0.053</v>
      </c>
      <c r="D2352" s="11" t="n">
        <v>4</v>
      </c>
      <c r="E2352" s="13" t="n">
        <v>0</v>
      </c>
      <c r="F2352" s="11" t="n">
        <v>0</v>
      </c>
      <c r="G2352" s="13" t="n">
        <v>0.07000000000000001</v>
      </c>
      <c r="H2352" s="11" t="n">
        <v>4</v>
      </c>
      <c r="I2352" s="13" t="n">
        <v>0.034</v>
      </c>
      <c r="J2352" s="11" t="n">
        <v>1</v>
      </c>
      <c r="K2352" s="13" t="n">
        <v>0</v>
      </c>
      <c r="L2352" s="11" t="n">
        <v>0</v>
      </c>
      <c r="M2352" s="13" t="n">
        <v>0.107</v>
      </c>
      <c r="N2352" s="11" t="n">
        <v>3</v>
      </c>
      <c r="O2352" s="13" t="n">
        <v>0.059</v>
      </c>
      <c r="P2352" s="11" t="n">
        <v>2</v>
      </c>
      <c r="Q2352" s="13" t="n">
        <v>0.049</v>
      </c>
      <c r="R2352" s="11" t="n">
        <v>2</v>
      </c>
    </row>
    <row r="2353">
      <c r="A2353" s="11" t="inlineStr"/>
      <c r="B2353" s="11" t="inlineStr">
        <is>
          <t>5 = 5</t>
        </is>
      </c>
      <c r="C2353" s="13" t="n">
        <v>0.187</v>
      </c>
      <c r="D2353" s="11" t="n">
        <v>14</v>
      </c>
      <c r="E2353" s="13" t="n">
        <v>0.111</v>
      </c>
      <c r="F2353" s="11" t="n">
        <v>2</v>
      </c>
      <c r="G2353" s="13" t="n">
        <v>0.211</v>
      </c>
      <c r="H2353" s="11" t="n">
        <v>12</v>
      </c>
      <c r="I2353" s="13" t="n">
        <v>0.172</v>
      </c>
      <c r="J2353" s="11" t="n">
        <v>5</v>
      </c>
      <c r="K2353" s="13" t="n">
        <v>0.05599999999999999</v>
      </c>
      <c r="L2353" s="11" t="n">
        <v>1</v>
      </c>
      <c r="M2353" s="13" t="n">
        <v>0.286</v>
      </c>
      <c r="N2353" s="11" t="n">
        <v>8</v>
      </c>
      <c r="O2353" s="13" t="n">
        <v>0.08800000000000001</v>
      </c>
      <c r="P2353" s="11" t="n">
        <v>3</v>
      </c>
      <c r="Q2353" s="13" t="n">
        <v>0.268</v>
      </c>
      <c r="R2353" s="11" t="n">
        <v>11</v>
      </c>
    </row>
    <row r="2354">
      <c r="A2354" s="11" t="inlineStr"/>
      <c r="B2354" s="11" t="inlineStr">
        <is>
          <t>6 = 6</t>
        </is>
      </c>
      <c r="C2354" s="13" t="n">
        <v>0.427</v>
      </c>
      <c r="D2354" s="11" t="n">
        <v>32</v>
      </c>
      <c r="E2354" s="13" t="n">
        <v>0.333</v>
      </c>
      <c r="F2354" s="11" t="n">
        <v>6</v>
      </c>
      <c r="G2354" s="13" t="n">
        <v>0.456</v>
      </c>
      <c r="H2354" s="11" t="n">
        <v>26</v>
      </c>
      <c r="I2354" s="13" t="n">
        <v>0.483</v>
      </c>
      <c r="J2354" s="11" t="n">
        <v>14</v>
      </c>
      <c r="K2354" s="13" t="n">
        <v>0.333</v>
      </c>
      <c r="L2354" s="11" t="n">
        <v>6</v>
      </c>
      <c r="M2354" s="13" t="n">
        <v>0.429</v>
      </c>
      <c r="N2354" s="11" t="n">
        <v>12</v>
      </c>
      <c r="O2354" s="13" t="n">
        <v>0.471</v>
      </c>
      <c r="P2354" s="11" t="n">
        <v>16</v>
      </c>
      <c r="Q2354" s="13" t="n">
        <v>0.39</v>
      </c>
      <c r="R2354" s="11" t="n">
        <v>16</v>
      </c>
    </row>
    <row r="2355">
      <c r="A2355" s="11" t="inlineStr"/>
      <c r="B2355" s="11" t="inlineStr">
        <is>
          <t>7 = Strongly agree7</t>
        </is>
      </c>
      <c r="C2355" s="13" t="n">
        <v>0.307</v>
      </c>
      <c r="D2355" s="11" t="n">
        <v>23</v>
      </c>
      <c r="E2355" s="13" t="n">
        <v>0.5</v>
      </c>
      <c r="F2355" s="11" t="n">
        <v>9</v>
      </c>
      <c r="G2355" s="13" t="n">
        <v>0.246</v>
      </c>
      <c r="H2355" s="11" t="n">
        <v>14</v>
      </c>
      <c r="I2355" s="13" t="n">
        <v>0.276</v>
      </c>
      <c r="J2355" s="11" t="n">
        <v>8</v>
      </c>
      <c r="K2355" s="13" t="n">
        <v>0.556</v>
      </c>
      <c r="L2355" s="11" t="n">
        <v>10</v>
      </c>
      <c r="M2355" s="13" t="n">
        <v>0.179</v>
      </c>
      <c r="N2355" s="11" t="n">
        <v>5</v>
      </c>
      <c r="O2355" s="13" t="n">
        <v>0.353</v>
      </c>
      <c r="P2355" s="11" t="n">
        <v>12</v>
      </c>
      <c r="Q2355" s="13" t="n">
        <v>0.268</v>
      </c>
      <c r="R2355" s="11" t="n">
        <v>11</v>
      </c>
    </row>
    <row r="2356">
      <c r="A2356" s="11" t="inlineStr"/>
      <c r="B2356" s="11" t="inlineStr">
        <is>
          <t>Total</t>
        </is>
      </c>
      <c r="C2356" s="13" t="n">
        <v>1</v>
      </c>
      <c r="D2356" s="11" t="n">
        <v>75</v>
      </c>
      <c r="E2356" s="13" t="n">
        <v>1</v>
      </c>
      <c r="F2356" s="11" t="n">
        <v>18</v>
      </c>
      <c r="G2356" s="13" t="n">
        <v>1</v>
      </c>
      <c r="H2356" s="11" t="n">
        <v>57</v>
      </c>
      <c r="I2356" s="13" t="n">
        <v>1</v>
      </c>
      <c r="J2356" s="11" t="n">
        <v>29</v>
      </c>
      <c r="K2356" s="13" t="n">
        <v>1</v>
      </c>
      <c r="L2356" s="11" t="n">
        <v>18</v>
      </c>
      <c r="M2356" s="13" t="n">
        <v>1</v>
      </c>
      <c r="N2356" s="11" t="n">
        <v>28</v>
      </c>
      <c r="O2356" s="13" t="n">
        <v>1</v>
      </c>
      <c r="P2356" s="11" t="n">
        <v>34</v>
      </c>
      <c r="Q2356" s="13" t="n">
        <v>1</v>
      </c>
      <c r="R2356" s="11" t="n">
        <v>41</v>
      </c>
    </row>
    <row r="2357"/>
    <row r="2358"/>
    <row r="2359">
      <c r="A2359" s="9" t="inlineStr">
        <is>
          <t>Question D2_e: How certain are you in the answer you just gave?</t>
        </is>
      </c>
    </row>
    <row r="2360">
      <c r="A2360" s="10" t="inlineStr"/>
      <c r="B2360" s="10" t="inlineStr">
        <is>
          <t>Response</t>
        </is>
      </c>
      <c r="C2360" s="10" t="inlineStr">
        <is>
          <t>Overall (%)</t>
        </is>
      </c>
      <c r="D2360" s="10" t="inlineStr">
        <is>
          <t>Overall (n)</t>
        </is>
      </c>
      <c r="E2360" s="10" t="inlineStr">
        <is>
          <t>SAMPLE_TYPE_1 = Onlist (%)</t>
        </is>
      </c>
      <c r="F2360" s="10" t="inlineStr">
        <is>
          <t>SAMPLE_TYPE_1 = Onlist (n)</t>
        </is>
      </c>
      <c r="G2360" s="10" t="inlineStr">
        <is>
          <t>SAMPLE_TYPE_2 = Offist (%)</t>
        </is>
      </c>
      <c r="H2360" s="10" t="inlineStr">
        <is>
          <t>SAMPLE_TYPE_2 = Offist (n)</t>
        </is>
      </c>
      <c r="I2360" s="10" t="inlineStr">
        <is>
          <t>S2_1 = Medical / clinical oncology (%)</t>
        </is>
      </c>
      <c r="J2360" s="10" t="inlineStr">
        <is>
          <t>S2_1 = Medical / clinical oncology (n)</t>
        </is>
      </c>
      <c r="K2360" s="10" t="inlineStr">
        <is>
          <t>S2_2 = Neuro-oncology (%)</t>
        </is>
      </c>
      <c r="L2360" s="10" t="inlineStr">
        <is>
          <t>S2_2 = Neuro-oncology (n)</t>
        </is>
      </c>
      <c r="M2360" s="10" t="inlineStr">
        <is>
          <t>S2_3 = Hematology oncology (%)</t>
        </is>
      </c>
      <c r="N2360" s="10" t="inlineStr">
        <is>
          <t>S2_3 = Hematology oncology (n)</t>
        </is>
      </c>
      <c r="O2360" s="10" t="inlineStr">
        <is>
          <t>SETTING_1 = Academic (%)</t>
        </is>
      </c>
      <c r="P2360" s="10" t="inlineStr">
        <is>
          <t>SETTING_1 = Academic (n)</t>
        </is>
      </c>
      <c r="Q2360" s="10" t="inlineStr">
        <is>
          <t>SETTING_2 = Community (%)</t>
        </is>
      </c>
      <c r="R2360" s="10" t="inlineStr">
        <is>
          <t>SETTING_2 = Community (n)</t>
        </is>
      </c>
    </row>
    <row r="2361">
      <c r="A2361" s="11" t="inlineStr"/>
      <c r="B2361" s="11" t="inlineStr">
        <is>
          <t>2 = Somewhat uncertain</t>
        </is>
      </c>
      <c r="C2361" s="13" t="n">
        <v>0.013</v>
      </c>
      <c r="D2361" s="11" t="n">
        <v>1</v>
      </c>
      <c r="E2361" s="13" t="n">
        <v>0.05599999999999999</v>
      </c>
      <c r="F2361" s="11" t="n">
        <v>1</v>
      </c>
      <c r="G2361" s="13" t="n">
        <v>0</v>
      </c>
      <c r="H2361" s="11" t="n">
        <v>0</v>
      </c>
      <c r="I2361" s="13" t="n">
        <v>0</v>
      </c>
      <c r="J2361" s="11" t="n">
        <v>0</v>
      </c>
      <c r="K2361" s="13" t="n">
        <v>0.05599999999999999</v>
      </c>
      <c r="L2361" s="11" t="n">
        <v>1</v>
      </c>
      <c r="M2361" s="13" t="n">
        <v>0</v>
      </c>
      <c r="N2361" s="11" t="n">
        <v>0</v>
      </c>
      <c r="O2361" s="13" t="n">
        <v>0.029</v>
      </c>
      <c r="P2361" s="11" t="n">
        <v>1</v>
      </c>
      <c r="Q2361" s="13" t="n">
        <v>0</v>
      </c>
      <c r="R2361" s="11" t="n">
        <v>0</v>
      </c>
    </row>
    <row r="2362">
      <c r="A2362" s="11" t="inlineStr"/>
      <c r="B2362" s="11" t="inlineStr">
        <is>
          <t>3 = Neither certain nor uncertain</t>
        </is>
      </c>
      <c r="C2362" s="13" t="n">
        <v>0.147</v>
      </c>
      <c r="D2362" s="11" t="n">
        <v>11</v>
      </c>
      <c r="E2362" s="13" t="n">
        <v>0.05599999999999999</v>
      </c>
      <c r="F2362" s="11" t="n">
        <v>1</v>
      </c>
      <c r="G2362" s="13" t="n">
        <v>0.175</v>
      </c>
      <c r="H2362" s="11" t="n">
        <v>10</v>
      </c>
      <c r="I2362" s="13" t="n">
        <v>0.138</v>
      </c>
      <c r="J2362" s="11" t="n">
        <v>4</v>
      </c>
      <c r="K2362" s="13" t="n">
        <v>0.167</v>
      </c>
      <c r="L2362" s="11" t="n">
        <v>3</v>
      </c>
      <c r="M2362" s="13" t="n">
        <v>0.143</v>
      </c>
      <c r="N2362" s="11" t="n">
        <v>4</v>
      </c>
      <c r="O2362" s="13" t="n">
        <v>0.206</v>
      </c>
      <c r="P2362" s="11" t="n">
        <v>7</v>
      </c>
      <c r="Q2362" s="13" t="n">
        <v>0.098</v>
      </c>
      <c r="R2362" s="11" t="n">
        <v>4</v>
      </c>
    </row>
    <row r="2363">
      <c r="A2363" s="11" t="inlineStr"/>
      <c r="B2363" s="11" t="inlineStr">
        <is>
          <t>4 = Somewhat certain</t>
        </is>
      </c>
      <c r="C2363" s="13" t="n">
        <v>0.493</v>
      </c>
      <c r="D2363" s="11" t="n">
        <v>37</v>
      </c>
      <c r="E2363" s="13" t="n">
        <v>0.444</v>
      </c>
      <c r="F2363" s="11" t="n">
        <v>8</v>
      </c>
      <c r="G2363" s="13" t="n">
        <v>0.509</v>
      </c>
      <c r="H2363" s="11" t="n">
        <v>29</v>
      </c>
      <c r="I2363" s="13" t="n">
        <v>0.552</v>
      </c>
      <c r="J2363" s="11" t="n">
        <v>16</v>
      </c>
      <c r="K2363" s="13" t="n">
        <v>0.222</v>
      </c>
      <c r="L2363" s="11" t="n">
        <v>4</v>
      </c>
      <c r="M2363" s="13" t="n">
        <v>0.607</v>
      </c>
      <c r="N2363" s="11" t="n">
        <v>17</v>
      </c>
      <c r="O2363" s="13" t="n">
        <v>0.471</v>
      </c>
      <c r="P2363" s="11" t="n">
        <v>16</v>
      </c>
      <c r="Q2363" s="13" t="n">
        <v>0.512</v>
      </c>
      <c r="R2363" s="11" t="n">
        <v>21</v>
      </c>
    </row>
    <row r="2364">
      <c r="A2364" s="11" t="inlineStr"/>
      <c r="B2364" s="11" t="inlineStr">
        <is>
          <t>5 = Completely certain</t>
        </is>
      </c>
      <c r="C2364" s="13" t="n">
        <v>0.347</v>
      </c>
      <c r="D2364" s="11" t="n">
        <v>26</v>
      </c>
      <c r="E2364" s="13" t="n">
        <v>0.444</v>
      </c>
      <c r="F2364" s="11" t="n">
        <v>8</v>
      </c>
      <c r="G2364" s="13" t="n">
        <v>0.316</v>
      </c>
      <c r="H2364" s="11" t="n">
        <v>18</v>
      </c>
      <c r="I2364" s="13" t="n">
        <v>0.31</v>
      </c>
      <c r="J2364" s="11" t="n">
        <v>9</v>
      </c>
      <c r="K2364" s="13" t="n">
        <v>0.556</v>
      </c>
      <c r="L2364" s="11" t="n">
        <v>10</v>
      </c>
      <c r="M2364" s="13" t="n">
        <v>0.25</v>
      </c>
      <c r="N2364" s="11" t="n">
        <v>7</v>
      </c>
      <c r="O2364" s="13" t="n">
        <v>0.294</v>
      </c>
      <c r="P2364" s="11" t="n">
        <v>10</v>
      </c>
      <c r="Q2364" s="13" t="n">
        <v>0.39</v>
      </c>
      <c r="R2364" s="11" t="n">
        <v>16</v>
      </c>
    </row>
    <row r="2365">
      <c r="A2365" s="11" t="inlineStr"/>
      <c r="B2365" s="11" t="inlineStr">
        <is>
          <t>Total</t>
        </is>
      </c>
      <c r="C2365" s="13" t="n">
        <v>1</v>
      </c>
      <c r="D2365" s="11" t="n">
        <v>75</v>
      </c>
      <c r="E2365" s="13" t="n">
        <v>1</v>
      </c>
      <c r="F2365" s="11" t="n">
        <v>18</v>
      </c>
      <c r="G2365" s="13" t="n">
        <v>1</v>
      </c>
      <c r="H2365" s="11" t="n">
        <v>57</v>
      </c>
      <c r="I2365" s="13" t="n">
        <v>1</v>
      </c>
      <c r="J2365" s="11" t="n">
        <v>29</v>
      </c>
      <c r="K2365" s="13" t="n">
        <v>1</v>
      </c>
      <c r="L2365" s="11" t="n">
        <v>18</v>
      </c>
      <c r="M2365" s="13" t="n">
        <v>1</v>
      </c>
      <c r="N2365" s="11" t="n">
        <v>28</v>
      </c>
      <c r="O2365" s="13" t="n">
        <v>1</v>
      </c>
      <c r="P2365" s="11" t="n">
        <v>34</v>
      </c>
      <c r="Q2365" s="13" t="n">
        <v>1</v>
      </c>
      <c r="R2365" s="11" t="n">
        <v>41</v>
      </c>
    </row>
    <row r="2366"/>
    <row r="2367"/>
    <row r="2368">
      <c r="A2368" s="9" t="inlineStr">
        <is>
          <t>Question D1_f: How strongly do you agree or disagree with the statement above:</t>
        </is>
      </c>
    </row>
    <row r="2369">
      <c r="A2369" s="10" t="inlineStr"/>
      <c r="B2369" s="10" t="inlineStr">
        <is>
          <t>Response</t>
        </is>
      </c>
      <c r="C2369" s="10" t="inlineStr">
        <is>
          <t>Overall (%)</t>
        </is>
      </c>
      <c r="D2369" s="10" t="inlineStr">
        <is>
          <t>Overall (n)</t>
        </is>
      </c>
      <c r="E2369" s="10" t="inlineStr">
        <is>
          <t>SAMPLE_TYPE_1 = Onlist (%)</t>
        </is>
      </c>
      <c r="F2369" s="10" t="inlineStr">
        <is>
          <t>SAMPLE_TYPE_1 = Onlist (n)</t>
        </is>
      </c>
      <c r="G2369" s="10" t="inlineStr">
        <is>
          <t>SAMPLE_TYPE_2 = Offist (%)</t>
        </is>
      </c>
      <c r="H2369" s="10" t="inlineStr">
        <is>
          <t>SAMPLE_TYPE_2 = Offist (n)</t>
        </is>
      </c>
      <c r="I2369" s="10" t="inlineStr">
        <is>
          <t>S2_1 = Medical / clinical oncology (%)</t>
        </is>
      </c>
      <c r="J2369" s="10" t="inlineStr">
        <is>
          <t>S2_1 = Medical / clinical oncology (n)</t>
        </is>
      </c>
      <c r="K2369" s="10" t="inlineStr">
        <is>
          <t>S2_2 = Neuro-oncology (%)</t>
        </is>
      </c>
      <c r="L2369" s="10" t="inlineStr">
        <is>
          <t>S2_2 = Neuro-oncology (n)</t>
        </is>
      </c>
      <c r="M2369" s="10" t="inlineStr">
        <is>
          <t>S2_3 = Hematology oncology (%)</t>
        </is>
      </c>
      <c r="N2369" s="10" t="inlineStr">
        <is>
          <t>S2_3 = Hematology oncology (n)</t>
        </is>
      </c>
      <c r="O2369" s="10" t="inlineStr">
        <is>
          <t>SETTING_1 = Academic (%)</t>
        </is>
      </c>
      <c r="P2369" s="10" t="inlineStr">
        <is>
          <t>SETTING_1 = Academic (n)</t>
        </is>
      </c>
      <c r="Q2369" s="10" t="inlineStr">
        <is>
          <t>SETTING_2 = Community (%)</t>
        </is>
      </c>
      <c r="R2369" s="10" t="inlineStr">
        <is>
          <t>SETTING_2 = Community (n)</t>
        </is>
      </c>
    </row>
    <row r="2370">
      <c r="A2370" s="11" t="inlineStr"/>
      <c r="B2370" s="11" t="inlineStr">
        <is>
          <t>4 = 4</t>
        </is>
      </c>
      <c r="C2370" s="13" t="n">
        <v>0.067</v>
      </c>
      <c r="D2370" s="11" t="n">
        <v>5</v>
      </c>
      <c r="E2370" s="13" t="n">
        <v>0</v>
      </c>
      <c r="F2370" s="11" t="n">
        <v>0</v>
      </c>
      <c r="G2370" s="13" t="n">
        <v>0.08800000000000001</v>
      </c>
      <c r="H2370" s="11" t="n">
        <v>5</v>
      </c>
      <c r="I2370" s="13" t="n">
        <v>0.138</v>
      </c>
      <c r="J2370" s="11" t="n">
        <v>4</v>
      </c>
      <c r="K2370" s="13" t="n">
        <v>0</v>
      </c>
      <c r="L2370" s="11" t="n">
        <v>0</v>
      </c>
      <c r="M2370" s="13" t="n">
        <v>0.036</v>
      </c>
      <c r="N2370" s="11" t="n">
        <v>1</v>
      </c>
      <c r="O2370" s="13" t="n">
        <v>0.08800000000000001</v>
      </c>
      <c r="P2370" s="11" t="n">
        <v>3</v>
      </c>
      <c r="Q2370" s="13" t="n">
        <v>0.049</v>
      </c>
      <c r="R2370" s="11" t="n">
        <v>2</v>
      </c>
    </row>
    <row r="2371">
      <c r="A2371" s="11" t="inlineStr"/>
      <c r="B2371" s="11" t="inlineStr">
        <is>
          <t>5 = 5</t>
        </is>
      </c>
      <c r="C2371" s="13" t="n">
        <v>0.187</v>
      </c>
      <c r="D2371" s="11" t="n">
        <v>14</v>
      </c>
      <c r="E2371" s="13" t="n">
        <v>0</v>
      </c>
      <c r="F2371" s="11" t="n">
        <v>0</v>
      </c>
      <c r="G2371" s="13" t="n">
        <v>0.246</v>
      </c>
      <c r="H2371" s="11" t="n">
        <v>14</v>
      </c>
      <c r="I2371" s="13" t="n">
        <v>0.172</v>
      </c>
      <c r="J2371" s="11" t="n">
        <v>5</v>
      </c>
      <c r="K2371" s="13" t="n">
        <v>0.111</v>
      </c>
      <c r="L2371" s="11" t="n">
        <v>2</v>
      </c>
      <c r="M2371" s="13" t="n">
        <v>0.25</v>
      </c>
      <c r="N2371" s="11" t="n">
        <v>7</v>
      </c>
      <c r="O2371" s="13" t="n">
        <v>0.118</v>
      </c>
      <c r="P2371" s="11" t="n">
        <v>4</v>
      </c>
      <c r="Q2371" s="13" t="n">
        <v>0.244</v>
      </c>
      <c r="R2371" s="11" t="n">
        <v>10</v>
      </c>
    </row>
    <row r="2372">
      <c r="A2372" s="11" t="inlineStr"/>
      <c r="B2372" s="11" t="inlineStr">
        <is>
          <t>6 = 6</t>
        </is>
      </c>
      <c r="C2372" s="13" t="n">
        <v>0.253</v>
      </c>
      <c r="D2372" s="11" t="n">
        <v>19</v>
      </c>
      <c r="E2372" s="13" t="n">
        <v>0.222</v>
      </c>
      <c r="F2372" s="11" t="n">
        <v>4</v>
      </c>
      <c r="G2372" s="13" t="n">
        <v>0.263</v>
      </c>
      <c r="H2372" s="11" t="n">
        <v>15</v>
      </c>
      <c r="I2372" s="13" t="n">
        <v>0.207</v>
      </c>
      <c r="J2372" s="11" t="n">
        <v>6</v>
      </c>
      <c r="K2372" s="13" t="n">
        <v>0.167</v>
      </c>
      <c r="L2372" s="11" t="n">
        <v>3</v>
      </c>
      <c r="M2372" s="13" t="n">
        <v>0.357</v>
      </c>
      <c r="N2372" s="11" t="n">
        <v>10</v>
      </c>
      <c r="O2372" s="13" t="n">
        <v>0.176</v>
      </c>
      <c r="P2372" s="11" t="n">
        <v>6</v>
      </c>
      <c r="Q2372" s="13" t="n">
        <v>0.317</v>
      </c>
      <c r="R2372" s="11" t="n">
        <v>13</v>
      </c>
    </row>
    <row r="2373">
      <c r="A2373" s="11" t="inlineStr"/>
      <c r="B2373" s="11" t="inlineStr">
        <is>
          <t>7 = Strongly agree7</t>
        </is>
      </c>
      <c r="C2373" s="13" t="n">
        <v>0.493</v>
      </c>
      <c r="D2373" s="11" t="n">
        <v>37</v>
      </c>
      <c r="E2373" s="13" t="n">
        <v>0.778</v>
      </c>
      <c r="F2373" s="11" t="n">
        <v>14</v>
      </c>
      <c r="G2373" s="13" t="n">
        <v>0.404</v>
      </c>
      <c r="H2373" s="11" t="n">
        <v>23</v>
      </c>
      <c r="I2373" s="13" t="n">
        <v>0.483</v>
      </c>
      <c r="J2373" s="11" t="n">
        <v>14</v>
      </c>
      <c r="K2373" s="13" t="n">
        <v>0.722</v>
      </c>
      <c r="L2373" s="11" t="n">
        <v>13</v>
      </c>
      <c r="M2373" s="13" t="n">
        <v>0.357</v>
      </c>
      <c r="N2373" s="11" t="n">
        <v>10</v>
      </c>
      <c r="O2373" s="13" t="n">
        <v>0.618</v>
      </c>
      <c r="P2373" s="11" t="n">
        <v>21</v>
      </c>
      <c r="Q2373" s="13" t="n">
        <v>0.39</v>
      </c>
      <c r="R2373" s="11" t="n">
        <v>16</v>
      </c>
    </row>
    <row r="2374">
      <c r="A2374" s="11" t="inlineStr"/>
      <c r="B2374" s="11" t="inlineStr">
        <is>
          <t>Total</t>
        </is>
      </c>
      <c r="C2374" s="13" t="n">
        <v>1</v>
      </c>
      <c r="D2374" s="11" t="n">
        <v>75</v>
      </c>
      <c r="E2374" s="13" t="n">
        <v>1</v>
      </c>
      <c r="F2374" s="11" t="n">
        <v>18</v>
      </c>
      <c r="G2374" s="13" t="n">
        <v>1</v>
      </c>
      <c r="H2374" s="11" t="n">
        <v>57</v>
      </c>
      <c r="I2374" s="13" t="n">
        <v>1</v>
      </c>
      <c r="J2374" s="11" t="n">
        <v>29</v>
      </c>
      <c r="K2374" s="13" t="n">
        <v>1</v>
      </c>
      <c r="L2374" s="11" t="n">
        <v>18</v>
      </c>
      <c r="M2374" s="13" t="n">
        <v>1</v>
      </c>
      <c r="N2374" s="11" t="n">
        <v>28</v>
      </c>
      <c r="O2374" s="13" t="n">
        <v>1</v>
      </c>
      <c r="P2374" s="11" t="n">
        <v>34</v>
      </c>
      <c r="Q2374" s="13" t="n">
        <v>1</v>
      </c>
      <c r="R2374" s="11" t="n">
        <v>41</v>
      </c>
    </row>
    <row r="2375"/>
    <row r="2376"/>
    <row r="2377">
      <c r="A2377" s="9" t="inlineStr">
        <is>
          <t>Question D2_f: How certain are you in the answer you just gave?</t>
        </is>
      </c>
    </row>
    <row r="2378">
      <c r="A2378" s="10" t="inlineStr"/>
      <c r="B2378" s="10" t="inlineStr">
        <is>
          <t>Response</t>
        </is>
      </c>
      <c r="C2378" s="10" t="inlineStr">
        <is>
          <t>Overall (%)</t>
        </is>
      </c>
      <c r="D2378" s="10" t="inlineStr">
        <is>
          <t>Overall (n)</t>
        </is>
      </c>
      <c r="E2378" s="10" t="inlineStr">
        <is>
          <t>SAMPLE_TYPE_1 = Onlist (%)</t>
        </is>
      </c>
      <c r="F2378" s="10" t="inlineStr">
        <is>
          <t>SAMPLE_TYPE_1 = Onlist (n)</t>
        </is>
      </c>
      <c r="G2378" s="10" t="inlineStr">
        <is>
          <t>SAMPLE_TYPE_2 = Offist (%)</t>
        </is>
      </c>
      <c r="H2378" s="10" t="inlineStr">
        <is>
          <t>SAMPLE_TYPE_2 = Offist (n)</t>
        </is>
      </c>
      <c r="I2378" s="10" t="inlineStr">
        <is>
          <t>S2_1 = Medical / clinical oncology (%)</t>
        </is>
      </c>
      <c r="J2378" s="10" t="inlineStr">
        <is>
          <t>S2_1 = Medical / clinical oncology (n)</t>
        </is>
      </c>
      <c r="K2378" s="10" t="inlineStr">
        <is>
          <t>S2_2 = Neuro-oncology (%)</t>
        </is>
      </c>
      <c r="L2378" s="10" t="inlineStr">
        <is>
          <t>S2_2 = Neuro-oncology (n)</t>
        </is>
      </c>
      <c r="M2378" s="10" t="inlineStr">
        <is>
          <t>S2_3 = Hematology oncology (%)</t>
        </is>
      </c>
      <c r="N2378" s="10" t="inlineStr">
        <is>
          <t>S2_3 = Hematology oncology (n)</t>
        </is>
      </c>
      <c r="O2378" s="10" t="inlineStr">
        <is>
          <t>SETTING_1 = Academic (%)</t>
        </is>
      </c>
      <c r="P2378" s="10" t="inlineStr">
        <is>
          <t>SETTING_1 = Academic (n)</t>
        </is>
      </c>
      <c r="Q2378" s="10" t="inlineStr">
        <is>
          <t>SETTING_2 = Community (%)</t>
        </is>
      </c>
      <c r="R2378" s="10" t="inlineStr">
        <is>
          <t>SETTING_2 = Community (n)</t>
        </is>
      </c>
    </row>
    <row r="2379">
      <c r="A2379" s="11" t="inlineStr"/>
      <c r="B2379" s="11" t="inlineStr">
        <is>
          <t>3 = Neither certain nor uncertain</t>
        </is>
      </c>
      <c r="C2379" s="13" t="n">
        <v>0.12</v>
      </c>
      <c r="D2379" s="11" t="n">
        <v>9</v>
      </c>
      <c r="E2379" s="13" t="n">
        <v>0</v>
      </c>
      <c r="F2379" s="11" t="n">
        <v>0</v>
      </c>
      <c r="G2379" s="13" t="n">
        <v>0.158</v>
      </c>
      <c r="H2379" s="11" t="n">
        <v>9</v>
      </c>
      <c r="I2379" s="13" t="n">
        <v>0.103</v>
      </c>
      <c r="J2379" s="11" t="n">
        <v>3</v>
      </c>
      <c r="K2379" s="13" t="n">
        <v>0.05599999999999999</v>
      </c>
      <c r="L2379" s="11" t="n">
        <v>1</v>
      </c>
      <c r="M2379" s="13" t="n">
        <v>0.179</v>
      </c>
      <c r="N2379" s="11" t="n">
        <v>5</v>
      </c>
      <c r="O2379" s="13" t="n">
        <v>0.118</v>
      </c>
      <c r="P2379" s="11" t="n">
        <v>4</v>
      </c>
      <c r="Q2379" s="13" t="n">
        <v>0.122</v>
      </c>
      <c r="R2379" s="11" t="n">
        <v>5</v>
      </c>
    </row>
    <row r="2380">
      <c r="A2380" s="11" t="inlineStr"/>
      <c r="B2380" s="11" t="inlineStr">
        <is>
          <t>4 = Somewhat certain</t>
        </is>
      </c>
      <c r="C2380" s="13" t="n">
        <v>0.4</v>
      </c>
      <c r="D2380" s="11" t="n">
        <v>30</v>
      </c>
      <c r="E2380" s="13" t="n">
        <v>0.278</v>
      </c>
      <c r="F2380" s="11" t="n">
        <v>5</v>
      </c>
      <c r="G2380" s="13" t="n">
        <v>0.439</v>
      </c>
      <c r="H2380" s="11" t="n">
        <v>25</v>
      </c>
      <c r="I2380" s="13" t="n">
        <v>0.379</v>
      </c>
      <c r="J2380" s="11" t="n">
        <v>11</v>
      </c>
      <c r="K2380" s="13" t="n">
        <v>0.167</v>
      </c>
      <c r="L2380" s="11" t="n">
        <v>3</v>
      </c>
      <c r="M2380" s="13" t="n">
        <v>0.5710000000000001</v>
      </c>
      <c r="N2380" s="11" t="n">
        <v>16</v>
      </c>
      <c r="O2380" s="13" t="n">
        <v>0.324</v>
      </c>
      <c r="P2380" s="11" t="n">
        <v>11</v>
      </c>
      <c r="Q2380" s="13" t="n">
        <v>0.463</v>
      </c>
      <c r="R2380" s="11" t="n">
        <v>19</v>
      </c>
    </row>
    <row r="2381">
      <c r="A2381" s="11" t="inlineStr"/>
      <c r="B2381" s="11" t="inlineStr">
        <is>
          <t>5 = Completely certain</t>
        </is>
      </c>
      <c r="C2381" s="13" t="n">
        <v>0.48</v>
      </c>
      <c r="D2381" s="11" t="n">
        <v>36</v>
      </c>
      <c r="E2381" s="13" t="n">
        <v>0.722</v>
      </c>
      <c r="F2381" s="11" t="n">
        <v>13</v>
      </c>
      <c r="G2381" s="13" t="n">
        <v>0.404</v>
      </c>
      <c r="H2381" s="11" t="n">
        <v>23</v>
      </c>
      <c r="I2381" s="13" t="n">
        <v>0.517</v>
      </c>
      <c r="J2381" s="11" t="n">
        <v>15</v>
      </c>
      <c r="K2381" s="13" t="n">
        <v>0.778</v>
      </c>
      <c r="L2381" s="11" t="n">
        <v>14</v>
      </c>
      <c r="M2381" s="13" t="n">
        <v>0.25</v>
      </c>
      <c r="N2381" s="11" t="n">
        <v>7</v>
      </c>
      <c r="O2381" s="13" t="n">
        <v>0.5589999999999999</v>
      </c>
      <c r="P2381" s="11" t="n">
        <v>19</v>
      </c>
      <c r="Q2381" s="13" t="n">
        <v>0.415</v>
      </c>
      <c r="R2381" s="11" t="n">
        <v>17</v>
      </c>
    </row>
    <row r="2382">
      <c r="A2382" s="11" t="inlineStr"/>
      <c r="B2382" s="11" t="inlineStr">
        <is>
          <t>Total</t>
        </is>
      </c>
      <c r="C2382" s="13" t="n">
        <v>1</v>
      </c>
      <c r="D2382" s="11" t="n">
        <v>75</v>
      </c>
      <c r="E2382" s="13" t="n">
        <v>1</v>
      </c>
      <c r="F2382" s="11" t="n">
        <v>18</v>
      </c>
      <c r="G2382" s="13" t="n">
        <v>1</v>
      </c>
      <c r="H2382" s="11" t="n">
        <v>57</v>
      </c>
      <c r="I2382" s="13" t="n">
        <v>1</v>
      </c>
      <c r="J2382" s="11" t="n">
        <v>29</v>
      </c>
      <c r="K2382" s="13" t="n">
        <v>1</v>
      </c>
      <c r="L2382" s="11" t="n">
        <v>18</v>
      </c>
      <c r="M2382" s="13" t="n">
        <v>1</v>
      </c>
      <c r="N2382" s="11" t="n">
        <v>28</v>
      </c>
      <c r="O2382" s="13" t="n">
        <v>1</v>
      </c>
      <c r="P2382" s="11" t="n">
        <v>34</v>
      </c>
      <c r="Q2382" s="13" t="n">
        <v>1</v>
      </c>
      <c r="R2382" s="11" t="n">
        <v>41</v>
      </c>
    </row>
    <row r="2383"/>
    <row r="2384"/>
    <row r="2385">
      <c r="A2385" s="9" t="inlineStr">
        <is>
          <t>Question D1_i: How strongly do you agree or disagree with the statement above:</t>
        </is>
      </c>
    </row>
    <row r="2386">
      <c r="A2386" s="10" t="inlineStr"/>
      <c r="B2386" s="10" t="inlineStr">
        <is>
          <t>Response</t>
        </is>
      </c>
      <c r="C2386" s="10" t="inlineStr">
        <is>
          <t>Overall (%)</t>
        </is>
      </c>
      <c r="D2386" s="10" t="inlineStr">
        <is>
          <t>Overall (n)</t>
        </is>
      </c>
      <c r="E2386" s="10" t="inlineStr">
        <is>
          <t>SAMPLE_TYPE_1 = Onlist (%)</t>
        </is>
      </c>
      <c r="F2386" s="10" t="inlineStr">
        <is>
          <t>SAMPLE_TYPE_1 = Onlist (n)</t>
        </is>
      </c>
      <c r="G2386" s="10" t="inlineStr">
        <is>
          <t>SAMPLE_TYPE_2 = Offist (%)</t>
        </is>
      </c>
      <c r="H2386" s="10" t="inlineStr">
        <is>
          <t>SAMPLE_TYPE_2 = Offist (n)</t>
        </is>
      </c>
      <c r="I2386" s="10" t="inlineStr">
        <is>
          <t>S2_1 = Medical / clinical oncology (%)</t>
        </is>
      </c>
      <c r="J2386" s="10" t="inlineStr">
        <is>
          <t>S2_1 = Medical / clinical oncology (n)</t>
        </is>
      </c>
      <c r="K2386" s="10" t="inlineStr">
        <is>
          <t>S2_2 = Neuro-oncology (%)</t>
        </is>
      </c>
      <c r="L2386" s="10" t="inlineStr">
        <is>
          <t>S2_2 = Neuro-oncology (n)</t>
        </is>
      </c>
      <c r="M2386" s="10" t="inlineStr">
        <is>
          <t>S2_3 = Hematology oncology (%)</t>
        </is>
      </c>
      <c r="N2386" s="10" t="inlineStr">
        <is>
          <t>S2_3 = Hematology oncology (n)</t>
        </is>
      </c>
      <c r="O2386" s="10" t="inlineStr">
        <is>
          <t>SETTING_1 = Academic (%)</t>
        </is>
      </c>
      <c r="P2386" s="10" t="inlineStr">
        <is>
          <t>SETTING_1 = Academic (n)</t>
        </is>
      </c>
      <c r="Q2386" s="10" t="inlineStr">
        <is>
          <t>SETTING_2 = Community (%)</t>
        </is>
      </c>
      <c r="R2386" s="10" t="inlineStr">
        <is>
          <t>SETTING_2 = Community (n)</t>
        </is>
      </c>
    </row>
    <row r="2387">
      <c r="A2387" s="11" t="inlineStr"/>
      <c r="B2387" s="11" t="inlineStr">
        <is>
          <t>1 = Strongly disagree1</t>
        </is>
      </c>
      <c r="C2387" s="13" t="n">
        <v>0.04</v>
      </c>
      <c r="D2387" s="11" t="n">
        <v>3</v>
      </c>
      <c r="E2387" s="13" t="n">
        <v>0.111</v>
      </c>
      <c r="F2387" s="11" t="n">
        <v>2</v>
      </c>
      <c r="G2387" s="13" t="n">
        <v>0.018</v>
      </c>
      <c r="H2387" s="11" t="n">
        <v>1</v>
      </c>
      <c r="I2387" s="13" t="n">
        <v>0</v>
      </c>
      <c r="J2387" s="11" t="n">
        <v>0</v>
      </c>
      <c r="K2387" s="13" t="n">
        <v>0</v>
      </c>
      <c r="L2387" s="11" t="n">
        <v>0</v>
      </c>
      <c r="M2387" s="13" t="n">
        <v>0.107</v>
      </c>
      <c r="N2387" s="11" t="n">
        <v>3</v>
      </c>
      <c r="O2387" s="13" t="n">
        <v>0</v>
      </c>
      <c r="P2387" s="11" t="n">
        <v>0</v>
      </c>
      <c r="Q2387" s="13" t="n">
        <v>0.073</v>
      </c>
      <c r="R2387" s="11" t="n">
        <v>3</v>
      </c>
    </row>
    <row r="2388">
      <c r="A2388" s="11" t="inlineStr"/>
      <c r="B2388" s="11" t="inlineStr">
        <is>
          <t>2 = 2</t>
        </is>
      </c>
      <c r="C2388" s="13" t="n">
        <v>0.053</v>
      </c>
      <c r="D2388" s="11" t="n">
        <v>4</v>
      </c>
      <c r="E2388" s="13" t="n">
        <v>0.05599999999999999</v>
      </c>
      <c r="F2388" s="11" t="n">
        <v>1</v>
      </c>
      <c r="G2388" s="13" t="n">
        <v>0.053</v>
      </c>
      <c r="H2388" s="11" t="n">
        <v>3</v>
      </c>
      <c r="I2388" s="13" t="n">
        <v>0.06900000000000001</v>
      </c>
      <c r="J2388" s="11" t="n">
        <v>2</v>
      </c>
      <c r="K2388" s="13" t="n">
        <v>0.05599999999999999</v>
      </c>
      <c r="L2388" s="11" t="n">
        <v>1</v>
      </c>
      <c r="M2388" s="13" t="n">
        <v>0.036</v>
      </c>
      <c r="N2388" s="11" t="n">
        <v>1</v>
      </c>
      <c r="O2388" s="13" t="n">
        <v>0.059</v>
      </c>
      <c r="P2388" s="11" t="n">
        <v>2</v>
      </c>
      <c r="Q2388" s="13" t="n">
        <v>0.049</v>
      </c>
      <c r="R2388" s="11" t="n">
        <v>2</v>
      </c>
    </row>
    <row r="2389">
      <c r="A2389" s="11" t="inlineStr"/>
      <c r="B2389" s="11" t="inlineStr">
        <is>
          <t>3 = 3</t>
        </is>
      </c>
      <c r="C2389" s="13" t="n">
        <v>0.053</v>
      </c>
      <c r="D2389" s="11" t="n">
        <v>4</v>
      </c>
      <c r="E2389" s="13" t="n">
        <v>0.111</v>
      </c>
      <c r="F2389" s="11" t="n">
        <v>2</v>
      </c>
      <c r="G2389" s="13" t="n">
        <v>0.035</v>
      </c>
      <c r="H2389" s="11" t="n">
        <v>2</v>
      </c>
      <c r="I2389" s="13" t="n">
        <v>0.06900000000000001</v>
      </c>
      <c r="J2389" s="11" t="n">
        <v>2</v>
      </c>
      <c r="K2389" s="13" t="n">
        <v>0.05599999999999999</v>
      </c>
      <c r="L2389" s="11" t="n">
        <v>1</v>
      </c>
      <c r="M2389" s="13" t="n">
        <v>0.036</v>
      </c>
      <c r="N2389" s="11" t="n">
        <v>1</v>
      </c>
      <c r="O2389" s="13" t="n">
        <v>0.059</v>
      </c>
      <c r="P2389" s="11" t="n">
        <v>2</v>
      </c>
      <c r="Q2389" s="13" t="n">
        <v>0.049</v>
      </c>
      <c r="R2389" s="11" t="n">
        <v>2</v>
      </c>
    </row>
    <row r="2390">
      <c r="A2390" s="11" t="inlineStr"/>
      <c r="B2390" s="11" t="inlineStr">
        <is>
          <t>4 = 4</t>
        </is>
      </c>
      <c r="C2390" s="13" t="n">
        <v>0.16</v>
      </c>
      <c r="D2390" s="11" t="n">
        <v>12</v>
      </c>
      <c r="E2390" s="13" t="n">
        <v>0.05599999999999999</v>
      </c>
      <c r="F2390" s="11" t="n">
        <v>1</v>
      </c>
      <c r="G2390" s="13" t="n">
        <v>0.193</v>
      </c>
      <c r="H2390" s="11" t="n">
        <v>11</v>
      </c>
      <c r="I2390" s="13" t="n">
        <v>0.207</v>
      </c>
      <c r="J2390" s="11" t="n">
        <v>6</v>
      </c>
      <c r="K2390" s="13" t="n">
        <v>0.111</v>
      </c>
      <c r="L2390" s="11" t="n">
        <v>2</v>
      </c>
      <c r="M2390" s="13" t="n">
        <v>0.143</v>
      </c>
      <c r="N2390" s="11" t="n">
        <v>4</v>
      </c>
      <c r="O2390" s="13" t="n">
        <v>0.206</v>
      </c>
      <c r="P2390" s="11" t="n">
        <v>7</v>
      </c>
      <c r="Q2390" s="13" t="n">
        <v>0.122</v>
      </c>
      <c r="R2390" s="11" t="n">
        <v>5</v>
      </c>
    </row>
    <row r="2391">
      <c r="A2391" s="11" t="inlineStr"/>
      <c r="B2391" s="11" t="inlineStr">
        <is>
          <t>5 = 5</t>
        </is>
      </c>
      <c r="C2391" s="13" t="n">
        <v>0.24</v>
      </c>
      <c r="D2391" s="11" t="n">
        <v>18</v>
      </c>
      <c r="E2391" s="13" t="n">
        <v>0.167</v>
      </c>
      <c r="F2391" s="11" t="n">
        <v>3</v>
      </c>
      <c r="G2391" s="13" t="n">
        <v>0.263</v>
      </c>
      <c r="H2391" s="11" t="n">
        <v>15</v>
      </c>
      <c r="I2391" s="13" t="n">
        <v>0.241</v>
      </c>
      <c r="J2391" s="11" t="n">
        <v>7</v>
      </c>
      <c r="K2391" s="13" t="n">
        <v>0.278</v>
      </c>
      <c r="L2391" s="11" t="n">
        <v>5</v>
      </c>
      <c r="M2391" s="13" t="n">
        <v>0.214</v>
      </c>
      <c r="N2391" s="11" t="n">
        <v>6</v>
      </c>
      <c r="O2391" s="13" t="n">
        <v>0.206</v>
      </c>
      <c r="P2391" s="11" t="n">
        <v>7</v>
      </c>
      <c r="Q2391" s="13" t="n">
        <v>0.268</v>
      </c>
      <c r="R2391" s="11" t="n">
        <v>11</v>
      </c>
    </row>
    <row r="2392">
      <c r="A2392" s="11" t="inlineStr"/>
      <c r="B2392" s="11" t="inlineStr">
        <is>
          <t>6 = 6</t>
        </is>
      </c>
      <c r="C2392" s="13" t="n">
        <v>0.32</v>
      </c>
      <c r="D2392" s="11" t="n">
        <v>24</v>
      </c>
      <c r="E2392" s="13" t="n">
        <v>0.389</v>
      </c>
      <c r="F2392" s="11" t="n">
        <v>7</v>
      </c>
      <c r="G2392" s="13" t="n">
        <v>0.298</v>
      </c>
      <c r="H2392" s="11" t="n">
        <v>17</v>
      </c>
      <c r="I2392" s="13" t="n">
        <v>0.276</v>
      </c>
      <c r="J2392" s="11" t="n">
        <v>8</v>
      </c>
      <c r="K2392" s="13" t="n">
        <v>0.222</v>
      </c>
      <c r="L2392" s="11" t="n">
        <v>4</v>
      </c>
      <c r="M2392" s="13" t="n">
        <v>0.429</v>
      </c>
      <c r="N2392" s="11" t="n">
        <v>12</v>
      </c>
      <c r="O2392" s="13" t="n">
        <v>0.294</v>
      </c>
      <c r="P2392" s="11" t="n">
        <v>10</v>
      </c>
      <c r="Q2392" s="13" t="n">
        <v>0.341</v>
      </c>
      <c r="R2392" s="11" t="n">
        <v>14</v>
      </c>
    </row>
    <row r="2393">
      <c r="A2393" s="11" t="inlineStr"/>
      <c r="B2393" s="11" t="inlineStr">
        <is>
          <t>7 = Strongly agree7</t>
        </is>
      </c>
      <c r="C2393" s="13" t="n">
        <v>0.133</v>
      </c>
      <c r="D2393" s="11" t="n">
        <v>10</v>
      </c>
      <c r="E2393" s="13" t="n">
        <v>0.111</v>
      </c>
      <c r="F2393" s="11" t="n">
        <v>2</v>
      </c>
      <c r="G2393" s="13" t="n">
        <v>0.14</v>
      </c>
      <c r="H2393" s="11" t="n">
        <v>8</v>
      </c>
      <c r="I2393" s="13" t="n">
        <v>0.138</v>
      </c>
      <c r="J2393" s="11" t="n">
        <v>4</v>
      </c>
      <c r="K2393" s="13" t="n">
        <v>0.278</v>
      </c>
      <c r="L2393" s="11" t="n">
        <v>5</v>
      </c>
      <c r="M2393" s="13" t="n">
        <v>0.036</v>
      </c>
      <c r="N2393" s="11" t="n">
        <v>1</v>
      </c>
      <c r="O2393" s="13" t="n">
        <v>0.176</v>
      </c>
      <c r="P2393" s="11" t="n">
        <v>6</v>
      </c>
      <c r="Q2393" s="13" t="n">
        <v>0.098</v>
      </c>
      <c r="R2393" s="11" t="n">
        <v>4</v>
      </c>
    </row>
    <row r="2394">
      <c r="A2394" s="11" t="inlineStr"/>
      <c r="B2394" s="11" t="inlineStr">
        <is>
          <t>Total</t>
        </is>
      </c>
      <c r="C2394" s="13" t="n">
        <v>1</v>
      </c>
      <c r="D2394" s="11" t="n">
        <v>75</v>
      </c>
      <c r="E2394" s="13" t="n">
        <v>1</v>
      </c>
      <c r="F2394" s="11" t="n">
        <v>18</v>
      </c>
      <c r="G2394" s="13" t="n">
        <v>1</v>
      </c>
      <c r="H2394" s="11" t="n">
        <v>57</v>
      </c>
      <c r="I2394" s="13" t="n">
        <v>1</v>
      </c>
      <c r="J2394" s="11" t="n">
        <v>29</v>
      </c>
      <c r="K2394" s="13" t="n">
        <v>1</v>
      </c>
      <c r="L2394" s="11" t="n">
        <v>18</v>
      </c>
      <c r="M2394" s="13" t="n">
        <v>1</v>
      </c>
      <c r="N2394" s="11" t="n">
        <v>28</v>
      </c>
      <c r="O2394" s="13" t="n">
        <v>1</v>
      </c>
      <c r="P2394" s="11" t="n">
        <v>34</v>
      </c>
      <c r="Q2394" s="13" t="n">
        <v>1</v>
      </c>
      <c r="R2394" s="11" t="n">
        <v>41</v>
      </c>
    </row>
    <row r="2395"/>
    <row r="2396"/>
    <row r="2397">
      <c r="A2397" s="9" t="inlineStr">
        <is>
          <t>Question D2_i: How certain are you in the answer you just gave?</t>
        </is>
      </c>
    </row>
    <row r="2398">
      <c r="A2398" s="10" t="inlineStr"/>
      <c r="B2398" s="10" t="inlineStr">
        <is>
          <t>Response</t>
        </is>
      </c>
      <c r="C2398" s="10" t="inlineStr">
        <is>
          <t>Overall (%)</t>
        </is>
      </c>
      <c r="D2398" s="10" t="inlineStr">
        <is>
          <t>Overall (n)</t>
        </is>
      </c>
      <c r="E2398" s="10" t="inlineStr">
        <is>
          <t>SAMPLE_TYPE_1 = Onlist (%)</t>
        </is>
      </c>
      <c r="F2398" s="10" t="inlineStr">
        <is>
          <t>SAMPLE_TYPE_1 = Onlist (n)</t>
        </is>
      </c>
      <c r="G2398" s="10" t="inlineStr">
        <is>
          <t>SAMPLE_TYPE_2 = Offist (%)</t>
        </is>
      </c>
      <c r="H2398" s="10" t="inlineStr">
        <is>
          <t>SAMPLE_TYPE_2 = Offist (n)</t>
        </is>
      </c>
      <c r="I2398" s="10" t="inlineStr">
        <is>
          <t>S2_1 = Medical / clinical oncology (%)</t>
        </is>
      </c>
      <c r="J2398" s="10" t="inlineStr">
        <is>
          <t>S2_1 = Medical / clinical oncology (n)</t>
        </is>
      </c>
      <c r="K2398" s="10" t="inlineStr">
        <is>
          <t>S2_2 = Neuro-oncology (%)</t>
        </is>
      </c>
      <c r="L2398" s="10" t="inlineStr">
        <is>
          <t>S2_2 = Neuro-oncology (n)</t>
        </is>
      </c>
      <c r="M2398" s="10" t="inlineStr">
        <is>
          <t>S2_3 = Hematology oncology (%)</t>
        </is>
      </c>
      <c r="N2398" s="10" t="inlineStr">
        <is>
          <t>S2_3 = Hematology oncology (n)</t>
        </is>
      </c>
      <c r="O2398" s="10" t="inlineStr">
        <is>
          <t>SETTING_1 = Academic (%)</t>
        </is>
      </c>
      <c r="P2398" s="10" t="inlineStr">
        <is>
          <t>SETTING_1 = Academic (n)</t>
        </is>
      </c>
      <c r="Q2398" s="10" t="inlineStr">
        <is>
          <t>SETTING_2 = Community (%)</t>
        </is>
      </c>
      <c r="R2398" s="10" t="inlineStr">
        <is>
          <t>SETTING_2 = Community (n)</t>
        </is>
      </c>
    </row>
    <row r="2399">
      <c r="A2399" s="11" t="inlineStr"/>
      <c r="B2399" s="11" t="inlineStr">
        <is>
          <t>3 = Neither certain nor uncertain</t>
        </is>
      </c>
      <c r="C2399" s="13" t="n">
        <v>0.187</v>
      </c>
      <c r="D2399" s="11" t="n">
        <v>14</v>
      </c>
      <c r="E2399" s="13" t="n">
        <v>0</v>
      </c>
      <c r="F2399" s="11" t="n">
        <v>0</v>
      </c>
      <c r="G2399" s="13" t="n">
        <v>0.246</v>
      </c>
      <c r="H2399" s="11" t="n">
        <v>14</v>
      </c>
      <c r="I2399" s="13" t="n">
        <v>0.172</v>
      </c>
      <c r="J2399" s="11" t="n">
        <v>5</v>
      </c>
      <c r="K2399" s="13" t="n">
        <v>0.167</v>
      </c>
      <c r="L2399" s="11" t="n">
        <v>3</v>
      </c>
      <c r="M2399" s="13" t="n">
        <v>0.214</v>
      </c>
      <c r="N2399" s="11" t="n">
        <v>6</v>
      </c>
      <c r="O2399" s="13" t="n">
        <v>0.176</v>
      </c>
      <c r="P2399" s="11" t="n">
        <v>6</v>
      </c>
      <c r="Q2399" s="13" t="n">
        <v>0.195</v>
      </c>
      <c r="R2399" s="11" t="n">
        <v>8</v>
      </c>
    </row>
    <row r="2400">
      <c r="A2400" s="11" t="inlineStr"/>
      <c r="B2400" s="11" t="inlineStr">
        <is>
          <t>4 = Somewhat certain</t>
        </is>
      </c>
      <c r="C2400" s="13" t="n">
        <v>0.36</v>
      </c>
      <c r="D2400" s="11" t="n">
        <v>27</v>
      </c>
      <c r="E2400" s="13" t="n">
        <v>0.333</v>
      </c>
      <c r="F2400" s="11" t="n">
        <v>6</v>
      </c>
      <c r="G2400" s="13" t="n">
        <v>0.368</v>
      </c>
      <c r="H2400" s="11" t="n">
        <v>21</v>
      </c>
      <c r="I2400" s="13" t="n">
        <v>0.379</v>
      </c>
      <c r="J2400" s="11" t="n">
        <v>11</v>
      </c>
      <c r="K2400" s="13" t="n">
        <v>0.111</v>
      </c>
      <c r="L2400" s="11" t="n">
        <v>2</v>
      </c>
      <c r="M2400" s="13" t="n">
        <v>0.5</v>
      </c>
      <c r="N2400" s="11" t="n">
        <v>14</v>
      </c>
      <c r="O2400" s="13" t="n">
        <v>0.324</v>
      </c>
      <c r="P2400" s="11" t="n">
        <v>11</v>
      </c>
      <c r="Q2400" s="13" t="n">
        <v>0.39</v>
      </c>
      <c r="R2400" s="11" t="n">
        <v>16</v>
      </c>
    </row>
    <row r="2401">
      <c r="A2401" s="11" t="inlineStr"/>
      <c r="B2401" s="11" t="inlineStr">
        <is>
          <t>5 = Completely certain</t>
        </is>
      </c>
      <c r="C2401" s="13" t="n">
        <v>0.453</v>
      </c>
      <c r="D2401" s="11" t="n">
        <v>34</v>
      </c>
      <c r="E2401" s="13" t="n">
        <v>0.667</v>
      </c>
      <c r="F2401" s="11" t="n">
        <v>12</v>
      </c>
      <c r="G2401" s="13" t="n">
        <v>0.386</v>
      </c>
      <c r="H2401" s="11" t="n">
        <v>22</v>
      </c>
      <c r="I2401" s="13" t="n">
        <v>0.448</v>
      </c>
      <c r="J2401" s="11" t="n">
        <v>13</v>
      </c>
      <c r="K2401" s="13" t="n">
        <v>0.722</v>
      </c>
      <c r="L2401" s="11" t="n">
        <v>13</v>
      </c>
      <c r="M2401" s="13" t="n">
        <v>0.286</v>
      </c>
      <c r="N2401" s="11" t="n">
        <v>8</v>
      </c>
      <c r="O2401" s="13" t="n">
        <v>0.5</v>
      </c>
      <c r="P2401" s="11" t="n">
        <v>17</v>
      </c>
      <c r="Q2401" s="13" t="n">
        <v>0.415</v>
      </c>
      <c r="R2401" s="11" t="n">
        <v>17</v>
      </c>
    </row>
    <row r="2402">
      <c r="A2402" s="11" t="inlineStr"/>
      <c r="B2402" s="11" t="inlineStr">
        <is>
          <t>Total</t>
        </is>
      </c>
      <c r="C2402" s="13" t="n">
        <v>1</v>
      </c>
      <c r="D2402" s="11" t="n">
        <v>75</v>
      </c>
      <c r="E2402" s="13" t="n">
        <v>1</v>
      </c>
      <c r="F2402" s="11" t="n">
        <v>18</v>
      </c>
      <c r="G2402" s="13" t="n">
        <v>1</v>
      </c>
      <c r="H2402" s="11" t="n">
        <v>57</v>
      </c>
      <c r="I2402" s="13" t="n">
        <v>1</v>
      </c>
      <c r="J2402" s="11" t="n">
        <v>29</v>
      </c>
      <c r="K2402" s="13" t="n">
        <v>1</v>
      </c>
      <c r="L2402" s="11" t="n">
        <v>18</v>
      </c>
      <c r="M2402" s="13" t="n">
        <v>1</v>
      </c>
      <c r="N2402" s="11" t="n">
        <v>28</v>
      </c>
      <c r="O2402" s="13" t="n">
        <v>1</v>
      </c>
      <c r="P2402" s="11" t="n">
        <v>34</v>
      </c>
      <c r="Q2402" s="13" t="n">
        <v>1</v>
      </c>
      <c r="R2402" s="11" t="n">
        <v>41</v>
      </c>
    </row>
    <row r="2403"/>
    <row r="2404"/>
    <row r="2405">
      <c r="A2405" s="9" t="inlineStr">
        <is>
          <t>Question D1_j: How strongly do you agree or disagree with the statement above:</t>
        </is>
      </c>
    </row>
    <row r="2406">
      <c r="A2406" s="10" t="inlineStr"/>
      <c r="B2406" s="10" t="inlineStr">
        <is>
          <t>Response</t>
        </is>
      </c>
      <c r="C2406" s="10" t="inlineStr">
        <is>
          <t>Overall (%)</t>
        </is>
      </c>
      <c r="D2406" s="10" t="inlineStr">
        <is>
          <t>Overall (n)</t>
        </is>
      </c>
      <c r="E2406" s="10" t="inlineStr">
        <is>
          <t>SAMPLE_TYPE_1 = Onlist (%)</t>
        </is>
      </c>
      <c r="F2406" s="10" t="inlineStr">
        <is>
          <t>SAMPLE_TYPE_1 = Onlist (n)</t>
        </is>
      </c>
      <c r="G2406" s="10" t="inlineStr">
        <is>
          <t>SAMPLE_TYPE_2 = Offist (%)</t>
        </is>
      </c>
      <c r="H2406" s="10" t="inlineStr">
        <is>
          <t>SAMPLE_TYPE_2 = Offist (n)</t>
        </is>
      </c>
      <c r="I2406" s="10" t="inlineStr">
        <is>
          <t>S2_1 = Medical / clinical oncology (%)</t>
        </is>
      </c>
      <c r="J2406" s="10" t="inlineStr">
        <is>
          <t>S2_1 = Medical / clinical oncology (n)</t>
        </is>
      </c>
      <c r="K2406" s="10" t="inlineStr">
        <is>
          <t>S2_2 = Neuro-oncology (%)</t>
        </is>
      </c>
      <c r="L2406" s="10" t="inlineStr">
        <is>
          <t>S2_2 = Neuro-oncology (n)</t>
        </is>
      </c>
      <c r="M2406" s="10" t="inlineStr">
        <is>
          <t>S2_3 = Hematology oncology (%)</t>
        </is>
      </c>
      <c r="N2406" s="10" t="inlineStr">
        <is>
          <t>S2_3 = Hematology oncology (n)</t>
        </is>
      </c>
      <c r="O2406" s="10" t="inlineStr">
        <is>
          <t>SETTING_1 = Academic (%)</t>
        </is>
      </c>
      <c r="P2406" s="10" t="inlineStr">
        <is>
          <t>SETTING_1 = Academic (n)</t>
        </is>
      </c>
      <c r="Q2406" s="10" t="inlineStr">
        <is>
          <t>SETTING_2 = Community (%)</t>
        </is>
      </c>
      <c r="R2406" s="10" t="inlineStr">
        <is>
          <t>SETTING_2 = Community (n)</t>
        </is>
      </c>
    </row>
    <row r="2407">
      <c r="A2407" s="11" t="inlineStr"/>
      <c r="B2407" s="11" t="inlineStr">
        <is>
          <t>3 = 3</t>
        </is>
      </c>
      <c r="C2407" s="13" t="n">
        <v>0.013</v>
      </c>
      <c r="D2407" s="11" t="n">
        <v>1</v>
      </c>
      <c r="E2407" s="13" t="n">
        <v>0</v>
      </c>
      <c r="F2407" s="11" t="n">
        <v>0</v>
      </c>
      <c r="G2407" s="13" t="n">
        <v>0.018</v>
      </c>
      <c r="H2407" s="11" t="n">
        <v>1</v>
      </c>
      <c r="I2407" s="13" t="n">
        <v>0.034</v>
      </c>
      <c r="J2407" s="11" t="n">
        <v>1</v>
      </c>
      <c r="K2407" s="13" t="n">
        <v>0</v>
      </c>
      <c r="L2407" s="11" t="n">
        <v>0</v>
      </c>
      <c r="M2407" s="13" t="n">
        <v>0</v>
      </c>
      <c r="N2407" s="11" t="n">
        <v>0</v>
      </c>
      <c r="O2407" s="13" t="n">
        <v>0.029</v>
      </c>
      <c r="P2407" s="11" t="n">
        <v>1</v>
      </c>
      <c r="Q2407" s="13" t="n">
        <v>0</v>
      </c>
      <c r="R2407" s="11" t="n">
        <v>0</v>
      </c>
    </row>
    <row r="2408">
      <c r="A2408" s="11" t="inlineStr"/>
      <c r="B2408" s="11" t="inlineStr">
        <is>
          <t>4 = 4</t>
        </is>
      </c>
      <c r="C2408" s="13" t="n">
        <v>0.053</v>
      </c>
      <c r="D2408" s="11" t="n">
        <v>4</v>
      </c>
      <c r="E2408" s="13" t="n">
        <v>0</v>
      </c>
      <c r="F2408" s="11" t="n">
        <v>0</v>
      </c>
      <c r="G2408" s="13" t="n">
        <v>0.07000000000000001</v>
      </c>
      <c r="H2408" s="11" t="n">
        <v>4</v>
      </c>
      <c r="I2408" s="13" t="n">
        <v>0.06900000000000001</v>
      </c>
      <c r="J2408" s="11" t="n">
        <v>2</v>
      </c>
      <c r="K2408" s="13" t="n">
        <v>0</v>
      </c>
      <c r="L2408" s="11" t="n">
        <v>0</v>
      </c>
      <c r="M2408" s="13" t="n">
        <v>0.07099999999999999</v>
      </c>
      <c r="N2408" s="11" t="n">
        <v>2</v>
      </c>
      <c r="O2408" s="13" t="n">
        <v>0.029</v>
      </c>
      <c r="P2408" s="11" t="n">
        <v>1</v>
      </c>
      <c r="Q2408" s="13" t="n">
        <v>0.073</v>
      </c>
      <c r="R2408" s="11" t="n">
        <v>3</v>
      </c>
    </row>
    <row r="2409">
      <c r="A2409" s="11" t="inlineStr"/>
      <c r="B2409" s="11" t="inlineStr">
        <is>
          <t>5 = 5</t>
        </is>
      </c>
      <c r="C2409" s="13" t="n">
        <v>0.24</v>
      </c>
      <c r="D2409" s="11" t="n">
        <v>18</v>
      </c>
      <c r="E2409" s="13" t="n">
        <v>0.167</v>
      </c>
      <c r="F2409" s="11" t="n">
        <v>3</v>
      </c>
      <c r="G2409" s="13" t="n">
        <v>0.263</v>
      </c>
      <c r="H2409" s="11" t="n">
        <v>15</v>
      </c>
      <c r="I2409" s="13" t="n">
        <v>0.172</v>
      </c>
      <c r="J2409" s="11" t="n">
        <v>5</v>
      </c>
      <c r="K2409" s="13" t="n">
        <v>0.111</v>
      </c>
      <c r="L2409" s="11" t="n">
        <v>2</v>
      </c>
      <c r="M2409" s="13" t="n">
        <v>0.393</v>
      </c>
      <c r="N2409" s="11" t="n">
        <v>11</v>
      </c>
      <c r="O2409" s="13" t="n">
        <v>0.265</v>
      </c>
      <c r="P2409" s="11" t="n">
        <v>9</v>
      </c>
      <c r="Q2409" s="13" t="n">
        <v>0.22</v>
      </c>
      <c r="R2409" s="11" t="n">
        <v>9</v>
      </c>
    </row>
    <row r="2410">
      <c r="A2410" s="11" t="inlineStr"/>
      <c r="B2410" s="11" t="inlineStr">
        <is>
          <t>6 = 6</t>
        </is>
      </c>
      <c r="C2410" s="13" t="n">
        <v>0.413</v>
      </c>
      <c r="D2410" s="11" t="n">
        <v>31</v>
      </c>
      <c r="E2410" s="13" t="n">
        <v>0.278</v>
      </c>
      <c r="F2410" s="11" t="n">
        <v>5</v>
      </c>
      <c r="G2410" s="13" t="n">
        <v>0.456</v>
      </c>
      <c r="H2410" s="11" t="n">
        <v>26</v>
      </c>
      <c r="I2410" s="13" t="n">
        <v>0.414</v>
      </c>
      <c r="J2410" s="11" t="n">
        <v>12</v>
      </c>
      <c r="K2410" s="13" t="n">
        <v>0.444</v>
      </c>
      <c r="L2410" s="11" t="n">
        <v>8</v>
      </c>
      <c r="M2410" s="13" t="n">
        <v>0.393</v>
      </c>
      <c r="N2410" s="11" t="n">
        <v>11</v>
      </c>
      <c r="O2410" s="13" t="n">
        <v>0.294</v>
      </c>
      <c r="P2410" s="11" t="n">
        <v>10</v>
      </c>
      <c r="Q2410" s="13" t="n">
        <v>0.512</v>
      </c>
      <c r="R2410" s="11" t="n">
        <v>21</v>
      </c>
    </row>
    <row r="2411">
      <c r="A2411" s="11" t="inlineStr"/>
      <c r="B2411" s="11" t="inlineStr">
        <is>
          <t>7 = Strongly agree7</t>
        </is>
      </c>
      <c r="C2411" s="13" t="n">
        <v>0.28</v>
      </c>
      <c r="D2411" s="11" t="n">
        <v>21</v>
      </c>
      <c r="E2411" s="13" t="n">
        <v>0.556</v>
      </c>
      <c r="F2411" s="11" t="n">
        <v>10</v>
      </c>
      <c r="G2411" s="13" t="n">
        <v>0.193</v>
      </c>
      <c r="H2411" s="11" t="n">
        <v>11</v>
      </c>
      <c r="I2411" s="13" t="n">
        <v>0.31</v>
      </c>
      <c r="J2411" s="11" t="n">
        <v>9</v>
      </c>
      <c r="K2411" s="13" t="n">
        <v>0.444</v>
      </c>
      <c r="L2411" s="11" t="n">
        <v>8</v>
      </c>
      <c r="M2411" s="13" t="n">
        <v>0.143</v>
      </c>
      <c r="N2411" s="11" t="n">
        <v>4</v>
      </c>
      <c r="O2411" s="13" t="n">
        <v>0.382</v>
      </c>
      <c r="P2411" s="11" t="n">
        <v>13</v>
      </c>
      <c r="Q2411" s="13" t="n">
        <v>0.195</v>
      </c>
      <c r="R2411" s="11" t="n">
        <v>8</v>
      </c>
    </row>
    <row r="2412">
      <c r="A2412" s="11" t="inlineStr"/>
      <c r="B2412" s="11" t="inlineStr">
        <is>
          <t>Total</t>
        </is>
      </c>
      <c r="C2412" s="13" t="n">
        <v>1</v>
      </c>
      <c r="D2412" s="11" t="n">
        <v>75</v>
      </c>
      <c r="E2412" s="13" t="n">
        <v>1</v>
      </c>
      <c r="F2412" s="11" t="n">
        <v>18</v>
      </c>
      <c r="G2412" s="13" t="n">
        <v>1</v>
      </c>
      <c r="H2412" s="11" t="n">
        <v>57</v>
      </c>
      <c r="I2412" s="13" t="n">
        <v>1</v>
      </c>
      <c r="J2412" s="11" t="n">
        <v>29</v>
      </c>
      <c r="K2412" s="13" t="n">
        <v>1</v>
      </c>
      <c r="L2412" s="11" t="n">
        <v>18</v>
      </c>
      <c r="M2412" s="13" t="n">
        <v>1</v>
      </c>
      <c r="N2412" s="11" t="n">
        <v>28</v>
      </c>
      <c r="O2412" s="13" t="n">
        <v>1</v>
      </c>
      <c r="P2412" s="11" t="n">
        <v>34</v>
      </c>
      <c r="Q2412" s="13" t="n">
        <v>1</v>
      </c>
      <c r="R2412" s="11" t="n">
        <v>41</v>
      </c>
    </row>
    <row r="2413"/>
    <row r="2414"/>
    <row r="2415">
      <c r="A2415" s="9" t="inlineStr">
        <is>
          <t>Question D2_j: How certain are you in the answer you just gave?</t>
        </is>
      </c>
    </row>
    <row r="2416">
      <c r="A2416" s="10" t="inlineStr"/>
      <c r="B2416" s="10" t="inlineStr">
        <is>
          <t>Response</t>
        </is>
      </c>
      <c r="C2416" s="10" t="inlineStr">
        <is>
          <t>Overall (%)</t>
        </is>
      </c>
      <c r="D2416" s="10" t="inlineStr">
        <is>
          <t>Overall (n)</t>
        </is>
      </c>
      <c r="E2416" s="10" t="inlineStr">
        <is>
          <t>SAMPLE_TYPE_1 = Onlist (%)</t>
        </is>
      </c>
      <c r="F2416" s="10" t="inlineStr">
        <is>
          <t>SAMPLE_TYPE_1 = Onlist (n)</t>
        </is>
      </c>
      <c r="G2416" s="10" t="inlineStr">
        <is>
          <t>SAMPLE_TYPE_2 = Offist (%)</t>
        </is>
      </c>
      <c r="H2416" s="10" t="inlineStr">
        <is>
          <t>SAMPLE_TYPE_2 = Offist (n)</t>
        </is>
      </c>
      <c r="I2416" s="10" t="inlineStr">
        <is>
          <t>S2_1 = Medical / clinical oncology (%)</t>
        </is>
      </c>
      <c r="J2416" s="10" t="inlineStr">
        <is>
          <t>S2_1 = Medical / clinical oncology (n)</t>
        </is>
      </c>
      <c r="K2416" s="10" t="inlineStr">
        <is>
          <t>S2_2 = Neuro-oncology (%)</t>
        </is>
      </c>
      <c r="L2416" s="10" t="inlineStr">
        <is>
          <t>S2_2 = Neuro-oncology (n)</t>
        </is>
      </c>
      <c r="M2416" s="10" t="inlineStr">
        <is>
          <t>S2_3 = Hematology oncology (%)</t>
        </is>
      </c>
      <c r="N2416" s="10" t="inlineStr">
        <is>
          <t>S2_3 = Hematology oncology (n)</t>
        </is>
      </c>
      <c r="O2416" s="10" t="inlineStr">
        <is>
          <t>SETTING_1 = Academic (%)</t>
        </is>
      </c>
      <c r="P2416" s="10" t="inlineStr">
        <is>
          <t>SETTING_1 = Academic (n)</t>
        </is>
      </c>
      <c r="Q2416" s="10" t="inlineStr">
        <is>
          <t>SETTING_2 = Community (%)</t>
        </is>
      </c>
      <c r="R2416" s="10" t="inlineStr">
        <is>
          <t>SETTING_2 = Community (n)</t>
        </is>
      </c>
    </row>
    <row r="2417">
      <c r="A2417" s="11" t="inlineStr"/>
      <c r="B2417" s="11" t="inlineStr">
        <is>
          <t>2 = Somewhat uncertain</t>
        </is>
      </c>
      <c r="C2417" s="13" t="n">
        <v>0.013</v>
      </c>
      <c r="D2417" s="11" t="n">
        <v>1</v>
      </c>
      <c r="E2417" s="13" t="n">
        <v>0</v>
      </c>
      <c r="F2417" s="11" t="n">
        <v>0</v>
      </c>
      <c r="G2417" s="13" t="n">
        <v>0.018</v>
      </c>
      <c r="H2417" s="11" t="n">
        <v>1</v>
      </c>
      <c r="I2417" s="13" t="n">
        <v>0.034</v>
      </c>
      <c r="J2417" s="11" t="n">
        <v>1</v>
      </c>
      <c r="K2417" s="13" t="n">
        <v>0</v>
      </c>
      <c r="L2417" s="11" t="n">
        <v>0</v>
      </c>
      <c r="M2417" s="13" t="n">
        <v>0</v>
      </c>
      <c r="N2417" s="11" t="n">
        <v>0</v>
      </c>
      <c r="O2417" s="13" t="n">
        <v>0</v>
      </c>
      <c r="P2417" s="11" t="n">
        <v>0</v>
      </c>
      <c r="Q2417" s="13" t="n">
        <v>0.024</v>
      </c>
      <c r="R2417" s="11" t="n">
        <v>1</v>
      </c>
    </row>
    <row r="2418">
      <c r="A2418" s="11" t="inlineStr"/>
      <c r="B2418" s="11" t="inlineStr">
        <is>
          <t>3 = Neither certain nor uncertain</t>
        </is>
      </c>
      <c r="C2418" s="13" t="n">
        <v>0.16</v>
      </c>
      <c r="D2418" s="11" t="n">
        <v>12</v>
      </c>
      <c r="E2418" s="13" t="n">
        <v>0</v>
      </c>
      <c r="F2418" s="11" t="n">
        <v>0</v>
      </c>
      <c r="G2418" s="13" t="n">
        <v>0.211</v>
      </c>
      <c r="H2418" s="11" t="n">
        <v>12</v>
      </c>
      <c r="I2418" s="13" t="n">
        <v>0.207</v>
      </c>
      <c r="J2418" s="11" t="n">
        <v>6</v>
      </c>
      <c r="K2418" s="13" t="n">
        <v>0</v>
      </c>
      <c r="L2418" s="11" t="n">
        <v>0</v>
      </c>
      <c r="M2418" s="13" t="n">
        <v>0.214</v>
      </c>
      <c r="N2418" s="11" t="n">
        <v>6</v>
      </c>
      <c r="O2418" s="13" t="n">
        <v>0.206</v>
      </c>
      <c r="P2418" s="11" t="n">
        <v>7</v>
      </c>
      <c r="Q2418" s="13" t="n">
        <v>0.122</v>
      </c>
      <c r="R2418" s="11" t="n">
        <v>5</v>
      </c>
    </row>
    <row r="2419">
      <c r="A2419" s="11" t="inlineStr"/>
      <c r="B2419" s="11" t="inlineStr">
        <is>
          <t>4 = Somewhat certain</t>
        </is>
      </c>
      <c r="C2419" s="13" t="n">
        <v>0.5329999999999999</v>
      </c>
      <c r="D2419" s="11" t="n">
        <v>40</v>
      </c>
      <c r="E2419" s="13" t="n">
        <v>0.444</v>
      </c>
      <c r="F2419" s="11" t="n">
        <v>8</v>
      </c>
      <c r="G2419" s="13" t="n">
        <v>0.5610000000000001</v>
      </c>
      <c r="H2419" s="11" t="n">
        <v>32</v>
      </c>
      <c r="I2419" s="13" t="n">
        <v>0.517</v>
      </c>
      <c r="J2419" s="11" t="n">
        <v>15</v>
      </c>
      <c r="K2419" s="13" t="n">
        <v>0.611</v>
      </c>
      <c r="L2419" s="11" t="n">
        <v>11</v>
      </c>
      <c r="M2419" s="13" t="n">
        <v>0.5</v>
      </c>
      <c r="N2419" s="11" t="n">
        <v>14</v>
      </c>
      <c r="O2419" s="13" t="n">
        <v>0.471</v>
      </c>
      <c r="P2419" s="11" t="n">
        <v>16</v>
      </c>
      <c r="Q2419" s="13" t="n">
        <v>0.585</v>
      </c>
      <c r="R2419" s="11" t="n">
        <v>24</v>
      </c>
    </row>
    <row r="2420">
      <c r="A2420" s="11" t="inlineStr"/>
      <c r="B2420" s="11" t="inlineStr">
        <is>
          <t>5 = Completely certain</t>
        </is>
      </c>
      <c r="C2420" s="13" t="n">
        <v>0.293</v>
      </c>
      <c r="D2420" s="11" t="n">
        <v>22</v>
      </c>
      <c r="E2420" s="13" t="n">
        <v>0.556</v>
      </c>
      <c r="F2420" s="11" t="n">
        <v>10</v>
      </c>
      <c r="G2420" s="13" t="n">
        <v>0.211</v>
      </c>
      <c r="H2420" s="11" t="n">
        <v>12</v>
      </c>
      <c r="I2420" s="13" t="n">
        <v>0.241</v>
      </c>
      <c r="J2420" s="11" t="n">
        <v>7</v>
      </c>
      <c r="K2420" s="13" t="n">
        <v>0.389</v>
      </c>
      <c r="L2420" s="11" t="n">
        <v>7</v>
      </c>
      <c r="M2420" s="13" t="n">
        <v>0.286</v>
      </c>
      <c r="N2420" s="11" t="n">
        <v>8</v>
      </c>
      <c r="O2420" s="13" t="n">
        <v>0.324</v>
      </c>
      <c r="P2420" s="11" t="n">
        <v>11</v>
      </c>
      <c r="Q2420" s="13" t="n">
        <v>0.268</v>
      </c>
      <c r="R2420" s="11" t="n">
        <v>11</v>
      </c>
    </row>
    <row r="2421">
      <c r="A2421" s="11" t="inlineStr"/>
      <c r="B2421" s="11" t="inlineStr">
        <is>
          <t>Total</t>
        </is>
      </c>
      <c r="C2421" s="13" t="n">
        <v>1</v>
      </c>
      <c r="D2421" s="11" t="n">
        <v>75</v>
      </c>
      <c r="E2421" s="13" t="n">
        <v>1</v>
      </c>
      <c r="F2421" s="11" t="n">
        <v>18</v>
      </c>
      <c r="G2421" s="13" t="n">
        <v>1</v>
      </c>
      <c r="H2421" s="11" t="n">
        <v>57</v>
      </c>
      <c r="I2421" s="13" t="n">
        <v>1</v>
      </c>
      <c r="J2421" s="11" t="n">
        <v>29</v>
      </c>
      <c r="K2421" s="13" t="n">
        <v>1</v>
      </c>
      <c r="L2421" s="11" t="n">
        <v>18</v>
      </c>
      <c r="M2421" s="13" t="n">
        <v>1</v>
      </c>
      <c r="N2421" s="11" t="n">
        <v>28</v>
      </c>
      <c r="O2421" s="13" t="n">
        <v>1</v>
      </c>
      <c r="P2421" s="11" t="n">
        <v>34</v>
      </c>
      <c r="Q2421" s="13" t="n">
        <v>1</v>
      </c>
      <c r="R2421" s="11" t="n">
        <v>41</v>
      </c>
    </row>
    <row r="2422"/>
    <row r="2423"/>
    <row r="2424">
      <c r="A2424" s="9" t="inlineStr">
        <is>
          <t>Question D3: In the past 6 months, where have you seen or heard information on IDH-mutant astrocytoma or oligodendroglioma, and where would you typically prefer to get information on adult-type diffuse gliomas? Please select all that apply.</t>
        </is>
      </c>
    </row>
    <row r="2425">
      <c r="A2425" s="14" t="inlineStr">
        <is>
          <t xml:space="preserve">  Seen information on IDH-mutant astrocytoma or oligodendroglioma in last 6 months</t>
        </is>
      </c>
    </row>
    <row r="2426">
      <c r="A2426" s="10" t="inlineStr"/>
      <c r="B2426" s="10" t="inlineStr">
        <is>
          <t>Response</t>
        </is>
      </c>
      <c r="C2426" s="10" t="inlineStr">
        <is>
          <t>Overall (%)</t>
        </is>
      </c>
      <c r="D2426" s="10" t="inlineStr">
        <is>
          <t>Overall (n)</t>
        </is>
      </c>
      <c r="E2426" s="10" t="inlineStr">
        <is>
          <t>SAMPLE_TYPE_1 = Onlist (%)</t>
        </is>
      </c>
      <c r="F2426" s="10" t="inlineStr">
        <is>
          <t>SAMPLE_TYPE_1 = Onlist (n)</t>
        </is>
      </c>
      <c r="G2426" s="10" t="inlineStr">
        <is>
          <t>SAMPLE_TYPE_2 = Offist (%)</t>
        </is>
      </c>
      <c r="H2426" s="10" t="inlineStr">
        <is>
          <t>SAMPLE_TYPE_2 = Offist (n)</t>
        </is>
      </c>
      <c r="I2426" s="10" t="inlineStr">
        <is>
          <t>S2_1 = Medical / clinical oncology (%)</t>
        </is>
      </c>
      <c r="J2426" s="10" t="inlineStr">
        <is>
          <t>S2_1 = Medical / clinical oncology (n)</t>
        </is>
      </c>
      <c r="K2426" s="10" t="inlineStr">
        <is>
          <t>S2_2 = Neuro-oncology (%)</t>
        </is>
      </c>
      <c r="L2426" s="10" t="inlineStr">
        <is>
          <t>S2_2 = Neuro-oncology (n)</t>
        </is>
      </c>
      <c r="M2426" s="10" t="inlineStr">
        <is>
          <t>S2_3 = Hematology oncology (%)</t>
        </is>
      </c>
      <c r="N2426" s="10" t="inlineStr">
        <is>
          <t>S2_3 = Hematology oncology (n)</t>
        </is>
      </c>
      <c r="O2426" s="10" t="inlineStr">
        <is>
          <t>SETTING_1 = Academic (%)</t>
        </is>
      </c>
      <c r="P2426" s="10" t="inlineStr">
        <is>
          <t>SETTING_1 = Academic (n)</t>
        </is>
      </c>
      <c r="Q2426" s="10" t="inlineStr">
        <is>
          <t>SETTING_2 = Community (%)</t>
        </is>
      </c>
      <c r="R2426" s="10" t="inlineStr">
        <is>
          <t>SETTING_2 = Community (n)</t>
        </is>
      </c>
    </row>
    <row r="2427">
      <c r="A2427" s="11" t="inlineStr"/>
      <c r="B2427" s="11" t="inlineStr">
        <is>
          <t>0 = No</t>
        </is>
      </c>
      <c r="C2427" s="13" t="n">
        <v>0.76</v>
      </c>
      <c r="D2427" s="11" t="n">
        <v>57</v>
      </c>
      <c r="E2427" s="13" t="n">
        <v>0.833</v>
      </c>
      <c r="F2427" s="11" t="n">
        <v>15</v>
      </c>
      <c r="G2427" s="13" t="n">
        <v>0.737</v>
      </c>
      <c r="H2427" s="11" t="n">
        <v>42</v>
      </c>
      <c r="I2427" s="13" t="n">
        <v>0.759</v>
      </c>
      <c r="J2427" s="11" t="n">
        <v>22</v>
      </c>
      <c r="K2427" s="13" t="n">
        <v>0.722</v>
      </c>
      <c r="L2427" s="11" t="n">
        <v>13</v>
      </c>
      <c r="M2427" s="13" t="n">
        <v>0.7859999999999999</v>
      </c>
      <c r="N2427" s="11" t="n">
        <v>22</v>
      </c>
      <c r="O2427" s="13" t="n">
        <v>0.706</v>
      </c>
      <c r="P2427" s="11" t="n">
        <v>24</v>
      </c>
      <c r="Q2427" s="13" t="n">
        <v>0.805</v>
      </c>
      <c r="R2427" s="11" t="n">
        <v>33</v>
      </c>
    </row>
    <row r="2428">
      <c r="A2428" s="11" t="inlineStr"/>
      <c r="B2428" s="11" t="inlineStr">
        <is>
          <t>1 = Yes</t>
        </is>
      </c>
      <c r="C2428" s="13" t="n">
        <v>0.24</v>
      </c>
      <c r="D2428" s="11" t="n">
        <v>18</v>
      </c>
      <c r="E2428" s="13" t="n">
        <v>0.167</v>
      </c>
      <c r="F2428" s="11" t="n">
        <v>3</v>
      </c>
      <c r="G2428" s="13" t="n">
        <v>0.263</v>
      </c>
      <c r="H2428" s="11" t="n">
        <v>15</v>
      </c>
      <c r="I2428" s="13" t="n">
        <v>0.241</v>
      </c>
      <c r="J2428" s="11" t="n">
        <v>7</v>
      </c>
      <c r="K2428" s="13" t="n">
        <v>0.278</v>
      </c>
      <c r="L2428" s="11" t="n">
        <v>5</v>
      </c>
      <c r="M2428" s="13" t="n">
        <v>0.214</v>
      </c>
      <c r="N2428" s="11" t="n">
        <v>6</v>
      </c>
      <c r="O2428" s="13" t="n">
        <v>0.294</v>
      </c>
      <c r="P2428" s="11" t="n">
        <v>10</v>
      </c>
      <c r="Q2428" s="13" t="n">
        <v>0.195</v>
      </c>
      <c r="R2428" s="11" t="n">
        <v>8</v>
      </c>
    </row>
    <row r="2429">
      <c r="A2429" s="11" t="inlineStr"/>
      <c r="B2429" s="11" t="inlineStr">
        <is>
          <t>Total</t>
        </is>
      </c>
      <c r="C2429" s="13" t="n">
        <v>1</v>
      </c>
      <c r="D2429" s="11" t="n">
        <v>75</v>
      </c>
      <c r="E2429" s="13" t="n">
        <v>1</v>
      </c>
      <c r="F2429" s="11" t="n">
        <v>18</v>
      </c>
      <c r="G2429" s="13" t="n">
        <v>1</v>
      </c>
      <c r="H2429" s="11" t="n">
        <v>57</v>
      </c>
      <c r="I2429" s="13" t="n">
        <v>1</v>
      </c>
      <c r="J2429" s="11" t="n">
        <v>29</v>
      </c>
      <c r="K2429" s="13" t="n">
        <v>1</v>
      </c>
      <c r="L2429" s="11" t="n">
        <v>18</v>
      </c>
      <c r="M2429" s="13" t="n">
        <v>1</v>
      </c>
      <c r="N2429" s="11" t="n">
        <v>28</v>
      </c>
      <c r="O2429" s="13" t="n">
        <v>1</v>
      </c>
      <c r="P2429" s="11" t="n">
        <v>34</v>
      </c>
      <c r="Q2429" s="13" t="n">
        <v>1</v>
      </c>
      <c r="R2429" s="11" t="n">
        <v>41</v>
      </c>
    </row>
    <row r="2430"/>
    <row r="2431">
      <c r="A2431" s="14" t="inlineStr">
        <is>
          <t xml:space="preserve">  Seen information on IDH-mutant astrocytoma or oligodendroglioma in last 6 months</t>
        </is>
      </c>
    </row>
    <row r="2432">
      <c r="A2432" s="10" t="inlineStr"/>
      <c r="B2432" s="10" t="inlineStr">
        <is>
          <t>Response</t>
        </is>
      </c>
      <c r="C2432" s="10" t="inlineStr">
        <is>
          <t>Overall (%)</t>
        </is>
      </c>
      <c r="D2432" s="10" t="inlineStr">
        <is>
          <t>Overall (n)</t>
        </is>
      </c>
      <c r="E2432" s="10" t="inlineStr">
        <is>
          <t>SAMPLE_TYPE_1 = Onlist (%)</t>
        </is>
      </c>
      <c r="F2432" s="10" t="inlineStr">
        <is>
          <t>SAMPLE_TYPE_1 = Onlist (n)</t>
        </is>
      </c>
      <c r="G2432" s="10" t="inlineStr">
        <is>
          <t>SAMPLE_TYPE_2 = Offist (%)</t>
        </is>
      </c>
      <c r="H2432" s="10" t="inlineStr">
        <is>
          <t>SAMPLE_TYPE_2 = Offist (n)</t>
        </is>
      </c>
      <c r="I2432" s="10" t="inlineStr">
        <is>
          <t>S2_1 = Medical / clinical oncology (%)</t>
        </is>
      </c>
      <c r="J2432" s="10" t="inlineStr">
        <is>
          <t>S2_1 = Medical / clinical oncology (n)</t>
        </is>
      </c>
      <c r="K2432" s="10" t="inlineStr">
        <is>
          <t>S2_2 = Neuro-oncology (%)</t>
        </is>
      </c>
      <c r="L2432" s="10" t="inlineStr">
        <is>
          <t>S2_2 = Neuro-oncology (n)</t>
        </is>
      </c>
      <c r="M2432" s="10" t="inlineStr">
        <is>
          <t>S2_3 = Hematology oncology (%)</t>
        </is>
      </c>
      <c r="N2432" s="10" t="inlineStr">
        <is>
          <t>S2_3 = Hematology oncology (n)</t>
        </is>
      </c>
      <c r="O2432" s="10" t="inlineStr">
        <is>
          <t>SETTING_1 = Academic (%)</t>
        </is>
      </c>
      <c r="P2432" s="10" t="inlineStr">
        <is>
          <t>SETTING_1 = Academic (n)</t>
        </is>
      </c>
      <c r="Q2432" s="10" t="inlineStr">
        <is>
          <t>SETTING_2 = Community (%)</t>
        </is>
      </c>
      <c r="R2432" s="10" t="inlineStr">
        <is>
          <t>SETTING_2 = Community (n)</t>
        </is>
      </c>
    </row>
    <row r="2433">
      <c r="A2433" s="11" t="inlineStr"/>
      <c r="B2433" s="11" t="inlineStr">
        <is>
          <t>0 = No</t>
        </is>
      </c>
      <c r="C2433" s="13" t="n">
        <v>0.84</v>
      </c>
      <c r="D2433" s="11" t="n">
        <v>63</v>
      </c>
      <c r="E2433" s="13" t="n">
        <v>0.889</v>
      </c>
      <c r="F2433" s="11" t="n">
        <v>16</v>
      </c>
      <c r="G2433" s="13" t="n">
        <v>0.825</v>
      </c>
      <c r="H2433" s="11" t="n">
        <v>47</v>
      </c>
      <c r="I2433" s="13" t="n">
        <v>0.759</v>
      </c>
      <c r="J2433" s="11" t="n">
        <v>22</v>
      </c>
      <c r="K2433" s="13" t="n">
        <v>0.778</v>
      </c>
      <c r="L2433" s="11" t="n">
        <v>14</v>
      </c>
      <c r="M2433" s="13" t="n">
        <v>0.9640000000000001</v>
      </c>
      <c r="N2433" s="11" t="n">
        <v>27</v>
      </c>
      <c r="O2433" s="13" t="n">
        <v>0.8240000000000001</v>
      </c>
      <c r="P2433" s="11" t="n">
        <v>28</v>
      </c>
      <c r="Q2433" s="13" t="n">
        <v>0.8540000000000001</v>
      </c>
      <c r="R2433" s="11" t="n">
        <v>35</v>
      </c>
    </row>
    <row r="2434">
      <c r="A2434" s="11" t="inlineStr"/>
      <c r="B2434" s="11" t="inlineStr">
        <is>
          <t>1 = Yes</t>
        </is>
      </c>
      <c r="C2434" s="13" t="n">
        <v>0.16</v>
      </c>
      <c r="D2434" s="11" t="n">
        <v>12</v>
      </c>
      <c r="E2434" s="13" t="n">
        <v>0.111</v>
      </c>
      <c r="F2434" s="11" t="n">
        <v>2</v>
      </c>
      <c r="G2434" s="13" t="n">
        <v>0.175</v>
      </c>
      <c r="H2434" s="11" t="n">
        <v>10</v>
      </c>
      <c r="I2434" s="13" t="n">
        <v>0.241</v>
      </c>
      <c r="J2434" s="11" t="n">
        <v>7</v>
      </c>
      <c r="K2434" s="13" t="n">
        <v>0.222</v>
      </c>
      <c r="L2434" s="11" t="n">
        <v>4</v>
      </c>
      <c r="M2434" s="13" t="n">
        <v>0.036</v>
      </c>
      <c r="N2434" s="11" t="n">
        <v>1</v>
      </c>
      <c r="O2434" s="13" t="n">
        <v>0.176</v>
      </c>
      <c r="P2434" s="11" t="n">
        <v>6</v>
      </c>
      <c r="Q2434" s="13" t="n">
        <v>0.146</v>
      </c>
      <c r="R2434" s="11" t="n">
        <v>6</v>
      </c>
    </row>
    <row r="2435">
      <c r="A2435" s="11" t="inlineStr"/>
      <c r="B2435" s="11" t="inlineStr">
        <is>
          <t>Total</t>
        </is>
      </c>
      <c r="C2435" s="13" t="n">
        <v>1</v>
      </c>
      <c r="D2435" s="11" t="n">
        <v>75</v>
      </c>
      <c r="E2435" s="13" t="n">
        <v>1</v>
      </c>
      <c r="F2435" s="11" t="n">
        <v>18</v>
      </c>
      <c r="G2435" s="13" t="n">
        <v>1</v>
      </c>
      <c r="H2435" s="11" t="n">
        <v>57</v>
      </c>
      <c r="I2435" s="13" t="n">
        <v>1</v>
      </c>
      <c r="J2435" s="11" t="n">
        <v>29</v>
      </c>
      <c r="K2435" s="13" t="n">
        <v>1</v>
      </c>
      <c r="L2435" s="11" t="n">
        <v>18</v>
      </c>
      <c r="M2435" s="13" t="n">
        <v>1</v>
      </c>
      <c r="N2435" s="11" t="n">
        <v>28</v>
      </c>
      <c r="O2435" s="13" t="n">
        <v>1</v>
      </c>
      <c r="P2435" s="11" t="n">
        <v>34</v>
      </c>
      <c r="Q2435" s="13" t="n">
        <v>1</v>
      </c>
      <c r="R2435" s="11" t="n">
        <v>41</v>
      </c>
    </row>
    <row r="2436"/>
    <row r="2437">
      <c r="A2437" s="14" t="inlineStr">
        <is>
          <t xml:space="preserve">  Seen information on IDH-mutant astrocytoma or oligodendroglioma in last 6 months</t>
        </is>
      </c>
    </row>
    <row r="2438">
      <c r="A2438" s="10" t="inlineStr"/>
      <c r="B2438" s="10" t="inlineStr">
        <is>
          <t>Response</t>
        </is>
      </c>
      <c r="C2438" s="10" t="inlineStr">
        <is>
          <t>Overall (%)</t>
        </is>
      </c>
      <c r="D2438" s="10" t="inlineStr">
        <is>
          <t>Overall (n)</t>
        </is>
      </c>
      <c r="E2438" s="10" t="inlineStr">
        <is>
          <t>SAMPLE_TYPE_1 = Onlist (%)</t>
        </is>
      </c>
      <c r="F2438" s="10" t="inlineStr">
        <is>
          <t>SAMPLE_TYPE_1 = Onlist (n)</t>
        </is>
      </c>
      <c r="G2438" s="10" t="inlineStr">
        <is>
          <t>SAMPLE_TYPE_2 = Offist (%)</t>
        </is>
      </c>
      <c r="H2438" s="10" t="inlineStr">
        <is>
          <t>SAMPLE_TYPE_2 = Offist (n)</t>
        </is>
      </c>
      <c r="I2438" s="10" t="inlineStr">
        <is>
          <t>S2_1 = Medical / clinical oncology (%)</t>
        </is>
      </c>
      <c r="J2438" s="10" t="inlineStr">
        <is>
          <t>S2_1 = Medical / clinical oncology (n)</t>
        </is>
      </c>
      <c r="K2438" s="10" t="inlineStr">
        <is>
          <t>S2_2 = Neuro-oncology (%)</t>
        </is>
      </c>
      <c r="L2438" s="10" t="inlineStr">
        <is>
          <t>S2_2 = Neuro-oncology (n)</t>
        </is>
      </c>
      <c r="M2438" s="10" t="inlineStr">
        <is>
          <t>S2_3 = Hematology oncology (%)</t>
        </is>
      </c>
      <c r="N2438" s="10" t="inlineStr">
        <is>
          <t>S2_3 = Hematology oncology (n)</t>
        </is>
      </c>
      <c r="O2438" s="10" t="inlineStr">
        <is>
          <t>SETTING_1 = Academic (%)</t>
        </is>
      </c>
      <c r="P2438" s="10" t="inlineStr">
        <is>
          <t>SETTING_1 = Academic (n)</t>
        </is>
      </c>
      <c r="Q2438" s="10" t="inlineStr">
        <is>
          <t>SETTING_2 = Community (%)</t>
        </is>
      </c>
      <c r="R2438" s="10" t="inlineStr">
        <is>
          <t>SETTING_2 = Community (n)</t>
        </is>
      </c>
    </row>
    <row r="2439">
      <c r="A2439" s="11" t="inlineStr"/>
      <c r="B2439" s="11" t="inlineStr">
        <is>
          <t>0 = No</t>
        </is>
      </c>
      <c r="C2439" s="13" t="n">
        <v>0.613</v>
      </c>
      <c r="D2439" s="11" t="n">
        <v>46</v>
      </c>
      <c r="E2439" s="13" t="n">
        <v>0.389</v>
      </c>
      <c r="F2439" s="11" t="n">
        <v>7</v>
      </c>
      <c r="G2439" s="13" t="n">
        <v>0.6840000000000001</v>
      </c>
      <c r="H2439" s="11" t="n">
        <v>39</v>
      </c>
      <c r="I2439" s="13" t="n">
        <v>0.586</v>
      </c>
      <c r="J2439" s="11" t="n">
        <v>17</v>
      </c>
      <c r="K2439" s="13" t="n">
        <v>0.444</v>
      </c>
      <c r="L2439" s="11" t="n">
        <v>8</v>
      </c>
      <c r="M2439" s="13" t="n">
        <v>0.75</v>
      </c>
      <c r="N2439" s="11" t="n">
        <v>21</v>
      </c>
      <c r="O2439" s="13" t="n">
        <v>0.471</v>
      </c>
      <c r="P2439" s="11" t="n">
        <v>16</v>
      </c>
      <c r="Q2439" s="13" t="n">
        <v>0.732</v>
      </c>
      <c r="R2439" s="11" t="n">
        <v>30</v>
      </c>
    </row>
    <row r="2440">
      <c r="A2440" s="11" t="inlineStr"/>
      <c r="B2440" s="11" t="inlineStr">
        <is>
          <t>1 = Yes</t>
        </is>
      </c>
      <c r="C2440" s="13" t="n">
        <v>0.387</v>
      </c>
      <c r="D2440" s="11" t="n">
        <v>29</v>
      </c>
      <c r="E2440" s="13" t="n">
        <v>0.611</v>
      </c>
      <c r="F2440" s="11" t="n">
        <v>11</v>
      </c>
      <c r="G2440" s="13" t="n">
        <v>0.316</v>
      </c>
      <c r="H2440" s="11" t="n">
        <v>18</v>
      </c>
      <c r="I2440" s="13" t="n">
        <v>0.414</v>
      </c>
      <c r="J2440" s="11" t="n">
        <v>12</v>
      </c>
      <c r="K2440" s="13" t="n">
        <v>0.556</v>
      </c>
      <c r="L2440" s="11" t="n">
        <v>10</v>
      </c>
      <c r="M2440" s="13" t="n">
        <v>0.25</v>
      </c>
      <c r="N2440" s="11" t="n">
        <v>7</v>
      </c>
      <c r="O2440" s="13" t="n">
        <v>0.529</v>
      </c>
      <c r="P2440" s="11" t="n">
        <v>18</v>
      </c>
      <c r="Q2440" s="13" t="n">
        <v>0.268</v>
      </c>
      <c r="R2440" s="11" t="n">
        <v>11</v>
      </c>
    </row>
    <row r="2441">
      <c r="A2441" s="11" t="inlineStr"/>
      <c r="B2441" s="11" t="inlineStr">
        <is>
          <t>Total</t>
        </is>
      </c>
      <c r="C2441" s="13" t="n">
        <v>1</v>
      </c>
      <c r="D2441" s="11" t="n">
        <v>75</v>
      </c>
      <c r="E2441" s="13" t="n">
        <v>1</v>
      </c>
      <c r="F2441" s="11" t="n">
        <v>18</v>
      </c>
      <c r="G2441" s="13" t="n">
        <v>1</v>
      </c>
      <c r="H2441" s="11" t="n">
        <v>57</v>
      </c>
      <c r="I2441" s="13" t="n">
        <v>1</v>
      </c>
      <c r="J2441" s="11" t="n">
        <v>29</v>
      </c>
      <c r="K2441" s="13" t="n">
        <v>1</v>
      </c>
      <c r="L2441" s="11" t="n">
        <v>18</v>
      </c>
      <c r="M2441" s="13" t="n">
        <v>1</v>
      </c>
      <c r="N2441" s="11" t="n">
        <v>28</v>
      </c>
      <c r="O2441" s="13" t="n">
        <v>1</v>
      </c>
      <c r="P2441" s="11" t="n">
        <v>34</v>
      </c>
      <c r="Q2441" s="13" t="n">
        <v>1</v>
      </c>
      <c r="R2441" s="11" t="n">
        <v>41</v>
      </c>
    </row>
    <row r="2442"/>
    <row r="2443">
      <c r="A2443" s="14" t="inlineStr">
        <is>
          <t xml:space="preserve">  Seen information on IDH-mutant astrocytoma or oligodendroglioma in last 6 months</t>
        </is>
      </c>
    </row>
    <row r="2444">
      <c r="A2444" s="10" t="inlineStr"/>
      <c r="B2444" s="10" t="inlineStr">
        <is>
          <t>Response</t>
        </is>
      </c>
      <c r="C2444" s="10" t="inlineStr">
        <is>
          <t>Overall (%)</t>
        </is>
      </c>
      <c r="D2444" s="10" t="inlineStr">
        <is>
          <t>Overall (n)</t>
        </is>
      </c>
      <c r="E2444" s="10" t="inlineStr">
        <is>
          <t>SAMPLE_TYPE_1 = Onlist (%)</t>
        </is>
      </c>
      <c r="F2444" s="10" t="inlineStr">
        <is>
          <t>SAMPLE_TYPE_1 = Onlist (n)</t>
        </is>
      </c>
      <c r="G2444" s="10" t="inlineStr">
        <is>
          <t>SAMPLE_TYPE_2 = Offist (%)</t>
        </is>
      </c>
      <c r="H2444" s="10" t="inlineStr">
        <is>
          <t>SAMPLE_TYPE_2 = Offist (n)</t>
        </is>
      </c>
      <c r="I2444" s="10" t="inlineStr">
        <is>
          <t>S2_1 = Medical / clinical oncology (%)</t>
        </is>
      </c>
      <c r="J2444" s="10" t="inlineStr">
        <is>
          <t>S2_1 = Medical / clinical oncology (n)</t>
        </is>
      </c>
      <c r="K2444" s="10" t="inlineStr">
        <is>
          <t>S2_2 = Neuro-oncology (%)</t>
        </is>
      </c>
      <c r="L2444" s="10" t="inlineStr">
        <is>
          <t>S2_2 = Neuro-oncology (n)</t>
        </is>
      </c>
      <c r="M2444" s="10" t="inlineStr">
        <is>
          <t>S2_3 = Hematology oncology (%)</t>
        </is>
      </c>
      <c r="N2444" s="10" t="inlineStr">
        <is>
          <t>S2_3 = Hematology oncology (n)</t>
        </is>
      </c>
      <c r="O2444" s="10" t="inlineStr">
        <is>
          <t>SETTING_1 = Academic (%)</t>
        </is>
      </c>
      <c r="P2444" s="10" t="inlineStr">
        <is>
          <t>SETTING_1 = Academic (n)</t>
        </is>
      </c>
      <c r="Q2444" s="10" t="inlineStr">
        <is>
          <t>SETTING_2 = Community (%)</t>
        </is>
      </c>
      <c r="R2444" s="10" t="inlineStr">
        <is>
          <t>SETTING_2 = Community (n)</t>
        </is>
      </c>
    </row>
    <row r="2445">
      <c r="A2445" s="11" t="inlineStr"/>
      <c r="B2445" s="11" t="inlineStr">
        <is>
          <t>0 = No</t>
        </is>
      </c>
      <c r="C2445" s="13" t="n">
        <v>0.7070000000000001</v>
      </c>
      <c r="D2445" s="11" t="n">
        <v>53</v>
      </c>
      <c r="E2445" s="13" t="n">
        <v>0.722</v>
      </c>
      <c r="F2445" s="11" t="n">
        <v>13</v>
      </c>
      <c r="G2445" s="13" t="n">
        <v>0.7020000000000001</v>
      </c>
      <c r="H2445" s="11" t="n">
        <v>40</v>
      </c>
      <c r="I2445" s="13" t="n">
        <v>0.655</v>
      </c>
      <c r="J2445" s="11" t="n">
        <v>19</v>
      </c>
      <c r="K2445" s="13" t="n">
        <v>0.611</v>
      </c>
      <c r="L2445" s="11" t="n">
        <v>11</v>
      </c>
      <c r="M2445" s="13" t="n">
        <v>0.821</v>
      </c>
      <c r="N2445" s="11" t="n">
        <v>23</v>
      </c>
      <c r="O2445" s="13" t="n">
        <v>0.529</v>
      </c>
      <c r="P2445" s="11" t="n">
        <v>18</v>
      </c>
      <c r="Q2445" s="13" t="n">
        <v>0.8540000000000001</v>
      </c>
      <c r="R2445" s="11" t="n">
        <v>35</v>
      </c>
    </row>
    <row r="2446">
      <c r="A2446" s="11" t="inlineStr"/>
      <c r="B2446" s="11" t="inlineStr">
        <is>
          <t>1 = Yes</t>
        </is>
      </c>
      <c r="C2446" s="13" t="n">
        <v>0.293</v>
      </c>
      <c r="D2446" s="11" t="n">
        <v>22</v>
      </c>
      <c r="E2446" s="13" t="n">
        <v>0.278</v>
      </c>
      <c r="F2446" s="11" t="n">
        <v>5</v>
      </c>
      <c r="G2446" s="13" t="n">
        <v>0.298</v>
      </c>
      <c r="H2446" s="11" t="n">
        <v>17</v>
      </c>
      <c r="I2446" s="13" t="n">
        <v>0.345</v>
      </c>
      <c r="J2446" s="11" t="n">
        <v>10</v>
      </c>
      <c r="K2446" s="13" t="n">
        <v>0.389</v>
      </c>
      <c r="L2446" s="11" t="n">
        <v>7</v>
      </c>
      <c r="M2446" s="13" t="n">
        <v>0.179</v>
      </c>
      <c r="N2446" s="11" t="n">
        <v>5</v>
      </c>
      <c r="O2446" s="13" t="n">
        <v>0.471</v>
      </c>
      <c r="P2446" s="11" t="n">
        <v>16</v>
      </c>
      <c r="Q2446" s="13" t="n">
        <v>0.146</v>
      </c>
      <c r="R2446" s="11" t="n">
        <v>6</v>
      </c>
    </row>
    <row r="2447">
      <c r="A2447" s="11" t="inlineStr"/>
      <c r="B2447" s="11" t="inlineStr">
        <is>
          <t>Total</t>
        </is>
      </c>
      <c r="C2447" s="13" t="n">
        <v>1</v>
      </c>
      <c r="D2447" s="11" t="n">
        <v>75</v>
      </c>
      <c r="E2447" s="13" t="n">
        <v>1</v>
      </c>
      <c r="F2447" s="11" t="n">
        <v>18</v>
      </c>
      <c r="G2447" s="13" t="n">
        <v>1</v>
      </c>
      <c r="H2447" s="11" t="n">
        <v>57</v>
      </c>
      <c r="I2447" s="13" t="n">
        <v>1</v>
      </c>
      <c r="J2447" s="11" t="n">
        <v>29</v>
      </c>
      <c r="K2447" s="13" t="n">
        <v>1</v>
      </c>
      <c r="L2447" s="11" t="n">
        <v>18</v>
      </c>
      <c r="M2447" s="13" t="n">
        <v>1</v>
      </c>
      <c r="N2447" s="11" t="n">
        <v>28</v>
      </c>
      <c r="O2447" s="13" t="n">
        <v>1</v>
      </c>
      <c r="P2447" s="11" t="n">
        <v>34</v>
      </c>
      <c r="Q2447" s="13" t="n">
        <v>1</v>
      </c>
      <c r="R2447" s="11" t="n">
        <v>41</v>
      </c>
    </row>
    <row r="2448"/>
    <row r="2449">
      <c r="A2449" s="14" t="inlineStr">
        <is>
          <t xml:space="preserve">  Seen information on IDH-mutant astrocytoma or oligodendroglioma in last 6 months</t>
        </is>
      </c>
    </row>
    <row r="2450">
      <c r="A2450" s="10" t="inlineStr"/>
      <c r="B2450" s="10" t="inlineStr">
        <is>
          <t>Response</t>
        </is>
      </c>
      <c r="C2450" s="10" t="inlineStr">
        <is>
          <t>Overall (%)</t>
        </is>
      </c>
      <c r="D2450" s="10" t="inlineStr">
        <is>
          <t>Overall (n)</t>
        </is>
      </c>
      <c r="E2450" s="10" t="inlineStr">
        <is>
          <t>SAMPLE_TYPE_1 = Onlist (%)</t>
        </is>
      </c>
      <c r="F2450" s="10" t="inlineStr">
        <is>
          <t>SAMPLE_TYPE_1 = Onlist (n)</t>
        </is>
      </c>
      <c r="G2450" s="10" t="inlineStr">
        <is>
          <t>SAMPLE_TYPE_2 = Offist (%)</t>
        </is>
      </c>
      <c r="H2450" s="10" t="inlineStr">
        <is>
          <t>SAMPLE_TYPE_2 = Offist (n)</t>
        </is>
      </c>
      <c r="I2450" s="10" t="inlineStr">
        <is>
          <t>S2_1 = Medical / clinical oncology (%)</t>
        </is>
      </c>
      <c r="J2450" s="10" t="inlineStr">
        <is>
          <t>S2_1 = Medical / clinical oncology (n)</t>
        </is>
      </c>
      <c r="K2450" s="10" t="inlineStr">
        <is>
          <t>S2_2 = Neuro-oncology (%)</t>
        </is>
      </c>
      <c r="L2450" s="10" t="inlineStr">
        <is>
          <t>S2_2 = Neuro-oncology (n)</t>
        </is>
      </c>
      <c r="M2450" s="10" t="inlineStr">
        <is>
          <t>S2_3 = Hematology oncology (%)</t>
        </is>
      </c>
      <c r="N2450" s="10" t="inlineStr">
        <is>
          <t>S2_3 = Hematology oncology (n)</t>
        </is>
      </c>
      <c r="O2450" s="10" t="inlineStr">
        <is>
          <t>SETTING_1 = Academic (%)</t>
        </is>
      </c>
      <c r="P2450" s="10" t="inlineStr">
        <is>
          <t>SETTING_1 = Academic (n)</t>
        </is>
      </c>
      <c r="Q2450" s="10" t="inlineStr">
        <is>
          <t>SETTING_2 = Community (%)</t>
        </is>
      </c>
      <c r="R2450" s="10" t="inlineStr">
        <is>
          <t>SETTING_2 = Community (n)</t>
        </is>
      </c>
    </row>
    <row r="2451">
      <c r="A2451" s="11" t="inlineStr"/>
      <c r="B2451" s="11" t="inlineStr">
        <is>
          <t>0 = No</t>
        </is>
      </c>
      <c r="C2451" s="13" t="n">
        <v>0.5870000000000001</v>
      </c>
      <c r="D2451" s="11" t="n">
        <v>44</v>
      </c>
      <c r="E2451" s="13" t="n">
        <v>0.611</v>
      </c>
      <c r="F2451" s="11" t="n">
        <v>11</v>
      </c>
      <c r="G2451" s="13" t="n">
        <v>0.579</v>
      </c>
      <c r="H2451" s="11" t="n">
        <v>33</v>
      </c>
      <c r="I2451" s="13" t="n">
        <v>0.483</v>
      </c>
      <c r="J2451" s="11" t="n">
        <v>14</v>
      </c>
      <c r="K2451" s="13" t="n">
        <v>0.667</v>
      </c>
      <c r="L2451" s="11" t="n">
        <v>12</v>
      </c>
      <c r="M2451" s="13" t="n">
        <v>0.643</v>
      </c>
      <c r="N2451" s="11" t="n">
        <v>18</v>
      </c>
      <c r="O2451" s="13" t="n">
        <v>0.412</v>
      </c>
      <c r="P2451" s="11" t="n">
        <v>14</v>
      </c>
      <c r="Q2451" s="13" t="n">
        <v>0.732</v>
      </c>
      <c r="R2451" s="11" t="n">
        <v>30</v>
      </c>
    </row>
    <row r="2452">
      <c r="A2452" s="11" t="inlineStr"/>
      <c r="B2452" s="11" t="inlineStr">
        <is>
          <t>1 = Yes</t>
        </is>
      </c>
      <c r="C2452" s="13" t="n">
        <v>0.413</v>
      </c>
      <c r="D2452" s="11" t="n">
        <v>31</v>
      </c>
      <c r="E2452" s="13" t="n">
        <v>0.389</v>
      </c>
      <c r="F2452" s="11" t="n">
        <v>7</v>
      </c>
      <c r="G2452" s="13" t="n">
        <v>0.421</v>
      </c>
      <c r="H2452" s="11" t="n">
        <v>24</v>
      </c>
      <c r="I2452" s="13" t="n">
        <v>0.517</v>
      </c>
      <c r="J2452" s="11" t="n">
        <v>15</v>
      </c>
      <c r="K2452" s="13" t="n">
        <v>0.333</v>
      </c>
      <c r="L2452" s="11" t="n">
        <v>6</v>
      </c>
      <c r="M2452" s="13" t="n">
        <v>0.357</v>
      </c>
      <c r="N2452" s="11" t="n">
        <v>10</v>
      </c>
      <c r="O2452" s="13" t="n">
        <v>0.588</v>
      </c>
      <c r="P2452" s="11" t="n">
        <v>20</v>
      </c>
      <c r="Q2452" s="13" t="n">
        <v>0.268</v>
      </c>
      <c r="R2452" s="11" t="n">
        <v>11</v>
      </c>
    </row>
    <row r="2453">
      <c r="A2453" s="11" t="inlineStr"/>
      <c r="B2453" s="11" t="inlineStr">
        <is>
          <t>Total</t>
        </is>
      </c>
      <c r="C2453" s="13" t="n">
        <v>1</v>
      </c>
      <c r="D2453" s="11" t="n">
        <v>75</v>
      </c>
      <c r="E2453" s="13" t="n">
        <v>1</v>
      </c>
      <c r="F2453" s="11" t="n">
        <v>18</v>
      </c>
      <c r="G2453" s="13" t="n">
        <v>1</v>
      </c>
      <c r="H2453" s="11" t="n">
        <v>57</v>
      </c>
      <c r="I2453" s="13" t="n">
        <v>1</v>
      </c>
      <c r="J2453" s="11" t="n">
        <v>29</v>
      </c>
      <c r="K2453" s="13" t="n">
        <v>1</v>
      </c>
      <c r="L2453" s="11" t="n">
        <v>18</v>
      </c>
      <c r="M2453" s="13" t="n">
        <v>1</v>
      </c>
      <c r="N2453" s="11" t="n">
        <v>28</v>
      </c>
      <c r="O2453" s="13" t="n">
        <v>1</v>
      </c>
      <c r="P2453" s="11" t="n">
        <v>34</v>
      </c>
      <c r="Q2453" s="13" t="n">
        <v>1</v>
      </c>
      <c r="R2453" s="11" t="n">
        <v>41</v>
      </c>
    </row>
    <row r="2454"/>
    <row r="2455">
      <c r="A2455" s="14" t="inlineStr">
        <is>
          <t xml:space="preserve">  Seen information on IDH-mutant astrocytoma or oligodendroglioma in last 6 months</t>
        </is>
      </c>
    </row>
    <row r="2456">
      <c r="A2456" s="10" t="inlineStr"/>
      <c r="B2456" s="10" t="inlineStr">
        <is>
          <t>Response</t>
        </is>
      </c>
      <c r="C2456" s="10" t="inlineStr">
        <is>
          <t>Overall (%)</t>
        </is>
      </c>
      <c r="D2456" s="10" t="inlineStr">
        <is>
          <t>Overall (n)</t>
        </is>
      </c>
      <c r="E2456" s="10" t="inlineStr">
        <is>
          <t>SAMPLE_TYPE_1 = Onlist (%)</t>
        </is>
      </c>
      <c r="F2456" s="10" t="inlineStr">
        <is>
          <t>SAMPLE_TYPE_1 = Onlist (n)</t>
        </is>
      </c>
      <c r="G2456" s="10" t="inlineStr">
        <is>
          <t>SAMPLE_TYPE_2 = Offist (%)</t>
        </is>
      </c>
      <c r="H2456" s="10" t="inlineStr">
        <is>
          <t>SAMPLE_TYPE_2 = Offist (n)</t>
        </is>
      </c>
      <c r="I2456" s="10" t="inlineStr">
        <is>
          <t>S2_1 = Medical / clinical oncology (%)</t>
        </is>
      </c>
      <c r="J2456" s="10" t="inlineStr">
        <is>
          <t>S2_1 = Medical / clinical oncology (n)</t>
        </is>
      </c>
      <c r="K2456" s="10" t="inlineStr">
        <is>
          <t>S2_2 = Neuro-oncology (%)</t>
        </is>
      </c>
      <c r="L2456" s="10" t="inlineStr">
        <is>
          <t>S2_2 = Neuro-oncology (n)</t>
        </is>
      </c>
      <c r="M2456" s="10" t="inlineStr">
        <is>
          <t>S2_3 = Hematology oncology (%)</t>
        </is>
      </c>
      <c r="N2456" s="10" t="inlineStr">
        <is>
          <t>S2_3 = Hematology oncology (n)</t>
        </is>
      </c>
      <c r="O2456" s="10" t="inlineStr">
        <is>
          <t>SETTING_1 = Academic (%)</t>
        </is>
      </c>
      <c r="P2456" s="10" t="inlineStr">
        <is>
          <t>SETTING_1 = Academic (n)</t>
        </is>
      </c>
      <c r="Q2456" s="10" t="inlineStr">
        <is>
          <t>SETTING_2 = Community (%)</t>
        </is>
      </c>
      <c r="R2456" s="10" t="inlineStr">
        <is>
          <t>SETTING_2 = Community (n)</t>
        </is>
      </c>
    </row>
    <row r="2457">
      <c r="A2457" s="11" t="inlineStr"/>
      <c r="B2457" s="11" t="inlineStr">
        <is>
          <t>0 = No</t>
        </is>
      </c>
      <c r="C2457" s="13" t="n">
        <v>0.76</v>
      </c>
      <c r="D2457" s="11" t="n">
        <v>57</v>
      </c>
      <c r="E2457" s="13" t="n">
        <v>0.667</v>
      </c>
      <c r="F2457" s="11" t="n">
        <v>12</v>
      </c>
      <c r="G2457" s="13" t="n">
        <v>0.789</v>
      </c>
      <c r="H2457" s="11" t="n">
        <v>45</v>
      </c>
      <c r="I2457" s="13" t="n">
        <v>0.7240000000000001</v>
      </c>
      <c r="J2457" s="11" t="n">
        <v>21</v>
      </c>
      <c r="K2457" s="13" t="n">
        <v>0.667</v>
      </c>
      <c r="L2457" s="11" t="n">
        <v>12</v>
      </c>
      <c r="M2457" s="13" t="n">
        <v>0.857</v>
      </c>
      <c r="N2457" s="11" t="n">
        <v>24</v>
      </c>
      <c r="O2457" s="13" t="n">
        <v>0.6759999999999999</v>
      </c>
      <c r="P2457" s="11" t="n">
        <v>23</v>
      </c>
      <c r="Q2457" s="13" t="n">
        <v>0.8290000000000001</v>
      </c>
      <c r="R2457" s="11" t="n">
        <v>34</v>
      </c>
    </row>
    <row r="2458">
      <c r="A2458" s="11" t="inlineStr"/>
      <c r="B2458" s="11" t="inlineStr">
        <is>
          <t>1 = Yes</t>
        </is>
      </c>
      <c r="C2458" s="13" t="n">
        <v>0.24</v>
      </c>
      <c r="D2458" s="11" t="n">
        <v>18</v>
      </c>
      <c r="E2458" s="13" t="n">
        <v>0.333</v>
      </c>
      <c r="F2458" s="11" t="n">
        <v>6</v>
      </c>
      <c r="G2458" s="13" t="n">
        <v>0.211</v>
      </c>
      <c r="H2458" s="11" t="n">
        <v>12</v>
      </c>
      <c r="I2458" s="13" t="n">
        <v>0.276</v>
      </c>
      <c r="J2458" s="11" t="n">
        <v>8</v>
      </c>
      <c r="K2458" s="13" t="n">
        <v>0.333</v>
      </c>
      <c r="L2458" s="11" t="n">
        <v>6</v>
      </c>
      <c r="M2458" s="13" t="n">
        <v>0.143</v>
      </c>
      <c r="N2458" s="11" t="n">
        <v>4</v>
      </c>
      <c r="O2458" s="13" t="n">
        <v>0.324</v>
      </c>
      <c r="P2458" s="11" t="n">
        <v>11</v>
      </c>
      <c r="Q2458" s="13" t="n">
        <v>0.171</v>
      </c>
      <c r="R2458" s="11" t="n">
        <v>7</v>
      </c>
    </row>
    <row r="2459">
      <c r="A2459" s="11" t="inlineStr"/>
      <c r="B2459" s="11" t="inlineStr">
        <is>
          <t>Total</t>
        </is>
      </c>
      <c r="C2459" s="13" t="n">
        <v>1</v>
      </c>
      <c r="D2459" s="11" t="n">
        <v>75</v>
      </c>
      <c r="E2459" s="13" t="n">
        <v>1</v>
      </c>
      <c r="F2459" s="11" t="n">
        <v>18</v>
      </c>
      <c r="G2459" s="13" t="n">
        <v>1</v>
      </c>
      <c r="H2459" s="11" t="n">
        <v>57</v>
      </c>
      <c r="I2459" s="13" t="n">
        <v>1</v>
      </c>
      <c r="J2459" s="11" t="n">
        <v>29</v>
      </c>
      <c r="K2459" s="13" t="n">
        <v>1</v>
      </c>
      <c r="L2459" s="11" t="n">
        <v>18</v>
      </c>
      <c r="M2459" s="13" t="n">
        <v>1</v>
      </c>
      <c r="N2459" s="11" t="n">
        <v>28</v>
      </c>
      <c r="O2459" s="13" t="n">
        <v>1</v>
      </c>
      <c r="P2459" s="11" t="n">
        <v>34</v>
      </c>
      <c r="Q2459" s="13" t="n">
        <v>1</v>
      </c>
      <c r="R2459" s="11" t="n">
        <v>41</v>
      </c>
    </row>
    <row r="2460"/>
    <row r="2461">
      <c r="A2461" s="14" t="inlineStr">
        <is>
          <t xml:space="preserve">  Seen information on IDH-mutant astrocytoma or oligodendroglioma in last 6 months</t>
        </is>
      </c>
    </row>
    <row r="2462">
      <c r="A2462" s="10" t="inlineStr"/>
      <c r="B2462" s="10" t="inlineStr">
        <is>
          <t>Response</t>
        </is>
      </c>
      <c r="C2462" s="10" t="inlineStr">
        <is>
          <t>Overall (%)</t>
        </is>
      </c>
      <c r="D2462" s="10" t="inlineStr">
        <is>
          <t>Overall (n)</t>
        </is>
      </c>
      <c r="E2462" s="10" t="inlineStr">
        <is>
          <t>SAMPLE_TYPE_1 = Onlist (%)</t>
        </is>
      </c>
      <c r="F2462" s="10" t="inlineStr">
        <is>
          <t>SAMPLE_TYPE_1 = Onlist (n)</t>
        </is>
      </c>
      <c r="G2462" s="10" t="inlineStr">
        <is>
          <t>SAMPLE_TYPE_2 = Offist (%)</t>
        </is>
      </c>
      <c r="H2462" s="10" t="inlineStr">
        <is>
          <t>SAMPLE_TYPE_2 = Offist (n)</t>
        </is>
      </c>
      <c r="I2462" s="10" t="inlineStr">
        <is>
          <t>S2_1 = Medical / clinical oncology (%)</t>
        </is>
      </c>
      <c r="J2462" s="10" t="inlineStr">
        <is>
          <t>S2_1 = Medical / clinical oncology (n)</t>
        </is>
      </c>
      <c r="K2462" s="10" t="inlineStr">
        <is>
          <t>S2_2 = Neuro-oncology (%)</t>
        </is>
      </c>
      <c r="L2462" s="10" t="inlineStr">
        <is>
          <t>S2_2 = Neuro-oncology (n)</t>
        </is>
      </c>
      <c r="M2462" s="10" t="inlineStr">
        <is>
          <t>S2_3 = Hematology oncology (%)</t>
        </is>
      </c>
      <c r="N2462" s="10" t="inlineStr">
        <is>
          <t>S2_3 = Hematology oncology (n)</t>
        </is>
      </c>
      <c r="O2462" s="10" t="inlineStr">
        <is>
          <t>SETTING_1 = Academic (%)</t>
        </is>
      </c>
      <c r="P2462" s="10" t="inlineStr">
        <is>
          <t>SETTING_1 = Academic (n)</t>
        </is>
      </c>
      <c r="Q2462" s="10" t="inlineStr">
        <is>
          <t>SETTING_2 = Community (%)</t>
        </is>
      </c>
      <c r="R2462" s="10" t="inlineStr">
        <is>
          <t>SETTING_2 = Community (n)</t>
        </is>
      </c>
    </row>
    <row r="2463">
      <c r="A2463" s="11" t="inlineStr"/>
      <c r="B2463" s="11" t="inlineStr">
        <is>
          <t>0 = No</t>
        </is>
      </c>
      <c r="C2463" s="13" t="n">
        <v>0.773</v>
      </c>
      <c r="D2463" s="11" t="n">
        <v>58</v>
      </c>
      <c r="E2463" s="13" t="n">
        <v>0.889</v>
      </c>
      <c r="F2463" s="11" t="n">
        <v>16</v>
      </c>
      <c r="G2463" s="13" t="n">
        <v>0.737</v>
      </c>
      <c r="H2463" s="11" t="n">
        <v>42</v>
      </c>
      <c r="I2463" s="13" t="n">
        <v>0.7240000000000001</v>
      </c>
      <c r="J2463" s="11" t="n">
        <v>21</v>
      </c>
      <c r="K2463" s="13" t="n">
        <v>0.722</v>
      </c>
      <c r="L2463" s="11" t="n">
        <v>13</v>
      </c>
      <c r="M2463" s="13" t="n">
        <v>0.857</v>
      </c>
      <c r="N2463" s="11" t="n">
        <v>24</v>
      </c>
      <c r="O2463" s="13" t="n">
        <v>0.765</v>
      </c>
      <c r="P2463" s="11" t="n">
        <v>26</v>
      </c>
      <c r="Q2463" s="13" t="n">
        <v>0.78</v>
      </c>
      <c r="R2463" s="11" t="n">
        <v>32</v>
      </c>
    </row>
    <row r="2464">
      <c r="A2464" s="11" t="inlineStr"/>
      <c r="B2464" s="11" t="inlineStr">
        <is>
          <t>1 = Yes</t>
        </is>
      </c>
      <c r="C2464" s="13" t="n">
        <v>0.227</v>
      </c>
      <c r="D2464" s="11" t="n">
        <v>17</v>
      </c>
      <c r="E2464" s="13" t="n">
        <v>0.111</v>
      </c>
      <c r="F2464" s="11" t="n">
        <v>2</v>
      </c>
      <c r="G2464" s="13" t="n">
        <v>0.263</v>
      </c>
      <c r="H2464" s="11" t="n">
        <v>15</v>
      </c>
      <c r="I2464" s="13" t="n">
        <v>0.276</v>
      </c>
      <c r="J2464" s="11" t="n">
        <v>8</v>
      </c>
      <c r="K2464" s="13" t="n">
        <v>0.278</v>
      </c>
      <c r="L2464" s="11" t="n">
        <v>5</v>
      </c>
      <c r="M2464" s="13" t="n">
        <v>0.143</v>
      </c>
      <c r="N2464" s="11" t="n">
        <v>4</v>
      </c>
      <c r="O2464" s="13" t="n">
        <v>0.235</v>
      </c>
      <c r="P2464" s="11" t="n">
        <v>8</v>
      </c>
      <c r="Q2464" s="13" t="n">
        <v>0.22</v>
      </c>
      <c r="R2464" s="11" t="n">
        <v>9</v>
      </c>
    </row>
    <row r="2465">
      <c r="A2465" s="11" t="inlineStr"/>
      <c r="B2465" s="11" t="inlineStr">
        <is>
          <t>Total</t>
        </is>
      </c>
      <c r="C2465" s="13" t="n">
        <v>1</v>
      </c>
      <c r="D2465" s="11" t="n">
        <v>75</v>
      </c>
      <c r="E2465" s="13" t="n">
        <v>1</v>
      </c>
      <c r="F2465" s="11" t="n">
        <v>18</v>
      </c>
      <c r="G2465" s="13" t="n">
        <v>1</v>
      </c>
      <c r="H2465" s="11" t="n">
        <v>57</v>
      </c>
      <c r="I2465" s="13" t="n">
        <v>1</v>
      </c>
      <c r="J2465" s="11" t="n">
        <v>29</v>
      </c>
      <c r="K2465" s="13" t="n">
        <v>1</v>
      </c>
      <c r="L2465" s="11" t="n">
        <v>18</v>
      </c>
      <c r="M2465" s="13" t="n">
        <v>1</v>
      </c>
      <c r="N2465" s="11" t="n">
        <v>28</v>
      </c>
      <c r="O2465" s="13" t="n">
        <v>1</v>
      </c>
      <c r="P2465" s="11" t="n">
        <v>34</v>
      </c>
      <c r="Q2465" s="13" t="n">
        <v>1</v>
      </c>
      <c r="R2465" s="11" t="n">
        <v>41</v>
      </c>
    </row>
    <row r="2466"/>
    <row r="2467">
      <c r="A2467" s="14" t="inlineStr">
        <is>
          <t xml:space="preserve">  Seen information on IDH-mutant astrocytoma or oligodendroglioma in last 6 months</t>
        </is>
      </c>
    </row>
    <row r="2468">
      <c r="A2468" s="10" t="inlineStr"/>
      <c r="B2468" s="10" t="inlineStr">
        <is>
          <t>Response</t>
        </is>
      </c>
      <c r="C2468" s="10" t="inlineStr">
        <is>
          <t>Overall (%)</t>
        </is>
      </c>
      <c r="D2468" s="10" t="inlineStr">
        <is>
          <t>Overall (n)</t>
        </is>
      </c>
      <c r="E2468" s="10" t="inlineStr">
        <is>
          <t>SAMPLE_TYPE_1 = Onlist (%)</t>
        </is>
      </c>
      <c r="F2468" s="10" t="inlineStr">
        <is>
          <t>SAMPLE_TYPE_1 = Onlist (n)</t>
        </is>
      </c>
      <c r="G2468" s="10" t="inlineStr">
        <is>
          <t>SAMPLE_TYPE_2 = Offist (%)</t>
        </is>
      </c>
      <c r="H2468" s="10" t="inlineStr">
        <is>
          <t>SAMPLE_TYPE_2 = Offist (n)</t>
        </is>
      </c>
      <c r="I2468" s="10" t="inlineStr">
        <is>
          <t>S2_1 = Medical / clinical oncology (%)</t>
        </is>
      </c>
      <c r="J2468" s="10" t="inlineStr">
        <is>
          <t>S2_1 = Medical / clinical oncology (n)</t>
        </is>
      </c>
      <c r="K2468" s="10" t="inlineStr">
        <is>
          <t>S2_2 = Neuro-oncology (%)</t>
        </is>
      </c>
      <c r="L2468" s="10" t="inlineStr">
        <is>
          <t>S2_2 = Neuro-oncology (n)</t>
        </is>
      </c>
      <c r="M2468" s="10" t="inlineStr">
        <is>
          <t>S2_3 = Hematology oncology (%)</t>
        </is>
      </c>
      <c r="N2468" s="10" t="inlineStr">
        <is>
          <t>S2_3 = Hematology oncology (n)</t>
        </is>
      </c>
      <c r="O2468" s="10" t="inlineStr">
        <is>
          <t>SETTING_1 = Academic (%)</t>
        </is>
      </c>
      <c r="P2468" s="10" t="inlineStr">
        <is>
          <t>SETTING_1 = Academic (n)</t>
        </is>
      </c>
      <c r="Q2468" s="10" t="inlineStr">
        <is>
          <t>SETTING_2 = Community (%)</t>
        </is>
      </c>
      <c r="R2468" s="10" t="inlineStr">
        <is>
          <t>SETTING_2 = Community (n)</t>
        </is>
      </c>
    </row>
    <row r="2469">
      <c r="A2469" s="11" t="inlineStr"/>
      <c r="B2469" s="11" t="inlineStr">
        <is>
          <t>0 = No</t>
        </is>
      </c>
      <c r="C2469" s="13" t="n">
        <v>0.773</v>
      </c>
      <c r="D2469" s="11" t="n">
        <v>58</v>
      </c>
      <c r="E2469" s="13" t="n">
        <v>0.889</v>
      </c>
      <c r="F2469" s="11" t="n">
        <v>16</v>
      </c>
      <c r="G2469" s="13" t="n">
        <v>0.737</v>
      </c>
      <c r="H2469" s="11" t="n">
        <v>42</v>
      </c>
      <c r="I2469" s="13" t="n">
        <v>0.655</v>
      </c>
      <c r="J2469" s="11" t="n">
        <v>19</v>
      </c>
      <c r="K2469" s="13" t="n">
        <v>0.833</v>
      </c>
      <c r="L2469" s="11" t="n">
        <v>15</v>
      </c>
      <c r="M2469" s="13" t="n">
        <v>0.857</v>
      </c>
      <c r="N2469" s="11" t="n">
        <v>24</v>
      </c>
      <c r="O2469" s="13" t="n">
        <v>0.853</v>
      </c>
      <c r="P2469" s="11" t="n">
        <v>29</v>
      </c>
      <c r="Q2469" s="13" t="n">
        <v>0.7070000000000001</v>
      </c>
      <c r="R2469" s="11" t="n">
        <v>29</v>
      </c>
    </row>
    <row r="2470">
      <c r="A2470" s="11" t="inlineStr"/>
      <c r="B2470" s="11" t="inlineStr">
        <is>
          <t>1 = Yes</t>
        </is>
      </c>
      <c r="C2470" s="13" t="n">
        <v>0.227</v>
      </c>
      <c r="D2470" s="11" t="n">
        <v>17</v>
      </c>
      <c r="E2470" s="13" t="n">
        <v>0.111</v>
      </c>
      <c r="F2470" s="11" t="n">
        <v>2</v>
      </c>
      <c r="G2470" s="13" t="n">
        <v>0.263</v>
      </c>
      <c r="H2470" s="11" t="n">
        <v>15</v>
      </c>
      <c r="I2470" s="13" t="n">
        <v>0.345</v>
      </c>
      <c r="J2470" s="11" t="n">
        <v>10</v>
      </c>
      <c r="K2470" s="13" t="n">
        <v>0.167</v>
      </c>
      <c r="L2470" s="11" t="n">
        <v>3</v>
      </c>
      <c r="M2470" s="13" t="n">
        <v>0.143</v>
      </c>
      <c r="N2470" s="11" t="n">
        <v>4</v>
      </c>
      <c r="O2470" s="13" t="n">
        <v>0.147</v>
      </c>
      <c r="P2470" s="11" t="n">
        <v>5</v>
      </c>
      <c r="Q2470" s="13" t="n">
        <v>0.293</v>
      </c>
      <c r="R2470" s="11" t="n">
        <v>12</v>
      </c>
    </row>
    <row r="2471">
      <c r="A2471" s="11" t="inlineStr"/>
      <c r="B2471" s="11" t="inlineStr">
        <is>
          <t>Total</t>
        </is>
      </c>
      <c r="C2471" s="13" t="n">
        <v>1</v>
      </c>
      <c r="D2471" s="11" t="n">
        <v>75</v>
      </c>
      <c r="E2471" s="13" t="n">
        <v>1</v>
      </c>
      <c r="F2471" s="11" t="n">
        <v>18</v>
      </c>
      <c r="G2471" s="13" t="n">
        <v>1</v>
      </c>
      <c r="H2471" s="11" t="n">
        <v>57</v>
      </c>
      <c r="I2471" s="13" t="n">
        <v>1</v>
      </c>
      <c r="J2471" s="11" t="n">
        <v>29</v>
      </c>
      <c r="K2471" s="13" t="n">
        <v>1</v>
      </c>
      <c r="L2471" s="11" t="n">
        <v>18</v>
      </c>
      <c r="M2471" s="13" t="n">
        <v>1</v>
      </c>
      <c r="N2471" s="11" t="n">
        <v>28</v>
      </c>
      <c r="O2471" s="13" t="n">
        <v>1</v>
      </c>
      <c r="P2471" s="11" t="n">
        <v>34</v>
      </c>
      <c r="Q2471" s="13" t="n">
        <v>1</v>
      </c>
      <c r="R2471" s="11" t="n">
        <v>41</v>
      </c>
    </row>
    <row r="2472"/>
    <row r="2473">
      <c r="A2473" s="14" t="inlineStr">
        <is>
          <t xml:space="preserve">  Seen information on IDH-mutant astrocytoma or oligodendroglioma in last 6 months</t>
        </is>
      </c>
    </row>
    <row r="2474">
      <c r="A2474" s="10" t="inlineStr"/>
      <c r="B2474" s="10" t="inlineStr">
        <is>
          <t>Response</t>
        </is>
      </c>
      <c r="C2474" s="10" t="inlineStr">
        <is>
          <t>Overall (%)</t>
        </is>
      </c>
      <c r="D2474" s="10" t="inlineStr">
        <is>
          <t>Overall (n)</t>
        </is>
      </c>
      <c r="E2474" s="10" t="inlineStr">
        <is>
          <t>SAMPLE_TYPE_1 = Onlist (%)</t>
        </is>
      </c>
      <c r="F2474" s="10" t="inlineStr">
        <is>
          <t>SAMPLE_TYPE_1 = Onlist (n)</t>
        </is>
      </c>
      <c r="G2474" s="10" t="inlineStr">
        <is>
          <t>SAMPLE_TYPE_2 = Offist (%)</t>
        </is>
      </c>
      <c r="H2474" s="10" t="inlineStr">
        <is>
          <t>SAMPLE_TYPE_2 = Offist (n)</t>
        </is>
      </c>
      <c r="I2474" s="10" t="inlineStr">
        <is>
          <t>S2_1 = Medical / clinical oncology (%)</t>
        </is>
      </c>
      <c r="J2474" s="10" t="inlineStr">
        <is>
          <t>S2_1 = Medical / clinical oncology (n)</t>
        </is>
      </c>
      <c r="K2474" s="10" t="inlineStr">
        <is>
          <t>S2_2 = Neuro-oncology (%)</t>
        </is>
      </c>
      <c r="L2474" s="10" t="inlineStr">
        <is>
          <t>S2_2 = Neuro-oncology (n)</t>
        </is>
      </c>
      <c r="M2474" s="10" t="inlineStr">
        <is>
          <t>S2_3 = Hematology oncology (%)</t>
        </is>
      </c>
      <c r="N2474" s="10" t="inlineStr">
        <is>
          <t>S2_3 = Hematology oncology (n)</t>
        </is>
      </c>
      <c r="O2474" s="10" t="inlineStr">
        <is>
          <t>SETTING_1 = Academic (%)</t>
        </is>
      </c>
      <c r="P2474" s="10" t="inlineStr">
        <is>
          <t>SETTING_1 = Academic (n)</t>
        </is>
      </c>
      <c r="Q2474" s="10" t="inlineStr">
        <is>
          <t>SETTING_2 = Community (%)</t>
        </is>
      </c>
      <c r="R2474" s="10" t="inlineStr">
        <is>
          <t>SETTING_2 = Community (n)</t>
        </is>
      </c>
    </row>
    <row r="2475">
      <c r="A2475" s="11" t="inlineStr"/>
      <c r="B2475" s="11" t="inlineStr">
        <is>
          <t>0 = No</t>
        </is>
      </c>
      <c r="C2475" s="13" t="n">
        <v>0.8</v>
      </c>
      <c r="D2475" s="11" t="n">
        <v>60</v>
      </c>
      <c r="E2475" s="13" t="n">
        <v>0.778</v>
      </c>
      <c r="F2475" s="11" t="n">
        <v>14</v>
      </c>
      <c r="G2475" s="13" t="n">
        <v>0.8070000000000001</v>
      </c>
      <c r="H2475" s="11" t="n">
        <v>46</v>
      </c>
      <c r="I2475" s="13" t="n">
        <v>0.7240000000000001</v>
      </c>
      <c r="J2475" s="11" t="n">
        <v>21</v>
      </c>
      <c r="K2475" s="13" t="n">
        <v>0.722</v>
      </c>
      <c r="L2475" s="11" t="n">
        <v>13</v>
      </c>
      <c r="M2475" s="13" t="n">
        <v>0.929</v>
      </c>
      <c r="N2475" s="11" t="n">
        <v>26</v>
      </c>
      <c r="O2475" s="13" t="n">
        <v>0.735</v>
      </c>
      <c r="P2475" s="11" t="n">
        <v>25</v>
      </c>
      <c r="Q2475" s="13" t="n">
        <v>0.8540000000000001</v>
      </c>
      <c r="R2475" s="11" t="n">
        <v>35</v>
      </c>
    </row>
    <row r="2476">
      <c r="A2476" s="11" t="inlineStr"/>
      <c r="B2476" s="11" t="inlineStr">
        <is>
          <t>1 = Yes</t>
        </is>
      </c>
      <c r="C2476" s="13" t="n">
        <v>0.2</v>
      </c>
      <c r="D2476" s="11" t="n">
        <v>15</v>
      </c>
      <c r="E2476" s="13" t="n">
        <v>0.222</v>
      </c>
      <c r="F2476" s="11" t="n">
        <v>4</v>
      </c>
      <c r="G2476" s="13" t="n">
        <v>0.193</v>
      </c>
      <c r="H2476" s="11" t="n">
        <v>11</v>
      </c>
      <c r="I2476" s="13" t="n">
        <v>0.276</v>
      </c>
      <c r="J2476" s="11" t="n">
        <v>8</v>
      </c>
      <c r="K2476" s="13" t="n">
        <v>0.278</v>
      </c>
      <c r="L2476" s="11" t="n">
        <v>5</v>
      </c>
      <c r="M2476" s="13" t="n">
        <v>0.07099999999999999</v>
      </c>
      <c r="N2476" s="11" t="n">
        <v>2</v>
      </c>
      <c r="O2476" s="13" t="n">
        <v>0.265</v>
      </c>
      <c r="P2476" s="11" t="n">
        <v>9</v>
      </c>
      <c r="Q2476" s="13" t="n">
        <v>0.146</v>
      </c>
      <c r="R2476" s="11" t="n">
        <v>6</v>
      </c>
    </row>
    <row r="2477">
      <c r="A2477" s="11" t="inlineStr"/>
      <c r="B2477" s="11" t="inlineStr">
        <is>
          <t>Total</t>
        </is>
      </c>
      <c r="C2477" s="13" t="n">
        <v>1</v>
      </c>
      <c r="D2477" s="11" t="n">
        <v>75</v>
      </c>
      <c r="E2477" s="13" t="n">
        <v>1</v>
      </c>
      <c r="F2477" s="11" t="n">
        <v>18</v>
      </c>
      <c r="G2477" s="13" t="n">
        <v>1</v>
      </c>
      <c r="H2477" s="11" t="n">
        <v>57</v>
      </c>
      <c r="I2477" s="13" t="n">
        <v>1</v>
      </c>
      <c r="J2477" s="11" t="n">
        <v>29</v>
      </c>
      <c r="K2477" s="13" t="n">
        <v>1</v>
      </c>
      <c r="L2477" s="11" t="n">
        <v>18</v>
      </c>
      <c r="M2477" s="13" t="n">
        <v>1</v>
      </c>
      <c r="N2477" s="11" t="n">
        <v>28</v>
      </c>
      <c r="O2477" s="13" t="n">
        <v>1</v>
      </c>
      <c r="P2477" s="11" t="n">
        <v>34</v>
      </c>
      <c r="Q2477" s="13" t="n">
        <v>1</v>
      </c>
      <c r="R2477" s="11" t="n">
        <v>41</v>
      </c>
    </row>
    <row r="2478"/>
    <row r="2479">
      <c r="A2479" s="14" t="inlineStr">
        <is>
          <t xml:space="preserve">  Seen information on IDH-mutant astrocytoma or oligodendroglioma in last 6 months</t>
        </is>
      </c>
    </row>
    <row r="2480">
      <c r="A2480" s="10" t="inlineStr"/>
      <c r="B2480" s="10" t="inlineStr">
        <is>
          <t>Response</t>
        </is>
      </c>
      <c r="C2480" s="10" t="inlineStr">
        <is>
          <t>Overall (%)</t>
        </is>
      </c>
      <c r="D2480" s="10" t="inlineStr">
        <is>
          <t>Overall (n)</t>
        </is>
      </c>
      <c r="E2480" s="10" t="inlineStr">
        <is>
          <t>SAMPLE_TYPE_1 = Onlist (%)</t>
        </is>
      </c>
      <c r="F2480" s="10" t="inlineStr">
        <is>
          <t>SAMPLE_TYPE_1 = Onlist (n)</t>
        </is>
      </c>
      <c r="G2480" s="10" t="inlineStr">
        <is>
          <t>SAMPLE_TYPE_2 = Offist (%)</t>
        </is>
      </c>
      <c r="H2480" s="10" t="inlineStr">
        <is>
          <t>SAMPLE_TYPE_2 = Offist (n)</t>
        </is>
      </c>
      <c r="I2480" s="10" t="inlineStr">
        <is>
          <t>S2_1 = Medical / clinical oncology (%)</t>
        </is>
      </c>
      <c r="J2480" s="10" t="inlineStr">
        <is>
          <t>S2_1 = Medical / clinical oncology (n)</t>
        </is>
      </c>
      <c r="K2480" s="10" t="inlineStr">
        <is>
          <t>S2_2 = Neuro-oncology (%)</t>
        </is>
      </c>
      <c r="L2480" s="10" t="inlineStr">
        <is>
          <t>S2_2 = Neuro-oncology (n)</t>
        </is>
      </c>
      <c r="M2480" s="10" t="inlineStr">
        <is>
          <t>S2_3 = Hematology oncology (%)</t>
        </is>
      </c>
      <c r="N2480" s="10" t="inlineStr">
        <is>
          <t>S2_3 = Hematology oncology (n)</t>
        </is>
      </c>
      <c r="O2480" s="10" t="inlineStr">
        <is>
          <t>SETTING_1 = Academic (%)</t>
        </is>
      </c>
      <c r="P2480" s="10" t="inlineStr">
        <is>
          <t>SETTING_1 = Academic (n)</t>
        </is>
      </c>
      <c r="Q2480" s="10" t="inlineStr">
        <is>
          <t>SETTING_2 = Community (%)</t>
        </is>
      </c>
      <c r="R2480" s="10" t="inlineStr">
        <is>
          <t>SETTING_2 = Community (n)</t>
        </is>
      </c>
    </row>
    <row r="2481">
      <c r="A2481" s="11" t="inlineStr"/>
      <c r="B2481" s="11" t="inlineStr">
        <is>
          <t>0 = No</t>
        </is>
      </c>
      <c r="C2481" s="13" t="n">
        <v>0.7070000000000001</v>
      </c>
      <c r="D2481" s="11" t="n">
        <v>53</v>
      </c>
      <c r="E2481" s="13" t="n">
        <v>0.556</v>
      </c>
      <c r="F2481" s="11" t="n">
        <v>10</v>
      </c>
      <c r="G2481" s="13" t="n">
        <v>0.754</v>
      </c>
      <c r="H2481" s="11" t="n">
        <v>43</v>
      </c>
      <c r="I2481" s="13" t="n">
        <v>0.655</v>
      </c>
      <c r="J2481" s="11" t="n">
        <v>19</v>
      </c>
      <c r="K2481" s="13" t="n">
        <v>0.5</v>
      </c>
      <c r="L2481" s="11" t="n">
        <v>9</v>
      </c>
      <c r="M2481" s="13" t="n">
        <v>0.893</v>
      </c>
      <c r="N2481" s="11" t="n">
        <v>25</v>
      </c>
      <c r="O2481" s="13" t="n">
        <v>0.588</v>
      </c>
      <c r="P2481" s="11" t="n">
        <v>20</v>
      </c>
      <c r="Q2481" s="13" t="n">
        <v>0.805</v>
      </c>
      <c r="R2481" s="11" t="n">
        <v>33</v>
      </c>
    </row>
    <row r="2482">
      <c r="A2482" s="11" t="inlineStr"/>
      <c r="B2482" s="11" t="inlineStr">
        <is>
          <t>1 = Yes</t>
        </is>
      </c>
      <c r="C2482" s="13" t="n">
        <v>0.293</v>
      </c>
      <c r="D2482" s="11" t="n">
        <v>22</v>
      </c>
      <c r="E2482" s="13" t="n">
        <v>0.444</v>
      </c>
      <c r="F2482" s="11" t="n">
        <v>8</v>
      </c>
      <c r="G2482" s="13" t="n">
        <v>0.246</v>
      </c>
      <c r="H2482" s="11" t="n">
        <v>14</v>
      </c>
      <c r="I2482" s="13" t="n">
        <v>0.345</v>
      </c>
      <c r="J2482" s="11" t="n">
        <v>10</v>
      </c>
      <c r="K2482" s="13" t="n">
        <v>0.5</v>
      </c>
      <c r="L2482" s="11" t="n">
        <v>9</v>
      </c>
      <c r="M2482" s="13" t="n">
        <v>0.107</v>
      </c>
      <c r="N2482" s="11" t="n">
        <v>3</v>
      </c>
      <c r="O2482" s="13" t="n">
        <v>0.412</v>
      </c>
      <c r="P2482" s="11" t="n">
        <v>14</v>
      </c>
      <c r="Q2482" s="13" t="n">
        <v>0.195</v>
      </c>
      <c r="R2482" s="11" t="n">
        <v>8</v>
      </c>
    </row>
    <row r="2483">
      <c r="A2483" s="11" t="inlineStr"/>
      <c r="B2483" s="11" t="inlineStr">
        <is>
          <t>Total</t>
        </is>
      </c>
      <c r="C2483" s="13" t="n">
        <v>1</v>
      </c>
      <c r="D2483" s="11" t="n">
        <v>75</v>
      </c>
      <c r="E2483" s="13" t="n">
        <v>1</v>
      </c>
      <c r="F2483" s="11" t="n">
        <v>18</v>
      </c>
      <c r="G2483" s="13" t="n">
        <v>1</v>
      </c>
      <c r="H2483" s="11" t="n">
        <v>57</v>
      </c>
      <c r="I2483" s="13" t="n">
        <v>1</v>
      </c>
      <c r="J2483" s="11" t="n">
        <v>29</v>
      </c>
      <c r="K2483" s="13" t="n">
        <v>1</v>
      </c>
      <c r="L2483" s="11" t="n">
        <v>18</v>
      </c>
      <c r="M2483" s="13" t="n">
        <v>1</v>
      </c>
      <c r="N2483" s="11" t="n">
        <v>28</v>
      </c>
      <c r="O2483" s="13" t="n">
        <v>1</v>
      </c>
      <c r="P2483" s="11" t="n">
        <v>34</v>
      </c>
      <c r="Q2483" s="13" t="n">
        <v>1</v>
      </c>
      <c r="R2483" s="11" t="n">
        <v>41</v>
      </c>
    </row>
    <row r="2484"/>
    <row r="2485">
      <c r="A2485" s="14" t="inlineStr">
        <is>
          <t xml:space="preserve">  Seen information on IDH-mutant astrocytoma or oligodendroglioma in last 6 months</t>
        </is>
      </c>
    </row>
    <row r="2486">
      <c r="A2486" s="10" t="inlineStr"/>
      <c r="B2486" s="10" t="inlineStr">
        <is>
          <t>Response</t>
        </is>
      </c>
      <c r="C2486" s="10" t="inlineStr">
        <is>
          <t>Overall (%)</t>
        </is>
      </c>
      <c r="D2486" s="10" t="inlineStr">
        <is>
          <t>Overall (n)</t>
        </is>
      </c>
      <c r="E2486" s="10" t="inlineStr">
        <is>
          <t>SAMPLE_TYPE_1 = Onlist (%)</t>
        </is>
      </c>
      <c r="F2486" s="10" t="inlineStr">
        <is>
          <t>SAMPLE_TYPE_1 = Onlist (n)</t>
        </is>
      </c>
      <c r="G2486" s="10" t="inlineStr">
        <is>
          <t>SAMPLE_TYPE_2 = Offist (%)</t>
        </is>
      </c>
      <c r="H2486" s="10" t="inlineStr">
        <is>
          <t>SAMPLE_TYPE_2 = Offist (n)</t>
        </is>
      </c>
      <c r="I2486" s="10" t="inlineStr">
        <is>
          <t>S2_1 = Medical / clinical oncology (%)</t>
        </is>
      </c>
      <c r="J2486" s="10" t="inlineStr">
        <is>
          <t>S2_1 = Medical / clinical oncology (n)</t>
        </is>
      </c>
      <c r="K2486" s="10" t="inlineStr">
        <is>
          <t>S2_2 = Neuro-oncology (%)</t>
        </is>
      </c>
      <c r="L2486" s="10" t="inlineStr">
        <is>
          <t>S2_2 = Neuro-oncology (n)</t>
        </is>
      </c>
      <c r="M2486" s="10" t="inlineStr">
        <is>
          <t>S2_3 = Hematology oncology (%)</t>
        </is>
      </c>
      <c r="N2486" s="10" t="inlineStr">
        <is>
          <t>S2_3 = Hematology oncology (n)</t>
        </is>
      </c>
      <c r="O2486" s="10" t="inlineStr">
        <is>
          <t>SETTING_1 = Academic (%)</t>
        </is>
      </c>
      <c r="P2486" s="10" t="inlineStr">
        <is>
          <t>SETTING_1 = Academic (n)</t>
        </is>
      </c>
      <c r="Q2486" s="10" t="inlineStr">
        <is>
          <t>SETTING_2 = Community (%)</t>
        </is>
      </c>
      <c r="R2486" s="10" t="inlineStr">
        <is>
          <t>SETTING_2 = Community (n)</t>
        </is>
      </c>
    </row>
    <row r="2487">
      <c r="A2487" s="11" t="inlineStr"/>
      <c r="B2487" s="11" t="inlineStr">
        <is>
          <t>0 = No</t>
        </is>
      </c>
      <c r="C2487" s="13" t="n">
        <v>1</v>
      </c>
      <c r="D2487" s="11" t="n">
        <v>75</v>
      </c>
      <c r="E2487" s="13" t="n">
        <v>1</v>
      </c>
      <c r="F2487" s="11" t="n">
        <v>18</v>
      </c>
      <c r="G2487" s="13" t="n">
        <v>1</v>
      </c>
      <c r="H2487" s="11" t="n">
        <v>57</v>
      </c>
      <c r="I2487" s="13" t="n">
        <v>1</v>
      </c>
      <c r="J2487" s="11" t="n">
        <v>29</v>
      </c>
      <c r="K2487" s="13" t="n">
        <v>1</v>
      </c>
      <c r="L2487" s="11" t="n">
        <v>18</v>
      </c>
      <c r="M2487" s="13" t="n">
        <v>1</v>
      </c>
      <c r="N2487" s="11" t="n">
        <v>28</v>
      </c>
      <c r="O2487" s="13" t="n">
        <v>1</v>
      </c>
      <c r="P2487" s="11" t="n">
        <v>34</v>
      </c>
      <c r="Q2487" s="13" t="n">
        <v>1</v>
      </c>
      <c r="R2487" s="11" t="n">
        <v>41</v>
      </c>
    </row>
    <row r="2488">
      <c r="A2488" s="11" t="inlineStr"/>
      <c r="B2488" s="11" t="inlineStr">
        <is>
          <t>Total</t>
        </is>
      </c>
      <c r="C2488" s="13" t="n">
        <v>1</v>
      </c>
      <c r="D2488" s="11" t="n">
        <v>75</v>
      </c>
      <c r="E2488" s="13" t="n">
        <v>1</v>
      </c>
      <c r="F2488" s="11" t="n">
        <v>18</v>
      </c>
      <c r="G2488" s="13" t="n">
        <v>1</v>
      </c>
      <c r="H2488" s="11" t="n">
        <v>57</v>
      </c>
      <c r="I2488" s="13" t="n">
        <v>1</v>
      </c>
      <c r="J2488" s="11" t="n">
        <v>29</v>
      </c>
      <c r="K2488" s="13" t="n">
        <v>1</v>
      </c>
      <c r="L2488" s="11" t="n">
        <v>18</v>
      </c>
      <c r="M2488" s="13" t="n">
        <v>1</v>
      </c>
      <c r="N2488" s="11" t="n">
        <v>28</v>
      </c>
      <c r="O2488" s="13" t="n">
        <v>1</v>
      </c>
      <c r="P2488" s="11" t="n">
        <v>34</v>
      </c>
      <c r="Q2488" s="13" t="n">
        <v>1</v>
      </c>
      <c r="R2488" s="11" t="n">
        <v>41</v>
      </c>
    </row>
    <row r="2489"/>
    <row r="2490">
      <c r="A2490" s="14" t="inlineStr">
        <is>
          <t xml:space="preserve">  Seen information on IDH-mutant astrocytoma or oligodendroglioma in last 6 months</t>
        </is>
      </c>
    </row>
    <row r="2491">
      <c r="A2491" s="10" t="inlineStr"/>
      <c r="B2491" s="10" t="inlineStr">
        <is>
          <t>Response</t>
        </is>
      </c>
      <c r="C2491" s="10" t="inlineStr">
        <is>
          <t>Overall (%)</t>
        </is>
      </c>
      <c r="D2491" s="10" t="inlineStr">
        <is>
          <t>Overall (n)</t>
        </is>
      </c>
      <c r="E2491" s="10" t="inlineStr">
        <is>
          <t>SAMPLE_TYPE_1 = Onlist (%)</t>
        </is>
      </c>
      <c r="F2491" s="10" t="inlineStr">
        <is>
          <t>SAMPLE_TYPE_1 = Onlist (n)</t>
        </is>
      </c>
      <c r="G2491" s="10" t="inlineStr">
        <is>
          <t>SAMPLE_TYPE_2 = Offist (%)</t>
        </is>
      </c>
      <c r="H2491" s="10" t="inlineStr">
        <is>
          <t>SAMPLE_TYPE_2 = Offist (n)</t>
        </is>
      </c>
      <c r="I2491" s="10" t="inlineStr">
        <is>
          <t>S2_1 = Medical / clinical oncology (%)</t>
        </is>
      </c>
      <c r="J2491" s="10" t="inlineStr">
        <is>
          <t>S2_1 = Medical / clinical oncology (n)</t>
        </is>
      </c>
      <c r="K2491" s="10" t="inlineStr">
        <is>
          <t>S2_2 = Neuro-oncology (%)</t>
        </is>
      </c>
      <c r="L2491" s="10" t="inlineStr">
        <is>
          <t>S2_2 = Neuro-oncology (n)</t>
        </is>
      </c>
      <c r="M2491" s="10" t="inlineStr">
        <is>
          <t>S2_3 = Hematology oncology (%)</t>
        </is>
      </c>
      <c r="N2491" s="10" t="inlineStr">
        <is>
          <t>S2_3 = Hematology oncology (n)</t>
        </is>
      </c>
      <c r="O2491" s="10" t="inlineStr">
        <is>
          <t>SETTING_1 = Academic (%)</t>
        </is>
      </c>
      <c r="P2491" s="10" t="inlineStr">
        <is>
          <t>SETTING_1 = Academic (n)</t>
        </is>
      </c>
      <c r="Q2491" s="10" t="inlineStr">
        <is>
          <t>SETTING_2 = Community (%)</t>
        </is>
      </c>
      <c r="R2491" s="10" t="inlineStr">
        <is>
          <t>SETTING_2 = Community (n)</t>
        </is>
      </c>
    </row>
    <row r="2492">
      <c r="A2492" s="11" t="inlineStr"/>
      <c r="B2492" s="11" t="inlineStr">
        <is>
          <t>0 = No</t>
        </is>
      </c>
      <c r="C2492" s="13" t="n">
        <v>0.893</v>
      </c>
      <c r="D2492" s="11" t="n">
        <v>67</v>
      </c>
      <c r="E2492" s="13" t="n">
        <v>0.833</v>
      </c>
      <c r="F2492" s="11" t="n">
        <v>15</v>
      </c>
      <c r="G2492" s="13" t="n">
        <v>0.912</v>
      </c>
      <c r="H2492" s="11" t="n">
        <v>52</v>
      </c>
      <c r="I2492" s="13" t="n">
        <v>0.966</v>
      </c>
      <c r="J2492" s="11" t="n">
        <v>28</v>
      </c>
      <c r="K2492" s="13" t="n">
        <v>0.778</v>
      </c>
      <c r="L2492" s="11" t="n">
        <v>14</v>
      </c>
      <c r="M2492" s="13" t="n">
        <v>0.893</v>
      </c>
      <c r="N2492" s="11" t="n">
        <v>25</v>
      </c>
      <c r="O2492" s="13" t="n">
        <v>0.853</v>
      </c>
      <c r="P2492" s="11" t="n">
        <v>29</v>
      </c>
      <c r="Q2492" s="13" t="n">
        <v>0.927</v>
      </c>
      <c r="R2492" s="11" t="n">
        <v>38</v>
      </c>
    </row>
    <row r="2493">
      <c r="A2493" s="11" t="inlineStr"/>
      <c r="B2493" s="11" t="inlineStr">
        <is>
          <t>1 = Yes</t>
        </is>
      </c>
      <c r="C2493" s="13" t="n">
        <v>0.107</v>
      </c>
      <c r="D2493" s="11" t="n">
        <v>8</v>
      </c>
      <c r="E2493" s="13" t="n">
        <v>0.167</v>
      </c>
      <c r="F2493" s="11" t="n">
        <v>3</v>
      </c>
      <c r="G2493" s="13" t="n">
        <v>0.08800000000000001</v>
      </c>
      <c r="H2493" s="11" t="n">
        <v>5</v>
      </c>
      <c r="I2493" s="13" t="n">
        <v>0.034</v>
      </c>
      <c r="J2493" s="11" t="n">
        <v>1</v>
      </c>
      <c r="K2493" s="13" t="n">
        <v>0.222</v>
      </c>
      <c r="L2493" s="11" t="n">
        <v>4</v>
      </c>
      <c r="M2493" s="13" t="n">
        <v>0.107</v>
      </c>
      <c r="N2493" s="11" t="n">
        <v>3</v>
      </c>
      <c r="O2493" s="13" t="n">
        <v>0.147</v>
      </c>
      <c r="P2493" s="11" t="n">
        <v>5</v>
      </c>
      <c r="Q2493" s="13" t="n">
        <v>0.073</v>
      </c>
      <c r="R2493" s="11" t="n">
        <v>3</v>
      </c>
    </row>
    <row r="2494">
      <c r="A2494" s="11" t="inlineStr"/>
      <c r="B2494" s="11" t="inlineStr">
        <is>
          <t>Total</t>
        </is>
      </c>
      <c r="C2494" s="13" t="n">
        <v>1</v>
      </c>
      <c r="D2494" s="11" t="n">
        <v>75</v>
      </c>
      <c r="E2494" s="13" t="n">
        <v>1</v>
      </c>
      <c r="F2494" s="11" t="n">
        <v>18</v>
      </c>
      <c r="G2494" s="13" t="n">
        <v>1</v>
      </c>
      <c r="H2494" s="11" t="n">
        <v>57</v>
      </c>
      <c r="I2494" s="13" t="n">
        <v>1</v>
      </c>
      <c r="J2494" s="11" t="n">
        <v>29</v>
      </c>
      <c r="K2494" s="13" t="n">
        <v>1</v>
      </c>
      <c r="L2494" s="11" t="n">
        <v>18</v>
      </c>
      <c r="M2494" s="13" t="n">
        <v>1</v>
      </c>
      <c r="N2494" s="11" t="n">
        <v>28</v>
      </c>
      <c r="O2494" s="13" t="n">
        <v>1</v>
      </c>
      <c r="P2494" s="11" t="n">
        <v>34</v>
      </c>
      <c r="Q2494" s="13" t="n">
        <v>1</v>
      </c>
      <c r="R2494" s="11" t="n">
        <v>41</v>
      </c>
    </row>
    <row r="2495"/>
    <row r="2496">
      <c r="A2496" s="14" t="inlineStr">
        <is>
          <t xml:space="preserve">  Seen information on IDH-mutant astrocytoma or oligodendroglioma in last 6 months</t>
        </is>
      </c>
    </row>
    <row r="2497">
      <c r="A2497" s="10" t="inlineStr"/>
      <c r="B2497" s="10" t="inlineStr">
        <is>
          <t>Response</t>
        </is>
      </c>
      <c r="C2497" s="10" t="inlineStr">
        <is>
          <t>Overall (%)</t>
        </is>
      </c>
      <c r="D2497" s="10" t="inlineStr">
        <is>
          <t>Overall (n)</t>
        </is>
      </c>
      <c r="E2497" s="10" t="inlineStr">
        <is>
          <t>SAMPLE_TYPE_1 = Onlist (%)</t>
        </is>
      </c>
      <c r="F2497" s="10" t="inlineStr">
        <is>
          <t>SAMPLE_TYPE_1 = Onlist (n)</t>
        </is>
      </c>
      <c r="G2497" s="10" t="inlineStr">
        <is>
          <t>SAMPLE_TYPE_2 = Offist (%)</t>
        </is>
      </c>
      <c r="H2497" s="10" t="inlineStr">
        <is>
          <t>SAMPLE_TYPE_2 = Offist (n)</t>
        </is>
      </c>
      <c r="I2497" s="10" t="inlineStr">
        <is>
          <t>S2_1 = Medical / clinical oncology (%)</t>
        </is>
      </c>
      <c r="J2497" s="10" t="inlineStr">
        <is>
          <t>S2_1 = Medical / clinical oncology (n)</t>
        </is>
      </c>
      <c r="K2497" s="10" t="inlineStr">
        <is>
          <t>S2_2 = Neuro-oncology (%)</t>
        </is>
      </c>
      <c r="L2497" s="10" t="inlineStr">
        <is>
          <t>S2_2 = Neuro-oncology (n)</t>
        </is>
      </c>
      <c r="M2497" s="10" t="inlineStr">
        <is>
          <t>S2_3 = Hematology oncology (%)</t>
        </is>
      </c>
      <c r="N2497" s="10" t="inlineStr">
        <is>
          <t>S2_3 = Hematology oncology (n)</t>
        </is>
      </c>
      <c r="O2497" s="10" t="inlineStr">
        <is>
          <t>SETTING_1 = Academic (%)</t>
        </is>
      </c>
      <c r="P2497" s="10" t="inlineStr">
        <is>
          <t>SETTING_1 = Academic (n)</t>
        </is>
      </c>
      <c r="Q2497" s="10" t="inlineStr">
        <is>
          <t>SETTING_2 = Community (%)</t>
        </is>
      </c>
      <c r="R2497" s="10" t="inlineStr">
        <is>
          <t>SETTING_2 = Community (n)</t>
        </is>
      </c>
    </row>
    <row r="2498">
      <c r="A2498" s="11" t="inlineStr"/>
      <c r="B2498" s="11" t="inlineStr">
        <is>
          <t>0 = No</t>
        </is>
      </c>
      <c r="C2498" s="13" t="n">
        <v>0.8129999999999999</v>
      </c>
      <c r="D2498" s="11" t="n">
        <v>61</v>
      </c>
      <c r="E2498" s="13" t="n">
        <v>0.778</v>
      </c>
      <c r="F2498" s="11" t="n">
        <v>14</v>
      </c>
      <c r="G2498" s="13" t="n">
        <v>0.825</v>
      </c>
      <c r="H2498" s="11" t="n">
        <v>47</v>
      </c>
      <c r="I2498" s="13" t="n">
        <v>0.7929999999999999</v>
      </c>
      <c r="J2498" s="11" t="n">
        <v>23</v>
      </c>
      <c r="K2498" s="13" t="n">
        <v>0.833</v>
      </c>
      <c r="L2498" s="11" t="n">
        <v>15</v>
      </c>
      <c r="M2498" s="13" t="n">
        <v>0.821</v>
      </c>
      <c r="N2498" s="11" t="n">
        <v>23</v>
      </c>
      <c r="O2498" s="13" t="n">
        <v>0.735</v>
      </c>
      <c r="P2498" s="11" t="n">
        <v>25</v>
      </c>
      <c r="Q2498" s="13" t="n">
        <v>0.878</v>
      </c>
      <c r="R2498" s="11" t="n">
        <v>36</v>
      </c>
    </row>
    <row r="2499">
      <c r="A2499" s="11" t="inlineStr"/>
      <c r="B2499" s="11" t="inlineStr">
        <is>
          <t>1 = Yes</t>
        </is>
      </c>
      <c r="C2499" s="13" t="n">
        <v>0.187</v>
      </c>
      <c r="D2499" s="11" t="n">
        <v>14</v>
      </c>
      <c r="E2499" s="13" t="n">
        <v>0.222</v>
      </c>
      <c r="F2499" s="11" t="n">
        <v>4</v>
      </c>
      <c r="G2499" s="13" t="n">
        <v>0.175</v>
      </c>
      <c r="H2499" s="11" t="n">
        <v>10</v>
      </c>
      <c r="I2499" s="13" t="n">
        <v>0.207</v>
      </c>
      <c r="J2499" s="11" t="n">
        <v>6</v>
      </c>
      <c r="K2499" s="13" t="n">
        <v>0.167</v>
      </c>
      <c r="L2499" s="11" t="n">
        <v>3</v>
      </c>
      <c r="M2499" s="13" t="n">
        <v>0.179</v>
      </c>
      <c r="N2499" s="11" t="n">
        <v>5</v>
      </c>
      <c r="O2499" s="13" t="n">
        <v>0.265</v>
      </c>
      <c r="P2499" s="11" t="n">
        <v>9</v>
      </c>
      <c r="Q2499" s="13" t="n">
        <v>0.122</v>
      </c>
      <c r="R2499" s="11" t="n">
        <v>5</v>
      </c>
    </row>
    <row r="2500">
      <c r="A2500" s="11" t="inlineStr"/>
      <c r="B2500" s="11" t="inlineStr">
        <is>
          <t>Total</t>
        </is>
      </c>
      <c r="C2500" s="13" t="n">
        <v>1</v>
      </c>
      <c r="D2500" s="11" t="n">
        <v>75</v>
      </c>
      <c r="E2500" s="13" t="n">
        <v>1</v>
      </c>
      <c r="F2500" s="11" t="n">
        <v>18</v>
      </c>
      <c r="G2500" s="13" t="n">
        <v>1</v>
      </c>
      <c r="H2500" s="11" t="n">
        <v>57</v>
      </c>
      <c r="I2500" s="13" t="n">
        <v>1</v>
      </c>
      <c r="J2500" s="11" t="n">
        <v>29</v>
      </c>
      <c r="K2500" s="13" t="n">
        <v>1</v>
      </c>
      <c r="L2500" s="11" t="n">
        <v>18</v>
      </c>
      <c r="M2500" s="13" t="n">
        <v>1</v>
      </c>
      <c r="N2500" s="11" t="n">
        <v>28</v>
      </c>
      <c r="O2500" s="13" t="n">
        <v>1</v>
      </c>
      <c r="P2500" s="11" t="n">
        <v>34</v>
      </c>
      <c r="Q2500" s="13" t="n">
        <v>1</v>
      </c>
      <c r="R2500" s="11" t="n">
        <v>41</v>
      </c>
    </row>
    <row r="2501"/>
    <row r="2502">
      <c r="A2502" s="14" t="inlineStr">
        <is>
          <t xml:space="preserve">  Seen information on IDH-mutant astrocytoma or oligodendroglioma in last 6 months</t>
        </is>
      </c>
    </row>
    <row r="2503">
      <c r="A2503" s="10" t="inlineStr"/>
      <c r="B2503" s="10" t="inlineStr">
        <is>
          <t>Response</t>
        </is>
      </c>
      <c r="C2503" s="10" t="inlineStr">
        <is>
          <t>Overall (%)</t>
        </is>
      </c>
      <c r="D2503" s="10" t="inlineStr">
        <is>
          <t>Overall (n)</t>
        </is>
      </c>
      <c r="E2503" s="10" t="inlineStr">
        <is>
          <t>SAMPLE_TYPE_1 = Onlist (%)</t>
        </is>
      </c>
      <c r="F2503" s="10" t="inlineStr">
        <is>
          <t>SAMPLE_TYPE_1 = Onlist (n)</t>
        </is>
      </c>
      <c r="G2503" s="10" t="inlineStr">
        <is>
          <t>SAMPLE_TYPE_2 = Offist (%)</t>
        </is>
      </c>
      <c r="H2503" s="10" t="inlineStr">
        <is>
          <t>SAMPLE_TYPE_2 = Offist (n)</t>
        </is>
      </c>
      <c r="I2503" s="10" t="inlineStr">
        <is>
          <t>S2_1 = Medical / clinical oncology (%)</t>
        </is>
      </c>
      <c r="J2503" s="10" t="inlineStr">
        <is>
          <t>S2_1 = Medical / clinical oncology (n)</t>
        </is>
      </c>
      <c r="K2503" s="10" t="inlineStr">
        <is>
          <t>S2_2 = Neuro-oncology (%)</t>
        </is>
      </c>
      <c r="L2503" s="10" t="inlineStr">
        <is>
          <t>S2_2 = Neuro-oncology (n)</t>
        </is>
      </c>
      <c r="M2503" s="10" t="inlineStr">
        <is>
          <t>S2_3 = Hematology oncology (%)</t>
        </is>
      </c>
      <c r="N2503" s="10" t="inlineStr">
        <is>
          <t>S2_3 = Hematology oncology (n)</t>
        </is>
      </c>
      <c r="O2503" s="10" t="inlineStr">
        <is>
          <t>SETTING_1 = Academic (%)</t>
        </is>
      </c>
      <c r="P2503" s="10" t="inlineStr">
        <is>
          <t>SETTING_1 = Academic (n)</t>
        </is>
      </c>
      <c r="Q2503" s="10" t="inlineStr">
        <is>
          <t>SETTING_2 = Community (%)</t>
        </is>
      </c>
      <c r="R2503" s="10" t="inlineStr">
        <is>
          <t>SETTING_2 = Community (n)</t>
        </is>
      </c>
    </row>
    <row r="2504">
      <c r="A2504" s="11" t="inlineStr"/>
      <c r="B2504" s="11" t="inlineStr">
        <is>
          <t>0 = No</t>
        </is>
      </c>
      <c r="C2504" s="13" t="n">
        <v>0.667</v>
      </c>
      <c r="D2504" s="11" t="n">
        <v>50</v>
      </c>
      <c r="E2504" s="13" t="n">
        <v>0.556</v>
      </c>
      <c r="F2504" s="11" t="n">
        <v>10</v>
      </c>
      <c r="G2504" s="13" t="n">
        <v>0.7020000000000001</v>
      </c>
      <c r="H2504" s="11" t="n">
        <v>40</v>
      </c>
      <c r="I2504" s="13" t="n">
        <v>0.6899999999999999</v>
      </c>
      <c r="J2504" s="11" t="n">
        <v>20</v>
      </c>
      <c r="K2504" s="13" t="n">
        <v>0.389</v>
      </c>
      <c r="L2504" s="11" t="n">
        <v>7</v>
      </c>
      <c r="M2504" s="13" t="n">
        <v>0.821</v>
      </c>
      <c r="N2504" s="11" t="n">
        <v>23</v>
      </c>
      <c r="O2504" s="13" t="n">
        <v>0.471</v>
      </c>
      <c r="P2504" s="11" t="n">
        <v>16</v>
      </c>
      <c r="Q2504" s="13" t="n">
        <v>0.8290000000000001</v>
      </c>
      <c r="R2504" s="11" t="n">
        <v>34</v>
      </c>
    </row>
    <row r="2505">
      <c r="A2505" s="11" t="inlineStr"/>
      <c r="B2505" s="11" t="inlineStr">
        <is>
          <t>1 = Yes</t>
        </is>
      </c>
      <c r="C2505" s="13" t="n">
        <v>0.333</v>
      </c>
      <c r="D2505" s="11" t="n">
        <v>25</v>
      </c>
      <c r="E2505" s="13" t="n">
        <v>0.444</v>
      </c>
      <c r="F2505" s="11" t="n">
        <v>8</v>
      </c>
      <c r="G2505" s="13" t="n">
        <v>0.298</v>
      </c>
      <c r="H2505" s="11" t="n">
        <v>17</v>
      </c>
      <c r="I2505" s="13" t="n">
        <v>0.31</v>
      </c>
      <c r="J2505" s="11" t="n">
        <v>9</v>
      </c>
      <c r="K2505" s="13" t="n">
        <v>0.611</v>
      </c>
      <c r="L2505" s="11" t="n">
        <v>11</v>
      </c>
      <c r="M2505" s="13" t="n">
        <v>0.179</v>
      </c>
      <c r="N2505" s="11" t="n">
        <v>5</v>
      </c>
      <c r="O2505" s="13" t="n">
        <v>0.529</v>
      </c>
      <c r="P2505" s="11" t="n">
        <v>18</v>
      </c>
      <c r="Q2505" s="13" t="n">
        <v>0.171</v>
      </c>
      <c r="R2505" s="11" t="n">
        <v>7</v>
      </c>
    </row>
    <row r="2506">
      <c r="A2506" s="11" t="inlineStr"/>
      <c r="B2506" s="11" t="inlineStr">
        <is>
          <t>Total</t>
        </is>
      </c>
      <c r="C2506" s="13" t="n">
        <v>1</v>
      </c>
      <c r="D2506" s="11" t="n">
        <v>75</v>
      </c>
      <c r="E2506" s="13" t="n">
        <v>1</v>
      </c>
      <c r="F2506" s="11" t="n">
        <v>18</v>
      </c>
      <c r="G2506" s="13" t="n">
        <v>1</v>
      </c>
      <c r="H2506" s="11" t="n">
        <v>57</v>
      </c>
      <c r="I2506" s="13" t="n">
        <v>1</v>
      </c>
      <c r="J2506" s="11" t="n">
        <v>29</v>
      </c>
      <c r="K2506" s="13" t="n">
        <v>1</v>
      </c>
      <c r="L2506" s="11" t="n">
        <v>18</v>
      </c>
      <c r="M2506" s="13" t="n">
        <v>1</v>
      </c>
      <c r="N2506" s="11" t="n">
        <v>28</v>
      </c>
      <c r="O2506" s="13" t="n">
        <v>1</v>
      </c>
      <c r="P2506" s="11" t="n">
        <v>34</v>
      </c>
      <c r="Q2506" s="13" t="n">
        <v>1</v>
      </c>
      <c r="R2506" s="11" t="n">
        <v>41</v>
      </c>
    </row>
    <row r="2507"/>
    <row r="2508">
      <c r="A2508" s="14" t="inlineStr">
        <is>
          <t xml:space="preserve">  Seen information on IDH-mutant astrocytoma or oligodendroglioma in last 6 months</t>
        </is>
      </c>
    </row>
    <row r="2509">
      <c r="A2509" s="10" t="inlineStr"/>
      <c r="B2509" s="10" t="inlineStr">
        <is>
          <t>Response</t>
        </is>
      </c>
      <c r="C2509" s="10" t="inlineStr">
        <is>
          <t>Overall (%)</t>
        </is>
      </c>
      <c r="D2509" s="10" t="inlineStr">
        <is>
          <t>Overall (n)</t>
        </is>
      </c>
      <c r="E2509" s="10" t="inlineStr">
        <is>
          <t>SAMPLE_TYPE_1 = Onlist (%)</t>
        </is>
      </c>
      <c r="F2509" s="10" t="inlineStr">
        <is>
          <t>SAMPLE_TYPE_1 = Onlist (n)</t>
        </is>
      </c>
      <c r="G2509" s="10" t="inlineStr">
        <is>
          <t>SAMPLE_TYPE_2 = Offist (%)</t>
        </is>
      </c>
      <c r="H2509" s="10" t="inlineStr">
        <is>
          <t>SAMPLE_TYPE_2 = Offist (n)</t>
        </is>
      </c>
      <c r="I2509" s="10" t="inlineStr">
        <is>
          <t>S2_1 = Medical / clinical oncology (%)</t>
        </is>
      </c>
      <c r="J2509" s="10" t="inlineStr">
        <is>
          <t>S2_1 = Medical / clinical oncology (n)</t>
        </is>
      </c>
      <c r="K2509" s="10" t="inlineStr">
        <is>
          <t>S2_2 = Neuro-oncology (%)</t>
        </is>
      </c>
      <c r="L2509" s="10" t="inlineStr">
        <is>
          <t>S2_2 = Neuro-oncology (n)</t>
        </is>
      </c>
      <c r="M2509" s="10" t="inlineStr">
        <is>
          <t>S2_3 = Hematology oncology (%)</t>
        </is>
      </c>
      <c r="N2509" s="10" t="inlineStr">
        <is>
          <t>S2_3 = Hematology oncology (n)</t>
        </is>
      </c>
      <c r="O2509" s="10" t="inlineStr">
        <is>
          <t>SETTING_1 = Academic (%)</t>
        </is>
      </c>
      <c r="P2509" s="10" t="inlineStr">
        <is>
          <t>SETTING_1 = Academic (n)</t>
        </is>
      </c>
      <c r="Q2509" s="10" t="inlineStr">
        <is>
          <t>SETTING_2 = Community (%)</t>
        </is>
      </c>
      <c r="R2509" s="10" t="inlineStr">
        <is>
          <t>SETTING_2 = Community (n)</t>
        </is>
      </c>
    </row>
    <row r="2510">
      <c r="A2510" s="11" t="inlineStr"/>
      <c r="B2510" s="11" t="inlineStr">
        <is>
          <t>0 = No</t>
        </is>
      </c>
      <c r="C2510" s="13" t="n">
        <v>0.467</v>
      </c>
      <c r="D2510" s="11" t="n">
        <v>35</v>
      </c>
      <c r="E2510" s="13" t="n">
        <v>0.333</v>
      </c>
      <c r="F2510" s="11" t="n">
        <v>6</v>
      </c>
      <c r="G2510" s="13" t="n">
        <v>0.509</v>
      </c>
      <c r="H2510" s="11" t="n">
        <v>29</v>
      </c>
      <c r="I2510" s="13" t="n">
        <v>0.448</v>
      </c>
      <c r="J2510" s="11" t="n">
        <v>13</v>
      </c>
      <c r="K2510" s="13" t="n">
        <v>0.556</v>
      </c>
      <c r="L2510" s="11" t="n">
        <v>10</v>
      </c>
      <c r="M2510" s="13" t="n">
        <v>0.429</v>
      </c>
      <c r="N2510" s="11" t="n">
        <v>12</v>
      </c>
      <c r="O2510" s="13" t="n">
        <v>0.382</v>
      </c>
      <c r="P2510" s="11" t="n">
        <v>13</v>
      </c>
      <c r="Q2510" s="13" t="n">
        <v>0.537</v>
      </c>
      <c r="R2510" s="11" t="n">
        <v>22</v>
      </c>
    </row>
    <row r="2511">
      <c r="A2511" s="11" t="inlineStr"/>
      <c r="B2511" s="11" t="inlineStr">
        <is>
          <t>1 = Yes</t>
        </is>
      </c>
      <c r="C2511" s="13" t="n">
        <v>0.5329999999999999</v>
      </c>
      <c r="D2511" s="11" t="n">
        <v>40</v>
      </c>
      <c r="E2511" s="13" t="n">
        <v>0.667</v>
      </c>
      <c r="F2511" s="11" t="n">
        <v>12</v>
      </c>
      <c r="G2511" s="13" t="n">
        <v>0.491</v>
      </c>
      <c r="H2511" s="11" t="n">
        <v>28</v>
      </c>
      <c r="I2511" s="13" t="n">
        <v>0.552</v>
      </c>
      <c r="J2511" s="11" t="n">
        <v>16</v>
      </c>
      <c r="K2511" s="13" t="n">
        <v>0.444</v>
      </c>
      <c r="L2511" s="11" t="n">
        <v>8</v>
      </c>
      <c r="M2511" s="13" t="n">
        <v>0.5710000000000001</v>
      </c>
      <c r="N2511" s="11" t="n">
        <v>16</v>
      </c>
      <c r="O2511" s="13" t="n">
        <v>0.618</v>
      </c>
      <c r="P2511" s="11" t="n">
        <v>21</v>
      </c>
      <c r="Q2511" s="13" t="n">
        <v>0.463</v>
      </c>
      <c r="R2511" s="11" t="n">
        <v>19</v>
      </c>
    </row>
    <row r="2512">
      <c r="A2512" s="11" t="inlineStr"/>
      <c r="B2512" s="11" t="inlineStr">
        <is>
          <t>Total</t>
        </is>
      </c>
      <c r="C2512" s="13" t="n">
        <v>1</v>
      </c>
      <c r="D2512" s="11" t="n">
        <v>75</v>
      </c>
      <c r="E2512" s="13" t="n">
        <v>1</v>
      </c>
      <c r="F2512" s="11" t="n">
        <v>18</v>
      </c>
      <c r="G2512" s="13" t="n">
        <v>1</v>
      </c>
      <c r="H2512" s="11" t="n">
        <v>57</v>
      </c>
      <c r="I2512" s="13" t="n">
        <v>1</v>
      </c>
      <c r="J2512" s="11" t="n">
        <v>29</v>
      </c>
      <c r="K2512" s="13" t="n">
        <v>1</v>
      </c>
      <c r="L2512" s="11" t="n">
        <v>18</v>
      </c>
      <c r="M2512" s="13" t="n">
        <v>1</v>
      </c>
      <c r="N2512" s="11" t="n">
        <v>28</v>
      </c>
      <c r="O2512" s="13" t="n">
        <v>1</v>
      </c>
      <c r="P2512" s="11" t="n">
        <v>34</v>
      </c>
      <c r="Q2512" s="13" t="n">
        <v>1</v>
      </c>
      <c r="R2512" s="11" t="n">
        <v>41</v>
      </c>
    </row>
    <row r="2513"/>
    <row r="2514">
      <c r="A2514" s="14" t="inlineStr">
        <is>
          <t xml:space="preserve">  Seen information on IDH-mutant astrocytoma or oligodendroglioma in last 6 months</t>
        </is>
      </c>
    </row>
    <row r="2515">
      <c r="A2515" s="10" t="inlineStr"/>
      <c r="B2515" s="10" t="inlineStr">
        <is>
          <t>Response</t>
        </is>
      </c>
      <c r="C2515" s="10" t="inlineStr">
        <is>
          <t>Overall (%)</t>
        </is>
      </c>
      <c r="D2515" s="10" t="inlineStr">
        <is>
          <t>Overall (n)</t>
        </is>
      </c>
      <c r="E2515" s="10" t="inlineStr">
        <is>
          <t>SAMPLE_TYPE_1 = Onlist (%)</t>
        </is>
      </c>
      <c r="F2515" s="10" t="inlineStr">
        <is>
          <t>SAMPLE_TYPE_1 = Onlist (n)</t>
        </is>
      </c>
      <c r="G2515" s="10" t="inlineStr">
        <is>
          <t>SAMPLE_TYPE_2 = Offist (%)</t>
        </is>
      </c>
      <c r="H2515" s="10" t="inlineStr">
        <is>
          <t>SAMPLE_TYPE_2 = Offist (n)</t>
        </is>
      </c>
      <c r="I2515" s="10" t="inlineStr">
        <is>
          <t>S2_1 = Medical / clinical oncology (%)</t>
        </is>
      </c>
      <c r="J2515" s="10" t="inlineStr">
        <is>
          <t>S2_1 = Medical / clinical oncology (n)</t>
        </is>
      </c>
      <c r="K2515" s="10" t="inlineStr">
        <is>
          <t>S2_2 = Neuro-oncology (%)</t>
        </is>
      </c>
      <c r="L2515" s="10" t="inlineStr">
        <is>
          <t>S2_2 = Neuro-oncology (n)</t>
        </is>
      </c>
      <c r="M2515" s="10" t="inlineStr">
        <is>
          <t>S2_3 = Hematology oncology (%)</t>
        </is>
      </c>
      <c r="N2515" s="10" t="inlineStr">
        <is>
          <t>S2_3 = Hematology oncology (n)</t>
        </is>
      </c>
      <c r="O2515" s="10" t="inlineStr">
        <is>
          <t>SETTING_1 = Academic (%)</t>
        </is>
      </c>
      <c r="P2515" s="10" t="inlineStr">
        <is>
          <t>SETTING_1 = Academic (n)</t>
        </is>
      </c>
      <c r="Q2515" s="10" t="inlineStr">
        <is>
          <t>SETTING_2 = Community (%)</t>
        </is>
      </c>
      <c r="R2515" s="10" t="inlineStr">
        <is>
          <t>SETTING_2 = Community (n)</t>
        </is>
      </c>
    </row>
    <row r="2516">
      <c r="A2516" s="11" t="inlineStr"/>
      <c r="B2516" s="11" t="inlineStr">
        <is>
          <t>0 = No</t>
        </is>
      </c>
      <c r="C2516" s="13" t="n">
        <v>1</v>
      </c>
      <c r="D2516" s="11" t="n">
        <v>75</v>
      </c>
      <c r="E2516" s="13" t="n">
        <v>1</v>
      </c>
      <c r="F2516" s="11" t="n">
        <v>18</v>
      </c>
      <c r="G2516" s="13" t="n">
        <v>1</v>
      </c>
      <c r="H2516" s="11" t="n">
        <v>57</v>
      </c>
      <c r="I2516" s="13" t="n">
        <v>1</v>
      </c>
      <c r="J2516" s="11" t="n">
        <v>29</v>
      </c>
      <c r="K2516" s="13" t="n">
        <v>1</v>
      </c>
      <c r="L2516" s="11" t="n">
        <v>18</v>
      </c>
      <c r="M2516" s="13" t="n">
        <v>1</v>
      </c>
      <c r="N2516" s="11" t="n">
        <v>28</v>
      </c>
      <c r="O2516" s="13" t="n">
        <v>1</v>
      </c>
      <c r="P2516" s="11" t="n">
        <v>34</v>
      </c>
      <c r="Q2516" s="13" t="n">
        <v>1</v>
      </c>
      <c r="R2516" s="11" t="n">
        <v>41</v>
      </c>
    </row>
    <row r="2517">
      <c r="A2517" s="11" t="inlineStr"/>
      <c r="B2517" s="11" t="inlineStr">
        <is>
          <t>Total</t>
        </is>
      </c>
      <c r="C2517" s="13" t="n">
        <v>1</v>
      </c>
      <c r="D2517" s="11" t="n">
        <v>75</v>
      </c>
      <c r="E2517" s="13" t="n">
        <v>1</v>
      </c>
      <c r="F2517" s="11" t="n">
        <v>18</v>
      </c>
      <c r="G2517" s="13" t="n">
        <v>1</v>
      </c>
      <c r="H2517" s="11" t="n">
        <v>57</v>
      </c>
      <c r="I2517" s="13" t="n">
        <v>1</v>
      </c>
      <c r="J2517" s="11" t="n">
        <v>29</v>
      </c>
      <c r="K2517" s="13" t="n">
        <v>1</v>
      </c>
      <c r="L2517" s="11" t="n">
        <v>18</v>
      </c>
      <c r="M2517" s="13" t="n">
        <v>1</v>
      </c>
      <c r="N2517" s="11" t="n">
        <v>28</v>
      </c>
      <c r="O2517" s="13" t="n">
        <v>1</v>
      </c>
      <c r="P2517" s="11" t="n">
        <v>34</v>
      </c>
      <c r="Q2517" s="13" t="n">
        <v>1</v>
      </c>
      <c r="R2517" s="11" t="n">
        <v>41</v>
      </c>
    </row>
    <row r="2518"/>
    <row r="2519">
      <c r="A2519" s="14" t="inlineStr">
        <is>
          <t xml:space="preserve">  Seen information on IDH-mutant astrocytoma or oligodendroglioma in last 6 months</t>
        </is>
      </c>
    </row>
    <row r="2520">
      <c r="A2520" s="10" t="inlineStr"/>
      <c r="B2520" s="10" t="inlineStr">
        <is>
          <t>Response</t>
        </is>
      </c>
      <c r="C2520" s="10" t="inlineStr">
        <is>
          <t>Overall (%)</t>
        </is>
      </c>
      <c r="D2520" s="10" t="inlineStr">
        <is>
          <t>Overall (n)</t>
        </is>
      </c>
      <c r="E2520" s="10" t="inlineStr">
        <is>
          <t>SAMPLE_TYPE_1 = Onlist (%)</t>
        </is>
      </c>
      <c r="F2520" s="10" t="inlineStr">
        <is>
          <t>SAMPLE_TYPE_1 = Onlist (n)</t>
        </is>
      </c>
      <c r="G2520" s="10" t="inlineStr">
        <is>
          <t>SAMPLE_TYPE_2 = Offist (%)</t>
        </is>
      </c>
      <c r="H2520" s="10" t="inlineStr">
        <is>
          <t>SAMPLE_TYPE_2 = Offist (n)</t>
        </is>
      </c>
      <c r="I2520" s="10" t="inlineStr">
        <is>
          <t>S2_1 = Medical / clinical oncology (%)</t>
        </is>
      </c>
      <c r="J2520" s="10" t="inlineStr">
        <is>
          <t>S2_1 = Medical / clinical oncology (n)</t>
        </is>
      </c>
      <c r="K2520" s="10" t="inlineStr">
        <is>
          <t>S2_2 = Neuro-oncology (%)</t>
        </is>
      </c>
      <c r="L2520" s="10" t="inlineStr">
        <is>
          <t>S2_2 = Neuro-oncology (n)</t>
        </is>
      </c>
      <c r="M2520" s="10" t="inlineStr">
        <is>
          <t>S2_3 = Hematology oncology (%)</t>
        </is>
      </c>
      <c r="N2520" s="10" t="inlineStr">
        <is>
          <t>S2_3 = Hematology oncology (n)</t>
        </is>
      </c>
      <c r="O2520" s="10" t="inlineStr">
        <is>
          <t>SETTING_1 = Academic (%)</t>
        </is>
      </c>
      <c r="P2520" s="10" t="inlineStr">
        <is>
          <t>SETTING_1 = Academic (n)</t>
        </is>
      </c>
      <c r="Q2520" s="10" t="inlineStr">
        <is>
          <t>SETTING_2 = Community (%)</t>
        </is>
      </c>
      <c r="R2520" s="10" t="inlineStr">
        <is>
          <t>SETTING_2 = Community (n)</t>
        </is>
      </c>
    </row>
    <row r="2521">
      <c r="A2521" s="11" t="inlineStr"/>
      <c r="B2521" s="11" t="inlineStr">
        <is>
          <t>0 = No</t>
        </is>
      </c>
      <c r="C2521" s="13" t="n">
        <v>0.627</v>
      </c>
      <c r="D2521" s="11" t="n">
        <v>47</v>
      </c>
      <c r="E2521" s="13" t="n">
        <v>0.556</v>
      </c>
      <c r="F2521" s="11" t="n">
        <v>10</v>
      </c>
      <c r="G2521" s="13" t="n">
        <v>0.649</v>
      </c>
      <c r="H2521" s="11" t="n">
        <v>37</v>
      </c>
      <c r="I2521" s="13" t="n">
        <v>0.6899999999999999</v>
      </c>
      <c r="J2521" s="11" t="n">
        <v>20</v>
      </c>
      <c r="K2521" s="13" t="n">
        <v>0.556</v>
      </c>
      <c r="L2521" s="11" t="n">
        <v>10</v>
      </c>
      <c r="M2521" s="13" t="n">
        <v>0.607</v>
      </c>
      <c r="N2521" s="11" t="n">
        <v>17</v>
      </c>
      <c r="O2521" s="13" t="n">
        <v>0.647</v>
      </c>
      <c r="P2521" s="11" t="n">
        <v>22</v>
      </c>
      <c r="Q2521" s="13" t="n">
        <v>0.61</v>
      </c>
      <c r="R2521" s="11" t="n">
        <v>25</v>
      </c>
    </row>
    <row r="2522">
      <c r="A2522" s="11" t="inlineStr"/>
      <c r="B2522" s="11" t="inlineStr">
        <is>
          <t>1 = Yes</t>
        </is>
      </c>
      <c r="C2522" s="13" t="n">
        <v>0.373</v>
      </c>
      <c r="D2522" s="11" t="n">
        <v>28</v>
      </c>
      <c r="E2522" s="13" t="n">
        <v>0.444</v>
      </c>
      <c r="F2522" s="11" t="n">
        <v>8</v>
      </c>
      <c r="G2522" s="13" t="n">
        <v>0.351</v>
      </c>
      <c r="H2522" s="11" t="n">
        <v>20</v>
      </c>
      <c r="I2522" s="13" t="n">
        <v>0.31</v>
      </c>
      <c r="J2522" s="11" t="n">
        <v>9</v>
      </c>
      <c r="K2522" s="13" t="n">
        <v>0.444</v>
      </c>
      <c r="L2522" s="11" t="n">
        <v>8</v>
      </c>
      <c r="M2522" s="13" t="n">
        <v>0.393</v>
      </c>
      <c r="N2522" s="11" t="n">
        <v>11</v>
      </c>
      <c r="O2522" s="13" t="n">
        <v>0.353</v>
      </c>
      <c r="P2522" s="11" t="n">
        <v>12</v>
      </c>
      <c r="Q2522" s="13" t="n">
        <v>0.39</v>
      </c>
      <c r="R2522" s="11" t="n">
        <v>16</v>
      </c>
    </row>
    <row r="2523">
      <c r="A2523" s="11" t="inlineStr"/>
      <c r="B2523" s="11" t="inlineStr">
        <is>
          <t>Total</t>
        </is>
      </c>
      <c r="C2523" s="13" t="n">
        <v>1</v>
      </c>
      <c r="D2523" s="11" t="n">
        <v>75</v>
      </c>
      <c r="E2523" s="13" t="n">
        <v>1</v>
      </c>
      <c r="F2523" s="11" t="n">
        <v>18</v>
      </c>
      <c r="G2523" s="13" t="n">
        <v>1</v>
      </c>
      <c r="H2523" s="11" t="n">
        <v>57</v>
      </c>
      <c r="I2523" s="13" t="n">
        <v>1</v>
      </c>
      <c r="J2523" s="11" t="n">
        <v>29</v>
      </c>
      <c r="K2523" s="13" t="n">
        <v>1</v>
      </c>
      <c r="L2523" s="11" t="n">
        <v>18</v>
      </c>
      <c r="M2523" s="13" t="n">
        <v>1</v>
      </c>
      <c r="N2523" s="11" t="n">
        <v>28</v>
      </c>
      <c r="O2523" s="13" t="n">
        <v>1</v>
      </c>
      <c r="P2523" s="11" t="n">
        <v>34</v>
      </c>
      <c r="Q2523" s="13" t="n">
        <v>1</v>
      </c>
      <c r="R2523" s="11" t="n">
        <v>41</v>
      </c>
    </row>
    <row r="2524"/>
    <row r="2525">
      <c r="A2525" s="14" t="inlineStr">
        <is>
          <t xml:space="preserve">  Seen information on IDH-mutant astrocytoma or oligodendroglioma in last 6 months</t>
        </is>
      </c>
    </row>
    <row r="2526">
      <c r="A2526" s="10" t="inlineStr"/>
      <c r="B2526" s="10" t="inlineStr">
        <is>
          <t>Response</t>
        </is>
      </c>
      <c r="C2526" s="10" t="inlineStr">
        <is>
          <t>Overall (%)</t>
        </is>
      </c>
      <c r="D2526" s="10" t="inlineStr">
        <is>
          <t>Overall (n)</t>
        </is>
      </c>
      <c r="E2526" s="10" t="inlineStr">
        <is>
          <t>SAMPLE_TYPE_1 = Onlist (%)</t>
        </is>
      </c>
      <c r="F2526" s="10" t="inlineStr">
        <is>
          <t>SAMPLE_TYPE_1 = Onlist (n)</t>
        </is>
      </c>
      <c r="G2526" s="10" t="inlineStr">
        <is>
          <t>SAMPLE_TYPE_2 = Offist (%)</t>
        </is>
      </c>
      <c r="H2526" s="10" t="inlineStr">
        <is>
          <t>SAMPLE_TYPE_2 = Offist (n)</t>
        </is>
      </c>
      <c r="I2526" s="10" t="inlineStr">
        <is>
          <t>S2_1 = Medical / clinical oncology (%)</t>
        </is>
      </c>
      <c r="J2526" s="10" t="inlineStr">
        <is>
          <t>S2_1 = Medical / clinical oncology (n)</t>
        </is>
      </c>
      <c r="K2526" s="10" t="inlineStr">
        <is>
          <t>S2_2 = Neuro-oncology (%)</t>
        </is>
      </c>
      <c r="L2526" s="10" t="inlineStr">
        <is>
          <t>S2_2 = Neuro-oncology (n)</t>
        </is>
      </c>
      <c r="M2526" s="10" t="inlineStr">
        <is>
          <t>S2_3 = Hematology oncology (%)</t>
        </is>
      </c>
      <c r="N2526" s="10" t="inlineStr">
        <is>
          <t>S2_3 = Hematology oncology (n)</t>
        </is>
      </c>
      <c r="O2526" s="10" t="inlineStr">
        <is>
          <t>SETTING_1 = Academic (%)</t>
        </is>
      </c>
      <c r="P2526" s="10" t="inlineStr">
        <is>
          <t>SETTING_1 = Academic (n)</t>
        </is>
      </c>
      <c r="Q2526" s="10" t="inlineStr">
        <is>
          <t>SETTING_2 = Community (%)</t>
        </is>
      </c>
      <c r="R2526" s="10" t="inlineStr">
        <is>
          <t>SETTING_2 = Community (n)</t>
        </is>
      </c>
    </row>
    <row r="2527">
      <c r="A2527" s="11" t="inlineStr"/>
      <c r="B2527" s="11" t="inlineStr">
        <is>
          <t>0 = No</t>
        </is>
      </c>
      <c r="C2527" s="13" t="n">
        <v>0.613</v>
      </c>
      <c r="D2527" s="11" t="n">
        <v>46</v>
      </c>
      <c r="E2527" s="13" t="n">
        <v>0.556</v>
      </c>
      <c r="F2527" s="11" t="n">
        <v>10</v>
      </c>
      <c r="G2527" s="13" t="n">
        <v>0.632</v>
      </c>
      <c r="H2527" s="11" t="n">
        <v>36</v>
      </c>
      <c r="I2527" s="13" t="n">
        <v>0.586</v>
      </c>
      <c r="J2527" s="11" t="n">
        <v>17</v>
      </c>
      <c r="K2527" s="13" t="n">
        <v>0.444</v>
      </c>
      <c r="L2527" s="11" t="n">
        <v>8</v>
      </c>
      <c r="M2527" s="13" t="n">
        <v>0.75</v>
      </c>
      <c r="N2527" s="11" t="n">
        <v>21</v>
      </c>
      <c r="O2527" s="13" t="n">
        <v>0.5589999999999999</v>
      </c>
      <c r="P2527" s="11" t="n">
        <v>19</v>
      </c>
      <c r="Q2527" s="13" t="n">
        <v>0.659</v>
      </c>
      <c r="R2527" s="11" t="n">
        <v>27</v>
      </c>
    </row>
    <row r="2528">
      <c r="A2528" s="11" t="inlineStr"/>
      <c r="B2528" s="11" t="inlineStr">
        <is>
          <t>1 = Yes</t>
        </is>
      </c>
      <c r="C2528" s="13" t="n">
        <v>0.387</v>
      </c>
      <c r="D2528" s="11" t="n">
        <v>29</v>
      </c>
      <c r="E2528" s="13" t="n">
        <v>0.444</v>
      </c>
      <c r="F2528" s="11" t="n">
        <v>8</v>
      </c>
      <c r="G2528" s="13" t="n">
        <v>0.368</v>
      </c>
      <c r="H2528" s="11" t="n">
        <v>21</v>
      </c>
      <c r="I2528" s="13" t="n">
        <v>0.414</v>
      </c>
      <c r="J2528" s="11" t="n">
        <v>12</v>
      </c>
      <c r="K2528" s="13" t="n">
        <v>0.556</v>
      </c>
      <c r="L2528" s="11" t="n">
        <v>10</v>
      </c>
      <c r="M2528" s="13" t="n">
        <v>0.25</v>
      </c>
      <c r="N2528" s="11" t="n">
        <v>7</v>
      </c>
      <c r="O2528" s="13" t="n">
        <v>0.441</v>
      </c>
      <c r="P2528" s="11" t="n">
        <v>15</v>
      </c>
      <c r="Q2528" s="13" t="n">
        <v>0.341</v>
      </c>
      <c r="R2528" s="11" t="n">
        <v>14</v>
      </c>
    </row>
    <row r="2529">
      <c r="A2529" s="11" t="inlineStr"/>
      <c r="B2529" s="11" t="inlineStr">
        <is>
          <t>Total</t>
        </is>
      </c>
      <c r="C2529" s="13" t="n">
        <v>1</v>
      </c>
      <c r="D2529" s="11" t="n">
        <v>75</v>
      </c>
      <c r="E2529" s="13" t="n">
        <v>1</v>
      </c>
      <c r="F2529" s="11" t="n">
        <v>18</v>
      </c>
      <c r="G2529" s="13" t="n">
        <v>1</v>
      </c>
      <c r="H2529" s="11" t="n">
        <v>57</v>
      </c>
      <c r="I2529" s="13" t="n">
        <v>1</v>
      </c>
      <c r="J2529" s="11" t="n">
        <v>29</v>
      </c>
      <c r="K2529" s="13" t="n">
        <v>1</v>
      </c>
      <c r="L2529" s="11" t="n">
        <v>18</v>
      </c>
      <c r="M2529" s="13" t="n">
        <v>1</v>
      </c>
      <c r="N2529" s="11" t="n">
        <v>28</v>
      </c>
      <c r="O2529" s="13" t="n">
        <v>1</v>
      </c>
      <c r="P2529" s="11" t="n">
        <v>34</v>
      </c>
      <c r="Q2529" s="13" t="n">
        <v>1</v>
      </c>
      <c r="R2529" s="11" t="n">
        <v>41</v>
      </c>
    </row>
    <row r="2530"/>
    <row r="2531">
      <c r="A2531" s="14" t="inlineStr">
        <is>
          <t xml:space="preserve">  Seen information on IDH-mutant astrocytoma or oligodendroglioma in last 6 months</t>
        </is>
      </c>
    </row>
    <row r="2532">
      <c r="A2532" s="10" t="inlineStr"/>
      <c r="B2532" s="10" t="inlineStr">
        <is>
          <t>Response</t>
        </is>
      </c>
      <c r="C2532" s="10" t="inlineStr">
        <is>
          <t>Overall (%)</t>
        </is>
      </c>
      <c r="D2532" s="10" t="inlineStr">
        <is>
          <t>Overall (n)</t>
        </is>
      </c>
      <c r="E2532" s="10" t="inlineStr">
        <is>
          <t>SAMPLE_TYPE_1 = Onlist (%)</t>
        </is>
      </c>
      <c r="F2532" s="10" t="inlineStr">
        <is>
          <t>SAMPLE_TYPE_1 = Onlist (n)</t>
        </is>
      </c>
      <c r="G2532" s="10" t="inlineStr">
        <is>
          <t>SAMPLE_TYPE_2 = Offist (%)</t>
        </is>
      </c>
      <c r="H2532" s="10" t="inlineStr">
        <is>
          <t>SAMPLE_TYPE_2 = Offist (n)</t>
        </is>
      </c>
      <c r="I2532" s="10" t="inlineStr">
        <is>
          <t>S2_1 = Medical / clinical oncology (%)</t>
        </is>
      </c>
      <c r="J2532" s="10" t="inlineStr">
        <is>
          <t>S2_1 = Medical / clinical oncology (n)</t>
        </is>
      </c>
      <c r="K2532" s="10" t="inlineStr">
        <is>
          <t>S2_2 = Neuro-oncology (%)</t>
        </is>
      </c>
      <c r="L2532" s="10" t="inlineStr">
        <is>
          <t>S2_2 = Neuro-oncology (n)</t>
        </is>
      </c>
      <c r="M2532" s="10" t="inlineStr">
        <is>
          <t>S2_3 = Hematology oncology (%)</t>
        </is>
      </c>
      <c r="N2532" s="10" t="inlineStr">
        <is>
          <t>S2_3 = Hematology oncology (n)</t>
        </is>
      </c>
      <c r="O2532" s="10" t="inlineStr">
        <is>
          <t>SETTING_1 = Academic (%)</t>
        </is>
      </c>
      <c r="P2532" s="10" t="inlineStr">
        <is>
          <t>SETTING_1 = Academic (n)</t>
        </is>
      </c>
      <c r="Q2532" s="10" t="inlineStr">
        <is>
          <t>SETTING_2 = Community (%)</t>
        </is>
      </c>
      <c r="R2532" s="10" t="inlineStr">
        <is>
          <t>SETTING_2 = Community (n)</t>
        </is>
      </c>
    </row>
    <row r="2533">
      <c r="A2533" s="11" t="inlineStr"/>
      <c r="B2533" s="11" t="inlineStr">
        <is>
          <t>0 = No</t>
        </is>
      </c>
      <c r="C2533" s="13" t="n">
        <v>1</v>
      </c>
      <c r="D2533" s="11" t="n">
        <v>75</v>
      </c>
      <c r="E2533" s="13" t="n">
        <v>1</v>
      </c>
      <c r="F2533" s="11" t="n">
        <v>18</v>
      </c>
      <c r="G2533" s="13" t="n">
        <v>1</v>
      </c>
      <c r="H2533" s="11" t="n">
        <v>57</v>
      </c>
      <c r="I2533" s="13" t="n">
        <v>1</v>
      </c>
      <c r="J2533" s="11" t="n">
        <v>29</v>
      </c>
      <c r="K2533" s="13" t="n">
        <v>1</v>
      </c>
      <c r="L2533" s="11" t="n">
        <v>18</v>
      </c>
      <c r="M2533" s="13" t="n">
        <v>1</v>
      </c>
      <c r="N2533" s="11" t="n">
        <v>28</v>
      </c>
      <c r="O2533" s="13" t="n">
        <v>1</v>
      </c>
      <c r="P2533" s="11" t="n">
        <v>34</v>
      </c>
      <c r="Q2533" s="13" t="n">
        <v>1</v>
      </c>
      <c r="R2533" s="11" t="n">
        <v>41</v>
      </c>
    </row>
    <row r="2534">
      <c r="A2534" s="11" t="inlineStr"/>
      <c r="B2534" s="11" t="inlineStr">
        <is>
          <t>Total</t>
        </is>
      </c>
      <c r="C2534" s="13" t="n">
        <v>1</v>
      </c>
      <c r="D2534" s="11" t="n">
        <v>75</v>
      </c>
      <c r="E2534" s="13" t="n">
        <v>1</v>
      </c>
      <c r="F2534" s="11" t="n">
        <v>18</v>
      </c>
      <c r="G2534" s="13" t="n">
        <v>1</v>
      </c>
      <c r="H2534" s="11" t="n">
        <v>57</v>
      </c>
      <c r="I2534" s="13" t="n">
        <v>1</v>
      </c>
      <c r="J2534" s="11" t="n">
        <v>29</v>
      </c>
      <c r="K2534" s="13" t="n">
        <v>1</v>
      </c>
      <c r="L2534" s="11" t="n">
        <v>18</v>
      </c>
      <c r="M2534" s="13" t="n">
        <v>1</v>
      </c>
      <c r="N2534" s="11" t="n">
        <v>28</v>
      </c>
      <c r="O2534" s="13" t="n">
        <v>1</v>
      </c>
      <c r="P2534" s="11" t="n">
        <v>34</v>
      </c>
      <c r="Q2534" s="13" t="n">
        <v>1</v>
      </c>
      <c r="R2534" s="11" t="n">
        <v>41</v>
      </c>
    </row>
    <row r="2535"/>
    <row r="2536">
      <c r="A2536" s="14" t="inlineStr">
        <is>
          <t xml:space="preserve">  Preferred source for information on IDH-mutant astrocytoma or oligodendroglioma</t>
        </is>
      </c>
    </row>
    <row r="2537">
      <c r="A2537" s="10" t="inlineStr"/>
      <c r="B2537" s="10" t="inlineStr">
        <is>
          <t>Response</t>
        </is>
      </c>
      <c r="C2537" s="10" t="inlineStr">
        <is>
          <t>Overall (%)</t>
        </is>
      </c>
      <c r="D2537" s="10" t="inlineStr">
        <is>
          <t>Overall (n)</t>
        </is>
      </c>
      <c r="E2537" s="10" t="inlineStr">
        <is>
          <t>SAMPLE_TYPE_1 = Onlist (%)</t>
        </is>
      </c>
      <c r="F2537" s="10" t="inlineStr">
        <is>
          <t>SAMPLE_TYPE_1 = Onlist (n)</t>
        </is>
      </c>
      <c r="G2537" s="10" t="inlineStr">
        <is>
          <t>SAMPLE_TYPE_2 = Offist (%)</t>
        </is>
      </c>
      <c r="H2537" s="10" t="inlineStr">
        <is>
          <t>SAMPLE_TYPE_2 = Offist (n)</t>
        </is>
      </c>
      <c r="I2537" s="10" t="inlineStr">
        <is>
          <t>S2_1 = Medical / clinical oncology (%)</t>
        </is>
      </c>
      <c r="J2537" s="10" t="inlineStr">
        <is>
          <t>S2_1 = Medical / clinical oncology (n)</t>
        </is>
      </c>
      <c r="K2537" s="10" t="inlineStr">
        <is>
          <t>S2_2 = Neuro-oncology (%)</t>
        </is>
      </c>
      <c r="L2537" s="10" t="inlineStr">
        <is>
          <t>S2_2 = Neuro-oncology (n)</t>
        </is>
      </c>
      <c r="M2537" s="10" t="inlineStr">
        <is>
          <t>S2_3 = Hematology oncology (%)</t>
        </is>
      </c>
      <c r="N2537" s="10" t="inlineStr">
        <is>
          <t>S2_3 = Hematology oncology (n)</t>
        </is>
      </c>
      <c r="O2537" s="10" t="inlineStr">
        <is>
          <t>SETTING_1 = Academic (%)</t>
        </is>
      </c>
      <c r="P2537" s="10" t="inlineStr">
        <is>
          <t>SETTING_1 = Academic (n)</t>
        </is>
      </c>
      <c r="Q2537" s="10" t="inlineStr">
        <is>
          <t>SETTING_2 = Community (%)</t>
        </is>
      </c>
      <c r="R2537" s="10" t="inlineStr">
        <is>
          <t>SETTING_2 = Community (n)</t>
        </is>
      </c>
    </row>
    <row r="2538">
      <c r="A2538" s="11" t="inlineStr"/>
      <c r="B2538" s="11" t="inlineStr">
        <is>
          <t>0 = No</t>
        </is>
      </c>
      <c r="C2538" s="13" t="n">
        <v>0.8270000000000001</v>
      </c>
      <c r="D2538" s="11" t="n">
        <v>62</v>
      </c>
      <c r="E2538" s="13" t="n">
        <v>0.9440000000000001</v>
      </c>
      <c r="F2538" s="11" t="n">
        <v>17</v>
      </c>
      <c r="G2538" s="13" t="n">
        <v>0.789</v>
      </c>
      <c r="H2538" s="11" t="n">
        <v>45</v>
      </c>
      <c r="I2538" s="13" t="n">
        <v>0.7929999999999999</v>
      </c>
      <c r="J2538" s="11" t="n">
        <v>23</v>
      </c>
      <c r="K2538" s="13" t="n">
        <v>0.833</v>
      </c>
      <c r="L2538" s="11" t="n">
        <v>15</v>
      </c>
      <c r="M2538" s="13" t="n">
        <v>0.857</v>
      </c>
      <c r="N2538" s="11" t="n">
        <v>24</v>
      </c>
      <c r="O2538" s="13" t="n">
        <v>0.882</v>
      </c>
      <c r="P2538" s="11" t="n">
        <v>30</v>
      </c>
      <c r="Q2538" s="13" t="n">
        <v>0.78</v>
      </c>
      <c r="R2538" s="11" t="n">
        <v>32</v>
      </c>
    </row>
    <row r="2539">
      <c r="A2539" s="11" t="inlineStr"/>
      <c r="B2539" s="11" t="inlineStr">
        <is>
          <t>1 = Yes</t>
        </is>
      </c>
      <c r="C2539" s="13" t="n">
        <v>0.173</v>
      </c>
      <c r="D2539" s="11" t="n">
        <v>13</v>
      </c>
      <c r="E2539" s="13" t="n">
        <v>0.05599999999999999</v>
      </c>
      <c r="F2539" s="11" t="n">
        <v>1</v>
      </c>
      <c r="G2539" s="13" t="n">
        <v>0.211</v>
      </c>
      <c r="H2539" s="11" t="n">
        <v>12</v>
      </c>
      <c r="I2539" s="13" t="n">
        <v>0.207</v>
      </c>
      <c r="J2539" s="11" t="n">
        <v>6</v>
      </c>
      <c r="K2539" s="13" t="n">
        <v>0.167</v>
      </c>
      <c r="L2539" s="11" t="n">
        <v>3</v>
      </c>
      <c r="M2539" s="13" t="n">
        <v>0.143</v>
      </c>
      <c r="N2539" s="11" t="n">
        <v>4</v>
      </c>
      <c r="O2539" s="13" t="n">
        <v>0.118</v>
      </c>
      <c r="P2539" s="11" t="n">
        <v>4</v>
      </c>
      <c r="Q2539" s="13" t="n">
        <v>0.22</v>
      </c>
      <c r="R2539" s="11" t="n">
        <v>9</v>
      </c>
    </row>
    <row r="2540">
      <c r="A2540" s="11" t="inlineStr"/>
      <c r="B2540" s="11" t="inlineStr">
        <is>
          <t>Total</t>
        </is>
      </c>
      <c r="C2540" s="13" t="n">
        <v>1</v>
      </c>
      <c r="D2540" s="11" t="n">
        <v>75</v>
      </c>
      <c r="E2540" s="13" t="n">
        <v>1</v>
      </c>
      <c r="F2540" s="11" t="n">
        <v>18</v>
      </c>
      <c r="G2540" s="13" t="n">
        <v>1</v>
      </c>
      <c r="H2540" s="11" t="n">
        <v>57</v>
      </c>
      <c r="I2540" s="13" t="n">
        <v>1</v>
      </c>
      <c r="J2540" s="11" t="n">
        <v>29</v>
      </c>
      <c r="K2540" s="13" t="n">
        <v>1</v>
      </c>
      <c r="L2540" s="11" t="n">
        <v>18</v>
      </c>
      <c r="M2540" s="13" t="n">
        <v>1</v>
      </c>
      <c r="N2540" s="11" t="n">
        <v>28</v>
      </c>
      <c r="O2540" s="13" t="n">
        <v>1</v>
      </c>
      <c r="P2540" s="11" t="n">
        <v>34</v>
      </c>
      <c r="Q2540" s="13" t="n">
        <v>1</v>
      </c>
      <c r="R2540" s="11" t="n">
        <v>41</v>
      </c>
    </row>
    <row r="2541"/>
    <row r="2542">
      <c r="A2542" s="14" t="inlineStr">
        <is>
          <t xml:space="preserve">  Preferred source for information on IDH-mutant astrocytoma or oligodendroglioma</t>
        </is>
      </c>
    </row>
    <row r="2543">
      <c r="A2543" s="10" t="inlineStr"/>
      <c r="B2543" s="10" t="inlineStr">
        <is>
          <t>Response</t>
        </is>
      </c>
      <c r="C2543" s="10" t="inlineStr">
        <is>
          <t>Overall (%)</t>
        </is>
      </c>
      <c r="D2543" s="10" t="inlineStr">
        <is>
          <t>Overall (n)</t>
        </is>
      </c>
      <c r="E2543" s="10" t="inlineStr">
        <is>
          <t>SAMPLE_TYPE_1 = Onlist (%)</t>
        </is>
      </c>
      <c r="F2543" s="10" t="inlineStr">
        <is>
          <t>SAMPLE_TYPE_1 = Onlist (n)</t>
        </is>
      </c>
      <c r="G2543" s="10" t="inlineStr">
        <is>
          <t>SAMPLE_TYPE_2 = Offist (%)</t>
        </is>
      </c>
      <c r="H2543" s="10" t="inlineStr">
        <is>
          <t>SAMPLE_TYPE_2 = Offist (n)</t>
        </is>
      </c>
      <c r="I2543" s="10" t="inlineStr">
        <is>
          <t>S2_1 = Medical / clinical oncology (%)</t>
        </is>
      </c>
      <c r="J2543" s="10" t="inlineStr">
        <is>
          <t>S2_1 = Medical / clinical oncology (n)</t>
        </is>
      </c>
      <c r="K2543" s="10" t="inlineStr">
        <is>
          <t>S2_2 = Neuro-oncology (%)</t>
        </is>
      </c>
      <c r="L2543" s="10" t="inlineStr">
        <is>
          <t>S2_2 = Neuro-oncology (n)</t>
        </is>
      </c>
      <c r="M2543" s="10" t="inlineStr">
        <is>
          <t>S2_3 = Hematology oncology (%)</t>
        </is>
      </c>
      <c r="N2543" s="10" t="inlineStr">
        <is>
          <t>S2_3 = Hematology oncology (n)</t>
        </is>
      </c>
      <c r="O2543" s="10" t="inlineStr">
        <is>
          <t>SETTING_1 = Academic (%)</t>
        </is>
      </c>
      <c r="P2543" s="10" t="inlineStr">
        <is>
          <t>SETTING_1 = Academic (n)</t>
        </is>
      </c>
      <c r="Q2543" s="10" t="inlineStr">
        <is>
          <t>SETTING_2 = Community (%)</t>
        </is>
      </c>
      <c r="R2543" s="10" t="inlineStr">
        <is>
          <t>SETTING_2 = Community (n)</t>
        </is>
      </c>
    </row>
    <row r="2544">
      <c r="A2544" s="11" t="inlineStr"/>
      <c r="B2544" s="11" t="inlineStr">
        <is>
          <t>0 = No</t>
        </is>
      </c>
      <c r="C2544" s="13" t="n">
        <v>0.867</v>
      </c>
      <c r="D2544" s="11" t="n">
        <v>65</v>
      </c>
      <c r="E2544" s="13" t="n">
        <v>0.9440000000000001</v>
      </c>
      <c r="F2544" s="11" t="n">
        <v>17</v>
      </c>
      <c r="G2544" s="13" t="n">
        <v>0.8420000000000001</v>
      </c>
      <c r="H2544" s="11" t="n">
        <v>48</v>
      </c>
      <c r="I2544" s="13" t="n">
        <v>0.897</v>
      </c>
      <c r="J2544" s="11" t="n">
        <v>26</v>
      </c>
      <c r="K2544" s="13" t="n">
        <v>0.889</v>
      </c>
      <c r="L2544" s="11" t="n">
        <v>16</v>
      </c>
      <c r="M2544" s="13" t="n">
        <v>0.821</v>
      </c>
      <c r="N2544" s="11" t="n">
        <v>23</v>
      </c>
      <c r="O2544" s="13" t="n">
        <v>0.853</v>
      </c>
      <c r="P2544" s="11" t="n">
        <v>29</v>
      </c>
      <c r="Q2544" s="13" t="n">
        <v>0.878</v>
      </c>
      <c r="R2544" s="11" t="n">
        <v>36</v>
      </c>
    </row>
    <row r="2545">
      <c r="A2545" s="11" t="inlineStr"/>
      <c r="B2545" s="11" t="inlineStr">
        <is>
          <t>1 = Yes</t>
        </is>
      </c>
      <c r="C2545" s="13" t="n">
        <v>0.133</v>
      </c>
      <c r="D2545" s="11" t="n">
        <v>10</v>
      </c>
      <c r="E2545" s="13" t="n">
        <v>0.05599999999999999</v>
      </c>
      <c r="F2545" s="11" t="n">
        <v>1</v>
      </c>
      <c r="G2545" s="13" t="n">
        <v>0.158</v>
      </c>
      <c r="H2545" s="11" t="n">
        <v>9</v>
      </c>
      <c r="I2545" s="13" t="n">
        <v>0.103</v>
      </c>
      <c r="J2545" s="11" t="n">
        <v>3</v>
      </c>
      <c r="K2545" s="13" t="n">
        <v>0.111</v>
      </c>
      <c r="L2545" s="11" t="n">
        <v>2</v>
      </c>
      <c r="M2545" s="13" t="n">
        <v>0.179</v>
      </c>
      <c r="N2545" s="11" t="n">
        <v>5</v>
      </c>
      <c r="O2545" s="13" t="n">
        <v>0.147</v>
      </c>
      <c r="P2545" s="11" t="n">
        <v>5</v>
      </c>
      <c r="Q2545" s="13" t="n">
        <v>0.122</v>
      </c>
      <c r="R2545" s="11" t="n">
        <v>5</v>
      </c>
    </row>
    <row r="2546">
      <c r="A2546" s="11" t="inlineStr"/>
      <c r="B2546" s="11" t="inlineStr">
        <is>
          <t>Total</t>
        </is>
      </c>
      <c r="C2546" s="13" t="n">
        <v>1</v>
      </c>
      <c r="D2546" s="11" t="n">
        <v>75</v>
      </c>
      <c r="E2546" s="13" t="n">
        <v>1</v>
      </c>
      <c r="F2546" s="11" t="n">
        <v>18</v>
      </c>
      <c r="G2546" s="13" t="n">
        <v>1</v>
      </c>
      <c r="H2546" s="11" t="n">
        <v>57</v>
      </c>
      <c r="I2546" s="13" t="n">
        <v>1</v>
      </c>
      <c r="J2546" s="11" t="n">
        <v>29</v>
      </c>
      <c r="K2546" s="13" t="n">
        <v>1</v>
      </c>
      <c r="L2546" s="11" t="n">
        <v>18</v>
      </c>
      <c r="M2546" s="13" t="n">
        <v>1</v>
      </c>
      <c r="N2546" s="11" t="n">
        <v>28</v>
      </c>
      <c r="O2546" s="13" t="n">
        <v>1</v>
      </c>
      <c r="P2546" s="11" t="n">
        <v>34</v>
      </c>
      <c r="Q2546" s="13" t="n">
        <v>1</v>
      </c>
      <c r="R2546" s="11" t="n">
        <v>41</v>
      </c>
    </row>
    <row r="2547"/>
    <row r="2548">
      <c r="A2548" s="14" t="inlineStr">
        <is>
          <t xml:space="preserve">  Preferred source for information on IDH-mutant astrocytoma or oligodendroglioma</t>
        </is>
      </c>
    </row>
    <row r="2549">
      <c r="A2549" s="10" t="inlineStr"/>
      <c r="B2549" s="10" t="inlineStr">
        <is>
          <t>Response</t>
        </is>
      </c>
      <c r="C2549" s="10" t="inlineStr">
        <is>
          <t>Overall (%)</t>
        </is>
      </c>
      <c r="D2549" s="10" t="inlineStr">
        <is>
          <t>Overall (n)</t>
        </is>
      </c>
      <c r="E2549" s="10" t="inlineStr">
        <is>
          <t>SAMPLE_TYPE_1 = Onlist (%)</t>
        </is>
      </c>
      <c r="F2549" s="10" t="inlineStr">
        <is>
          <t>SAMPLE_TYPE_1 = Onlist (n)</t>
        </is>
      </c>
      <c r="G2549" s="10" t="inlineStr">
        <is>
          <t>SAMPLE_TYPE_2 = Offist (%)</t>
        </is>
      </c>
      <c r="H2549" s="10" t="inlineStr">
        <is>
          <t>SAMPLE_TYPE_2 = Offist (n)</t>
        </is>
      </c>
      <c r="I2549" s="10" t="inlineStr">
        <is>
          <t>S2_1 = Medical / clinical oncology (%)</t>
        </is>
      </c>
      <c r="J2549" s="10" t="inlineStr">
        <is>
          <t>S2_1 = Medical / clinical oncology (n)</t>
        </is>
      </c>
      <c r="K2549" s="10" t="inlineStr">
        <is>
          <t>S2_2 = Neuro-oncology (%)</t>
        </is>
      </c>
      <c r="L2549" s="10" t="inlineStr">
        <is>
          <t>S2_2 = Neuro-oncology (n)</t>
        </is>
      </c>
      <c r="M2549" s="10" t="inlineStr">
        <is>
          <t>S2_3 = Hematology oncology (%)</t>
        </is>
      </c>
      <c r="N2549" s="10" t="inlineStr">
        <is>
          <t>S2_3 = Hematology oncology (n)</t>
        </is>
      </c>
      <c r="O2549" s="10" t="inlineStr">
        <is>
          <t>SETTING_1 = Academic (%)</t>
        </is>
      </c>
      <c r="P2549" s="10" t="inlineStr">
        <is>
          <t>SETTING_1 = Academic (n)</t>
        </is>
      </c>
      <c r="Q2549" s="10" t="inlineStr">
        <is>
          <t>SETTING_2 = Community (%)</t>
        </is>
      </c>
      <c r="R2549" s="10" t="inlineStr">
        <is>
          <t>SETTING_2 = Community (n)</t>
        </is>
      </c>
    </row>
    <row r="2550">
      <c r="A2550" s="11" t="inlineStr"/>
      <c r="B2550" s="11" t="inlineStr">
        <is>
          <t>0 = No</t>
        </is>
      </c>
      <c r="C2550" s="13" t="n">
        <v>0.653</v>
      </c>
      <c r="D2550" s="11" t="n">
        <v>49</v>
      </c>
      <c r="E2550" s="13" t="n">
        <v>0.444</v>
      </c>
      <c r="F2550" s="11" t="n">
        <v>8</v>
      </c>
      <c r="G2550" s="13" t="n">
        <v>0.7190000000000001</v>
      </c>
      <c r="H2550" s="11" t="n">
        <v>41</v>
      </c>
      <c r="I2550" s="13" t="n">
        <v>0.655</v>
      </c>
      <c r="J2550" s="11" t="n">
        <v>19</v>
      </c>
      <c r="K2550" s="13" t="n">
        <v>0.389</v>
      </c>
      <c r="L2550" s="11" t="n">
        <v>7</v>
      </c>
      <c r="M2550" s="13" t="n">
        <v>0.821</v>
      </c>
      <c r="N2550" s="11" t="n">
        <v>23</v>
      </c>
      <c r="O2550" s="13" t="n">
        <v>0.5589999999999999</v>
      </c>
      <c r="P2550" s="11" t="n">
        <v>19</v>
      </c>
      <c r="Q2550" s="13" t="n">
        <v>0.732</v>
      </c>
      <c r="R2550" s="11" t="n">
        <v>30</v>
      </c>
    </row>
    <row r="2551">
      <c r="A2551" s="11" t="inlineStr"/>
      <c r="B2551" s="11" t="inlineStr">
        <is>
          <t>1 = Yes</t>
        </is>
      </c>
      <c r="C2551" s="13" t="n">
        <v>0.347</v>
      </c>
      <c r="D2551" s="11" t="n">
        <v>26</v>
      </c>
      <c r="E2551" s="13" t="n">
        <v>0.556</v>
      </c>
      <c r="F2551" s="11" t="n">
        <v>10</v>
      </c>
      <c r="G2551" s="13" t="n">
        <v>0.281</v>
      </c>
      <c r="H2551" s="11" t="n">
        <v>16</v>
      </c>
      <c r="I2551" s="13" t="n">
        <v>0.345</v>
      </c>
      <c r="J2551" s="11" t="n">
        <v>10</v>
      </c>
      <c r="K2551" s="13" t="n">
        <v>0.611</v>
      </c>
      <c r="L2551" s="11" t="n">
        <v>11</v>
      </c>
      <c r="M2551" s="13" t="n">
        <v>0.179</v>
      </c>
      <c r="N2551" s="11" t="n">
        <v>5</v>
      </c>
      <c r="O2551" s="13" t="n">
        <v>0.441</v>
      </c>
      <c r="P2551" s="11" t="n">
        <v>15</v>
      </c>
      <c r="Q2551" s="13" t="n">
        <v>0.268</v>
      </c>
      <c r="R2551" s="11" t="n">
        <v>11</v>
      </c>
    </row>
    <row r="2552">
      <c r="A2552" s="11" t="inlineStr"/>
      <c r="B2552" s="11" t="inlineStr">
        <is>
          <t>Total</t>
        </is>
      </c>
      <c r="C2552" s="13" t="n">
        <v>1</v>
      </c>
      <c r="D2552" s="11" t="n">
        <v>75</v>
      </c>
      <c r="E2552" s="13" t="n">
        <v>1</v>
      </c>
      <c r="F2552" s="11" t="n">
        <v>18</v>
      </c>
      <c r="G2552" s="13" t="n">
        <v>1</v>
      </c>
      <c r="H2552" s="11" t="n">
        <v>57</v>
      </c>
      <c r="I2552" s="13" t="n">
        <v>1</v>
      </c>
      <c r="J2552" s="11" t="n">
        <v>29</v>
      </c>
      <c r="K2552" s="13" t="n">
        <v>1</v>
      </c>
      <c r="L2552" s="11" t="n">
        <v>18</v>
      </c>
      <c r="M2552" s="13" t="n">
        <v>1</v>
      </c>
      <c r="N2552" s="11" t="n">
        <v>28</v>
      </c>
      <c r="O2552" s="13" t="n">
        <v>1</v>
      </c>
      <c r="P2552" s="11" t="n">
        <v>34</v>
      </c>
      <c r="Q2552" s="13" t="n">
        <v>1</v>
      </c>
      <c r="R2552" s="11" t="n">
        <v>41</v>
      </c>
    </row>
    <row r="2553"/>
    <row r="2554">
      <c r="A2554" s="14" t="inlineStr">
        <is>
          <t xml:space="preserve">  Preferred source for information on IDH-mutant astrocytoma or oligodendroglioma</t>
        </is>
      </c>
    </row>
    <row r="2555">
      <c r="A2555" s="10" t="inlineStr"/>
      <c r="B2555" s="10" t="inlineStr">
        <is>
          <t>Response</t>
        </is>
      </c>
      <c r="C2555" s="10" t="inlineStr">
        <is>
          <t>Overall (%)</t>
        </is>
      </c>
      <c r="D2555" s="10" t="inlineStr">
        <is>
          <t>Overall (n)</t>
        </is>
      </c>
      <c r="E2555" s="10" t="inlineStr">
        <is>
          <t>SAMPLE_TYPE_1 = Onlist (%)</t>
        </is>
      </c>
      <c r="F2555" s="10" t="inlineStr">
        <is>
          <t>SAMPLE_TYPE_1 = Onlist (n)</t>
        </is>
      </c>
      <c r="G2555" s="10" t="inlineStr">
        <is>
          <t>SAMPLE_TYPE_2 = Offist (%)</t>
        </is>
      </c>
      <c r="H2555" s="10" t="inlineStr">
        <is>
          <t>SAMPLE_TYPE_2 = Offist (n)</t>
        </is>
      </c>
      <c r="I2555" s="10" t="inlineStr">
        <is>
          <t>S2_1 = Medical / clinical oncology (%)</t>
        </is>
      </c>
      <c r="J2555" s="10" t="inlineStr">
        <is>
          <t>S2_1 = Medical / clinical oncology (n)</t>
        </is>
      </c>
      <c r="K2555" s="10" t="inlineStr">
        <is>
          <t>S2_2 = Neuro-oncology (%)</t>
        </is>
      </c>
      <c r="L2555" s="10" t="inlineStr">
        <is>
          <t>S2_2 = Neuro-oncology (n)</t>
        </is>
      </c>
      <c r="M2555" s="10" t="inlineStr">
        <is>
          <t>S2_3 = Hematology oncology (%)</t>
        </is>
      </c>
      <c r="N2555" s="10" t="inlineStr">
        <is>
          <t>S2_3 = Hematology oncology (n)</t>
        </is>
      </c>
      <c r="O2555" s="10" t="inlineStr">
        <is>
          <t>SETTING_1 = Academic (%)</t>
        </is>
      </c>
      <c r="P2555" s="10" t="inlineStr">
        <is>
          <t>SETTING_1 = Academic (n)</t>
        </is>
      </c>
      <c r="Q2555" s="10" t="inlineStr">
        <is>
          <t>SETTING_2 = Community (%)</t>
        </is>
      </c>
      <c r="R2555" s="10" t="inlineStr">
        <is>
          <t>SETTING_2 = Community (n)</t>
        </is>
      </c>
    </row>
    <row r="2556">
      <c r="A2556" s="11" t="inlineStr"/>
      <c r="B2556" s="11" t="inlineStr">
        <is>
          <t>0 = No</t>
        </is>
      </c>
      <c r="C2556" s="13" t="n">
        <v>0.8</v>
      </c>
      <c r="D2556" s="11" t="n">
        <v>60</v>
      </c>
      <c r="E2556" s="13" t="n">
        <v>0.833</v>
      </c>
      <c r="F2556" s="11" t="n">
        <v>15</v>
      </c>
      <c r="G2556" s="13" t="n">
        <v>0.789</v>
      </c>
      <c r="H2556" s="11" t="n">
        <v>45</v>
      </c>
      <c r="I2556" s="13" t="n">
        <v>0.897</v>
      </c>
      <c r="J2556" s="11" t="n">
        <v>26</v>
      </c>
      <c r="K2556" s="13" t="n">
        <v>0.667</v>
      </c>
      <c r="L2556" s="11" t="n">
        <v>12</v>
      </c>
      <c r="M2556" s="13" t="n">
        <v>0.7859999999999999</v>
      </c>
      <c r="N2556" s="11" t="n">
        <v>22</v>
      </c>
      <c r="O2556" s="13" t="n">
        <v>0.735</v>
      </c>
      <c r="P2556" s="11" t="n">
        <v>25</v>
      </c>
      <c r="Q2556" s="13" t="n">
        <v>0.8540000000000001</v>
      </c>
      <c r="R2556" s="11" t="n">
        <v>35</v>
      </c>
    </row>
    <row r="2557">
      <c r="A2557" s="11" t="inlineStr"/>
      <c r="B2557" s="11" t="inlineStr">
        <is>
          <t>1 = Yes</t>
        </is>
      </c>
      <c r="C2557" s="13" t="n">
        <v>0.2</v>
      </c>
      <c r="D2557" s="11" t="n">
        <v>15</v>
      </c>
      <c r="E2557" s="13" t="n">
        <v>0.167</v>
      </c>
      <c r="F2557" s="11" t="n">
        <v>3</v>
      </c>
      <c r="G2557" s="13" t="n">
        <v>0.211</v>
      </c>
      <c r="H2557" s="11" t="n">
        <v>12</v>
      </c>
      <c r="I2557" s="13" t="n">
        <v>0.103</v>
      </c>
      <c r="J2557" s="11" t="n">
        <v>3</v>
      </c>
      <c r="K2557" s="13" t="n">
        <v>0.333</v>
      </c>
      <c r="L2557" s="11" t="n">
        <v>6</v>
      </c>
      <c r="M2557" s="13" t="n">
        <v>0.214</v>
      </c>
      <c r="N2557" s="11" t="n">
        <v>6</v>
      </c>
      <c r="O2557" s="13" t="n">
        <v>0.265</v>
      </c>
      <c r="P2557" s="11" t="n">
        <v>9</v>
      </c>
      <c r="Q2557" s="13" t="n">
        <v>0.146</v>
      </c>
      <c r="R2557" s="11" t="n">
        <v>6</v>
      </c>
    </row>
    <row r="2558">
      <c r="A2558" s="11" t="inlineStr"/>
      <c r="B2558" s="11" t="inlineStr">
        <is>
          <t>Total</t>
        </is>
      </c>
      <c r="C2558" s="13" t="n">
        <v>1</v>
      </c>
      <c r="D2558" s="11" t="n">
        <v>75</v>
      </c>
      <c r="E2558" s="13" t="n">
        <v>1</v>
      </c>
      <c r="F2558" s="11" t="n">
        <v>18</v>
      </c>
      <c r="G2558" s="13" t="n">
        <v>1</v>
      </c>
      <c r="H2558" s="11" t="n">
        <v>57</v>
      </c>
      <c r="I2558" s="13" t="n">
        <v>1</v>
      </c>
      <c r="J2558" s="11" t="n">
        <v>29</v>
      </c>
      <c r="K2558" s="13" t="n">
        <v>1</v>
      </c>
      <c r="L2558" s="11" t="n">
        <v>18</v>
      </c>
      <c r="M2558" s="13" t="n">
        <v>1</v>
      </c>
      <c r="N2558" s="11" t="n">
        <v>28</v>
      </c>
      <c r="O2558" s="13" t="n">
        <v>1</v>
      </c>
      <c r="P2558" s="11" t="n">
        <v>34</v>
      </c>
      <c r="Q2558" s="13" t="n">
        <v>1</v>
      </c>
      <c r="R2558" s="11" t="n">
        <v>41</v>
      </c>
    </row>
    <row r="2559"/>
    <row r="2560">
      <c r="A2560" s="14" t="inlineStr">
        <is>
          <t xml:space="preserve">  Preferred source for information on IDH-mutant astrocytoma or oligodendroglioma</t>
        </is>
      </c>
    </row>
    <row r="2561">
      <c r="A2561" s="10" t="inlineStr"/>
      <c r="B2561" s="10" t="inlineStr">
        <is>
          <t>Response</t>
        </is>
      </c>
      <c r="C2561" s="10" t="inlineStr">
        <is>
          <t>Overall (%)</t>
        </is>
      </c>
      <c r="D2561" s="10" t="inlineStr">
        <is>
          <t>Overall (n)</t>
        </is>
      </c>
      <c r="E2561" s="10" t="inlineStr">
        <is>
          <t>SAMPLE_TYPE_1 = Onlist (%)</t>
        </is>
      </c>
      <c r="F2561" s="10" t="inlineStr">
        <is>
          <t>SAMPLE_TYPE_1 = Onlist (n)</t>
        </is>
      </c>
      <c r="G2561" s="10" t="inlineStr">
        <is>
          <t>SAMPLE_TYPE_2 = Offist (%)</t>
        </is>
      </c>
      <c r="H2561" s="10" t="inlineStr">
        <is>
          <t>SAMPLE_TYPE_2 = Offist (n)</t>
        </is>
      </c>
      <c r="I2561" s="10" t="inlineStr">
        <is>
          <t>S2_1 = Medical / clinical oncology (%)</t>
        </is>
      </c>
      <c r="J2561" s="10" t="inlineStr">
        <is>
          <t>S2_1 = Medical / clinical oncology (n)</t>
        </is>
      </c>
      <c r="K2561" s="10" t="inlineStr">
        <is>
          <t>S2_2 = Neuro-oncology (%)</t>
        </is>
      </c>
      <c r="L2561" s="10" t="inlineStr">
        <is>
          <t>S2_2 = Neuro-oncology (n)</t>
        </is>
      </c>
      <c r="M2561" s="10" t="inlineStr">
        <is>
          <t>S2_3 = Hematology oncology (%)</t>
        </is>
      </c>
      <c r="N2561" s="10" t="inlineStr">
        <is>
          <t>S2_3 = Hematology oncology (n)</t>
        </is>
      </c>
      <c r="O2561" s="10" t="inlineStr">
        <is>
          <t>SETTING_1 = Academic (%)</t>
        </is>
      </c>
      <c r="P2561" s="10" t="inlineStr">
        <is>
          <t>SETTING_1 = Academic (n)</t>
        </is>
      </c>
      <c r="Q2561" s="10" t="inlineStr">
        <is>
          <t>SETTING_2 = Community (%)</t>
        </is>
      </c>
      <c r="R2561" s="10" t="inlineStr">
        <is>
          <t>SETTING_2 = Community (n)</t>
        </is>
      </c>
    </row>
    <row r="2562">
      <c r="A2562" s="11" t="inlineStr"/>
      <c r="B2562" s="11" t="inlineStr">
        <is>
          <t>0 = No</t>
        </is>
      </c>
      <c r="C2562" s="13" t="n">
        <v>0.627</v>
      </c>
      <c r="D2562" s="11" t="n">
        <v>47</v>
      </c>
      <c r="E2562" s="13" t="n">
        <v>0.611</v>
      </c>
      <c r="F2562" s="11" t="n">
        <v>11</v>
      </c>
      <c r="G2562" s="13" t="n">
        <v>0.632</v>
      </c>
      <c r="H2562" s="11" t="n">
        <v>36</v>
      </c>
      <c r="I2562" s="13" t="n">
        <v>0.586</v>
      </c>
      <c r="J2562" s="11" t="n">
        <v>17</v>
      </c>
      <c r="K2562" s="13" t="n">
        <v>0.667</v>
      </c>
      <c r="L2562" s="11" t="n">
        <v>12</v>
      </c>
      <c r="M2562" s="13" t="n">
        <v>0.643</v>
      </c>
      <c r="N2562" s="11" t="n">
        <v>18</v>
      </c>
      <c r="O2562" s="13" t="n">
        <v>0.471</v>
      </c>
      <c r="P2562" s="11" t="n">
        <v>16</v>
      </c>
      <c r="Q2562" s="13" t="n">
        <v>0.7559999999999999</v>
      </c>
      <c r="R2562" s="11" t="n">
        <v>31</v>
      </c>
    </row>
    <row r="2563">
      <c r="A2563" s="11" t="inlineStr"/>
      <c r="B2563" s="11" t="inlineStr">
        <is>
          <t>1 = Yes</t>
        </is>
      </c>
      <c r="C2563" s="13" t="n">
        <v>0.373</v>
      </c>
      <c r="D2563" s="11" t="n">
        <v>28</v>
      </c>
      <c r="E2563" s="13" t="n">
        <v>0.389</v>
      </c>
      <c r="F2563" s="11" t="n">
        <v>7</v>
      </c>
      <c r="G2563" s="13" t="n">
        <v>0.368</v>
      </c>
      <c r="H2563" s="11" t="n">
        <v>21</v>
      </c>
      <c r="I2563" s="13" t="n">
        <v>0.414</v>
      </c>
      <c r="J2563" s="11" t="n">
        <v>12</v>
      </c>
      <c r="K2563" s="13" t="n">
        <v>0.333</v>
      </c>
      <c r="L2563" s="11" t="n">
        <v>6</v>
      </c>
      <c r="M2563" s="13" t="n">
        <v>0.357</v>
      </c>
      <c r="N2563" s="11" t="n">
        <v>10</v>
      </c>
      <c r="O2563" s="13" t="n">
        <v>0.529</v>
      </c>
      <c r="P2563" s="11" t="n">
        <v>18</v>
      </c>
      <c r="Q2563" s="13" t="n">
        <v>0.244</v>
      </c>
      <c r="R2563" s="11" t="n">
        <v>10</v>
      </c>
    </row>
    <row r="2564">
      <c r="A2564" s="11" t="inlineStr"/>
      <c r="B2564" s="11" t="inlineStr">
        <is>
          <t>Total</t>
        </is>
      </c>
      <c r="C2564" s="13" t="n">
        <v>1</v>
      </c>
      <c r="D2564" s="11" t="n">
        <v>75</v>
      </c>
      <c r="E2564" s="13" t="n">
        <v>1</v>
      </c>
      <c r="F2564" s="11" t="n">
        <v>18</v>
      </c>
      <c r="G2564" s="13" t="n">
        <v>1</v>
      </c>
      <c r="H2564" s="11" t="n">
        <v>57</v>
      </c>
      <c r="I2564" s="13" t="n">
        <v>1</v>
      </c>
      <c r="J2564" s="11" t="n">
        <v>29</v>
      </c>
      <c r="K2564" s="13" t="n">
        <v>1</v>
      </c>
      <c r="L2564" s="11" t="n">
        <v>18</v>
      </c>
      <c r="M2564" s="13" t="n">
        <v>1</v>
      </c>
      <c r="N2564" s="11" t="n">
        <v>28</v>
      </c>
      <c r="O2564" s="13" t="n">
        <v>1</v>
      </c>
      <c r="P2564" s="11" t="n">
        <v>34</v>
      </c>
      <c r="Q2564" s="13" t="n">
        <v>1</v>
      </c>
      <c r="R2564" s="11" t="n">
        <v>41</v>
      </c>
    </row>
    <row r="2565"/>
    <row r="2566">
      <c r="A2566" s="14" t="inlineStr">
        <is>
          <t xml:space="preserve">  Preferred source for information on IDH-mutant astrocytoma or oligodendroglioma</t>
        </is>
      </c>
    </row>
    <row r="2567">
      <c r="A2567" s="10" t="inlineStr"/>
      <c r="B2567" s="10" t="inlineStr">
        <is>
          <t>Response</t>
        </is>
      </c>
      <c r="C2567" s="10" t="inlineStr">
        <is>
          <t>Overall (%)</t>
        </is>
      </c>
      <c r="D2567" s="10" t="inlineStr">
        <is>
          <t>Overall (n)</t>
        </is>
      </c>
      <c r="E2567" s="10" t="inlineStr">
        <is>
          <t>SAMPLE_TYPE_1 = Onlist (%)</t>
        </is>
      </c>
      <c r="F2567" s="10" t="inlineStr">
        <is>
          <t>SAMPLE_TYPE_1 = Onlist (n)</t>
        </is>
      </c>
      <c r="G2567" s="10" t="inlineStr">
        <is>
          <t>SAMPLE_TYPE_2 = Offist (%)</t>
        </is>
      </c>
      <c r="H2567" s="10" t="inlineStr">
        <is>
          <t>SAMPLE_TYPE_2 = Offist (n)</t>
        </is>
      </c>
      <c r="I2567" s="10" t="inlineStr">
        <is>
          <t>S2_1 = Medical / clinical oncology (%)</t>
        </is>
      </c>
      <c r="J2567" s="10" t="inlineStr">
        <is>
          <t>S2_1 = Medical / clinical oncology (n)</t>
        </is>
      </c>
      <c r="K2567" s="10" t="inlineStr">
        <is>
          <t>S2_2 = Neuro-oncology (%)</t>
        </is>
      </c>
      <c r="L2567" s="10" t="inlineStr">
        <is>
          <t>S2_2 = Neuro-oncology (n)</t>
        </is>
      </c>
      <c r="M2567" s="10" t="inlineStr">
        <is>
          <t>S2_3 = Hematology oncology (%)</t>
        </is>
      </c>
      <c r="N2567" s="10" t="inlineStr">
        <is>
          <t>S2_3 = Hematology oncology (n)</t>
        </is>
      </c>
      <c r="O2567" s="10" t="inlineStr">
        <is>
          <t>SETTING_1 = Academic (%)</t>
        </is>
      </c>
      <c r="P2567" s="10" t="inlineStr">
        <is>
          <t>SETTING_1 = Academic (n)</t>
        </is>
      </c>
      <c r="Q2567" s="10" t="inlineStr">
        <is>
          <t>SETTING_2 = Community (%)</t>
        </is>
      </c>
      <c r="R2567" s="10" t="inlineStr">
        <is>
          <t>SETTING_2 = Community (n)</t>
        </is>
      </c>
    </row>
    <row r="2568">
      <c r="A2568" s="11" t="inlineStr"/>
      <c r="B2568" s="11" t="inlineStr">
        <is>
          <t>0 = No</t>
        </is>
      </c>
      <c r="C2568" s="13" t="n">
        <v>0.8270000000000001</v>
      </c>
      <c r="D2568" s="11" t="n">
        <v>62</v>
      </c>
      <c r="E2568" s="13" t="n">
        <v>0.9440000000000001</v>
      </c>
      <c r="F2568" s="11" t="n">
        <v>17</v>
      </c>
      <c r="G2568" s="13" t="n">
        <v>0.789</v>
      </c>
      <c r="H2568" s="11" t="n">
        <v>45</v>
      </c>
      <c r="I2568" s="13" t="n">
        <v>0.759</v>
      </c>
      <c r="J2568" s="11" t="n">
        <v>22</v>
      </c>
      <c r="K2568" s="13" t="n">
        <v>0.833</v>
      </c>
      <c r="L2568" s="11" t="n">
        <v>15</v>
      </c>
      <c r="M2568" s="13" t="n">
        <v>0.893</v>
      </c>
      <c r="N2568" s="11" t="n">
        <v>25</v>
      </c>
      <c r="O2568" s="13" t="n">
        <v>0.8240000000000001</v>
      </c>
      <c r="P2568" s="11" t="n">
        <v>28</v>
      </c>
      <c r="Q2568" s="13" t="n">
        <v>0.8290000000000001</v>
      </c>
      <c r="R2568" s="11" t="n">
        <v>34</v>
      </c>
    </row>
    <row r="2569">
      <c r="A2569" s="11" t="inlineStr"/>
      <c r="B2569" s="11" t="inlineStr">
        <is>
          <t>1 = Yes</t>
        </is>
      </c>
      <c r="C2569" s="13" t="n">
        <v>0.173</v>
      </c>
      <c r="D2569" s="11" t="n">
        <v>13</v>
      </c>
      <c r="E2569" s="13" t="n">
        <v>0.05599999999999999</v>
      </c>
      <c r="F2569" s="11" t="n">
        <v>1</v>
      </c>
      <c r="G2569" s="13" t="n">
        <v>0.211</v>
      </c>
      <c r="H2569" s="11" t="n">
        <v>12</v>
      </c>
      <c r="I2569" s="13" t="n">
        <v>0.241</v>
      </c>
      <c r="J2569" s="11" t="n">
        <v>7</v>
      </c>
      <c r="K2569" s="13" t="n">
        <v>0.167</v>
      </c>
      <c r="L2569" s="11" t="n">
        <v>3</v>
      </c>
      <c r="M2569" s="13" t="n">
        <v>0.107</v>
      </c>
      <c r="N2569" s="11" t="n">
        <v>3</v>
      </c>
      <c r="O2569" s="13" t="n">
        <v>0.176</v>
      </c>
      <c r="P2569" s="11" t="n">
        <v>6</v>
      </c>
      <c r="Q2569" s="13" t="n">
        <v>0.171</v>
      </c>
      <c r="R2569" s="11" t="n">
        <v>7</v>
      </c>
    </row>
    <row r="2570">
      <c r="A2570" s="11" t="inlineStr"/>
      <c r="B2570" s="11" t="inlineStr">
        <is>
          <t>Total</t>
        </is>
      </c>
      <c r="C2570" s="13" t="n">
        <v>1</v>
      </c>
      <c r="D2570" s="11" t="n">
        <v>75</v>
      </c>
      <c r="E2570" s="13" t="n">
        <v>1</v>
      </c>
      <c r="F2570" s="11" t="n">
        <v>18</v>
      </c>
      <c r="G2570" s="13" t="n">
        <v>1</v>
      </c>
      <c r="H2570" s="11" t="n">
        <v>57</v>
      </c>
      <c r="I2570" s="13" t="n">
        <v>1</v>
      </c>
      <c r="J2570" s="11" t="n">
        <v>29</v>
      </c>
      <c r="K2570" s="13" t="n">
        <v>1</v>
      </c>
      <c r="L2570" s="11" t="n">
        <v>18</v>
      </c>
      <c r="M2570" s="13" t="n">
        <v>1</v>
      </c>
      <c r="N2570" s="11" t="n">
        <v>28</v>
      </c>
      <c r="O2570" s="13" t="n">
        <v>1</v>
      </c>
      <c r="P2570" s="11" t="n">
        <v>34</v>
      </c>
      <c r="Q2570" s="13" t="n">
        <v>1</v>
      </c>
      <c r="R2570" s="11" t="n">
        <v>41</v>
      </c>
    </row>
    <row r="2571"/>
    <row r="2572">
      <c r="A2572" s="14" t="inlineStr">
        <is>
          <t xml:space="preserve">  Preferred source for information on IDH-mutant astrocytoma or oligodendroglioma</t>
        </is>
      </c>
    </row>
    <row r="2573">
      <c r="A2573" s="10" t="inlineStr"/>
      <c r="B2573" s="10" t="inlineStr">
        <is>
          <t>Response</t>
        </is>
      </c>
      <c r="C2573" s="10" t="inlineStr">
        <is>
          <t>Overall (%)</t>
        </is>
      </c>
      <c r="D2573" s="10" t="inlineStr">
        <is>
          <t>Overall (n)</t>
        </is>
      </c>
      <c r="E2573" s="10" t="inlineStr">
        <is>
          <t>SAMPLE_TYPE_1 = Onlist (%)</t>
        </is>
      </c>
      <c r="F2573" s="10" t="inlineStr">
        <is>
          <t>SAMPLE_TYPE_1 = Onlist (n)</t>
        </is>
      </c>
      <c r="G2573" s="10" t="inlineStr">
        <is>
          <t>SAMPLE_TYPE_2 = Offist (%)</t>
        </is>
      </c>
      <c r="H2573" s="10" t="inlineStr">
        <is>
          <t>SAMPLE_TYPE_2 = Offist (n)</t>
        </is>
      </c>
      <c r="I2573" s="10" t="inlineStr">
        <is>
          <t>S2_1 = Medical / clinical oncology (%)</t>
        </is>
      </c>
      <c r="J2573" s="10" t="inlineStr">
        <is>
          <t>S2_1 = Medical / clinical oncology (n)</t>
        </is>
      </c>
      <c r="K2573" s="10" t="inlineStr">
        <is>
          <t>S2_2 = Neuro-oncology (%)</t>
        </is>
      </c>
      <c r="L2573" s="10" t="inlineStr">
        <is>
          <t>S2_2 = Neuro-oncology (n)</t>
        </is>
      </c>
      <c r="M2573" s="10" t="inlineStr">
        <is>
          <t>S2_3 = Hematology oncology (%)</t>
        </is>
      </c>
      <c r="N2573" s="10" t="inlineStr">
        <is>
          <t>S2_3 = Hematology oncology (n)</t>
        </is>
      </c>
      <c r="O2573" s="10" t="inlineStr">
        <is>
          <t>SETTING_1 = Academic (%)</t>
        </is>
      </c>
      <c r="P2573" s="10" t="inlineStr">
        <is>
          <t>SETTING_1 = Academic (n)</t>
        </is>
      </c>
      <c r="Q2573" s="10" t="inlineStr">
        <is>
          <t>SETTING_2 = Community (%)</t>
        </is>
      </c>
      <c r="R2573" s="10" t="inlineStr">
        <is>
          <t>SETTING_2 = Community (n)</t>
        </is>
      </c>
    </row>
    <row r="2574">
      <c r="A2574" s="11" t="inlineStr"/>
      <c r="B2574" s="11" t="inlineStr">
        <is>
          <t>0 = No</t>
        </is>
      </c>
      <c r="C2574" s="13" t="n">
        <v>0.84</v>
      </c>
      <c r="D2574" s="11" t="n">
        <v>63</v>
      </c>
      <c r="E2574" s="13" t="n">
        <v>1</v>
      </c>
      <c r="F2574" s="11" t="n">
        <v>18</v>
      </c>
      <c r="G2574" s="13" t="n">
        <v>0.789</v>
      </c>
      <c r="H2574" s="11" t="n">
        <v>45</v>
      </c>
      <c r="I2574" s="13" t="n">
        <v>0.7240000000000001</v>
      </c>
      <c r="J2574" s="11" t="n">
        <v>21</v>
      </c>
      <c r="K2574" s="13" t="n">
        <v>1</v>
      </c>
      <c r="L2574" s="11" t="n">
        <v>18</v>
      </c>
      <c r="M2574" s="13" t="n">
        <v>0.857</v>
      </c>
      <c r="N2574" s="11" t="n">
        <v>24</v>
      </c>
      <c r="O2574" s="13" t="n">
        <v>0.912</v>
      </c>
      <c r="P2574" s="11" t="n">
        <v>31</v>
      </c>
      <c r="Q2574" s="13" t="n">
        <v>0.78</v>
      </c>
      <c r="R2574" s="11" t="n">
        <v>32</v>
      </c>
    </row>
    <row r="2575">
      <c r="A2575" s="11" t="inlineStr"/>
      <c r="B2575" s="11" t="inlineStr">
        <is>
          <t>1 = Yes</t>
        </is>
      </c>
      <c r="C2575" s="13" t="n">
        <v>0.16</v>
      </c>
      <c r="D2575" s="11" t="n">
        <v>12</v>
      </c>
      <c r="E2575" s="13" t="n">
        <v>0</v>
      </c>
      <c r="F2575" s="11" t="n">
        <v>0</v>
      </c>
      <c r="G2575" s="13" t="n">
        <v>0.211</v>
      </c>
      <c r="H2575" s="11" t="n">
        <v>12</v>
      </c>
      <c r="I2575" s="13" t="n">
        <v>0.276</v>
      </c>
      <c r="J2575" s="11" t="n">
        <v>8</v>
      </c>
      <c r="K2575" s="13" t="n">
        <v>0</v>
      </c>
      <c r="L2575" s="11" t="n">
        <v>0</v>
      </c>
      <c r="M2575" s="13" t="n">
        <v>0.143</v>
      </c>
      <c r="N2575" s="11" t="n">
        <v>4</v>
      </c>
      <c r="O2575" s="13" t="n">
        <v>0.08800000000000001</v>
      </c>
      <c r="P2575" s="11" t="n">
        <v>3</v>
      </c>
      <c r="Q2575" s="13" t="n">
        <v>0.22</v>
      </c>
      <c r="R2575" s="11" t="n">
        <v>9</v>
      </c>
    </row>
    <row r="2576">
      <c r="A2576" s="11" t="inlineStr"/>
      <c r="B2576" s="11" t="inlineStr">
        <is>
          <t>Total</t>
        </is>
      </c>
      <c r="C2576" s="13" t="n">
        <v>1</v>
      </c>
      <c r="D2576" s="11" t="n">
        <v>75</v>
      </c>
      <c r="E2576" s="13" t="n">
        <v>1</v>
      </c>
      <c r="F2576" s="11" t="n">
        <v>18</v>
      </c>
      <c r="G2576" s="13" t="n">
        <v>1</v>
      </c>
      <c r="H2576" s="11" t="n">
        <v>57</v>
      </c>
      <c r="I2576" s="13" t="n">
        <v>1</v>
      </c>
      <c r="J2576" s="11" t="n">
        <v>29</v>
      </c>
      <c r="K2576" s="13" t="n">
        <v>1</v>
      </c>
      <c r="L2576" s="11" t="n">
        <v>18</v>
      </c>
      <c r="M2576" s="13" t="n">
        <v>1</v>
      </c>
      <c r="N2576" s="11" t="n">
        <v>28</v>
      </c>
      <c r="O2576" s="13" t="n">
        <v>1</v>
      </c>
      <c r="P2576" s="11" t="n">
        <v>34</v>
      </c>
      <c r="Q2576" s="13" t="n">
        <v>1</v>
      </c>
      <c r="R2576" s="11" t="n">
        <v>41</v>
      </c>
    </row>
    <row r="2577"/>
    <row r="2578">
      <c r="A2578" s="14" t="inlineStr">
        <is>
          <t xml:space="preserve">  Preferred source for information on IDH-mutant astrocytoma or oligodendroglioma</t>
        </is>
      </c>
    </row>
    <row r="2579">
      <c r="A2579" s="10" t="inlineStr"/>
      <c r="B2579" s="10" t="inlineStr">
        <is>
          <t>Response</t>
        </is>
      </c>
      <c r="C2579" s="10" t="inlineStr">
        <is>
          <t>Overall (%)</t>
        </is>
      </c>
      <c r="D2579" s="10" t="inlineStr">
        <is>
          <t>Overall (n)</t>
        </is>
      </c>
      <c r="E2579" s="10" t="inlineStr">
        <is>
          <t>SAMPLE_TYPE_1 = Onlist (%)</t>
        </is>
      </c>
      <c r="F2579" s="10" t="inlineStr">
        <is>
          <t>SAMPLE_TYPE_1 = Onlist (n)</t>
        </is>
      </c>
      <c r="G2579" s="10" t="inlineStr">
        <is>
          <t>SAMPLE_TYPE_2 = Offist (%)</t>
        </is>
      </c>
      <c r="H2579" s="10" t="inlineStr">
        <is>
          <t>SAMPLE_TYPE_2 = Offist (n)</t>
        </is>
      </c>
      <c r="I2579" s="10" t="inlineStr">
        <is>
          <t>S2_1 = Medical / clinical oncology (%)</t>
        </is>
      </c>
      <c r="J2579" s="10" t="inlineStr">
        <is>
          <t>S2_1 = Medical / clinical oncology (n)</t>
        </is>
      </c>
      <c r="K2579" s="10" t="inlineStr">
        <is>
          <t>S2_2 = Neuro-oncology (%)</t>
        </is>
      </c>
      <c r="L2579" s="10" t="inlineStr">
        <is>
          <t>S2_2 = Neuro-oncology (n)</t>
        </is>
      </c>
      <c r="M2579" s="10" t="inlineStr">
        <is>
          <t>S2_3 = Hematology oncology (%)</t>
        </is>
      </c>
      <c r="N2579" s="10" t="inlineStr">
        <is>
          <t>S2_3 = Hematology oncology (n)</t>
        </is>
      </c>
      <c r="O2579" s="10" t="inlineStr">
        <is>
          <t>SETTING_1 = Academic (%)</t>
        </is>
      </c>
      <c r="P2579" s="10" t="inlineStr">
        <is>
          <t>SETTING_1 = Academic (n)</t>
        </is>
      </c>
      <c r="Q2579" s="10" t="inlineStr">
        <is>
          <t>SETTING_2 = Community (%)</t>
        </is>
      </c>
      <c r="R2579" s="10" t="inlineStr">
        <is>
          <t>SETTING_2 = Community (n)</t>
        </is>
      </c>
    </row>
    <row r="2580">
      <c r="A2580" s="11" t="inlineStr"/>
      <c r="B2580" s="11" t="inlineStr">
        <is>
          <t>0 = No</t>
        </is>
      </c>
      <c r="C2580" s="13" t="n">
        <v>0.893</v>
      </c>
      <c r="D2580" s="11" t="n">
        <v>67</v>
      </c>
      <c r="E2580" s="13" t="n">
        <v>1</v>
      </c>
      <c r="F2580" s="11" t="n">
        <v>18</v>
      </c>
      <c r="G2580" s="13" t="n">
        <v>0.86</v>
      </c>
      <c r="H2580" s="11" t="n">
        <v>49</v>
      </c>
      <c r="I2580" s="13" t="n">
        <v>0.9309999999999999</v>
      </c>
      <c r="J2580" s="11" t="n">
        <v>27</v>
      </c>
      <c r="K2580" s="13" t="n">
        <v>0.889</v>
      </c>
      <c r="L2580" s="11" t="n">
        <v>16</v>
      </c>
      <c r="M2580" s="13" t="n">
        <v>0.857</v>
      </c>
      <c r="N2580" s="11" t="n">
        <v>24</v>
      </c>
      <c r="O2580" s="13" t="n">
        <v>0.971</v>
      </c>
      <c r="P2580" s="11" t="n">
        <v>33</v>
      </c>
      <c r="Q2580" s="13" t="n">
        <v>0.8290000000000001</v>
      </c>
      <c r="R2580" s="11" t="n">
        <v>34</v>
      </c>
    </row>
    <row r="2581">
      <c r="A2581" s="11" t="inlineStr"/>
      <c r="B2581" s="11" t="inlineStr">
        <is>
          <t>1 = Yes</t>
        </is>
      </c>
      <c r="C2581" s="13" t="n">
        <v>0.107</v>
      </c>
      <c r="D2581" s="11" t="n">
        <v>8</v>
      </c>
      <c r="E2581" s="13" t="n">
        <v>0</v>
      </c>
      <c r="F2581" s="11" t="n">
        <v>0</v>
      </c>
      <c r="G2581" s="13" t="n">
        <v>0.14</v>
      </c>
      <c r="H2581" s="11" t="n">
        <v>8</v>
      </c>
      <c r="I2581" s="13" t="n">
        <v>0.06900000000000001</v>
      </c>
      <c r="J2581" s="11" t="n">
        <v>2</v>
      </c>
      <c r="K2581" s="13" t="n">
        <v>0.111</v>
      </c>
      <c r="L2581" s="11" t="n">
        <v>2</v>
      </c>
      <c r="M2581" s="13" t="n">
        <v>0.143</v>
      </c>
      <c r="N2581" s="11" t="n">
        <v>4</v>
      </c>
      <c r="O2581" s="13" t="n">
        <v>0.029</v>
      </c>
      <c r="P2581" s="11" t="n">
        <v>1</v>
      </c>
      <c r="Q2581" s="13" t="n">
        <v>0.171</v>
      </c>
      <c r="R2581" s="11" t="n">
        <v>7</v>
      </c>
    </row>
    <row r="2582">
      <c r="A2582" s="11" t="inlineStr"/>
      <c r="B2582" s="11" t="inlineStr">
        <is>
          <t>Total</t>
        </is>
      </c>
      <c r="C2582" s="13" t="n">
        <v>1</v>
      </c>
      <c r="D2582" s="11" t="n">
        <v>75</v>
      </c>
      <c r="E2582" s="13" t="n">
        <v>1</v>
      </c>
      <c r="F2582" s="11" t="n">
        <v>18</v>
      </c>
      <c r="G2582" s="13" t="n">
        <v>1</v>
      </c>
      <c r="H2582" s="11" t="n">
        <v>57</v>
      </c>
      <c r="I2582" s="13" t="n">
        <v>1</v>
      </c>
      <c r="J2582" s="11" t="n">
        <v>29</v>
      </c>
      <c r="K2582" s="13" t="n">
        <v>1</v>
      </c>
      <c r="L2582" s="11" t="n">
        <v>18</v>
      </c>
      <c r="M2582" s="13" t="n">
        <v>1</v>
      </c>
      <c r="N2582" s="11" t="n">
        <v>28</v>
      </c>
      <c r="O2582" s="13" t="n">
        <v>1</v>
      </c>
      <c r="P2582" s="11" t="n">
        <v>34</v>
      </c>
      <c r="Q2582" s="13" t="n">
        <v>1</v>
      </c>
      <c r="R2582" s="11" t="n">
        <v>41</v>
      </c>
    </row>
    <row r="2583"/>
    <row r="2584">
      <c r="A2584" s="14" t="inlineStr">
        <is>
          <t xml:space="preserve">  Preferred source for information on IDH-mutant astrocytoma or oligodendroglioma</t>
        </is>
      </c>
    </row>
    <row r="2585">
      <c r="A2585" s="10" t="inlineStr"/>
      <c r="B2585" s="10" t="inlineStr">
        <is>
          <t>Response</t>
        </is>
      </c>
      <c r="C2585" s="10" t="inlineStr">
        <is>
          <t>Overall (%)</t>
        </is>
      </c>
      <c r="D2585" s="10" t="inlineStr">
        <is>
          <t>Overall (n)</t>
        </is>
      </c>
      <c r="E2585" s="10" t="inlineStr">
        <is>
          <t>SAMPLE_TYPE_1 = Onlist (%)</t>
        </is>
      </c>
      <c r="F2585" s="10" t="inlineStr">
        <is>
          <t>SAMPLE_TYPE_1 = Onlist (n)</t>
        </is>
      </c>
      <c r="G2585" s="10" t="inlineStr">
        <is>
          <t>SAMPLE_TYPE_2 = Offist (%)</t>
        </is>
      </c>
      <c r="H2585" s="10" t="inlineStr">
        <is>
          <t>SAMPLE_TYPE_2 = Offist (n)</t>
        </is>
      </c>
      <c r="I2585" s="10" t="inlineStr">
        <is>
          <t>S2_1 = Medical / clinical oncology (%)</t>
        </is>
      </c>
      <c r="J2585" s="10" t="inlineStr">
        <is>
          <t>S2_1 = Medical / clinical oncology (n)</t>
        </is>
      </c>
      <c r="K2585" s="10" t="inlineStr">
        <is>
          <t>S2_2 = Neuro-oncology (%)</t>
        </is>
      </c>
      <c r="L2585" s="10" t="inlineStr">
        <is>
          <t>S2_2 = Neuro-oncology (n)</t>
        </is>
      </c>
      <c r="M2585" s="10" t="inlineStr">
        <is>
          <t>S2_3 = Hematology oncology (%)</t>
        </is>
      </c>
      <c r="N2585" s="10" t="inlineStr">
        <is>
          <t>S2_3 = Hematology oncology (n)</t>
        </is>
      </c>
      <c r="O2585" s="10" t="inlineStr">
        <is>
          <t>SETTING_1 = Academic (%)</t>
        </is>
      </c>
      <c r="P2585" s="10" t="inlineStr">
        <is>
          <t>SETTING_1 = Academic (n)</t>
        </is>
      </c>
      <c r="Q2585" s="10" t="inlineStr">
        <is>
          <t>SETTING_2 = Community (%)</t>
        </is>
      </c>
      <c r="R2585" s="10" t="inlineStr">
        <is>
          <t>SETTING_2 = Community (n)</t>
        </is>
      </c>
    </row>
    <row r="2586">
      <c r="A2586" s="11" t="inlineStr"/>
      <c r="B2586" s="11" t="inlineStr">
        <is>
          <t>0 = No</t>
        </is>
      </c>
      <c r="C2586" s="13" t="n">
        <v>0.907</v>
      </c>
      <c r="D2586" s="11" t="n">
        <v>68</v>
      </c>
      <c r="E2586" s="13" t="n">
        <v>0.9440000000000001</v>
      </c>
      <c r="F2586" s="11" t="n">
        <v>17</v>
      </c>
      <c r="G2586" s="13" t="n">
        <v>0.895</v>
      </c>
      <c r="H2586" s="11" t="n">
        <v>51</v>
      </c>
      <c r="I2586" s="13" t="n">
        <v>0.897</v>
      </c>
      <c r="J2586" s="11" t="n">
        <v>26</v>
      </c>
      <c r="K2586" s="13" t="n">
        <v>0.889</v>
      </c>
      <c r="L2586" s="11" t="n">
        <v>16</v>
      </c>
      <c r="M2586" s="13" t="n">
        <v>0.929</v>
      </c>
      <c r="N2586" s="11" t="n">
        <v>26</v>
      </c>
      <c r="O2586" s="13" t="n">
        <v>0.9409999999999999</v>
      </c>
      <c r="P2586" s="11" t="n">
        <v>32</v>
      </c>
      <c r="Q2586" s="13" t="n">
        <v>0.878</v>
      </c>
      <c r="R2586" s="11" t="n">
        <v>36</v>
      </c>
    </row>
    <row r="2587">
      <c r="A2587" s="11" t="inlineStr"/>
      <c r="B2587" s="11" t="inlineStr">
        <is>
          <t>1 = Yes</t>
        </is>
      </c>
      <c r="C2587" s="13" t="n">
        <v>0.09300000000000001</v>
      </c>
      <c r="D2587" s="11" t="n">
        <v>7</v>
      </c>
      <c r="E2587" s="13" t="n">
        <v>0.05599999999999999</v>
      </c>
      <c r="F2587" s="11" t="n">
        <v>1</v>
      </c>
      <c r="G2587" s="13" t="n">
        <v>0.105</v>
      </c>
      <c r="H2587" s="11" t="n">
        <v>6</v>
      </c>
      <c r="I2587" s="13" t="n">
        <v>0.103</v>
      </c>
      <c r="J2587" s="11" t="n">
        <v>3</v>
      </c>
      <c r="K2587" s="13" t="n">
        <v>0.111</v>
      </c>
      <c r="L2587" s="11" t="n">
        <v>2</v>
      </c>
      <c r="M2587" s="13" t="n">
        <v>0.07099999999999999</v>
      </c>
      <c r="N2587" s="11" t="n">
        <v>2</v>
      </c>
      <c r="O2587" s="13" t="n">
        <v>0.059</v>
      </c>
      <c r="P2587" s="11" t="n">
        <v>2</v>
      </c>
      <c r="Q2587" s="13" t="n">
        <v>0.122</v>
      </c>
      <c r="R2587" s="11" t="n">
        <v>5</v>
      </c>
    </row>
    <row r="2588">
      <c r="A2588" s="11" t="inlineStr"/>
      <c r="B2588" s="11" t="inlineStr">
        <is>
          <t>Total</t>
        </is>
      </c>
      <c r="C2588" s="13" t="n">
        <v>1</v>
      </c>
      <c r="D2588" s="11" t="n">
        <v>75</v>
      </c>
      <c r="E2588" s="13" t="n">
        <v>1</v>
      </c>
      <c r="F2588" s="11" t="n">
        <v>18</v>
      </c>
      <c r="G2588" s="13" t="n">
        <v>1</v>
      </c>
      <c r="H2588" s="11" t="n">
        <v>57</v>
      </c>
      <c r="I2588" s="13" t="n">
        <v>1</v>
      </c>
      <c r="J2588" s="11" t="n">
        <v>29</v>
      </c>
      <c r="K2588" s="13" t="n">
        <v>1</v>
      </c>
      <c r="L2588" s="11" t="n">
        <v>18</v>
      </c>
      <c r="M2588" s="13" t="n">
        <v>1</v>
      </c>
      <c r="N2588" s="11" t="n">
        <v>28</v>
      </c>
      <c r="O2588" s="13" t="n">
        <v>1</v>
      </c>
      <c r="P2588" s="11" t="n">
        <v>34</v>
      </c>
      <c r="Q2588" s="13" t="n">
        <v>1</v>
      </c>
      <c r="R2588" s="11" t="n">
        <v>41</v>
      </c>
    </row>
    <row r="2589"/>
    <row r="2590">
      <c r="A2590" s="14" t="inlineStr">
        <is>
          <t xml:space="preserve">  Preferred source for information on IDH-mutant astrocytoma or oligodendroglioma</t>
        </is>
      </c>
    </row>
    <row r="2591">
      <c r="A2591" s="10" t="inlineStr"/>
      <c r="B2591" s="10" t="inlineStr">
        <is>
          <t>Response</t>
        </is>
      </c>
      <c r="C2591" s="10" t="inlineStr">
        <is>
          <t>Overall (%)</t>
        </is>
      </c>
      <c r="D2591" s="10" t="inlineStr">
        <is>
          <t>Overall (n)</t>
        </is>
      </c>
      <c r="E2591" s="10" t="inlineStr">
        <is>
          <t>SAMPLE_TYPE_1 = Onlist (%)</t>
        </is>
      </c>
      <c r="F2591" s="10" t="inlineStr">
        <is>
          <t>SAMPLE_TYPE_1 = Onlist (n)</t>
        </is>
      </c>
      <c r="G2591" s="10" t="inlineStr">
        <is>
          <t>SAMPLE_TYPE_2 = Offist (%)</t>
        </is>
      </c>
      <c r="H2591" s="10" t="inlineStr">
        <is>
          <t>SAMPLE_TYPE_2 = Offist (n)</t>
        </is>
      </c>
      <c r="I2591" s="10" t="inlineStr">
        <is>
          <t>S2_1 = Medical / clinical oncology (%)</t>
        </is>
      </c>
      <c r="J2591" s="10" t="inlineStr">
        <is>
          <t>S2_1 = Medical / clinical oncology (n)</t>
        </is>
      </c>
      <c r="K2591" s="10" t="inlineStr">
        <is>
          <t>S2_2 = Neuro-oncology (%)</t>
        </is>
      </c>
      <c r="L2591" s="10" t="inlineStr">
        <is>
          <t>S2_2 = Neuro-oncology (n)</t>
        </is>
      </c>
      <c r="M2591" s="10" t="inlineStr">
        <is>
          <t>S2_3 = Hematology oncology (%)</t>
        </is>
      </c>
      <c r="N2591" s="10" t="inlineStr">
        <is>
          <t>S2_3 = Hematology oncology (n)</t>
        </is>
      </c>
      <c r="O2591" s="10" t="inlineStr">
        <is>
          <t>SETTING_1 = Academic (%)</t>
        </is>
      </c>
      <c r="P2591" s="10" t="inlineStr">
        <is>
          <t>SETTING_1 = Academic (n)</t>
        </is>
      </c>
      <c r="Q2591" s="10" t="inlineStr">
        <is>
          <t>SETTING_2 = Community (%)</t>
        </is>
      </c>
      <c r="R2591" s="10" t="inlineStr">
        <is>
          <t>SETTING_2 = Community (n)</t>
        </is>
      </c>
    </row>
    <row r="2592">
      <c r="A2592" s="11" t="inlineStr"/>
      <c r="B2592" s="11" t="inlineStr">
        <is>
          <t>0 = No</t>
        </is>
      </c>
      <c r="C2592" s="13" t="n">
        <v>0.773</v>
      </c>
      <c r="D2592" s="11" t="n">
        <v>58</v>
      </c>
      <c r="E2592" s="13" t="n">
        <v>0.722</v>
      </c>
      <c r="F2592" s="11" t="n">
        <v>13</v>
      </c>
      <c r="G2592" s="13" t="n">
        <v>0.789</v>
      </c>
      <c r="H2592" s="11" t="n">
        <v>45</v>
      </c>
      <c r="I2592" s="13" t="n">
        <v>0.6899999999999999</v>
      </c>
      <c r="J2592" s="11" t="n">
        <v>20</v>
      </c>
      <c r="K2592" s="13" t="n">
        <v>0.722</v>
      </c>
      <c r="L2592" s="11" t="n">
        <v>13</v>
      </c>
      <c r="M2592" s="13" t="n">
        <v>0.893</v>
      </c>
      <c r="N2592" s="11" t="n">
        <v>25</v>
      </c>
      <c r="O2592" s="13" t="n">
        <v>0.647</v>
      </c>
      <c r="P2592" s="11" t="n">
        <v>22</v>
      </c>
      <c r="Q2592" s="13" t="n">
        <v>0.878</v>
      </c>
      <c r="R2592" s="11" t="n">
        <v>36</v>
      </c>
    </row>
    <row r="2593">
      <c r="A2593" s="11" t="inlineStr"/>
      <c r="B2593" s="11" t="inlineStr">
        <is>
          <t>1 = Yes</t>
        </is>
      </c>
      <c r="C2593" s="13" t="n">
        <v>0.227</v>
      </c>
      <c r="D2593" s="11" t="n">
        <v>17</v>
      </c>
      <c r="E2593" s="13" t="n">
        <v>0.278</v>
      </c>
      <c r="F2593" s="11" t="n">
        <v>5</v>
      </c>
      <c r="G2593" s="13" t="n">
        <v>0.211</v>
      </c>
      <c r="H2593" s="11" t="n">
        <v>12</v>
      </c>
      <c r="I2593" s="13" t="n">
        <v>0.31</v>
      </c>
      <c r="J2593" s="11" t="n">
        <v>9</v>
      </c>
      <c r="K2593" s="13" t="n">
        <v>0.278</v>
      </c>
      <c r="L2593" s="11" t="n">
        <v>5</v>
      </c>
      <c r="M2593" s="13" t="n">
        <v>0.107</v>
      </c>
      <c r="N2593" s="11" t="n">
        <v>3</v>
      </c>
      <c r="O2593" s="13" t="n">
        <v>0.353</v>
      </c>
      <c r="P2593" s="11" t="n">
        <v>12</v>
      </c>
      <c r="Q2593" s="13" t="n">
        <v>0.122</v>
      </c>
      <c r="R2593" s="11" t="n">
        <v>5</v>
      </c>
    </row>
    <row r="2594">
      <c r="A2594" s="11" t="inlineStr"/>
      <c r="B2594" s="11" t="inlineStr">
        <is>
          <t>Total</t>
        </is>
      </c>
      <c r="C2594" s="13" t="n">
        <v>1</v>
      </c>
      <c r="D2594" s="11" t="n">
        <v>75</v>
      </c>
      <c r="E2594" s="13" t="n">
        <v>1</v>
      </c>
      <c r="F2594" s="11" t="n">
        <v>18</v>
      </c>
      <c r="G2594" s="13" t="n">
        <v>1</v>
      </c>
      <c r="H2594" s="11" t="n">
        <v>57</v>
      </c>
      <c r="I2594" s="13" t="n">
        <v>1</v>
      </c>
      <c r="J2594" s="11" t="n">
        <v>29</v>
      </c>
      <c r="K2594" s="13" t="n">
        <v>1</v>
      </c>
      <c r="L2594" s="11" t="n">
        <v>18</v>
      </c>
      <c r="M2594" s="13" t="n">
        <v>1</v>
      </c>
      <c r="N2594" s="11" t="n">
        <v>28</v>
      </c>
      <c r="O2594" s="13" t="n">
        <v>1</v>
      </c>
      <c r="P2594" s="11" t="n">
        <v>34</v>
      </c>
      <c r="Q2594" s="13" t="n">
        <v>1</v>
      </c>
      <c r="R2594" s="11" t="n">
        <v>41</v>
      </c>
    </row>
    <row r="2595"/>
    <row r="2596">
      <c r="A2596" s="14" t="inlineStr">
        <is>
          <t xml:space="preserve">  Preferred source for information on IDH-mutant astrocytoma or oligodendroglioma</t>
        </is>
      </c>
    </row>
    <row r="2597">
      <c r="A2597" s="10" t="inlineStr"/>
      <c r="B2597" s="10" t="inlineStr">
        <is>
          <t>Response</t>
        </is>
      </c>
      <c r="C2597" s="10" t="inlineStr">
        <is>
          <t>Overall (%)</t>
        </is>
      </c>
      <c r="D2597" s="10" t="inlineStr">
        <is>
          <t>Overall (n)</t>
        </is>
      </c>
      <c r="E2597" s="10" t="inlineStr">
        <is>
          <t>SAMPLE_TYPE_1 = Onlist (%)</t>
        </is>
      </c>
      <c r="F2597" s="10" t="inlineStr">
        <is>
          <t>SAMPLE_TYPE_1 = Onlist (n)</t>
        </is>
      </c>
      <c r="G2597" s="10" t="inlineStr">
        <is>
          <t>SAMPLE_TYPE_2 = Offist (%)</t>
        </is>
      </c>
      <c r="H2597" s="10" t="inlineStr">
        <is>
          <t>SAMPLE_TYPE_2 = Offist (n)</t>
        </is>
      </c>
      <c r="I2597" s="10" t="inlineStr">
        <is>
          <t>S2_1 = Medical / clinical oncology (%)</t>
        </is>
      </c>
      <c r="J2597" s="10" t="inlineStr">
        <is>
          <t>S2_1 = Medical / clinical oncology (n)</t>
        </is>
      </c>
      <c r="K2597" s="10" t="inlineStr">
        <is>
          <t>S2_2 = Neuro-oncology (%)</t>
        </is>
      </c>
      <c r="L2597" s="10" t="inlineStr">
        <is>
          <t>S2_2 = Neuro-oncology (n)</t>
        </is>
      </c>
      <c r="M2597" s="10" t="inlineStr">
        <is>
          <t>S2_3 = Hematology oncology (%)</t>
        </is>
      </c>
      <c r="N2597" s="10" t="inlineStr">
        <is>
          <t>S2_3 = Hematology oncology (n)</t>
        </is>
      </c>
      <c r="O2597" s="10" t="inlineStr">
        <is>
          <t>SETTING_1 = Academic (%)</t>
        </is>
      </c>
      <c r="P2597" s="10" t="inlineStr">
        <is>
          <t>SETTING_1 = Academic (n)</t>
        </is>
      </c>
      <c r="Q2597" s="10" t="inlineStr">
        <is>
          <t>SETTING_2 = Community (%)</t>
        </is>
      </c>
      <c r="R2597" s="10" t="inlineStr">
        <is>
          <t>SETTING_2 = Community (n)</t>
        </is>
      </c>
    </row>
    <row r="2598">
      <c r="A2598" s="11" t="inlineStr"/>
      <c r="B2598" s="11" t="inlineStr">
        <is>
          <t>0 = No</t>
        </is>
      </c>
      <c r="C2598" s="13" t="n">
        <v>1</v>
      </c>
      <c r="D2598" s="11" t="n">
        <v>75</v>
      </c>
      <c r="E2598" s="13" t="n">
        <v>1</v>
      </c>
      <c r="F2598" s="11" t="n">
        <v>18</v>
      </c>
      <c r="G2598" s="13" t="n">
        <v>1</v>
      </c>
      <c r="H2598" s="11" t="n">
        <v>57</v>
      </c>
      <c r="I2598" s="13" t="n">
        <v>1</v>
      </c>
      <c r="J2598" s="11" t="n">
        <v>29</v>
      </c>
      <c r="K2598" s="13" t="n">
        <v>1</v>
      </c>
      <c r="L2598" s="11" t="n">
        <v>18</v>
      </c>
      <c r="M2598" s="13" t="n">
        <v>1</v>
      </c>
      <c r="N2598" s="11" t="n">
        <v>28</v>
      </c>
      <c r="O2598" s="13" t="n">
        <v>1</v>
      </c>
      <c r="P2598" s="11" t="n">
        <v>34</v>
      </c>
      <c r="Q2598" s="13" t="n">
        <v>1</v>
      </c>
      <c r="R2598" s="11" t="n">
        <v>41</v>
      </c>
    </row>
    <row r="2599">
      <c r="A2599" s="11" t="inlineStr"/>
      <c r="B2599" s="11" t="inlineStr">
        <is>
          <t>Total</t>
        </is>
      </c>
      <c r="C2599" s="13" t="n">
        <v>1</v>
      </c>
      <c r="D2599" s="11" t="n">
        <v>75</v>
      </c>
      <c r="E2599" s="13" t="n">
        <v>1</v>
      </c>
      <c r="F2599" s="11" t="n">
        <v>18</v>
      </c>
      <c r="G2599" s="13" t="n">
        <v>1</v>
      </c>
      <c r="H2599" s="11" t="n">
        <v>57</v>
      </c>
      <c r="I2599" s="13" t="n">
        <v>1</v>
      </c>
      <c r="J2599" s="11" t="n">
        <v>29</v>
      </c>
      <c r="K2599" s="13" t="n">
        <v>1</v>
      </c>
      <c r="L2599" s="11" t="n">
        <v>18</v>
      </c>
      <c r="M2599" s="13" t="n">
        <v>1</v>
      </c>
      <c r="N2599" s="11" t="n">
        <v>28</v>
      </c>
      <c r="O2599" s="13" t="n">
        <v>1</v>
      </c>
      <c r="P2599" s="11" t="n">
        <v>34</v>
      </c>
      <c r="Q2599" s="13" t="n">
        <v>1</v>
      </c>
      <c r="R2599" s="11" t="n">
        <v>41</v>
      </c>
    </row>
    <row r="2600"/>
    <row r="2601">
      <c r="A2601" s="14" t="inlineStr">
        <is>
          <t xml:space="preserve">  Preferred source for information on IDH-mutant astrocytoma or oligodendroglioma</t>
        </is>
      </c>
    </row>
    <row r="2602">
      <c r="A2602" s="10" t="inlineStr"/>
      <c r="B2602" s="10" t="inlineStr">
        <is>
          <t>Response</t>
        </is>
      </c>
      <c r="C2602" s="10" t="inlineStr">
        <is>
          <t>Overall (%)</t>
        </is>
      </c>
      <c r="D2602" s="10" t="inlineStr">
        <is>
          <t>Overall (n)</t>
        </is>
      </c>
      <c r="E2602" s="10" t="inlineStr">
        <is>
          <t>SAMPLE_TYPE_1 = Onlist (%)</t>
        </is>
      </c>
      <c r="F2602" s="10" t="inlineStr">
        <is>
          <t>SAMPLE_TYPE_1 = Onlist (n)</t>
        </is>
      </c>
      <c r="G2602" s="10" t="inlineStr">
        <is>
          <t>SAMPLE_TYPE_2 = Offist (%)</t>
        </is>
      </c>
      <c r="H2602" s="10" t="inlineStr">
        <is>
          <t>SAMPLE_TYPE_2 = Offist (n)</t>
        </is>
      </c>
      <c r="I2602" s="10" t="inlineStr">
        <is>
          <t>S2_1 = Medical / clinical oncology (%)</t>
        </is>
      </c>
      <c r="J2602" s="10" t="inlineStr">
        <is>
          <t>S2_1 = Medical / clinical oncology (n)</t>
        </is>
      </c>
      <c r="K2602" s="10" t="inlineStr">
        <is>
          <t>S2_2 = Neuro-oncology (%)</t>
        </is>
      </c>
      <c r="L2602" s="10" t="inlineStr">
        <is>
          <t>S2_2 = Neuro-oncology (n)</t>
        </is>
      </c>
      <c r="M2602" s="10" t="inlineStr">
        <is>
          <t>S2_3 = Hematology oncology (%)</t>
        </is>
      </c>
      <c r="N2602" s="10" t="inlineStr">
        <is>
          <t>S2_3 = Hematology oncology (n)</t>
        </is>
      </c>
      <c r="O2602" s="10" t="inlineStr">
        <is>
          <t>SETTING_1 = Academic (%)</t>
        </is>
      </c>
      <c r="P2602" s="10" t="inlineStr">
        <is>
          <t>SETTING_1 = Academic (n)</t>
        </is>
      </c>
      <c r="Q2602" s="10" t="inlineStr">
        <is>
          <t>SETTING_2 = Community (%)</t>
        </is>
      </c>
      <c r="R2602" s="10" t="inlineStr">
        <is>
          <t>SETTING_2 = Community (n)</t>
        </is>
      </c>
    </row>
    <row r="2603">
      <c r="A2603" s="11" t="inlineStr"/>
      <c r="B2603" s="11" t="inlineStr">
        <is>
          <t>0 = No</t>
        </is>
      </c>
      <c r="C2603" s="13" t="n">
        <v>0.92</v>
      </c>
      <c r="D2603" s="11" t="n">
        <v>69</v>
      </c>
      <c r="E2603" s="13" t="n">
        <v>0.9440000000000001</v>
      </c>
      <c r="F2603" s="11" t="n">
        <v>17</v>
      </c>
      <c r="G2603" s="13" t="n">
        <v>0.912</v>
      </c>
      <c r="H2603" s="11" t="n">
        <v>52</v>
      </c>
      <c r="I2603" s="13" t="n">
        <v>0.897</v>
      </c>
      <c r="J2603" s="11" t="n">
        <v>26</v>
      </c>
      <c r="K2603" s="13" t="n">
        <v>0.889</v>
      </c>
      <c r="L2603" s="11" t="n">
        <v>16</v>
      </c>
      <c r="M2603" s="13" t="n">
        <v>0.9640000000000001</v>
      </c>
      <c r="N2603" s="11" t="n">
        <v>27</v>
      </c>
      <c r="O2603" s="13" t="n">
        <v>0.9409999999999999</v>
      </c>
      <c r="P2603" s="11" t="n">
        <v>32</v>
      </c>
      <c r="Q2603" s="13" t="n">
        <v>0.902</v>
      </c>
      <c r="R2603" s="11" t="n">
        <v>37</v>
      </c>
    </row>
    <row r="2604">
      <c r="A2604" s="11" t="inlineStr"/>
      <c r="B2604" s="11" t="inlineStr">
        <is>
          <t>1 = Yes</t>
        </is>
      </c>
      <c r="C2604" s="13" t="n">
        <v>0.08</v>
      </c>
      <c r="D2604" s="11" t="n">
        <v>6</v>
      </c>
      <c r="E2604" s="13" t="n">
        <v>0.05599999999999999</v>
      </c>
      <c r="F2604" s="11" t="n">
        <v>1</v>
      </c>
      <c r="G2604" s="13" t="n">
        <v>0.08800000000000001</v>
      </c>
      <c r="H2604" s="11" t="n">
        <v>5</v>
      </c>
      <c r="I2604" s="13" t="n">
        <v>0.103</v>
      </c>
      <c r="J2604" s="11" t="n">
        <v>3</v>
      </c>
      <c r="K2604" s="13" t="n">
        <v>0.111</v>
      </c>
      <c r="L2604" s="11" t="n">
        <v>2</v>
      </c>
      <c r="M2604" s="13" t="n">
        <v>0.036</v>
      </c>
      <c r="N2604" s="11" t="n">
        <v>1</v>
      </c>
      <c r="O2604" s="13" t="n">
        <v>0.059</v>
      </c>
      <c r="P2604" s="11" t="n">
        <v>2</v>
      </c>
      <c r="Q2604" s="13" t="n">
        <v>0.098</v>
      </c>
      <c r="R2604" s="11" t="n">
        <v>4</v>
      </c>
    </row>
    <row r="2605">
      <c r="A2605" s="11" t="inlineStr"/>
      <c r="B2605" s="11" t="inlineStr">
        <is>
          <t>Total</t>
        </is>
      </c>
      <c r="C2605" s="13" t="n">
        <v>1</v>
      </c>
      <c r="D2605" s="11" t="n">
        <v>75</v>
      </c>
      <c r="E2605" s="13" t="n">
        <v>1</v>
      </c>
      <c r="F2605" s="11" t="n">
        <v>18</v>
      </c>
      <c r="G2605" s="13" t="n">
        <v>1</v>
      </c>
      <c r="H2605" s="11" t="n">
        <v>57</v>
      </c>
      <c r="I2605" s="13" t="n">
        <v>1</v>
      </c>
      <c r="J2605" s="11" t="n">
        <v>29</v>
      </c>
      <c r="K2605" s="13" t="n">
        <v>1</v>
      </c>
      <c r="L2605" s="11" t="n">
        <v>18</v>
      </c>
      <c r="M2605" s="13" t="n">
        <v>1</v>
      </c>
      <c r="N2605" s="11" t="n">
        <v>28</v>
      </c>
      <c r="O2605" s="13" t="n">
        <v>1</v>
      </c>
      <c r="P2605" s="11" t="n">
        <v>34</v>
      </c>
      <c r="Q2605" s="13" t="n">
        <v>1</v>
      </c>
      <c r="R2605" s="11" t="n">
        <v>41</v>
      </c>
    </row>
    <row r="2606"/>
    <row r="2607">
      <c r="A2607" s="14" t="inlineStr">
        <is>
          <t xml:space="preserve">  Preferred source for information on IDH-mutant astrocytoma or oligodendroglioma</t>
        </is>
      </c>
    </row>
    <row r="2608">
      <c r="A2608" s="10" t="inlineStr"/>
      <c r="B2608" s="10" t="inlineStr">
        <is>
          <t>Response</t>
        </is>
      </c>
      <c r="C2608" s="10" t="inlineStr">
        <is>
          <t>Overall (%)</t>
        </is>
      </c>
      <c r="D2608" s="10" t="inlineStr">
        <is>
          <t>Overall (n)</t>
        </is>
      </c>
      <c r="E2608" s="10" t="inlineStr">
        <is>
          <t>SAMPLE_TYPE_1 = Onlist (%)</t>
        </is>
      </c>
      <c r="F2608" s="10" t="inlineStr">
        <is>
          <t>SAMPLE_TYPE_1 = Onlist (n)</t>
        </is>
      </c>
      <c r="G2608" s="10" t="inlineStr">
        <is>
          <t>SAMPLE_TYPE_2 = Offist (%)</t>
        </is>
      </c>
      <c r="H2608" s="10" t="inlineStr">
        <is>
          <t>SAMPLE_TYPE_2 = Offist (n)</t>
        </is>
      </c>
      <c r="I2608" s="10" t="inlineStr">
        <is>
          <t>S2_1 = Medical / clinical oncology (%)</t>
        </is>
      </c>
      <c r="J2608" s="10" t="inlineStr">
        <is>
          <t>S2_1 = Medical / clinical oncology (n)</t>
        </is>
      </c>
      <c r="K2608" s="10" t="inlineStr">
        <is>
          <t>S2_2 = Neuro-oncology (%)</t>
        </is>
      </c>
      <c r="L2608" s="10" t="inlineStr">
        <is>
          <t>S2_2 = Neuro-oncology (n)</t>
        </is>
      </c>
      <c r="M2608" s="10" t="inlineStr">
        <is>
          <t>S2_3 = Hematology oncology (%)</t>
        </is>
      </c>
      <c r="N2608" s="10" t="inlineStr">
        <is>
          <t>S2_3 = Hematology oncology (n)</t>
        </is>
      </c>
      <c r="O2608" s="10" t="inlineStr">
        <is>
          <t>SETTING_1 = Academic (%)</t>
        </is>
      </c>
      <c r="P2608" s="10" t="inlineStr">
        <is>
          <t>SETTING_1 = Academic (n)</t>
        </is>
      </c>
      <c r="Q2608" s="10" t="inlineStr">
        <is>
          <t>SETTING_2 = Community (%)</t>
        </is>
      </c>
      <c r="R2608" s="10" t="inlineStr">
        <is>
          <t>SETTING_2 = Community (n)</t>
        </is>
      </c>
    </row>
    <row r="2609">
      <c r="A2609" s="11" t="inlineStr"/>
      <c r="B2609" s="11" t="inlineStr">
        <is>
          <t>0 = No</t>
        </is>
      </c>
      <c r="C2609" s="13" t="n">
        <v>0.867</v>
      </c>
      <c r="D2609" s="11" t="n">
        <v>65</v>
      </c>
      <c r="E2609" s="13" t="n">
        <v>0.9440000000000001</v>
      </c>
      <c r="F2609" s="11" t="n">
        <v>17</v>
      </c>
      <c r="G2609" s="13" t="n">
        <v>0.8420000000000001</v>
      </c>
      <c r="H2609" s="11" t="n">
        <v>48</v>
      </c>
      <c r="I2609" s="13" t="n">
        <v>0.828</v>
      </c>
      <c r="J2609" s="11" t="n">
        <v>24</v>
      </c>
      <c r="K2609" s="13" t="n">
        <v>0.833</v>
      </c>
      <c r="L2609" s="11" t="n">
        <v>15</v>
      </c>
      <c r="M2609" s="13" t="n">
        <v>0.929</v>
      </c>
      <c r="N2609" s="11" t="n">
        <v>26</v>
      </c>
      <c r="O2609" s="13" t="n">
        <v>0.853</v>
      </c>
      <c r="P2609" s="11" t="n">
        <v>29</v>
      </c>
      <c r="Q2609" s="13" t="n">
        <v>0.878</v>
      </c>
      <c r="R2609" s="11" t="n">
        <v>36</v>
      </c>
    </row>
    <row r="2610">
      <c r="A2610" s="11" t="inlineStr"/>
      <c r="B2610" s="11" t="inlineStr">
        <is>
          <t>1 = Yes</t>
        </is>
      </c>
      <c r="C2610" s="13" t="n">
        <v>0.133</v>
      </c>
      <c r="D2610" s="11" t="n">
        <v>10</v>
      </c>
      <c r="E2610" s="13" t="n">
        <v>0.05599999999999999</v>
      </c>
      <c r="F2610" s="11" t="n">
        <v>1</v>
      </c>
      <c r="G2610" s="13" t="n">
        <v>0.158</v>
      </c>
      <c r="H2610" s="11" t="n">
        <v>9</v>
      </c>
      <c r="I2610" s="13" t="n">
        <v>0.172</v>
      </c>
      <c r="J2610" s="11" t="n">
        <v>5</v>
      </c>
      <c r="K2610" s="13" t="n">
        <v>0.167</v>
      </c>
      <c r="L2610" s="11" t="n">
        <v>3</v>
      </c>
      <c r="M2610" s="13" t="n">
        <v>0.07099999999999999</v>
      </c>
      <c r="N2610" s="11" t="n">
        <v>2</v>
      </c>
      <c r="O2610" s="13" t="n">
        <v>0.147</v>
      </c>
      <c r="P2610" s="11" t="n">
        <v>5</v>
      </c>
      <c r="Q2610" s="13" t="n">
        <v>0.122</v>
      </c>
      <c r="R2610" s="11" t="n">
        <v>5</v>
      </c>
    </row>
    <row r="2611">
      <c r="A2611" s="11" t="inlineStr"/>
      <c r="B2611" s="11" t="inlineStr">
        <is>
          <t>Total</t>
        </is>
      </c>
      <c r="C2611" s="13" t="n">
        <v>1</v>
      </c>
      <c r="D2611" s="11" t="n">
        <v>75</v>
      </c>
      <c r="E2611" s="13" t="n">
        <v>1</v>
      </c>
      <c r="F2611" s="11" t="n">
        <v>18</v>
      </c>
      <c r="G2611" s="13" t="n">
        <v>1</v>
      </c>
      <c r="H2611" s="11" t="n">
        <v>57</v>
      </c>
      <c r="I2611" s="13" t="n">
        <v>1</v>
      </c>
      <c r="J2611" s="11" t="n">
        <v>29</v>
      </c>
      <c r="K2611" s="13" t="n">
        <v>1</v>
      </c>
      <c r="L2611" s="11" t="n">
        <v>18</v>
      </c>
      <c r="M2611" s="13" t="n">
        <v>1</v>
      </c>
      <c r="N2611" s="11" t="n">
        <v>28</v>
      </c>
      <c r="O2611" s="13" t="n">
        <v>1</v>
      </c>
      <c r="P2611" s="11" t="n">
        <v>34</v>
      </c>
      <c r="Q2611" s="13" t="n">
        <v>1</v>
      </c>
      <c r="R2611" s="11" t="n">
        <v>41</v>
      </c>
    </row>
    <row r="2612"/>
    <row r="2613">
      <c r="A2613" s="14" t="inlineStr">
        <is>
          <t xml:space="preserve">  Preferred source for information on IDH-mutant astrocytoma or oligodendroglioma</t>
        </is>
      </c>
    </row>
    <row r="2614">
      <c r="A2614" s="10" t="inlineStr"/>
      <c r="B2614" s="10" t="inlineStr">
        <is>
          <t>Response</t>
        </is>
      </c>
      <c r="C2614" s="10" t="inlineStr">
        <is>
          <t>Overall (%)</t>
        </is>
      </c>
      <c r="D2614" s="10" t="inlineStr">
        <is>
          <t>Overall (n)</t>
        </is>
      </c>
      <c r="E2614" s="10" t="inlineStr">
        <is>
          <t>SAMPLE_TYPE_1 = Onlist (%)</t>
        </is>
      </c>
      <c r="F2614" s="10" t="inlineStr">
        <is>
          <t>SAMPLE_TYPE_1 = Onlist (n)</t>
        </is>
      </c>
      <c r="G2614" s="10" t="inlineStr">
        <is>
          <t>SAMPLE_TYPE_2 = Offist (%)</t>
        </is>
      </c>
      <c r="H2614" s="10" t="inlineStr">
        <is>
          <t>SAMPLE_TYPE_2 = Offist (n)</t>
        </is>
      </c>
      <c r="I2614" s="10" t="inlineStr">
        <is>
          <t>S2_1 = Medical / clinical oncology (%)</t>
        </is>
      </c>
      <c r="J2614" s="10" t="inlineStr">
        <is>
          <t>S2_1 = Medical / clinical oncology (n)</t>
        </is>
      </c>
      <c r="K2614" s="10" t="inlineStr">
        <is>
          <t>S2_2 = Neuro-oncology (%)</t>
        </is>
      </c>
      <c r="L2614" s="10" t="inlineStr">
        <is>
          <t>S2_2 = Neuro-oncology (n)</t>
        </is>
      </c>
      <c r="M2614" s="10" t="inlineStr">
        <is>
          <t>S2_3 = Hematology oncology (%)</t>
        </is>
      </c>
      <c r="N2614" s="10" t="inlineStr">
        <is>
          <t>S2_3 = Hematology oncology (n)</t>
        </is>
      </c>
      <c r="O2614" s="10" t="inlineStr">
        <is>
          <t>SETTING_1 = Academic (%)</t>
        </is>
      </c>
      <c r="P2614" s="10" t="inlineStr">
        <is>
          <t>SETTING_1 = Academic (n)</t>
        </is>
      </c>
      <c r="Q2614" s="10" t="inlineStr">
        <is>
          <t>SETTING_2 = Community (%)</t>
        </is>
      </c>
      <c r="R2614" s="10" t="inlineStr">
        <is>
          <t>SETTING_2 = Community (n)</t>
        </is>
      </c>
    </row>
    <row r="2615">
      <c r="A2615" s="11" t="inlineStr"/>
      <c r="B2615" s="11" t="inlineStr">
        <is>
          <t>0 = No</t>
        </is>
      </c>
      <c r="C2615" s="13" t="n">
        <v>0.787</v>
      </c>
      <c r="D2615" s="11" t="n">
        <v>59</v>
      </c>
      <c r="E2615" s="13" t="n">
        <v>0.667</v>
      </c>
      <c r="F2615" s="11" t="n">
        <v>12</v>
      </c>
      <c r="G2615" s="13" t="n">
        <v>0.825</v>
      </c>
      <c r="H2615" s="11" t="n">
        <v>47</v>
      </c>
      <c r="I2615" s="13" t="n">
        <v>0.759</v>
      </c>
      <c r="J2615" s="11" t="n">
        <v>22</v>
      </c>
      <c r="K2615" s="13" t="n">
        <v>0.611</v>
      </c>
      <c r="L2615" s="11" t="n">
        <v>11</v>
      </c>
      <c r="M2615" s="13" t="n">
        <v>0.929</v>
      </c>
      <c r="N2615" s="11" t="n">
        <v>26</v>
      </c>
      <c r="O2615" s="13" t="n">
        <v>0.706</v>
      </c>
      <c r="P2615" s="11" t="n">
        <v>24</v>
      </c>
      <c r="Q2615" s="13" t="n">
        <v>0.8540000000000001</v>
      </c>
      <c r="R2615" s="11" t="n">
        <v>35</v>
      </c>
    </row>
    <row r="2616">
      <c r="A2616" s="11" t="inlineStr"/>
      <c r="B2616" s="11" t="inlineStr">
        <is>
          <t>1 = Yes</t>
        </is>
      </c>
      <c r="C2616" s="13" t="n">
        <v>0.213</v>
      </c>
      <c r="D2616" s="11" t="n">
        <v>16</v>
      </c>
      <c r="E2616" s="13" t="n">
        <v>0.333</v>
      </c>
      <c r="F2616" s="11" t="n">
        <v>6</v>
      </c>
      <c r="G2616" s="13" t="n">
        <v>0.175</v>
      </c>
      <c r="H2616" s="11" t="n">
        <v>10</v>
      </c>
      <c r="I2616" s="13" t="n">
        <v>0.241</v>
      </c>
      <c r="J2616" s="11" t="n">
        <v>7</v>
      </c>
      <c r="K2616" s="13" t="n">
        <v>0.389</v>
      </c>
      <c r="L2616" s="11" t="n">
        <v>7</v>
      </c>
      <c r="M2616" s="13" t="n">
        <v>0.07099999999999999</v>
      </c>
      <c r="N2616" s="11" t="n">
        <v>2</v>
      </c>
      <c r="O2616" s="13" t="n">
        <v>0.294</v>
      </c>
      <c r="P2616" s="11" t="n">
        <v>10</v>
      </c>
      <c r="Q2616" s="13" t="n">
        <v>0.146</v>
      </c>
      <c r="R2616" s="11" t="n">
        <v>6</v>
      </c>
    </row>
    <row r="2617">
      <c r="A2617" s="11" t="inlineStr"/>
      <c r="B2617" s="11" t="inlineStr">
        <is>
          <t>Total</t>
        </is>
      </c>
      <c r="C2617" s="13" t="n">
        <v>1</v>
      </c>
      <c r="D2617" s="11" t="n">
        <v>75</v>
      </c>
      <c r="E2617" s="13" t="n">
        <v>1</v>
      </c>
      <c r="F2617" s="11" t="n">
        <v>18</v>
      </c>
      <c r="G2617" s="13" t="n">
        <v>1</v>
      </c>
      <c r="H2617" s="11" t="n">
        <v>57</v>
      </c>
      <c r="I2617" s="13" t="n">
        <v>1</v>
      </c>
      <c r="J2617" s="11" t="n">
        <v>29</v>
      </c>
      <c r="K2617" s="13" t="n">
        <v>1</v>
      </c>
      <c r="L2617" s="11" t="n">
        <v>18</v>
      </c>
      <c r="M2617" s="13" t="n">
        <v>1</v>
      </c>
      <c r="N2617" s="11" t="n">
        <v>28</v>
      </c>
      <c r="O2617" s="13" t="n">
        <v>1</v>
      </c>
      <c r="P2617" s="11" t="n">
        <v>34</v>
      </c>
      <c r="Q2617" s="13" t="n">
        <v>1</v>
      </c>
      <c r="R2617" s="11" t="n">
        <v>41</v>
      </c>
    </row>
    <row r="2618"/>
    <row r="2619">
      <c r="A2619" s="14" t="inlineStr">
        <is>
          <t xml:space="preserve">  Preferred source for information on IDH-mutant astrocytoma or oligodendroglioma</t>
        </is>
      </c>
    </row>
    <row r="2620">
      <c r="A2620" s="10" t="inlineStr"/>
      <c r="B2620" s="10" t="inlineStr">
        <is>
          <t>Response</t>
        </is>
      </c>
      <c r="C2620" s="10" t="inlineStr">
        <is>
          <t>Overall (%)</t>
        </is>
      </c>
      <c r="D2620" s="10" t="inlineStr">
        <is>
          <t>Overall (n)</t>
        </is>
      </c>
      <c r="E2620" s="10" t="inlineStr">
        <is>
          <t>SAMPLE_TYPE_1 = Onlist (%)</t>
        </is>
      </c>
      <c r="F2620" s="10" t="inlineStr">
        <is>
          <t>SAMPLE_TYPE_1 = Onlist (n)</t>
        </is>
      </c>
      <c r="G2620" s="10" t="inlineStr">
        <is>
          <t>SAMPLE_TYPE_2 = Offist (%)</t>
        </is>
      </c>
      <c r="H2620" s="10" t="inlineStr">
        <is>
          <t>SAMPLE_TYPE_2 = Offist (n)</t>
        </is>
      </c>
      <c r="I2620" s="10" t="inlineStr">
        <is>
          <t>S2_1 = Medical / clinical oncology (%)</t>
        </is>
      </c>
      <c r="J2620" s="10" t="inlineStr">
        <is>
          <t>S2_1 = Medical / clinical oncology (n)</t>
        </is>
      </c>
      <c r="K2620" s="10" t="inlineStr">
        <is>
          <t>S2_2 = Neuro-oncology (%)</t>
        </is>
      </c>
      <c r="L2620" s="10" t="inlineStr">
        <is>
          <t>S2_2 = Neuro-oncology (n)</t>
        </is>
      </c>
      <c r="M2620" s="10" t="inlineStr">
        <is>
          <t>S2_3 = Hematology oncology (%)</t>
        </is>
      </c>
      <c r="N2620" s="10" t="inlineStr">
        <is>
          <t>S2_3 = Hematology oncology (n)</t>
        </is>
      </c>
      <c r="O2620" s="10" t="inlineStr">
        <is>
          <t>SETTING_1 = Academic (%)</t>
        </is>
      </c>
      <c r="P2620" s="10" t="inlineStr">
        <is>
          <t>SETTING_1 = Academic (n)</t>
        </is>
      </c>
      <c r="Q2620" s="10" t="inlineStr">
        <is>
          <t>SETTING_2 = Community (%)</t>
        </is>
      </c>
      <c r="R2620" s="10" t="inlineStr">
        <is>
          <t>SETTING_2 = Community (n)</t>
        </is>
      </c>
    </row>
    <row r="2621">
      <c r="A2621" s="11" t="inlineStr"/>
      <c r="B2621" s="11" t="inlineStr">
        <is>
          <t>0 = No</t>
        </is>
      </c>
      <c r="C2621" s="13" t="n">
        <v>0.573</v>
      </c>
      <c r="D2621" s="11" t="n">
        <v>43</v>
      </c>
      <c r="E2621" s="13" t="n">
        <v>0.5</v>
      </c>
      <c r="F2621" s="11" t="n">
        <v>9</v>
      </c>
      <c r="G2621" s="13" t="n">
        <v>0.596</v>
      </c>
      <c r="H2621" s="11" t="n">
        <v>34</v>
      </c>
      <c r="I2621" s="13" t="n">
        <v>0.552</v>
      </c>
      <c r="J2621" s="11" t="n">
        <v>16</v>
      </c>
      <c r="K2621" s="13" t="n">
        <v>0.611</v>
      </c>
      <c r="L2621" s="11" t="n">
        <v>11</v>
      </c>
      <c r="M2621" s="13" t="n">
        <v>0.5710000000000001</v>
      </c>
      <c r="N2621" s="11" t="n">
        <v>16</v>
      </c>
      <c r="O2621" s="13" t="n">
        <v>0.588</v>
      </c>
      <c r="P2621" s="11" t="n">
        <v>20</v>
      </c>
      <c r="Q2621" s="13" t="n">
        <v>0.5610000000000001</v>
      </c>
      <c r="R2621" s="11" t="n">
        <v>23</v>
      </c>
    </row>
    <row r="2622">
      <c r="A2622" s="11" t="inlineStr"/>
      <c r="B2622" s="11" t="inlineStr">
        <is>
          <t>1 = Yes</t>
        </is>
      </c>
      <c r="C2622" s="13" t="n">
        <v>0.427</v>
      </c>
      <c r="D2622" s="11" t="n">
        <v>32</v>
      </c>
      <c r="E2622" s="13" t="n">
        <v>0.5</v>
      </c>
      <c r="F2622" s="11" t="n">
        <v>9</v>
      </c>
      <c r="G2622" s="13" t="n">
        <v>0.404</v>
      </c>
      <c r="H2622" s="11" t="n">
        <v>23</v>
      </c>
      <c r="I2622" s="13" t="n">
        <v>0.448</v>
      </c>
      <c r="J2622" s="11" t="n">
        <v>13</v>
      </c>
      <c r="K2622" s="13" t="n">
        <v>0.389</v>
      </c>
      <c r="L2622" s="11" t="n">
        <v>7</v>
      </c>
      <c r="M2622" s="13" t="n">
        <v>0.429</v>
      </c>
      <c r="N2622" s="11" t="n">
        <v>12</v>
      </c>
      <c r="O2622" s="13" t="n">
        <v>0.412</v>
      </c>
      <c r="P2622" s="11" t="n">
        <v>14</v>
      </c>
      <c r="Q2622" s="13" t="n">
        <v>0.439</v>
      </c>
      <c r="R2622" s="11" t="n">
        <v>18</v>
      </c>
    </row>
    <row r="2623">
      <c r="A2623" s="11" t="inlineStr"/>
      <c r="B2623" s="11" t="inlineStr">
        <is>
          <t>Total</t>
        </is>
      </c>
      <c r="C2623" s="13" t="n">
        <v>1</v>
      </c>
      <c r="D2623" s="11" t="n">
        <v>75</v>
      </c>
      <c r="E2623" s="13" t="n">
        <v>1</v>
      </c>
      <c r="F2623" s="11" t="n">
        <v>18</v>
      </c>
      <c r="G2623" s="13" t="n">
        <v>1</v>
      </c>
      <c r="H2623" s="11" t="n">
        <v>57</v>
      </c>
      <c r="I2623" s="13" t="n">
        <v>1</v>
      </c>
      <c r="J2623" s="11" t="n">
        <v>29</v>
      </c>
      <c r="K2623" s="13" t="n">
        <v>1</v>
      </c>
      <c r="L2623" s="11" t="n">
        <v>18</v>
      </c>
      <c r="M2623" s="13" t="n">
        <v>1</v>
      </c>
      <c r="N2623" s="11" t="n">
        <v>28</v>
      </c>
      <c r="O2623" s="13" t="n">
        <v>1</v>
      </c>
      <c r="P2623" s="11" t="n">
        <v>34</v>
      </c>
      <c r="Q2623" s="13" t="n">
        <v>1</v>
      </c>
      <c r="R2623" s="11" t="n">
        <v>41</v>
      </c>
    </row>
    <row r="2624"/>
    <row r="2625">
      <c r="A2625" s="14" t="inlineStr">
        <is>
          <t xml:space="preserve">  Preferred source for information on IDH-mutant astrocytoma or oligodendroglioma</t>
        </is>
      </c>
    </row>
    <row r="2626">
      <c r="A2626" s="10" t="inlineStr"/>
      <c r="B2626" s="10" t="inlineStr">
        <is>
          <t>Response</t>
        </is>
      </c>
      <c r="C2626" s="10" t="inlineStr">
        <is>
          <t>Overall (%)</t>
        </is>
      </c>
      <c r="D2626" s="10" t="inlineStr">
        <is>
          <t>Overall (n)</t>
        </is>
      </c>
      <c r="E2626" s="10" t="inlineStr">
        <is>
          <t>SAMPLE_TYPE_1 = Onlist (%)</t>
        </is>
      </c>
      <c r="F2626" s="10" t="inlineStr">
        <is>
          <t>SAMPLE_TYPE_1 = Onlist (n)</t>
        </is>
      </c>
      <c r="G2626" s="10" t="inlineStr">
        <is>
          <t>SAMPLE_TYPE_2 = Offist (%)</t>
        </is>
      </c>
      <c r="H2626" s="10" t="inlineStr">
        <is>
          <t>SAMPLE_TYPE_2 = Offist (n)</t>
        </is>
      </c>
      <c r="I2626" s="10" t="inlineStr">
        <is>
          <t>S2_1 = Medical / clinical oncology (%)</t>
        </is>
      </c>
      <c r="J2626" s="10" t="inlineStr">
        <is>
          <t>S2_1 = Medical / clinical oncology (n)</t>
        </is>
      </c>
      <c r="K2626" s="10" t="inlineStr">
        <is>
          <t>S2_2 = Neuro-oncology (%)</t>
        </is>
      </c>
      <c r="L2626" s="10" t="inlineStr">
        <is>
          <t>S2_2 = Neuro-oncology (n)</t>
        </is>
      </c>
      <c r="M2626" s="10" t="inlineStr">
        <is>
          <t>S2_3 = Hematology oncology (%)</t>
        </is>
      </c>
      <c r="N2626" s="10" t="inlineStr">
        <is>
          <t>S2_3 = Hematology oncology (n)</t>
        </is>
      </c>
      <c r="O2626" s="10" t="inlineStr">
        <is>
          <t>SETTING_1 = Academic (%)</t>
        </is>
      </c>
      <c r="P2626" s="10" t="inlineStr">
        <is>
          <t>SETTING_1 = Academic (n)</t>
        </is>
      </c>
      <c r="Q2626" s="10" t="inlineStr">
        <is>
          <t>SETTING_2 = Community (%)</t>
        </is>
      </c>
      <c r="R2626" s="10" t="inlineStr">
        <is>
          <t>SETTING_2 = Community (n)</t>
        </is>
      </c>
    </row>
    <row r="2627">
      <c r="A2627" s="11" t="inlineStr"/>
      <c r="B2627" s="11" t="inlineStr">
        <is>
          <t>0 = No</t>
        </is>
      </c>
      <c r="C2627" s="13" t="n">
        <v>0.987</v>
      </c>
      <c r="D2627" s="11" t="n">
        <v>74</v>
      </c>
      <c r="E2627" s="13" t="n">
        <v>0.9440000000000001</v>
      </c>
      <c r="F2627" s="11" t="n">
        <v>17</v>
      </c>
      <c r="G2627" s="13" t="n">
        <v>1</v>
      </c>
      <c r="H2627" s="11" t="n">
        <v>57</v>
      </c>
      <c r="I2627" s="13" t="n">
        <v>1</v>
      </c>
      <c r="J2627" s="11" t="n">
        <v>29</v>
      </c>
      <c r="K2627" s="13" t="n">
        <v>0.9440000000000001</v>
      </c>
      <c r="L2627" s="11" t="n">
        <v>17</v>
      </c>
      <c r="M2627" s="13" t="n">
        <v>1</v>
      </c>
      <c r="N2627" s="11" t="n">
        <v>28</v>
      </c>
      <c r="O2627" s="13" t="n">
        <v>0.971</v>
      </c>
      <c r="P2627" s="11" t="n">
        <v>33</v>
      </c>
      <c r="Q2627" s="13" t="n">
        <v>1</v>
      </c>
      <c r="R2627" s="11" t="n">
        <v>41</v>
      </c>
    </row>
    <row r="2628">
      <c r="A2628" s="11" t="inlineStr"/>
      <c r="B2628" s="11" t="inlineStr">
        <is>
          <t>1 = Yes</t>
        </is>
      </c>
      <c r="C2628" s="13" t="n">
        <v>0.013</v>
      </c>
      <c r="D2628" s="11" t="n">
        <v>1</v>
      </c>
      <c r="E2628" s="13" t="n">
        <v>0.05599999999999999</v>
      </c>
      <c r="F2628" s="11" t="n">
        <v>1</v>
      </c>
      <c r="G2628" s="13" t="n">
        <v>0</v>
      </c>
      <c r="H2628" s="11" t="n">
        <v>0</v>
      </c>
      <c r="I2628" s="13" t="n">
        <v>0</v>
      </c>
      <c r="J2628" s="11" t="n">
        <v>0</v>
      </c>
      <c r="K2628" s="13" t="n">
        <v>0.05599999999999999</v>
      </c>
      <c r="L2628" s="11" t="n">
        <v>1</v>
      </c>
      <c r="M2628" s="13" t="n">
        <v>0</v>
      </c>
      <c r="N2628" s="11" t="n">
        <v>0</v>
      </c>
      <c r="O2628" s="13" t="n">
        <v>0.029</v>
      </c>
      <c r="P2628" s="11" t="n">
        <v>1</v>
      </c>
      <c r="Q2628" s="13" t="n">
        <v>0</v>
      </c>
      <c r="R2628" s="11" t="n">
        <v>0</v>
      </c>
    </row>
    <row r="2629">
      <c r="A2629" s="11" t="inlineStr"/>
      <c r="B2629" s="11" t="inlineStr">
        <is>
          <t>Total</t>
        </is>
      </c>
      <c r="C2629" s="13" t="n">
        <v>1</v>
      </c>
      <c r="D2629" s="11" t="n">
        <v>75</v>
      </c>
      <c r="E2629" s="13" t="n">
        <v>1</v>
      </c>
      <c r="F2629" s="11" t="n">
        <v>18</v>
      </c>
      <c r="G2629" s="13" t="n">
        <v>1</v>
      </c>
      <c r="H2629" s="11" t="n">
        <v>57</v>
      </c>
      <c r="I2629" s="13" t="n">
        <v>1</v>
      </c>
      <c r="J2629" s="11" t="n">
        <v>29</v>
      </c>
      <c r="K2629" s="13" t="n">
        <v>1</v>
      </c>
      <c r="L2629" s="11" t="n">
        <v>18</v>
      </c>
      <c r="M2629" s="13" t="n">
        <v>1</v>
      </c>
      <c r="N2629" s="11" t="n">
        <v>28</v>
      </c>
      <c r="O2629" s="13" t="n">
        <v>1</v>
      </c>
      <c r="P2629" s="11" t="n">
        <v>34</v>
      </c>
      <c r="Q2629" s="13" t="n">
        <v>1</v>
      </c>
      <c r="R2629" s="11" t="n">
        <v>41</v>
      </c>
    </row>
    <row r="2630"/>
    <row r="2631">
      <c r="A2631" s="14" t="inlineStr">
        <is>
          <t xml:space="preserve">  Preferred source for information on IDH-mutant astrocytoma or oligodendroglioma</t>
        </is>
      </c>
    </row>
    <row r="2632">
      <c r="A2632" s="10" t="inlineStr"/>
      <c r="B2632" s="10" t="inlineStr">
        <is>
          <t>Response</t>
        </is>
      </c>
      <c r="C2632" s="10" t="inlineStr">
        <is>
          <t>Overall (%)</t>
        </is>
      </c>
      <c r="D2632" s="10" t="inlineStr">
        <is>
          <t>Overall (n)</t>
        </is>
      </c>
      <c r="E2632" s="10" t="inlineStr">
        <is>
          <t>SAMPLE_TYPE_1 = Onlist (%)</t>
        </is>
      </c>
      <c r="F2632" s="10" t="inlineStr">
        <is>
          <t>SAMPLE_TYPE_1 = Onlist (n)</t>
        </is>
      </c>
      <c r="G2632" s="10" t="inlineStr">
        <is>
          <t>SAMPLE_TYPE_2 = Offist (%)</t>
        </is>
      </c>
      <c r="H2632" s="10" t="inlineStr">
        <is>
          <t>SAMPLE_TYPE_2 = Offist (n)</t>
        </is>
      </c>
      <c r="I2632" s="10" t="inlineStr">
        <is>
          <t>S2_1 = Medical / clinical oncology (%)</t>
        </is>
      </c>
      <c r="J2632" s="10" t="inlineStr">
        <is>
          <t>S2_1 = Medical / clinical oncology (n)</t>
        </is>
      </c>
      <c r="K2632" s="10" t="inlineStr">
        <is>
          <t>S2_2 = Neuro-oncology (%)</t>
        </is>
      </c>
      <c r="L2632" s="10" t="inlineStr">
        <is>
          <t>S2_2 = Neuro-oncology (n)</t>
        </is>
      </c>
      <c r="M2632" s="10" t="inlineStr">
        <is>
          <t>S2_3 = Hematology oncology (%)</t>
        </is>
      </c>
      <c r="N2632" s="10" t="inlineStr">
        <is>
          <t>S2_3 = Hematology oncology (n)</t>
        </is>
      </c>
      <c r="O2632" s="10" t="inlineStr">
        <is>
          <t>SETTING_1 = Academic (%)</t>
        </is>
      </c>
      <c r="P2632" s="10" t="inlineStr">
        <is>
          <t>SETTING_1 = Academic (n)</t>
        </is>
      </c>
      <c r="Q2632" s="10" t="inlineStr">
        <is>
          <t>SETTING_2 = Community (%)</t>
        </is>
      </c>
      <c r="R2632" s="10" t="inlineStr">
        <is>
          <t>SETTING_2 = Community (n)</t>
        </is>
      </c>
    </row>
    <row r="2633">
      <c r="A2633" s="11" t="inlineStr"/>
      <c r="B2633" s="11" t="inlineStr">
        <is>
          <t>0 = No</t>
        </is>
      </c>
      <c r="C2633" s="13" t="n">
        <v>0.8270000000000001</v>
      </c>
      <c r="D2633" s="11" t="n">
        <v>62</v>
      </c>
      <c r="E2633" s="13" t="n">
        <v>0.833</v>
      </c>
      <c r="F2633" s="11" t="n">
        <v>15</v>
      </c>
      <c r="G2633" s="13" t="n">
        <v>0.825</v>
      </c>
      <c r="H2633" s="11" t="n">
        <v>47</v>
      </c>
      <c r="I2633" s="13" t="n">
        <v>0.828</v>
      </c>
      <c r="J2633" s="11" t="n">
        <v>24</v>
      </c>
      <c r="K2633" s="13" t="n">
        <v>0.833</v>
      </c>
      <c r="L2633" s="11" t="n">
        <v>15</v>
      </c>
      <c r="M2633" s="13" t="n">
        <v>0.821</v>
      </c>
      <c r="N2633" s="11" t="n">
        <v>23</v>
      </c>
      <c r="O2633" s="13" t="n">
        <v>0.882</v>
      </c>
      <c r="P2633" s="11" t="n">
        <v>30</v>
      </c>
      <c r="Q2633" s="13" t="n">
        <v>0.78</v>
      </c>
      <c r="R2633" s="11" t="n">
        <v>32</v>
      </c>
    </row>
    <row r="2634">
      <c r="A2634" s="11" t="inlineStr"/>
      <c r="B2634" s="11" t="inlineStr">
        <is>
          <t>1 = Yes</t>
        </is>
      </c>
      <c r="C2634" s="13" t="n">
        <v>0.173</v>
      </c>
      <c r="D2634" s="11" t="n">
        <v>13</v>
      </c>
      <c r="E2634" s="13" t="n">
        <v>0.167</v>
      </c>
      <c r="F2634" s="11" t="n">
        <v>3</v>
      </c>
      <c r="G2634" s="13" t="n">
        <v>0.175</v>
      </c>
      <c r="H2634" s="11" t="n">
        <v>10</v>
      </c>
      <c r="I2634" s="13" t="n">
        <v>0.172</v>
      </c>
      <c r="J2634" s="11" t="n">
        <v>5</v>
      </c>
      <c r="K2634" s="13" t="n">
        <v>0.167</v>
      </c>
      <c r="L2634" s="11" t="n">
        <v>3</v>
      </c>
      <c r="M2634" s="13" t="n">
        <v>0.179</v>
      </c>
      <c r="N2634" s="11" t="n">
        <v>5</v>
      </c>
      <c r="O2634" s="13" t="n">
        <v>0.118</v>
      </c>
      <c r="P2634" s="11" t="n">
        <v>4</v>
      </c>
      <c r="Q2634" s="13" t="n">
        <v>0.22</v>
      </c>
      <c r="R2634" s="11" t="n">
        <v>9</v>
      </c>
    </row>
    <row r="2635">
      <c r="A2635" s="11" t="inlineStr"/>
      <c r="B2635" s="11" t="inlineStr">
        <is>
          <t>Total</t>
        </is>
      </c>
      <c r="C2635" s="13" t="n">
        <v>1</v>
      </c>
      <c r="D2635" s="11" t="n">
        <v>75</v>
      </c>
      <c r="E2635" s="13" t="n">
        <v>1</v>
      </c>
      <c r="F2635" s="11" t="n">
        <v>18</v>
      </c>
      <c r="G2635" s="13" t="n">
        <v>1</v>
      </c>
      <c r="H2635" s="11" t="n">
        <v>57</v>
      </c>
      <c r="I2635" s="13" t="n">
        <v>1</v>
      </c>
      <c r="J2635" s="11" t="n">
        <v>29</v>
      </c>
      <c r="K2635" s="13" t="n">
        <v>1</v>
      </c>
      <c r="L2635" s="11" t="n">
        <v>18</v>
      </c>
      <c r="M2635" s="13" t="n">
        <v>1</v>
      </c>
      <c r="N2635" s="11" t="n">
        <v>28</v>
      </c>
      <c r="O2635" s="13" t="n">
        <v>1</v>
      </c>
      <c r="P2635" s="11" t="n">
        <v>34</v>
      </c>
      <c r="Q2635" s="13" t="n">
        <v>1</v>
      </c>
      <c r="R2635" s="11" t="n">
        <v>41</v>
      </c>
    </row>
    <row r="2636"/>
    <row r="2637">
      <c r="A2637" s="14" t="inlineStr">
        <is>
          <t xml:space="preserve">  Preferred source for information on IDH-mutant astrocytoma or oligodendroglioma</t>
        </is>
      </c>
    </row>
    <row r="2638">
      <c r="A2638" s="10" t="inlineStr"/>
      <c r="B2638" s="10" t="inlineStr">
        <is>
          <t>Response</t>
        </is>
      </c>
      <c r="C2638" s="10" t="inlineStr">
        <is>
          <t>Overall (%)</t>
        </is>
      </c>
      <c r="D2638" s="10" t="inlineStr">
        <is>
          <t>Overall (n)</t>
        </is>
      </c>
      <c r="E2638" s="10" t="inlineStr">
        <is>
          <t>SAMPLE_TYPE_1 = Onlist (%)</t>
        </is>
      </c>
      <c r="F2638" s="10" t="inlineStr">
        <is>
          <t>SAMPLE_TYPE_1 = Onlist (n)</t>
        </is>
      </c>
      <c r="G2638" s="10" t="inlineStr">
        <is>
          <t>SAMPLE_TYPE_2 = Offist (%)</t>
        </is>
      </c>
      <c r="H2638" s="10" t="inlineStr">
        <is>
          <t>SAMPLE_TYPE_2 = Offist (n)</t>
        </is>
      </c>
      <c r="I2638" s="10" t="inlineStr">
        <is>
          <t>S2_1 = Medical / clinical oncology (%)</t>
        </is>
      </c>
      <c r="J2638" s="10" t="inlineStr">
        <is>
          <t>S2_1 = Medical / clinical oncology (n)</t>
        </is>
      </c>
      <c r="K2638" s="10" t="inlineStr">
        <is>
          <t>S2_2 = Neuro-oncology (%)</t>
        </is>
      </c>
      <c r="L2638" s="10" t="inlineStr">
        <is>
          <t>S2_2 = Neuro-oncology (n)</t>
        </is>
      </c>
      <c r="M2638" s="10" t="inlineStr">
        <is>
          <t>S2_3 = Hematology oncology (%)</t>
        </is>
      </c>
      <c r="N2638" s="10" t="inlineStr">
        <is>
          <t>S2_3 = Hematology oncology (n)</t>
        </is>
      </c>
      <c r="O2638" s="10" t="inlineStr">
        <is>
          <t>SETTING_1 = Academic (%)</t>
        </is>
      </c>
      <c r="P2638" s="10" t="inlineStr">
        <is>
          <t>SETTING_1 = Academic (n)</t>
        </is>
      </c>
      <c r="Q2638" s="10" t="inlineStr">
        <is>
          <t>SETTING_2 = Community (%)</t>
        </is>
      </c>
      <c r="R2638" s="10" t="inlineStr">
        <is>
          <t>SETTING_2 = Community (n)</t>
        </is>
      </c>
    </row>
    <row r="2639">
      <c r="A2639" s="11" t="inlineStr"/>
      <c r="B2639" s="11" t="inlineStr">
        <is>
          <t>0 = No</t>
        </is>
      </c>
      <c r="C2639" s="13" t="n">
        <v>0.76</v>
      </c>
      <c r="D2639" s="11" t="n">
        <v>57</v>
      </c>
      <c r="E2639" s="13" t="n">
        <v>0.722</v>
      </c>
      <c r="F2639" s="11" t="n">
        <v>13</v>
      </c>
      <c r="G2639" s="13" t="n">
        <v>0.772</v>
      </c>
      <c r="H2639" s="11" t="n">
        <v>44</v>
      </c>
      <c r="I2639" s="13" t="n">
        <v>0.7929999999999999</v>
      </c>
      <c r="J2639" s="11" t="n">
        <v>23</v>
      </c>
      <c r="K2639" s="13" t="n">
        <v>0.611</v>
      </c>
      <c r="L2639" s="11" t="n">
        <v>11</v>
      </c>
      <c r="M2639" s="13" t="n">
        <v>0.821</v>
      </c>
      <c r="N2639" s="11" t="n">
        <v>23</v>
      </c>
      <c r="O2639" s="13" t="n">
        <v>0.706</v>
      </c>
      <c r="P2639" s="11" t="n">
        <v>24</v>
      </c>
      <c r="Q2639" s="13" t="n">
        <v>0.805</v>
      </c>
      <c r="R2639" s="11" t="n">
        <v>33</v>
      </c>
    </row>
    <row r="2640">
      <c r="A2640" s="11" t="inlineStr"/>
      <c r="B2640" s="11" t="inlineStr">
        <is>
          <t>1 = Yes</t>
        </is>
      </c>
      <c r="C2640" s="13" t="n">
        <v>0.24</v>
      </c>
      <c r="D2640" s="11" t="n">
        <v>18</v>
      </c>
      <c r="E2640" s="13" t="n">
        <v>0.278</v>
      </c>
      <c r="F2640" s="11" t="n">
        <v>5</v>
      </c>
      <c r="G2640" s="13" t="n">
        <v>0.228</v>
      </c>
      <c r="H2640" s="11" t="n">
        <v>13</v>
      </c>
      <c r="I2640" s="13" t="n">
        <v>0.207</v>
      </c>
      <c r="J2640" s="11" t="n">
        <v>6</v>
      </c>
      <c r="K2640" s="13" t="n">
        <v>0.389</v>
      </c>
      <c r="L2640" s="11" t="n">
        <v>7</v>
      </c>
      <c r="M2640" s="13" t="n">
        <v>0.179</v>
      </c>
      <c r="N2640" s="11" t="n">
        <v>5</v>
      </c>
      <c r="O2640" s="13" t="n">
        <v>0.294</v>
      </c>
      <c r="P2640" s="11" t="n">
        <v>10</v>
      </c>
      <c r="Q2640" s="13" t="n">
        <v>0.195</v>
      </c>
      <c r="R2640" s="11" t="n">
        <v>8</v>
      </c>
    </row>
    <row r="2641">
      <c r="A2641" s="11" t="inlineStr"/>
      <c r="B2641" s="11" t="inlineStr">
        <is>
          <t>Total</t>
        </is>
      </c>
      <c r="C2641" s="13" t="n">
        <v>1</v>
      </c>
      <c r="D2641" s="11" t="n">
        <v>75</v>
      </c>
      <c r="E2641" s="13" t="n">
        <v>1</v>
      </c>
      <c r="F2641" s="11" t="n">
        <v>18</v>
      </c>
      <c r="G2641" s="13" t="n">
        <v>1</v>
      </c>
      <c r="H2641" s="11" t="n">
        <v>57</v>
      </c>
      <c r="I2641" s="13" t="n">
        <v>1</v>
      </c>
      <c r="J2641" s="11" t="n">
        <v>29</v>
      </c>
      <c r="K2641" s="13" t="n">
        <v>1</v>
      </c>
      <c r="L2641" s="11" t="n">
        <v>18</v>
      </c>
      <c r="M2641" s="13" t="n">
        <v>1</v>
      </c>
      <c r="N2641" s="11" t="n">
        <v>28</v>
      </c>
      <c r="O2641" s="13" t="n">
        <v>1</v>
      </c>
      <c r="P2641" s="11" t="n">
        <v>34</v>
      </c>
      <c r="Q2641" s="13" t="n">
        <v>1</v>
      </c>
      <c r="R2641" s="11" t="n">
        <v>41</v>
      </c>
    </row>
    <row r="2642"/>
    <row r="2643">
      <c r="A2643" s="14" t="inlineStr">
        <is>
          <t xml:space="preserve">  Preferred source for information on IDH-mutant astrocytoma or oligodendroglioma</t>
        </is>
      </c>
    </row>
    <row r="2644">
      <c r="A2644" s="10" t="inlineStr"/>
      <c r="B2644" s="10" t="inlineStr">
        <is>
          <t>Response</t>
        </is>
      </c>
      <c r="C2644" s="10" t="inlineStr">
        <is>
          <t>Overall (%)</t>
        </is>
      </c>
      <c r="D2644" s="10" t="inlineStr">
        <is>
          <t>Overall (n)</t>
        </is>
      </c>
      <c r="E2644" s="10" t="inlineStr">
        <is>
          <t>SAMPLE_TYPE_1 = Onlist (%)</t>
        </is>
      </c>
      <c r="F2644" s="10" t="inlineStr">
        <is>
          <t>SAMPLE_TYPE_1 = Onlist (n)</t>
        </is>
      </c>
      <c r="G2644" s="10" t="inlineStr">
        <is>
          <t>SAMPLE_TYPE_2 = Offist (%)</t>
        </is>
      </c>
      <c r="H2644" s="10" t="inlineStr">
        <is>
          <t>SAMPLE_TYPE_2 = Offist (n)</t>
        </is>
      </c>
      <c r="I2644" s="10" t="inlineStr">
        <is>
          <t>S2_1 = Medical / clinical oncology (%)</t>
        </is>
      </c>
      <c r="J2644" s="10" t="inlineStr">
        <is>
          <t>S2_1 = Medical / clinical oncology (n)</t>
        </is>
      </c>
      <c r="K2644" s="10" t="inlineStr">
        <is>
          <t>S2_2 = Neuro-oncology (%)</t>
        </is>
      </c>
      <c r="L2644" s="10" t="inlineStr">
        <is>
          <t>S2_2 = Neuro-oncology (n)</t>
        </is>
      </c>
      <c r="M2644" s="10" t="inlineStr">
        <is>
          <t>S2_3 = Hematology oncology (%)</t>
        </is>
      </c>
      <c r="N2644" s="10" t="inlineStr">
        <is>
          <t>S2_3 = Hematology oncology (n)</t>
        </is>
      </c>
      <c r="O2644" s="10" t="inlineStr">
        <is>
          <t>SETTING_1 = Academic (%)</t>
        </is>
      </c>
      <c r="P2644" s="10" t="inlineStr">
        <is>
          <t>SETTING_1 = Academic (n)</t>
        </is>
      </c>
      <c r="Q2644" s="10" t="inlineStr">
        <is>
          <t>SETTING_2 = Community (%)</t>
        </is>
      </c>
      <c r="R2644" s="10" t="inlineStr">
        <is>
          <t>SETTING_2 = Community (n)</t>
        </is>
      </c>
    </row>
    <row r="2645">
      <c r="A2645" s="11" t="inlineStr"/>
      <c r="B2645" s="11" t="inlineStr">
        <is>
          <t>0 = No</t>
        </is>
      </c>
      <c r="C2645" s="13" t="n">
        <v>1</v>
      </c>
      <c r="D2645" s="11" t="n">
        <v>75</v>
      </c>
      <c r="E2645" s="13" t="n">
        <v>1</v>
      </c>
      <c r="F2645" s="11" t="n">
        <v>18</v>
      </c>
      <c r="G2645" s="13" t="n">
        <v>1</v>
      </c>
      <c r="H2645" s="11" t="n">
        <v>57</v>
      </c>
      <c r="I2645" s="13" t="n">
        <v>1</v>
      </c>
      <c r="J2645" s="11" t="n">
        <v>29</v>
      </c>
      <c r="K2645" s="13" t="n">
        <v>1</v>
      </c>
      <c r="L2645" s="11" t="n">
        <v>18</v>
      </c>
      <c r="M2645" s="13" t="n">
        <v>1</v>
      </c>
      <c r="N2645" s="11" t="n">
        <v>28</v>
      </c>
      <c r="O2645" s="13" t="n">
        <v>1</v>
      </c>
      <c r="P2645" s="11" t="n">
        <v>34</v>
      </c>
      <c r="Q2645" s="13" t="n">
        <v>1</v>
      </c>
      <c r="R2645" s="11" t="n">
        <v>41</v>
      </c>
    </row>
    <row r="2646">
      <c r="A2646" s="11" t="inlineStr"/>
      <c r="B2646" s="11" t="inlineStr">
        <is>
          <t>Total</t>
        </is>
      </c>
      <c r="C2646" s="13" t="n">
        <v>1</v>
      </c>
      <c r="D2646" s="11" t="n">
        <v>75</v>
      </c>
      <c r="E2646" s="13" t="n">
        <v>1</v>
      </c>
      <c r="F2646" s="11" t="n">
        <v>18</v>
      </c>
      <c r="G2646" s="13" t="n">
        <v>1</v>
      </c>
      <c r="H2646" s="11" t="n">
        <v>57</v>
      </c>
      <c r="I2646" s="13" t="n">
        <v>1</v>
      </c>
      <c r="J2646" s="11" t="n">
        <v>29</v>
      </c>
      <c r="K2646" s="13" t="n">
        <v>1</v>
      </c>
      <c r="L2646" s="11" t="n">
        <v>18</v>
      </c>
      <c r="M2646" s="13" t="n">
        <v>1</v>
      </c>
      <c r="N2646" s="11" t="n">
        <v>28</v>
      </c>
      <c r="O2646" s="13" t="n">
        <v>1</v>
      </c>
      <c r="P2646" s="11" t="n">
        <v>34</v>
      </c>
      <c r="Q2646" s="13" t="n">
        <v>1</v>
      </c>
      <c r="R2646" s="11" t="n">
        <v>41</v>
      </c>
    </row>
    <row r="2647"/>
    <row r="2648">
      <c r="A2648" s="14" t="inlineStr">
        <is>
          <t xml:space="preserve">  Preferred source for information on IDH-mutant astrocytoma or oligodendroglioma</t>
        </is>
      </c>
    </row>
    <row r="2649">
      <c r="A2649" s="10" t="inlineStr"/>
      <c r="B2649" s="10" t="inlineStr">
        <is>
          <t>Response</t>
        </is>
      </c>
      <c r="C2649" s="10" t="inlineStr">
        <is>
          <t>Overall (%)</t>
        </is>
      </c>
      <c r="D2649" s="10" t="inlineStr">
        <is>
          <t>Overall (n)</t>
        </is>
      </c>
      <c r="E2649" s="10" t="inlineStr">
        <is>
          <t>SAMPLE_TYPE_1 = Onlist (%)</t>
        </is>
      </c>
      <c r="F2649" s="10" t="inlineStr">
        <is>
          <t>SAMPLE_TYPE_1 = Onlist (n)</t>
        </is>
      </c>
      <c r="G2649" s="10" t="inlineStr">
        <is>
          <t>S2_2 = Neuro-oncology (%)</t>
        </is>
      </c>
      <c r="H2649" s="10" t="inlineStr">
        <is>
          <t>S2_2 = Neuro-oncology (n)</t>
        </is>
      </c>
      <c r="I2649" s="10" t="inlineStr">
        <is>
          <t>SETTING_1 = Academic (%)</t>
        </is>
      </c>
      <c r="J2649" s="10" t="inlineStr">
        <is>
          <t>SETTING_1 = Academic (n)</t>
        </is>
      </c>
    </row>
    <row r="2650">
      <c r="A2650" s="11" t="inlineStr"/>
      <c r="B2650" s="11" t="inlineStr">
        <is>
          <t>SNO</t>
        </is>
      </c>
      <c r="C2650" s="13" t="n">
        <v>1</v>
      </c>
      <c r="D2650" s="11" t="n">
        <v>1</v>
      </c>
      <c r="E2650" s="13" t="n">
        <v>1</v>
      </c>
      <c r="F2650" s="11" t="n">
        <v>1</v>
      </c>
      <c r="G2650" s="13" t="n">
        <v>1</v>
      </c>
      <c r="H2650" s="11" t="n">
        <v>1</v>
      </c>
      <c r="I2650" s="13" t="n">
        <v>1</v>
      </c>
      <c r="J2650" s="11" t="n">
        <v>1</v>
      </c>
    </row>
    <row r="2651">
      <c r="A2651" s="11" t="inlineStr"/>
      <c r="B2651" s="11" t="inlineStr">
        <is>
          <t>Total</t>
        </is>
      </c>
      <c r="C2651" s="13" t="n">
        <v>1</v>
      </c>
      <c r="D2651" s="11" t="n">
        <v>1</v>
      </c>
      <c r="E2651" s="13" t="n">
        <v>1</v>
      </c>
      <c r="F2651" s="11" t="n">
        <v>1</v>
      </c>
      <c r="G2651" s="13" t="n">
        <v>1</v>
      </c>
      <c r="H2651" s="11" t="n">
        <v>1</v>
      </c>
      <c r="I2651" s="13" t="n">
        <v>1</v>
      </c>
      <c r="J2651" s="11" t="n">
        <v>1</v>
      </c>
    </row>
    <row r="2652"/>
    <row r="2653"/>
    <row r="2654">
      <c r="A2654" s="9" t="inlineStr">
        <is>
          <t>Question E1: The last few questions are about you and your practice.  First, about how many physicians are in your practice, in addition to yourself?</t>
        </is>
      </c>
    </row>
    <row r="2655">
      <c r="A2655" s="10" t="inlineStr"/>
      <c r="B2655" s="10" t="inlineStr">
        <is>
          <t>Metric</t>
        </is>
      </c>
      <c r="C2655" s="10" t="inlineStr">
        <is>
          <t>Overall (Mean)</t>
        </is>
      </c>
      <c r="D2655" s="10" t="inlineStr">
        <is>
          <t>Overall (n)</t>
        </is>
      </c>
      <c r="E2655" s="10" t="inlineStr">
        <is>
          <t>SAMPLE_TYPE_1 = Onlist (Mean)</t>
        </is>
      </c>
      <c r="F2655" s="10" t="inlineStr">
        <is>
          <t>SAMPLE_TYPE_1 = Onlist (n)</t>
        </is>
      </c>
      <c r="G2655" s="10" t="inlineStr">
        <is>
          <t>SAMPLE_TYPE_2 = Offist (Mean)</t>
        </is>
      </c>
      <c r="H2655" s="10" t="inlineStr">
        <is>
          <t>SAMPLE_TYPE_2 = Offist (n)</t>
        </is>
      </c>
      <c r="I2655" s="10" t="inlineStr">
        <is>
          <t>S2_1 = Medical / clinical oncology (Mean)</t>
        </is>
      </c>
      <c r="J2655" s="10" t="inlineStr">
        <is>
          <t>S2_1 = Medical / clinical oncology (n)</t>
        </is>
      </c>
      <c r="K2655" s="10" t="inlineStr">
        <is>
          <t>S2_2 = Neuro-oncology (Mean)</t>
        </is>
      </c>
      <c r="L2655" s="10" t="inlineStr">
        <is>
          <t>S2_2 = Neuro-oncology (n)</t>
        </is>
      </c>
      <c r="M2655" s="10" t="inlineStr">
        <is>
          <t>S2_3 = Hematology oncology (Mean)</t>
        </is>
      </c>
      <c r="N2655" s="10" t="inlineStr">
        <is>
          <t>S2_3 = Hematology oncology (n)</t>
        </is>
      </c>
      <c r="O2655" s="10" t="inlineStr">
        <is>
          <t>SETTING_1 = Academic (Mean)</t>
        </is>
      </c>
      <c r="P2655" s="10" t="inlineStr">
        <is>
          <t>SETTING_1 = Academic (n)</t>
        </is>
      </c>
      <c r="Q2655" s="10" t="inlineStr">
        <is>
          <t>SETTING_2 = Community (Mean)</t>
        </is>
      </c>
      <c r="R2655" s="10" t="inlineStr">
        <is>
          <t>SETTING_2 = Community (n)</t>
        </is>
      </c>
    </row>
    <row r="2656">
      <c r="A2656" s="11" t="inlineStr"/>
      <c r="B2656" s="11" t="inlineStr">
        <is>
          <t>Mean</t>
        </is>
      </c>
      <c r="C2656" s="12" t="n">
        <v>22.8</v>
      </c>
      <c r="D2656" s="11" t="n">
        <v>75</v>
      </c>
      <c r="E2656" s="12" t="n">
        <v>14.8</v>
      </c>
      <c r="F2656" s="11" t="n">
        <v>18</v>
      </c>
      <c r="G2656" s="12" t="n">
        <v>25.3</v>
      </c>
      <c r="H2656" s="11" t="n">
        <v>57</v>
      </c>
      <c r="I2656" s="12" t="n">
        <v>17</v>
      </c>
      <c r="J2656" s="11" t="n">
        <v>29</v>
      </c>
      <c r="K2656" s="12" t="n">
        <v>14.4</v>
      </c>
      <c r="L2656" s="11" t="n">
        <v>18</v>
      </c>
      <c r="M2656" s="12" t="n">
        <v>34.1</v>
      </c>
      <c r="N2656" s="11" t="n">
        <v>28</v>
      </c>
      <c r="O2656" s="12" t="n">
        <v>19.7</v>
      </c>
      <c r="P2656" s="11" t="n">
        <v>34</v>
      </c>
      <c r="Q2656" s="12" t="n">
        <v>25.3</v>
      </c>
      <c r="R2656" s="11" t="n">
        <v>41</v>
      </c>
    </row>
    <row r="2657"/>
    <row r="2658"/>
    <row r="2659">
      <c r="A2659" s="9" t="inlineStr">
        <is>
          <t>Question E2: Which of the following best describes your primary practice location?</t>
        </is>
      </c>
    </row>
    <row r="2660">
      <c r="A2660" s="10" t="inlineStr"/>
      <c r="B2660" s="10" t="inlineStr">
        <is>
          <t>Response</t>
        </is>
      </c>
      <c r="C2660" s="10" t="inlineStr">
        <is>
          <t>Overall (%)</t>
        </is>
      </c>
      <c r="D2660" s="10" t="inlineStr">
        <is>
          <t>Overall (n)</t>
        </is>
      </c>
      <c r="E2660" s="10" t="inlineStr">
        <is>
          <t>SAMPLE_TYPE_1 = Onlist (%)</t>
        </is>
      </c>
      <c r="F2660" s="10" t="inlineStr">
        <is>
          <t>SAMPLE_TYPE_1 = Onlist (n)</t>
        </is>
      </c>
      <c r="G2660" s="10" t="inlineStr">
        <is>
          <t>SAMPLE_TYPE_2 = Offist (%)</t>
        </is>
      </c>
      <c r="H2660" s="10" t="inlineStr">
        <is>
          <t>SAMPLE_TYPE_2 = Offist (n)</t>
        </is>
      </c>
      <c r="I2660" s="10" t="inlineStr">
        <is>
          <t>S2_1 = Medical / clinical oncology (%)</t>
        </is>
      </c>
      <c r="J2660" s="10" t="inlineStr">
        <is>
          <t>S2_1 = Medical / clinical oncology (n)</t>
        </is>
      </c>
      <c r="K2660" s="10" t="inlineStr">
        <is>
          <t>S2_2 = Neuro-oncology (%)</t>
        </is>
      </c>
      <c r="L2660" s="10" t="inlineStr">
        <is>
          <t>S2_2 = Neuro-oncology (n)</t>
        </is>
      </c>
      <c r="M2660" s="10" t="inlineStr">
        <is>
          <t>S2_3 = Hematology oncology (%)</t>
        </is>
      </c>
      <c r="N2660" s="10" t="inlineStr">
        <is>
          <t>S2_3 = Hematology oncology (n)</t>
        </is>
      </c>
      <c r="O2660" s="10" t="inlineStr">
        <is>
          <t>SETTING_1 = Academic (%)</t>
        </is>
      </c>
      <c r="P2660" s="10" t="inlineStr">
        <is>
          <t>SETTING_1 = Academic (n)</t>
        </is>
      </c>
      <c r="Q2660" s="10" t="inlineStr">
        <is>
          <t>SETTING_2 = Community (%)</t>
        </is>
      </c>
      <c r="R2660" s="10" t="inlineStr">
        <is>
          <t>SETTING_2 = Community (n)</t>
        </is>
      </c>
    </row>
    <row r="2661">
      <c r="A2661" s="11" t="inlineStr"/>
      <c r="B2661" s="11" t="inlineStr">
        <is>
          <t>1 = Urban</t>
        </is>
      </c>
      <c r="C2661" s="13" t="n">
        <v>0.573</v>
      </c>
      <c r="D2661" s="11" t="n">
        <v>43</v>
      </c>
      <c r="E2661" s="13" t="n">
        <v>0.611</v>
      </c>
      <c r="F2661" s="11" t="n">
        <v>11</v>
      </c>
      <c r="G2661" s="13" t="n">
        <v>0.5610000000000001</v>
      </c>
      <c r="H2661" s="11" t="n">
        <v>32</v>
      </c>
      <c r="I2661" s="13" t="n">
        <v>0.586</v>
      </c>
      <c r="J2661" s="11" t="n">
        <v>17</v>
      </c>
      <c r="K2661" s="13" t="n">
        <v>0.556</v>
      </c>
      <c r="L2661" s="11" t="n">
        <v>10</v>
      </c>
      <c r="M2661" s="13" t="n">
        <v>0.5710000000000001</v>
      </c>
      <c r="N2661" s="11" t="n">
        <v>16</v>
      </c>
      <c r="O2661" s="13" t="n">
        <v>0.588</v>
      </c>
      <c r="P2661" s="11" t="n">
        <v>20</v>
      </c>
      <c r="Q2661" s="13" t="n">
        <v>0.5610000000000001</v>
      </c>
      <c r="R2661" s="11" t="n">
        <v>23</v>
      </c>
    </row>
    <row r="2662">
      <c r="A2662" s="11" t="inlineStr"/>
      <c r="B2662" s="11" t="inlineStr">
        <is>
          <t>2 = Suburban</t>
        </is>
      </c>
      <c r="C2662" s="13" t="n">
        <v>0.413</v>
      </c>
      <c r="D2662" s="11" t="n">
        <v>31</v>
      </c>
      <c r="E2662" s="13" t="n">
        <v>0.389</v>
      </c>
      <c r="F2662" s="11" t="n">
        <v>7</v>
      </c>
      <c r="G2662" s="13" t="n">
        <v>0.421</v>
      </c>
      <c r="H2662" s="11" t="n">
        <v>24</v>
      </c>
      <c r="I2662" s="13" t="n">
        <v>0.379</v>
      </c>
      <c r="J2662" s="11" t="n">
        <v>11</v>
      </c>
      <c r="K2662" s="13" t="n">
        <v>0.444</v>
      </c>
      <c r="L2662" s="11" t="n">
        <v>8</v>
      </c>
      <c r="M2662" s="13" t="n">
        <v>0.429</v>
      </c>
      <c r="N2662" s="11" t="n">
        <v>12</v>
      </c>
      <c r="O2662" s="13" t="n">
        <v>0.412</v>
      </c>
      <c r="P2662" s="11" t="n">
        <v>14</v>
      </c>
      <c r="Q2662" s="13" t="n">
        <v>0.415</v>
      </c>
      <c r="R2662" s="11" t="n">
        <v>17</v>
      </c>
    </row>
    <row r="2663">
      <c r="A2663" s="11" t="inlineStr"/>
      <c r="B2663" s="11" t="inlineStr">
        <is>
          <t>3 = Rural</t>
        </is>
      </c>
      <c r="C2663" s="13" t="n">
        <v>0.013</v>
      </c>
      <c r="D2663" s="11" t="n">
        <v>1</v>
      </c>
      <c r="E2663" s="13" t="n">
        <v>0</v>
      </c>
      <c r="F2663" s="11" t="n">
        <v>0</v>
      </c>
      <c r="G2663" s="13" t="n">
        <v>0.018</v>
      </c>
      <c r="H2663" s="11" t="n">
        <v>1</v>
      </c>
      <c r="I2663" s="13" t="n">
        <v>0.034</v>
      </c>
      <c r="J2663" s="11" t="n">
        <v>1</v>
      </c>
      <c r="K2663" s="13" t="n">
        <v>0</v>
      </c>
      <c r="L2663" s="11" t="n">
        <v>0</v>
      </c>
      <c r="M2663" s="13" t="n">
        <v>0</v>
      </c>
      <c r="N2663" s="11" t="n">
        <v>0</v>
      </c>
      <c r="O2663" s="13" t="n">
        <v>0</v>
      </c>
      <c r="P2663" s="11" t="n">
        <v>0</v>
      </c>
      <c r="Q2663" s="13" t="n">
        <v>0.024</v>
      </c>
      <c r="R2663" s="11" t="n">
        <v>1</v>
      </c>
    </row>
    <row r="2664">
      <c r="A2664" s="11" t="inlineStr"/>
      <c r="B2664" s="11" t="inlineStr">
        <is>
          <t>Total</t>
        </is>
      </c>
      <c r="C2664" s="13" t="n">
        <v>1</v>
      </c>
      <c r="D2664" s="11" t="n">
        <v>75</v>
      </c>
      <c r="E2664" s="13" t="n">
        <v>1</v>
      </c>
      <c r="F2664" s="11" t="n">
        <v>18</v>
      </c>
      <c r="G2664" s="13" t="n">
        <v>1</v>
      </c>
      <c r="H2664" s="11" t="n">
        <v>57</v>
      </c>
      <c r="I2664" s="13" t="n">
        <v>1</v>
      </c>
      <c r="J2664" s="11" t="n">
        <v>29</v>
      </c>
      <c r="K2664" s="13" t="n">
        <v>1</v>
      </c>
      <c r="L2664" s="11" t="n">
        <v>18</v>
      </c>
      <c r="M2664" s="13" t="n">
        <v>1</v>
      </c>
      <c r="N2664" s="11" t="n">
        <v>28</v>
      </c>
      <c r="O2664" s="13" t="n">
        <v>1</v>
      </c>
      <c r="P2664" s="11" t="n">
        <v>34</v>
      </c>
      <c r="Q2664" s="13" t="n">
        <v>1</v>
      </c>
      <c r="R2664" s="11" t="n">
        <v>41</v>
      </c>
    </row>
    <row r="2665"/>
    <row r="2666"/>
    <row r="2667">
      <c r="A2667" s="9" t="inlineStr">
        <is>
          <t>Question E3: Approximately what percent of your astrocytoma and oligodendroglioma patient population have each type of insurance below as their primary insurance? Your answers should sum to 100.</t>
        </is>
      </c>
    </row>
    <row r="2668">
      <c r="A2668" s="14" t="inlineStr">
        <is>
          <t xml:space="preserve">  Commercial/Private</t>
        </is>
      </c>
    </row>
    <row r="2669">
      <c r="A2669" s="10" t="inlineStr"/>
      <c r="B2669" s="10" t="inlineStr">
        <is>
          <t>Metric</t>
        </is>
      </c>
      <c r="C2669" s="10" t="inlineStr">
        <is>
          <t>Overall (Mean)</t>
        </is>
      </c>
      <c r="D2669" s="10" t="inlineStr">
        <is>
          <t>Overall (n)</t>
        </is>
      </c>
      <c r="E2669" s="10" t="inlineStr">
        <is>
          <t>SAMPLE_TYPE_1 = Onlist (Mean)</t>
        </is>
      </c>
      <c r="F2669" s="10" t="inlineStr">
        <is>
          <t>SAMPLE_TYPE_1 = Onlist (n)</t>
        </is>
      </c>
      <c r="G2669" s="10" t="inlineStr">
        <is>
          <t>SAMPLE_TYPE_2 = Offist (Mean)</t>
        </is>
      </c>
      <c r="H2669" s="10" t="inlineStr">
        <is>
          <t>SAMPLE_TYPE_2 = Offist (n)</t>
        </is>
      </c>
      <c r="I2669" s="10" t="inlineStr">
        <is>
          <t>S2_1 = Medical / clinical oncology (Mean)</t>
        </is>
      </c>
      <c r="J2669" s="10" t="inlineStr">
        <is>
          <t>S2_1 = Medical / clinical oncology (n)</t>
        </is>
      </c>
      <c r="K2669" s="10" t="inlineStr">
        <is>
          <t>S2_2 = Neuro-oncology (Mean)</t>
        </is>
      </c>
      <c r="L2669" s="10" t="inlineStr">
        <is>
          <t>S2_2 = Neuro-oncology (n)</t>
        </is>
      </c>
      <c r="M2669" s="10" t="inlineStr">
        <is>
          <t>S2_3 = Hematology oncology (Mean)</t>
        </is>
      </c>
      <c r="N2669" s="10" t="inlineStr">
        <is>
          <t>S2_3 = Hematology oncology (n)</t>
        </is>
      </c>
      <c r="O2669" s="10" t="inlineStr">
        <is>
          <t>SETTING_1 = Academic (Mean)</t>
        </is>
      </c>
      <c r="P2669" s="10" t="inlineStr">
        <is>
          <t>SETTING_1 = Academic (n)</t>
        </is>
      </c>
      <c r="Q2669" s="10" t="inlineStr">
        <is>
          <t>SETTING_2 = Community (Mean)</t>
        </is>
      </c>
      <c r="R2669" s="10" t="inlineStr">
        <is>
          <t>SETTING_2 = Community (n)</t>
        </is>
      </c>
    </row>
    <row r="2670">
      <c r="A2670" s="11" t="inlineStr"/>
      <c r="B2670" s="11" t="inlineStr">
        <is>
          <t>Mean</t>
        </is>
      </c>
      <c r="C2670" s="12" t="n">
        <v>48.8</v>
      </c>
      <c r="D2670" s="11" t="n">
        <v>75</v>
      </c>
      <c r="E2670" s="12" t="n">
        <v>58.9</v>
      </c>
      <c r="F2670" s="11" t="n">
        <v>18</v>
      </c>
      <c r="G2670" s="12" t="n">
        <v>45.6</v>
      </c>
      <c r="H2670" s="11" t="n">
        <v>57</v>
      </c>
      <c r="I2670" s="12" t="n">
        <v>50.2</v>
      </c>
      <c r="J2670" s="11" t="n">
        <v>29</v>
      </c>
      <c r="K2670" s="12" t="n">
        <v>51.9</v>
      </c>
      <c r="L2670" s="11" t="n">
        <v>18</v>
      </c>
      <c r="M2670" s="12" t="n">
        <v>45.4</v>
      </c>
      <c r="N2670" s="11" t="n">
        <v>28</v>
      </c>
      <c r="O2670" s="12" t="n">
        <v>49.2</v>
      </c>
      <c r="P2670" s="11" t="n">
        <v>34</v>
      </c>
      <c r="Q2670" s="12" t="n">
        <v>48.4</v>
      </c>
      <c r="R2670" s="11" t="n">
        <v>41</v>
      </c>
    </row>
    <row r="2671"/>
    <row r="2672">
      <c r="A2672" s="14" t="inlineStr">
        <is>
          <t xml:space="preserve">  Medicare</t>
        </is>
      </c>
    </row>
    <row r="2673">
      <c r="A2673" s="10" t="inlineStr"/>
      <c r="B2673" s="10" t="inlineStr">
        <is>
          <t>Metric</t>
        </is>
      </c>
      <c r="C2673" s="10" t="inlineStr">
        <is>
          <t>Overall (Mean)</t>
        </is>
      </c>
      <c r="D2673" s="10" t="inlineStr">
        <is>
          <t>Overall (n)</t>
        </is>
      </c>
      <c r="E2673" s="10" t="inlineStr">
        <is>
          <t>SAMPLE_TYPE_1 = Onlist (Mean)</t>
        </is>
      </c>
      <c r="F2673" s="10" t="inlineStr">
        <is>
          <t>SAMPLE_TYPE_1 = Onlist (n)</t>
        </is>
      </c>
      <c r="G2673" s="10" t="inlineStr">
        <is>
          <t>SAMPLE_TYPE_2 = Offist (Mean)</t>
        </is>
      </c>
      <c r="H2673" s="10" t="inlineStr">
        <is>
          <t>SAMPLE_TYPE_2 = Offist (n)</t>
        </is>
      </c>
      <c r="I2673" s="10" t="inlineStr">
        <is>
          <t>S2_1 = Medical / clinical oncology (Mean)</t>
        </is>
      </c>
      <c r="J2673" s="10" t="inlineStr">
        <is>
          <t>S2_1 = Medical / clinical oncology (n)</t>
        </is>
      </c>
      <c r="K2673" s="10" t="inlineStr">
        <is>
          <t>S2_2 = Neuro-oncology (Mean)</t>
        </is>
      </c>
      <c r="L2673" s="10" t="inlineStr">
        <is>
          <t>S2_2 = Neuro-oncology (n)</t>
        </is>
      </c>
      <c r="M2673" s="10" t="inlineStr">
        <is>
          <t>S2_3 = Hematology oncology (Mean)</t>
        </is>
      </c>
      <c r="N2673" s="10" t="inlineStr">
        <is>
          <t>S2_3 = Hematology oncology (n)</t>
        </is>
      </c>
      <c r="O2673" s="10" t="inlineStr">
        <is>
          <t>SETTING_1 = Academic (Mean)</t>
        </is>
      </c>
      <c r="P2673" s="10" t="inlineStr">
        <is>
          <t>SETTING_1 = Academic (n)</t>
        </is>
      </c>
      <c r="Q2673" s="10" t="inlineStr">
        <is>
          <t>SETTING_2 = Community (Mean)</t>
        </is>
      </c>
      <c r="R2673" s="10" t="inlineStr">
        <is>
          <t>SETTING_2 = Community (n)</t>
        </is>
      </c>
    </row>
    <row r="2674">
      <c r="A2674" s="11" t="inlineStr"/>
      <c r="B2674" s="11" t="inlineStr">
        <is>
          <t>Mean</t>
        </is>
      </c>
      <c r="C2674" s="12" t="n">
        <v>28.6</v>
      </c>
      <c r="D2674" s="11" t="n">
        <v>75</v>
      </c>
      <c r="E2674" s="12" t="n">
        <v>27.2</v>
      </c>
      <c r="F2674" s="11" t="n">
        <v>18</v>
      </c>
      <c r="G2674" s="12" t="n">
        <v>29.1</v>
      </c>
      <c r="H2674" s="11" t="n">
        <v>57</v>
      </c>
      <c r="I2674" s="12" t="n">
        <v>29.4</v>
      </c>
      <c r="J2674" s="11" t="n">
        <v>29</v>
      </c>
      <c r="K2674" s="12" t="n">
        <v>27.5</v>
      </c>
      <c r="L2674" s="11" t="n">
        <v>18</v>
      </c>
      <c r="M2674" s="12" t="n">
        <v>28.5</v>
      </c>
      <c r="N2674" s="11" t="n">
        <v>28</v>
      </c>
      <c r="O2674" s="12" t="n">
        <v>27.4</v>
      </c>
      <c r="P2674" s="11" t="n">
        <v>34</v>
      </c>
      <c r="Q2674" s="12" t="n">
        <v>29.6</v>
      </c>
      <c r="R2674" s="11" t="n">
        <v>41</v>
      </c>
    </row>
    <row r="2675"/>
    <row r="2676">
      <c r="A2676" s="14" t="inlineStr">
        <is>
          <t xml:space="preserve">  Medicaid</t>
        </is>
      </c>
    </row>
    <row r="2677">
      <c r="A2677" s="10" t="inlineStr"/>
      <c r="B2677" s="10" t="inlineStr">
        <is>
          <t>Metric</t>
        </is>
      </c>
      <c r="C2677" s="10" t="inlineStr">
        <is>
          <t>Overall (Mean)</t>
        </is>
      </c>
      <c r="D2677" s="10" t="inlineStr">
        <is>
          <t>Overall (n)</t>
        </is>
      </c>
      <c r="E2677" s="10" t="inlineStr">
        <is>
          <t>SAMPLE_TYPE_1 = Onlist (Mean)</t>
        </is>
      </c>
      <c r="F2677" s="10" t="inlineStr">
        <is>
          <t>SAMPLE_TYPE_1 = Onlist (n)</t>
        </is>
      </c>
      <c r="G2677" s="10" t="inlineStr">
        <is>
          <t>SAMPLE_TYPE_2 = Offist (Mean)</t>
        </is>
      </c>
      <c r="H2677" s="10" t="inlineStr">
        <is>
          <t>SAMPLE_TYPE_2 = Offist (n)</t>
        </is>
      </c>
      <c r="I2677" s="10" t="inlineStr">
        <is>
          <t>S2_1 = Medical / clinical oncology (Mean)</t>
        </is>
      </c>
      <c r="J2677" s="10" t="inlineStr">
        <is>
          <t>S2_1 = Medical / clinical oncology (n)</t>
        </is>
      </c>
      <c r="K2677" s="10" t="inlineStr">
        <is>
          <t>S2_2 = Neuro-oncology (Mean)</t>
        </is>
      </c>
      <c r="L2677" s="10" t="inlineStr">
        <is>
          <t>S2_2 = Neuro-oncology (n)</t>
        </is>
      </c>
      <c r="M2677" s="10" t="inlineStr">
        <is>
          <t>S2_3 = Hematology oncology (Mean)</t>
        </is>
      </c>
      <c r="N2677" s="10" t="inlineStr">
        <is>
          <t>S2_3 = Hematology oncology (n)</t>
        </is>
      </c>
      <c r="O2677" s="10" t="inlineStr">
        <is>
          <t>SETTING_1 = Academic (Mean)</t>
        </is>
      </c>
      <c r="P2677" s="10" t="inlineStr">
        <is>
          <t>SETTING_1 = Academic (n)</t>
        </is>
      </c>
      <c r="Q2677" s="10" t="inlineStr">
        <is>
          <t>SETTING_2 = Community (Mean)</t>
        </is>
      </c>
      <c r="R2677" s="10" t="inlineStr">
        <is>
          <t>SETTING_2 = Community (n)</t>
        </is>
      </c>
    </row>
    <row r="2678">
      <c r="A2678" s="11" t="inlineStr"/>
      <c r="B2678" s="11" t="inlineStr">
        <is>
          <t>Mean</t>
        </is>
      </c>
      <c r="C2678" s="12" t="n">
        <v>14.1</v>
      </c>
      <c r="D2678" s="11" t="n">
        <v>75</v>
      </c>
      <c r="E2678" s="12" t="n">
        <v>11.9</v>
      </c>
      <c r="F2678" s="11" t="n">
        <v>18</v>
      </c>
      <c r="G2678" s="12" t="n">
        <v>14.8</v>
      </c>
      <c r="H2678" s="11" t="n">
        <v>57</v>
      </c>
      <c r="I2678" s="12" t="n">
        <v>12.9</v>
      </c>
      <c r="J2678" s="11" t="n">
        <v>29</v>
      </c>
      <c r="K2678" s="12" t="n">
        <v>11.7</v>
      </c>
      <c r="L2678" s="11" t="n">
        <v>18</v>
      </c>
      <c r="M2678" s="12" t="n">
        <v>16.9</v>
      </c>
      <c r="N2678" s="11" t="n">
        <v>28</v>
      </c>
      <c r="O2678" s="12" t="n">
        <v>14.6</v>
      </c>
      <c r="P2678" s="11" t="n">
        <v>34</v>
      </c>
      <c r="Q2678" s="12" t="n">
        <v>13.7</v>
      </c>
      <c r="R2678" s="11" t="n">
        <v>41</v>
      </c>
    </row>
    <row r="2679"/>
    <row r="2680">
      <c r="A2680" s="14" t="inlineStr">
        <is>
          <t xml:space="preserve">  VA insurance or Tricare</t>
        </is>
      </c>
    </row>
    <row r="2681">
      <c r="A2681" s="10" t="inlineStr"/>
      <c r="B2681" s="10" t="inlineStr">
        <is>
          <t>Metric</t>
        </is>
      </c>
      <c r="C2681" s="10" t="inlineStr">
        <is>
          <t>Overall (Mean)</t>
        </is>
      </c>
      <c r="D2681" s="10" t="inlineStr">
        <is>
          <t>Overall (n)</t>
        </is>
      </c>
      <c r="E2681" s="10" t="inlineStr">
        <is>
          <t>SAMPLE_TYPE_1 = Onlist (Mean)</t>
        </is>
      </c>
      <c r="F2681" s="10" t="inlineStr">
        <is>
          <t>SAMPLE_TYPE_1 = Onlist (n)</t>
        </is>
      </c>
      <c r="G2681" s="10" t="inlineStr">
        <is>
          <t>SAMPLE_TYPE_2 = Offist (Mean)</t>
        </is>
      </c>
      <c r="H2681" s="10" t="inlineStr">
        <is>
          <t>SAMPLE_TYPE_2 = Offist (n)</t>
        </is>
      </c>
      <c r="I2681" s="10" t="inlineStr">
        <is>
          <t>S2_1 = Medical / clinical oncology (Mean)</t>
        </is>
      </c>
      <c r="J2681" s="10" t="inlineStr">
        <is>
          <t>S2_1 = Medical / clinical oncology (n)</t>
        </is>
      </c>
      <c r="K2681" s="10" t="inlineStr">
        <is>
          <t>S2_2 = Neuro-oncology (Mean)</t>
        </is>
      </c>
      <c r="L2681" s="10" t="inlineStr">
        <is>
          <t>S2_2 = Neuro-oncology (n)</t>
        </is>
      </c>
      <c r="M2681" s="10" t="inlineStr">
        <is>
          <t>S2_3 = Hematology oncology (Mean)</t>
        </is>
      </c>
      <c r="N2681" s="10" t="inlineStr">
        <is>
          <t>S2_3 = Hematology oncology (n)</t>
        </is>
      </c>
      <c r="O2681" s="10" t="inlineStr">
        <is>
          <t>SETTING_1 = Academic (Mean)</t>
        </is>
      </c>
      <c r="P2681" s="10" t="inlineStr">
        <is>
          <t>SETTING_1 = Academic (n)</t>
        </is>
      </c>
      <c r="Q2681" s="10" t="inlineStr">
        <is>
          <t>SETTING_2 = Community (Mean)</t>
        </is>
      </c>
      <c r="R2681" s="10" t="inlineStr">
        <is>
          <t>SETTING_2 = Community (n)</t>
        </is>
      </c>
    </row>
    <row r="2682">
      <c r="A2682" s="11" t="inlineStr"/>
      <c r="B2682" s="11" t="inlineStr">
        <is>
          <t>Mean</t>
        </is>
      </c>
      <c r="C2682" s="12" t="n">
        <v>4.9</v>
      </c>
      <c r="D2682" s="11" t="n">
        <v>75</v>
      </c>
      <c r="E2682" s="12" t="n">
        <v>1.1</v>
      </c>
      <c r="F2682" s="11" t="n">
        <v>18</v>
      </c>
      <c r="G2682" s="12" t="n">
        <v>6.1</v>
      </c>
      <c r="H2682" s="11" t="n">
        <v>57</v>
      </c>
      <c r="I2682" s="12" t="n">
        <v>4.7</v>
      </c>
      <c r="J2682" s="11" t="n">
        <v>29</v>
      </c>
      <c r="K2682" s="12" t="n">
        <v>4.7</v>
      </c>
      <c r="L2682" s="11" t="n">
        <v>18</v>
      </c>
      <c r="M2682" s="12" t="n">
        <v>5.1</v>
      </c>
      <c r="N2682" s="11" t="n">
        <v>28</v>
      </c>
      <c r="O2682" s="12" t="n">
        <v>5.3</v>
      </c>
      <c r="P2682" s="11" t="n">
        <v>34</v>
      </c>
      <c r="Q2682" s="12" t="n">
        <v>4.5</v>
      </c>
      <c r="R2682" s="11" t="n">
        <v>41</v>
      </c>
    </row>
    <row r="2683"/>
    <row r="2684">
      <c r="A2684" s="14" t="inlineStr">
        <is>
          <t xml:space="preserve">  Self-pay or no insurance</t>
        </is>
      </c>
    </row>
    <row r="2685">
      <c r="A2685" s="10" t="inlineStr"/>
      <c r="B2685" s="10" t="inlineStr">
        <is>
          <t>Metric</t>
        </is>
      </c>
      <c r="C2685" s="10" t="inlineStr">
        <is>
          <t>Overall (Mean)</t>
        </is>
      </c>
      <c r="D2685" s="10" t="inlineStr">
        <is>
          <t>Overall (n)</t>
        </is>
      </c>
      <c r="E2685" s="10" t="inlineStr">
        <is>
          <t>SAMPLE_TYPE_1 = Onlist (Mean)</t>
        </is>
      </c>
      <c r="F2685" s="10" t="inlineStr">
        <is>
          <t>SAMPLE_TYPE_1 = Onlist (n)</t>
        </is>
      </c>
      <c r="G2685" s="10" t="inlineStr">
        <is>
          <t>SAMPLE_TYPE_2 = Offist (Mean)</t>
        </is>
      </c>
      <c r="H2685" s="10" t="inlineStr">
        <is>
          <t>SAMPLE_TYPE_2 = Offist (n)</t>
        </is>
      </c>
      <c r="I2685" s="10" t="inlineStr">
        <is>
          <t>S2_1 = Medical / clinical oncology (Mean)</t>
        </is>
      </c>
      <c r="J2685" s="10" t="inlineStr">
        <is>
          <t>S2_1 = Medical / clinical oncology (n)</t>
        </is>
      </c>
      <c r="K2685" s="10" t="inlineStr">
        <is>
          <t>S2_2 = Neuro-oncology (Mean)</t>
        </is>
      </c>
      <c r="L2685" s="10" t="inlineStr">
        <is>
          <t>S2_2 = Neuro-oncology (n)</t>
        </is>
      </c>
      <c r="M2685" s="10" t="inlineStr">
        <is>
          <t>S2_3 = Hematology oncology (Mean)</t>
        </is>
      </c>
      <c r="N2685" s="10" t="inlineStr">
        <is>
          <t>S2_3 = Hematology oncology (n)</t>
        </is>
      </c>
      <c r="O2685" s="10" t="inlineStr">
        <is>
          <t>SETTING_1 = Academic (Mean)</t>
        </is>
      </c>
      <c r="P2685" s="10" t="inlineStr">
        <is>
          <t>SETTING_1 = Academic (n)</t>
        </is>
      </c>
      <c r="Q2685" s="10" t="inlineStr">
        <is>
          <t>SETTING_2 = Community (Mean)</t>
        </is>
      </c>
      <c r="R2685" s="10" t="inlineStr">
        <is>
          <t>SETTING_2 = Community (n)</t>
        </is>
      </c>
    </row>
    <row r="2686">
      <c r="A2686" s="11" t="inlineStr"/>
      <c r="B2686" s="11" t="inlineStr">
        <is>
          <t>Mean</t>
        </is>
      </c>
      <c r="C2686" s="12" t="n">
        <v>3.6</v>
      </c>
      <c r="D2686" s="11" t="n">
        <v>75</v>
      </c>
      <c r="E2686" s="12" t="n">
        <v>0.9</v>
      </c>
      <c r="F2686" s="11" t="n">
        <v>18</v>
      </c>
      <c r="G2686" s="12" t="n">
        <v>4.5</v>
      </c>
      <c r="H2686" s="11" t="n">
        <v>57</v>
      </c>
      <c r="I2686" s="12" t="n">
        <v>2.7</v>
      </c>
      <c r="J2686" s="11" t="n">
        <v>29</v>
      </c>
      <c r="K2686" s="12" t="n">
        <v>4.2</v>
      </c>
      <c r="L2686" s="11" t="n">
        <v>18</v>
      </c>
      <c r="M2686" s="12" t="n">
        <v>4.1</v>
      </c>
      <c r="N2686" s="11" t="n">
        <v>28</v>
      </c>
      <c r="O2686" s="12" t="n">
        <v>3.4</v>
      </c>
      <c r="P2686" s="11" t="n">
        <v>34</v>
      </c>
      <c r="Q2686" s="12" t="n">
        <v>3.8</v>
      </c>
      <c r="R2686" s="11" t="n">
        <v>41</v>
      </c>
    </row>
    <row r="2687"/>
    <row r="2688"/>
    <row r="2689">
      <c r="A2689" s="9" t="inlineStr">
        <is>
          <t>Question E4: Is your primary practice setting part of any of the following?</t>
        </is>
      </c>
    </row>
    <row r="2690">
      <c r="A2690" s="10" t="inlineStr">
        <is>
          <t>Sub-Question</t>
        </is>
      </c>
      <c r="B2690" s="10" t="inlineStr">
        <is>
          <t>Response</t>
        </is>
      </c>
      <c r="C2690" s="10" t="inlineStr">
        <is>
          <t>Overall (%)</t>
        </is>
      </c>
      <c r="D2690" s="10" t="inlineStr">
        <is>
          <t>Overall (n)</t>
        </is>
      </c>
      <c r="E2690" s="10" t="inlineStr">
        <is>
          <t>SAMPLE_TYPE_1 = Onlist (%)</t>
        </is>
      </c>
      <c r="F2690" s="10" t="inlineStr">
        <is>
          <t>SAMPLE_TYPE_1 = Onlist (n)</t>
        </is>
      </c>
      <c r="G2690" s="10" t="inlineStr">
        <is>
          <t>SAMPLE_TYPE_2 = Offist (%)</t>
        </is>
      </c>
      <c r="H2690" s="10" t="inlineStr">
        <is>
          <t>SAMPLE_TYPE_2 = Offist (n)</t>
        </is>
      </c>
      <c r="I2690" s="10" t="inlineStr">
        <is>
          <t>S2_1 = Medical / clinical oncology (%)</t>
        </is>
      </c>
      <c r="J2690" s="10" t="inlineStr">
        <is>
          <t>S2_1 = Medical / clinical oncology (n)</t>
        </is>
      </c>
      <c r="K2690" s="10" t="inlineStr">
        <is>
          <t>S2_2 = Neuro-oncology (%)</t>
        </is>
      </c>
      <c r="L2690" s="10" t="inlineStr">
        <is>
          <t>S2_2 = Neuro-oncology (n)</t>
        </is>
      </c>
      <c r="M2690" s="10" t="inlineStr">
        <is>
          <t>S2_3 = Hematology oncology (%)</t>
        </is>
      </c>
      <c r="N2690" s="10" t="inlineStr">
        <is>
          <t>S2_3 = Hematology oncology (n)</t>
        </is>
      </c>
      <c r="O2690" s="10" t="inlineStr">
        <is>
          <t>SETTING_1 = Academic (%)</t>
        </is>
      </c>
      <c r="P2690" s="10" t="inlineStr">
        <is>
          <t>SETTING_1 = Academic (n)</t>
        </is>
      </c>
      <c r="Q2690" s="10" t="inlineStr">
        <is>
          <t>SETTING_2 = Community (%)</t>
        </is>
      </c>
      <c r="R2690" s="10" t="inlineStr">
        <is>
          <t>SETTING_2 = Community (n)</t>
        </is>
      </c>
    </row>
    <row r="2691">
      <c r="A2691" s="11" t="inlineStr">
        <is>
          <t>Group Purchasing Organization (GPO)</t>
        </is>
      </c>
      <c r="B2691" s="11" t="inlineStr">
        <is>
          <t>1 = Yes</t>
        </is>
      </c>
      <c r="C2691" s="13" t="n">
        <v>0.293</v>
      </c>
      <c r="D2691" s="11" t="n">
        <v>22</v>
      </c>
      <c r="E2691" s="13" t="n">
        <v>0.111</v>
      </c>
      <c r="F2691" s="11" t="n">
        <v>2</v>
      </c>
      <c r="G2691" s="13" t="n">
        <v>0.351</v>
      </c>
      <c r="H2691" s="11" t="n">
        <v>20</v>
      </c>
      <c r="I2691" s="13" t="n">
        <v>0.241</v>
      </c>
      <c r="J2691" s="11" t="n">
        <v>7</v>
      </c>
      <c r="K2691" s="13" t="n">
        <v>0.278</v>
      </c>
      <c r="L2691" s="11" t="n">
        <v>5</v>
      </c>
      <c r="M2691" s="13" t="n">
        <v>0.357</v>
      </c>
      <c r="N2691" s="11" t="n">
        <v>10</v>
      </c>
      <c r="O2691" s="13" t="n">
        <v>0.353</v>
      </c>
      <c r="P2691" s="11" t="n">
        <v>12</v>
      </c>
      <c r="Q2691" s="13" t="n">
        <v>0.244</v>
      </c>
      <c r="R2691" s="11" t="n">
        <v>10</v>
      </c>
    </row>
    <row r="2692">
      <c r="A2692" s="11" t="inlineStr">
        <is>
          <t>Group Purchasing Organization (GPO)</t>
        </is>
      </c>
      <c r="B2692" s="11" t="inlineStr">
        <is>
          <t>2 = No</t>
        </is>
      </c>
      <c r="C2692" s="13" t="n">
        <v>0.5329999999999999</v>
      </c>
      <c r="D2692" s="11" t="n">
        <v>40</v>
      </c>
      <c r="E2692" s="13" t="n">
        <v>0.5</v>
      </c>
      <c r="F2692" s="11" t="n">
        <v>9</v>
      </c>
      <c r="G2692" s="13" t="n">
        <v>0.544</v>
      </c>
      <c r="H2692" s="11" t="n">
        <v>31</v>
      </c>
      <c r="I2692" s="13" t="n">
        <v>0.621</v>
      </c>
      <c r="J2692" s="11" t="n">
        <v>18</v>
      </c>
      <c r="K2692" s="13" t="n">
        <v>0.333</v>
      </c>
      <c r="L2692" s="11" t="n">
        <v>6</v>
      </c>
      <c r="M2692" s="13" t="n">
        <v>0.5710000000000001</v>
      </c>
      <c r="N2692" s="11" t="n">
        <v>16</v>
      </c>
      <c r="O2692" s="13" t="n">
        <v>0.441</v>
      </c>
      <c r="P2692" s="11" t="n">
        <v>15</v>
      </c>
      <c r="Q2692" s="13" t="n">
        <v>0.61</v>
      </c>
      <c r="R2692" s="11" t="n">
        <v>25</v>
      </c>
    </row>
    <row r="2693">
      <c r="A2693" s="11" t="inlineStr">
        <is>
          <t>Group Purchasing Organization (GPO)</t>
        </is>
      </c>
      <c r="B2693" s="11" t="inlineStr">
        <is>
          <t>3 = Not Sure</t>
        </is>
      </c>
      <c r="C2693" s="13" t="n">
        <v>0.173</v>
      </c>
      <c r="D2693" s="11" t="n">
        <v>13</v>
      </c>
      <c r="E2693" s="13" t="n">
        <v>0.389</v>
      </c>
      <c r="F2693" s="11" t="n">
        <v>7</v>
      </c>
      <c r="G2693" s="13" t="n">
        <v>0.105</v>
      </c>
      <c r="H2693" s="11" t="n">
        <v>6</v>
      </c>
      <c r="I2693" s="13" t="n">
        <v>0.138</v>
      </c>
      <c r="J2693" s="11" t="n">
        <v>4</v>
      </c>
      <c r="K2693" s="13" t="n">
        <v>0.389</v>
      </c>
      <c r="L2693" s="11" t="n">
        <v>7</v>
      </c>
      <c r="M2693" s="13" t="n">
        <v>0.07099999999999999</v>
      </c>
      <c r="N2693" s="11" t="n">
        <v>2</v>
      </c>
      <c r="O2693" s="13" t="n">
        <v>0.206</v>
      </c>
      <c r="P2693" s="11" t="n">
        <v>7</v>
      </c>
      <c r="Q2693" s="13" t="n">
        <v>0.146</v>
      </c>
      <c r="R2693" s="11" t="n">
        <v>6</v>
      </c>
    </row>
    <row r="2694">
      <c r="A2694" s="11" t="inlineStr">
        <is>
          <t>Group Purchasing Organization (GPO)</t>
        </is>
      </c>
      <c r="B2694" s="11" t="inlineStr">
        <is>
          <t>Total</t>
        </is>
      </c>
      <c r="C2694" s="13" t="n">
        <v>1</v>
      </c>
      <c r="D2694" s="11" t="n">
        <v>75</v>
      </c>
      <c r="E2694" s="13" t="n">
        <v>1</v>
      </c>
      <c r="F2694" s="11" t="n">
        <v>18</v>
      </c>
      <c r="G2694" s="13" t="n">
        <v>1</v>
      </c>
      <c r="H2694" s="11" t="n">
        <v>57</v>
      </c>
      <c r="I2694" s="13" t="n">
        <v>1</v>
      </c>
      <c r="J2694" s="11" t="n">
        <v>29</v>
      </c>
      <c r="K2694" s="13" t="n">
        <v>1</v>
      </c>
      <c r="L2694" s="11" t="n">
        <v>18</v>
      </c>
      <c r="M2694" s="13" t="n">
        <v>1</v>
      </c>
      <c r="N2694" s="11" t="n">
        <v>28</v>
      </c>
      <c r="O2694" s="13" t="n">
        <v>1</v>
      </c>
      <c r="P2694" s="11" t="n">
        <v>34</v>
      </c>
      <c r="Q2694" s="13" t="n">
        <v>1</v>
      </c>
      <c r="R2694" s="11" t="n">
        <v>41</v>
      </c>
    </row>
    <row r="2695">
      <c r="A2695" s="11" t="inlineStr">
        <is>
          <t>Oncology Care Model (OCM), a new payment and delivery model being developed by CMS</t>
        </is>
      </c>
      <c r="B2695" s="11" t="inlineStr">
        <is>
          <t>1 = Yes</t>
        </is>
      </c>
      <c r="C2695" s="13" t="n">
        <v>0.2</v>
      </c>
      <c r="D2695" s="11" t="n">
        <v>15</v>
      </c>
      <c r="E2695" s="13" t="n">
        <v>0.222</v>
      </c>
      <c r="F2695" s="11" t="n">
        <v>4</v>
      </c>
      <c r="G2695" s="13" t="n">
        <v>0.193</v>
      </c>
      <c r="H2695" s="11" t="n">
        <v>11</v>
      </c>
      <c r="I2695" s="13" t="n">
        <v>0.06900000000000001</v>
      </c>
      <c r="J2695" s="11" t="n">
        <v>2</v>
      </c>
      <c r="K2695" s="13" t="n">
        <v>0.333</v>
      </c>
      <c r="L2695" s="11" t="n">
        <v>6</v>
      </c>
      <c r="M2695" s="13" t="n">
        <v>0.25</v>
      </c>
      <c r="N2695" s="11" t="n">
        <v>7</v>
      </c>
      <c r="O2695" s="13" t="n">
        <v>0.147</v>
      </c>
      <c r="P2695" s="11" t="n">
        <v>5</v>
      </c>
      <c r="Q2695" s="13" t="n">
        <v>0.244</v>
      </c>
      <c r="R2695" s="11" t="n">
        <v>10</v>
      </c>
    </row>
    <row r="2696">
      <c r="A2696" s="11" t="inlineStr">
        <is>
          <t>Oncology Care Model (OCM), a new payment and delivery model being developed by CMS</t>
        </is>
      </c>
      <c r="B2696" s="11" t="inlineStr">
        <is>
          <t>2 = No</t>
        </is>
      </c>
      <c r="C2696" s="13" t="n">
        <v>0.613</v>
      </c>
      <c r="D2696" s="11" t="n">
        <v>46</v>
      </c>
      <c r="E2696" s="13" t="n">
        <v>0.444</v>
      </c>
      <c r="F2696" s="11" t="n">
        <v>8</v>
      </c>
      <c r="G2696" s="13" t="n">
        <v>0.667</v>
      </c>
      <c r="H2696" s="11" t="n">
        <v>38</v>
      </c>
      <c r="I2696" s="13" t="n">
        <v>0.7240000000000001</v>
      </c>
      <c r="J2696" s="11" t="n">
        <v>21</v>
      </c>
      <c r="K2696" s="13" t="n">
        <v>0.333</v>
      </c>
      <c r="L2696" s="11" t="n">
        <v>6</v>
      </c>
      <c r="M2696" s="13" t="n">
        <v>0.679</v>
      </c>
      <c r="N2696" s="11" t="n">
        <v>19</v>
      </c>
      <c r="O2696" s="13" t="n">
        <v>0.529</v>
      </c>
      <c r="P2696" s="11" t="n">
        <v>18</v>
      </c>
      <c r="Q2696" s="13" t="n">
        <v>0.6829999999999999</v>
      </c>
      <c r="R2696" s="11" t="n">
        <v>28</v>
      </c>
    </row>
    <row r="2697">
      <c r="A2697" s="11" t="inlineStr">
        <is>
          <t>Oncology Care Model (OCM), a new payment and delivery model being developed by CMS</t>
        </is>
      </c>
      <c r="B2697" s="11" t="inlineStr">
        <is>
          <t>3 = Not Sure</t>
        </is>
      </c>
      <c r="C2697" s="13" t="n">
        <v>0.187</v>
      </c>
      <c r="D2697" s="11" t="n">
        <v>14</v>
      </c>
      <c r="E2697" s="13" t="n">
        <v>0.333</v>
      </c>
      <c r="F2697" s="11" t="n">
        <v>6</v>
      </c>
      <c r="G2697" s="13" t="n">
        <v>0.14</v>
      </c>
      <c r="H2697" s="11" t="n">
        <v>8</v>
      </c>
      <c r="I2697" s="13" t="n">
        <v>0.207</v>
      </c>
      <c r="J2697" s="11" t="n">
        <v>6</v>
      </c>
      <c r="K2697" s="13" t="n">
        <v>0.333</v>
      </c>
      <c r="L2697" s="11" t="n">
        <v>6</v>
      </c>
      <c r="M2697" s="13" t="n">
        <v>0.07099999999999999</v>
      </c>
      <c r="N2697" s="11" t="n">
        <v>2</v>
      </c>
      <c r="O2697" s="13" t="n">
        <v>0.324</v>
      </c>
      <c r="P2697" s="11" t="n">
        <v>11</v>
      </c>
      <c r="Q2697" s="13" t="n">
        <v>0.073</v>
      </c>
      <c r="R2697" s="11" t="n">
        <v>3</v>
      </c>
    </row>
    <row r="2698">
      <c r="A2698" s="11" t="inlineStr">
        <is>
          <t>Oncology Care Model (OCM), a new payment and delivery model being developed by CMS</t>
        </is>
      </c>
      <c r="B2698" s="11" t="inlineStr">
        <is>
          <t>Total</t>
        </is>
      </c>
      <c r="C2698" s="13" t="n">
        <v>1</v>
      </c>
      <c r="D2698" s="11" t="n">
        <v>75</v>
      </c>
      <c r="E2698" s="13" t="n">
        <v>1</v>
      </c>
      <c r="F2698" s="11" t="n">
        <v>18</v>
      </c>
      <c r="G2698" s="13" t="n">
        <v>1</v>
      </c>
      <c r="H2698" s="11" t="n">
        <v>57</v>
      </c>
      <c r="I2698" s="13" t="n">
        <v>1</v>
      </c>
      <c r="J2698" s="11" t="n">
        <v>29</v>
      </c>
      <c r="K2698" s="13" t="n">
        <v>1</v>
      </c>
      <c r="L2698" s="11" t="n">
        <v>18</v>
      </c>
      <c r="M2698" s="13" t="n">
        <v>1</v>
      </c>
      <c r="N2698" s="11" t="n">
        <v>28</v>
      </c>
      <c r="O2698" s="13" t="n">
        <v>1</v>
      </c>
      <c r="P2698" s="11" t="n">
        <v>34</v>
      </c>
      <c r="Q2698" s="13" t="n">
        <v>1</v>
      </c>
      <c r="R2698" s="11" t="n">
        <v>41</v>
      </c>
    </row>
    <row r="2699">
      <c r="A2699" s="11" t="inlineStr">
        <is>
          <t>An integrated delivery network (IDN) or health system (i.e., a network of health care providers and facilities providing a coordinated continuum of healthcare services)</t>
        </is>
      </c>
      <c r="B2699" s="11" t="inlineStr">
        <is>
          <t>1 = Yes</t>
        </is>
      </c>
      <c r="C2699" s="13" t="n">
        <v>0.32</v>
      </c>
      <c r="D2699" s="11" t="n">
        <v>24</v>
      </c>
      <c r="E2699" s="13" t="n">
        <v>0.111</v>
      </c>
      <c r="F2699" s="11" t="n">
        <v>2</v>
      </c>
      <c r="G2699" s="13" t="n">
        <v>0.386</v>
      </c>
      <c r="H2699" s="11" t="n">
        <v>22</v>
      </c>
      <c r="I2699" s="13" t="n">
        <v>0.379</v>
      </c>
      <c r="J2699" s="11" t="n">
        <v>11</v>
      </c>
      <c r="K2699" s="13" t="n">
        <v>0.333</v>
      </c>
      <c r="L2699" s="11" t="n">
        <v>6</v>
      </c>
      <c r="M2699" s="13" t="n">
        <v>0.25</v>
      </c>
      <c r="N2699" s="11" t="n">
        <v>7</v>
      </c>
      <c r="O2699" s="13" t="n">
        <v>0.382</v>
      </c>
      <c r="P2699" s="11" t="n">
        <v>13</v>
      </c>
      <c r="Q2699" s="13" t="n">
        <v>0.268</v>
      </c>
      <c r="R2699" s="11" t="n">
        <v>11</v>
      </c>
    </row>
    <row r="2700">
      <c r="A2700" s="11" t="inlineStr">
        <is>
          <t>An integrated delivery network (IDN) or health system (i.e., a network of health care providers and facilities providing a coordinated continuum of healthcare services)</t>
        </is>
      </c>
      <c r="B2700" s="11" t="inlineStr">
        <is>
          <t>2 = No</t>
        </is>
      </c>
      <c r="C2700" s="13" t="n">
        <v>0.547</v>
      </c>
      <c r="D2700" s="11" t="n">
        <v>41</v>
      </c>
      <c r="E2700" s="13" t="n">
        <v>0.611</v>
      </c>
      <c r="F2700" s="11" t="n">
        <v>11</v>
      </c>
      <c r="G2700" s="13" t="n">
        <v>0.526</v>
      </c>
      <c r="H2700" s="11" t="n">
        <v>30</v>
      </c>
      <c r="I2700" s="13" t="n">
        <v>0.517</v>
      </c>
      <c r="J2700" s="11" t="n">
        <v>15</v>
      </c>
      <c r="K2700" s="13" t="n">
        <v>0.389</v>
      </c>
      <c r="L2700" s="11" t="n">
        <v>7</v>
      </c>
      <c r="M2700" s="13" t="n">
        <v>0.679</v>
      </c>
      <c r="N2700" s="11" t="n">
        <v>19</v>
      </c>
      <c r="O2700" s="13" t="n">
        <v>0.382</v>
      </c>
      <c r="P2700" s="11" t="n">
        <v>13</v>
      </c>
      <c r="Q2700" s="13" t="n">
        <v>0.6829999999999999</v>
      </c>
      <c r="R2700" s="11" t="n">
        <v>28</v>
      </c>
    </row>
    <row r="2701">
      <c r="A2701" s="11" t="inlineStr">
        <is>
          <t>An integrated delivery network (IDN) or health system (i.e., a network of health care providers and facilities providing a coordinated continuum of healthcare services)</t>
        </is>
      </c>
      <c r="B2701" s="11" t="inlineStr">
        <is>
          <t>3 = Not Sure</t>
        </is>
      </c>
      <c r="C2701" s="13" t="n">
        <v>0.133</v>
      </c>
      <c r="D2701" s="11" t="n">
        <v>10</v>
      </c>
      <c r="E2701" s="13" t="n">
        <v>0.278</v>
      </c>
      <c r="F2701" s="11" t="n">
        <v>5</v>
      </c>
      <c r="G2701" s="13" t="n">
        <v>0.08800000000000001</v>
      </c>
      <c r="H2701" s="11" t="n">
        <v>5</v>
      </c>
      <c r="I2701" s="13" t="n">
        <v>0.103</v>
      </c>
      <c r="J2701" s="11" t="n">
        <v>3</v>
      </c>
      <c r="K2701" s="13" t="n">
        <v>0.278</v>
      </c>
      <c r="L2701" s="11" t="n">
        <v>5</v>
      </c>
      <c r="M2701" s="13" t="n">
        <v>0.07099999999999999</v>
      </c>
      <c r="N2701" s="11" t="n">
        <v>2</v>
      </c>
      <c r="O2701" s="13" t="n">
        <v>0.235</v>
      </c>
      <c r="P2701" s="11" t="n">
        <v>8</v>
      </c>
      <c r="Q2701" s="13" t="n">
        <v>0.049</v>
      </c>
      <c r="R2701" s="11" t="n">
        <v>2</v>
      </c>
    </row>
    <row r="2702">
      <c r="A2702" s="11" t="inlineStr">
        <is>
          <t>An integrated delivery network (IDN) or health system (i.e., a network of health care providers and facilities providing a coordinated continuum of healthcare services)</t>
        </is>
      </c>
      <c r="B2702" s="11" t="inlineStr">
        <is>
          <t>Total</t>
        </is>
      </c>
      <c r="C2702" s="13" t="n">
        <v>1</v>
      </c>
      <c r="D2702" s="11" t="n">
        <v>75</v>
      </c>
      <c r="E2702" s="13" t="n">
        <v>1</v>
      </c>
      <c r="F2702" s="11" t="n">
        <v>18</v>
      </c>
      <c r="G2702" s="13" t="n">
        <v>1</v>
      </c>
      <c r="H2702" s="11" t="n">
        <v>57</v>
      </c>
      <c r="I2702" s="13" t="n">
        <v>1</v>
      </c>
      <c r="J2702" s="11" t="n">
        <v>29</v>
      </c>
      <c r="K2702" s="13" t="n">
        <v>1</v>
      </c>
      <c r="L2702" s="11" t="n">
        <v>18</v>
      </c>
      <c r="M2702" s="13" t="n">
        <v>1</v>
      </c>
      <c r="N2702" s="11" t="n">
        <v>28</v>
      </c>
      <c r="O2702" s="13" t="n">
        <v>1</v>
      </c>
      <c r="P2702" s="11" t="n">
        <v>34</v>
      </c>
      <c r="Q2702" s="13" t="n">
        <v>1</v>
      </c>
      <c r="R2702" s="11" t="n">
        <v>41</v>
      </c>
    </row>
    <row r="2703">
      <c r="A2703" s="11" t="inlineStr">
        <is>
          <t>Accountable Care Organization (ACO)</t>
        </is>
      </c>
      <c r="B2703" s="11" t="inlineStr">
        <is>
          <t>1 = Yes</t>
        </is>
      </c>
      <c r="C2703" s="13" t="n">
        <v>0.147</v>
      </c>
      <c r="D2703" s="11" t="n">
        <v>11</v>
      </c>
      <c r="E2703" s="13" t="n">
        <v>0.167</v>
      </c>
      <c r="F2703" s="11" t="n">
        <v>3</v>
      </c>
      <c r="G2703" s="13" t="n">
        <v>0.14</v>
      </c>
      <c r="H2703" s="11" t="n">
        <v>8</v>
      </c>
      <c r="I2703" s="13" t="n">
        <v>0.138</v>
      </c>
      <c r="J2703" s="11" t="n">
        <v>4</v>
      </c>
      <c r="K2703" s="13" t="n">
        <v>0.111</v>
      </c>
      <c r="L2703" s="11" t="n">
        <v>2</v>
      </c>
      <c r="M2703" s="13" t="n">
        <v>0.179</v>
      </c>
      <c r="N2703" s="11" t="n">
        <v>5</v>
      </c>
      <c r="O2703" s="13" t="n">
        <v>0.206</v>
      </c>
      <c r="P2703" s="11" t="n">
        <v>7</v>
      </c>
      <c r="Q2703" s="13" t="n">
        <v>0.098</v>
      </c>
      <c r="R2703" s="11" t="n">
        <v>4</v>
      </c>
    </row>
    <row r="2704">
      <c r="A2704" s="11" t="inlineStr">
        <is>
          <t>Accountable Care Organization (ACO)</t>
        </is>
      </c>
      <c r="B2704" s="11" t="inlineStr">
        <is>
          <t>2 = No</t>
        </is>
      </c>
      <c r="C2704" s="13" t="n">
        <v>0.64</v>
      </c>
      <c r="D2704" s="11" t="n">
        <v>48</v>
      </c>
      <c r="E2704" s="13" t="n">
        <v>0.5</v>
      </c>
      <c r="F2704" s="11" t="n">
        <v>9</v>
      </c>
      <c r="G2704" s="13" t="n">
        <v>0.6840000000000001</v>
      </c>
      <c r="H2704" s="11" t="n">
        <v>39</v>
      </c>
      <c r="I2704" s="13" t="n">
        <v>0.6899999999999999</v>
      </c>
      <c r="J2704" s="11" t="n">
        <v>20</v>
      </c>
      <c r="K2704" s="13" t="n">
        <v>0.5</v>
      </c>
      <c r="L2704" s="11" t="n">
        <v>9</v>
      </c>
      <c r="M2704" s="13" t="n">
        <v>0.679</v>
      </c>
      <c r="N2704" s="11" t="n">
        <v>19</v>
      </c>
      <c r="O2704" s="13" t="n">
        <v>0.441</v>
      </c>
      <c r="P2704" s="11" t="n">
        <v>15</v>
      </c>
      <c r="Q2704" s="13" t="n">
        <v>0.805</v>
      </c>
      <c r="R2704" s="11" t="n">
        <v>33</v>
      </c>
    </row>
    <row r="2705">
      <c r="A2705" s="11" t="inlineStr">
        <is>
          <t>Accountable Care Organization (ACO)</t>
        </is>
      </c>
      <c r="B2705" s="11" t="inlineStr">
        <is>
          <t>3 = Not Sure</t>
        </is>
      </c>
      <c r="C2705" s="13" t="n">
        <v>0.213</v>
      </c>
      <c r="D2705" s="11" t="n">
        <v>16</v>
      </c>
      <c r="E2705" s="13" t="n">
        <v>0.333</v>
      </c>
      <c r="F2705" s="11" t="n">
        <v>6</v>
      </c>
      <c r="G2705" s="13" t="n">
        <v>0.175</v>
      </c>
      <c r="H2705" s="11" t="n">
        <v>10</v>
      </c>
      <c r="I2705" s="13" t="n">
        <v>0.172</v>
      </c>
      <c r="J2705" s="11" t="n">
        <v>5</v>
      </c>
      <c r="K2705" s="13" t="n">
        <v>0.389</v>
      </c>
      <c r="L2705" s="11" t="n">
        <v>7</v>
      </c>
      <c r="M2705" s="13" t="n">
        <v>0.143</v>
      </c>
      <c r="N2705" s="11" t="n">
        <v>4</v>
      </c>
      <c r="O2705" s="13" t="n">
        <v>0.353</v>
      </c>
      <c r="P2705" s="11" t="n">
        <v>12</v>
      </c>
      <c r="Q2705" s="13" t="n">
        <v>0.098</v>
      </c>
      <c r="R2705" s="11" t="n">
        <v>4</v>
      </c>
    </row>
    <row r="2706">
      <c r="A2706" s="11" t="inlineStr">
        <is>
          <t>Accountable Care Organization (ACO)</t>
        </is>
      </c>
      <c r="B2706" s="11" t="inlineStr">
        <is>
          <t>Total</t>
        </is>
      </c>
      <c r="C2706" s="13" t="n">
        <v>1</v>
      </c>
      <c r="D2706" s="11" t="n">
        <v>75</v>
      </c>
      <c r="E2706" s="13" t="n">
        <v>1</v>
      </c>
      <c r="F2706" s="11" t="n">
        <v>18</v>
      </c>
      <c r="G2706" s="13" t="n">
        <v>1</v>
      </c>
      <c r="H2706" s="11" t="n">
        <v>57</v>
      </c>
      <c r="I2706" s="13" t="n">
        <v>1</v>
      </c>
      <c r="J2706" s="11" t="n">
        <v>29</v>
      </c>
      <c r="K2706" s="13" t="n">
        <v>1</v>
      </c>
      <c r="L2706" s="11" t="n">
        <v>18</v>
      </c>
      <c r="M2706" s="13" t="n">
        <v>1</v>
      </c>
      <c r="N2706" s="11" t="n">
        <v>28</v>
      </c>
      <c r="O2706" s="13" t="n">
        <v>1</v>
      </c>
      <c r="P2706" s="11" t="n">
        <v>34</v>
      </c>
      <c r="Q2706" s="13" t="n">
        <v>1</v>
      </c>
      <c r="R2706" s="11" t="n">
        <v>41</v>
      </c>
    </row>
    <row r="2707"/>
    <row r="2708"/>
    <row r="2709">
      <c r="A2709" s="9" t="inlineStr">
        <is>
          <t>Question E5: Does your practice have an out-patient pharmacy on site?</t>
        </is>
      </c>
    </row>
    <row r="2710">
      <c r="A2710" s="10" t="inlineStr"/>
      <c r="B2710" s="10" t="inlineStr">
        <is>
          <t>Response</t>
        </is>
      </c>
      <c r="C2710" s="10" t="inlineStr">
        <is>
          <t>Overall (%)</t>
        </is>
      </c>
      <c r="D2710" s="10" t="inlineStr">
        <is>
          <t>Overall (n)</t>
        </is>
      </c>
      <c r="E2710" s="10" t="inlineStr">
        <is>
          <t>SAMPLE_TYPE_1 = Onlist (%)</t>
        </is>
      </c>
      <c r="F2710" s="10" t="inlineStr">
        <is>
          <t>SAMPLE_TYPE_1 = Onlist (n)</t>
        </is>
      </c>
      <c r="G2710" s="10" t="inlineStr">
        <is>
          <t>SAMPLE_TYPE_2 = Offist (%)</t>
        </is>
      </c>
      <c r="H2710" s="10" t="inlineStr">
        <is>
          <t>SAMPLE_TYPE_2 = Offist (n)</t>
        </is>
      </c>
      <c r="I2710" s="10" t="inlineStr">
        <is>
          <t>S2_1 = Medical / clinical oncology (%)</t>
        </is>
      </c>
      <c r="J2710" s="10" t="inlineStr">
        <is>
          <t>S2_1 = Medical / clinical oncology (n)</t>
        </is>
      </c>
      <c r="K2710" s="10" t="inlineStr">
        <is>
          <t>S2_2 = Neuro-oncology (%)</t>
        </is>
      </c>
      <c r="L2710" s="10" t="inlineStr">
        <is>
          <t>S2_2 = Neuro-oncology (n)</t>
        </is>
      </c>
      <c r="M2710" s="10" t="inlineStr">
        <is>
          <t>S2_3 = Hematology oncology (%)</t>
        </is>
      </c>
      <c r="N2710" s="10" t="inlineStr">
        <is>
          <t>S2_3 = Hematology oncology (n)</t>
        </is>
      </c>
      <c r="O2710" s="10" t="inlineStr">
        <is>
          <t>SETTING_1 = Academic (%)</t>
        </is>
      </c>
      <c r="P2710" s="10" t="inlineStr">
        <is>
          <t>SETTING_1 = Academic (n)</t>
        </is>
      </c>
      <c r="Q2710" s="10" t="inlineStr">
        <is>
          <t>SETTING_2 = Community (%)</t>
        </is>
      </c>
      <c r="R2710" s="10" t="inlineStr">
        <is>
          <t>SETTING_2 = Community (n)</t>
        </is>
      </c>
    </row>
    <row r="2711">
      <c r="A2711" s="11" t="inlineStr"/>
      <c r="B2711" s="11" t="inlineStr">
        <is>
          <t>1 = Yes</t>
        </is>
      </c>
      <c r="C2711" s="13" t="n">
        <v>0.667</v>
      </c>
      <c r="D2711" s="11" t="n">
        <v>50</v>
      </c>
      <c r="E2711" s="13" t="n">
        <v>0.833</v>
      </c>
      <c r="F2711" s="11" t="n">
        <v>15</v>
      </c>
      <c r="G2711" s="13" t="n">
        <v>0.614</v>
      </c>
      <c r="H2711" s="11" t="n">
        <v>35</v>
      </c>
      <c r="I2711" s="13" t="n">
        <v>0.6899999999999999</v>
      </c>
      <c r="J2711" s="11" t="n">
        <v>20</v>
      </c>
      <c r="K2711" s="13" t="n">
        <v>0.778</v>
      </c>
      <c r="L2711" s="11" t="n">
        <v>14</v>
      </c>
      <c r="M2711" s="13" t="n">
        <v>0.5710000000000001</v>
      </c>
      <c r="N2711" s="11" t="n">
        <v>16</v>
      </c>
      <c r="O2711" s="13" t="n">
        <v>0.8240000000000001</v>
      </c>
      <c r="P2711" s="11" t="n">
        <v>28</v>
      </c>
      <c r="Q2711" s="13" t="n">
        <v>0.537</v>
      </c>
      <c r="R2711" s="11" t="n">
        <v>22</v>
      </c>
    </row>
    <row r="2712">
      <c r="A2712" s="11" t="inlineStr"/>
      <c r="B2712" s="11" t="inlineStr">
        <is>
          <t>2 = No</t>
        </is>
      </c>
      <c r="C2712" s="13" t="n">
        <v>0.32</v>
      </c>
      <c r="D2712" s="11" t="n">
        <v>24</v>
      </c>
      <c r="E2712" s="13" t="n">
        <v>0.167</v>
      </c>
      <c r="F2712" s="11" t="n">
        <v>3</v>
      </c>
      <c r="G2712" s="13" t="n">
        <v>0.368</v>
      </c>
      <c r="H2712" s="11" t="n">
        <v>21</v>
      </c>
      <c r="I2712" s="13" t="n">
        <v>0.276</v>
      </c>
      <c r="J2712" s="11" t="n">
        <v>8</v>
      </c>
      <c r="K2712" s="13" t="n">
        <v>0.222</v>
      </c>
      <c r="L2712" s="11" t="n">
        <v>4</v>
      </c>
      <c r="M2712" s="13" t="n">
        <v>0.429</v>
      </c>
      <c r="N2712" s="11" t="n">
        <v>12</v>
      </c>
      <c r="O2712" s="13" t="n">
        <v>0.176</v>
      </c>
      <c r="P2712" s="11" t="n">
        <v>6</v>
      </c>
      <c r="Q2712" s="13" t="n">
        <v>0.439</v>
      </c>
      <c r="R2712" s="11" t="n">
        <v>18</v>
      </c>
    </row>
    <row r="2713">
      <c r="A2713" s="11" t="inlineStr"/>
      <c r="B2713" s="11" t="inlineStr">
        <is>
          <t>3 = Not sure</t>
        </is>
      </c>
      <c r="C2713" s="13" t="n">
        <v>0.013</v>
      </c>
      <c r="D2713" s="11" t="n">
        <v>1</v>
      </c>
      <c r="E2713" s="13" t="n">
        <v>0</v>
      </c>
      <c r="F2713" s="11" t="n">
        <v>0</v>
      </c>
      <c r="G2713" s="13" t="n">
        <v>0.018</v>
      </c>
      <c r="H2713" s="11" t="n">
        <v>1</v>
      </c>
      <c r="I2713" s="13" t="n">
        <v>0.034</v>
      </c>
      <c r="J2713" s="11" t="n">
        <v>1</v>
      </c>
      <c r="K2713" s="13" t="n">
        <v>0</v>
      </c>
      <c r="L2713" s="11" t="n">
        <v>0</v>
      </c>
      <c r="M2713" s="13" t="n">
        <v>0</v>
      </c>
      <c r="N2713" s="11" t="n">
        <v>0</v>
      </c>
      <c r="O2713" s="13" t="n">
        <v>0</v>
      </c>
      <c r="P2713" s="11" t="n">
        <v>0</v>
      </c>
      <c r="Q2713" s="13" t="n">
        <v>0.024</v>
      </c>
      <c r="R2713" s="11" t="n">
        <v>1</v>
      </c>
    </row>
    <row r="2714">
      <c r="A2714" s="11" t="inlineStr"/>
      <c r="B2714" s="11" t="inlineStr">
        <is>
          <t>Total</t>
        </is>
      </c>
      <c r="C2714" s="13" t="n">
        <v>1</v>
      </c>
      <c r="D2714" s="11" t="n">
        <v>75</v>
      </c>
      <c r="E2714" s="13" t="n">
        <v>1</v>
      </c>
      <c r="F2714" s="11" t="n">
        <v>18</v>
      </c>
      <c r="G2714" s="13" t="n">
        <v>1</v>
      </c>
      <c r="H2714" s="11" t="n">
        <v>57</v>
      </c>
      <c r="I2714" s="13" t="n">
        <v>1</v>
      </c>
      <c r="J2714" s="11" t="n">
        <v>29</v>
      </c>
      <c r="K2714" s="13" t="n">
        <v>1</v>
      </c>
      <c r="L2714" s="11" t="n">
        <v>18</v>
      </c>
      <c r="M2714" s="13" t="n">
        <v>1</v>
      </c>
      <c r="N2714" s="11" t="n">
        <v>28</v>
      </c>
      <c r="O2714" s="13" t="n">
        <v>1</v>
      </c>
      <c r="P2714" s="11" t="n">
        <v>34</v>
      </c>
      <c r="Q2714" s="13" t="n">
        <v>1</v>
      </c>
      <c r="R2714" s="11" t="n">
        <v>41</v>
      </c>
    </row>
    <row r="2715"/>
    <row r="2716"/>
    <row r="2717">
      <c r="A2717" s="9" t="inlineStr">
        <is>
          <t>Question E6: Have you ever been involved in any clinical trials for the treatment of adult-type diffuse gliomas?</t>
        </is>
      </c>
    </row>
    <row r="2718">
      <c r="A2718" s="10" t="inlineStr"/>
      <c r="B2718" s="10" t="inlineStr">
        <is>
          <t>Response</t>
        </is>
      </c>
      <c r="C2718" s="10" t="inlineStr">
        <is>
          <t>Overall (%)</t>
        </is>
      </c>
      <c r="D2718" s="10" t="inlineStr">
        <is>
          <t>Overall (n)</t>
        </is>
      </c>
      <c r="E2718" s="10" t="inlineStr">
        <is>
          <t>SAMPLE_TYPE_1 = Onlist (%)</t>
        </is>
      </c>
      <c r="F2718" s="10" t="inlineStr">
        <is>
          <t>SAMPLE_TYPE_1 = Onlist (n)</t>
        </is>
      </c>
      <c r="G2718" s="10" t="inlineStr">
        <is>
          <t>SAMPLE_TYPE_2 = Offist (%)</t>
        </is>
      </c>
      <c r="H2718" s="10" t="inlineStr">
        <is>
          <t>SAMPLE_TYPE_2 = Offist (n)</t>
        </is>
      </c>
      <c r="I2718" s="10" t="inlineStr">
        <is>
          <t>S2_1 = Medical / clinical oncology (%)</t>
        </is>
      </c>
      <c r="J2718" s="10" t="inlineStr">
        <is>
          <t>S2_1 = Medical / clinical oncology (n)</t>
        </is>
      </c>
      <c r="K2718" s="10" t="inlineStr">
        <is>
          <t>S2_2 = Neuro-oncology (%)</t>
        </is>
      </c>
      <c r="L2718" s="10" t="inlineStr">
        <is>
          <t>S2_2 = Neuro-oncology (n)</t>
        </is>
      </c>
      <c r="M2718" s="10" t="inlineStr">
        <is>
          <t>S2_3 = Hematology oncology (%)</t>
        </is>
      </c>
      <c r="N2718" s="10" t="inlineStr">
        <is>
          <t>S2_3 = Hematology oncology (n)</t>
        </is>
      </c>
      <c r="O2718" s="10" t="inlineStr">
        <is>
          <t>SETTING_1 = Academic (%)</t>
        </is>
      </c>
      <c r="P2718" s="10" t="inlineStr">
        <is>
          <t>SETTING_1 = Academic (n)</t>
        </is>
      </c>
      <c r="Q2718" s="10" t="inlineStr">
        <is>
          <t>SETTING_2 = Community (%)</t>
        </is>
      </c>
      <c r="R2718" s="10" t="inlineStr">
        <is>
          <t>SETTING_2 = Community (n)</t>
        </is>
      </c>
    </row>
    <row r="2719">
      <c r="A2719" s="11" t="inlineStr"/>
      <c r="B2719" s="11" t="inlineStr">
        <is>
          <t>1 = Yes</t>
        </is>
      </c>
      <c r="C2719" s="13" t="n">
        <v>0.307</v>
      </c>
      <c r="D2719" s="11" t="n">
        <v>23</v>
      </c>
      <c r="E2719" s="13" t="n">
        <v>0.556</v>
      </c>
      <c r="F2719" s="11" t="n">
        <v>10</v>
      </c>
      <c r="G2719" s="13" t="n">
        <v>0.228</v>
      </c>
      <c r="H2719" s="11" t="n">
        <v>13</v>
      </c>
      <c r="I2719" s="13" t="n">
        <v>0.103</v>
      </c>
      <c r="J2719" s="11" t="n">
        <v>3</v>
      </c>
      <c r="K2719" s="13" t="n">
        <v>0.722</v>
      </c>
      <c r="L2719" s="11" t="n">
        <v>13</v>
      </c>
      <c r="M2719" s="13" t="n">
        <v>0.25</v>
      </c>
      <c r="N2719" s="11" t="n">
        <v>7</v>
      </c>
      <c r="O2719" s="13" t="n">
        <v>0.441</v>
      </c>
      <c r="P2719" s="11" t="n">
        <v>15</v>
      </c>
      <c r="Q2719" s="13" t="n">
        <v>0.195</v>
      </c>
      <c r="R2719" s="11" t="n">
        <v>8</v>
      </c>
    </row>
    <row r="2720">
      <c r="A2720" s="11" t="inlineStr"/>
      <c r="B2720" s="11" t="inlineStr">
        <is>
          <t>2 = No</t>
        </is>
      </c>
      <c r="C2720" s="13" t="n">
        <v>0.6929999999999999</v>
      </c>
      <c r="D2720" s="11" t="n">
        <v>52</v>
      </c>
      <c r="E2720" s="13" t="n">
        <v>0.444</v>
      </c>
      <c r="F2720" s="11" t="n">
        <v>8</v>
      </c>
      <c r="G2720" s="13" t="n">
        <v>0.772</v>
      </c>
      <c r="H2720" s="11" t="n">
        <v>44</v>
      </c>
      <c r="I2720" s="13" t="n">
        <v>0.897</v>
      </c>
      <c r="J2720" s="11" t="n">
        <v>26</v>
      </c>
      <c r="K2720" s="13" t="n">
        <v>0.278</v>
      </c>
      <c r="L2720" s="11" t="n">
        <v>5</v>
      </c>
      <c r="M2720" s="13" t="n">
        <v>0.75</v>
      </c>
      <c r="N2720" s="11" t="n">
        <v>21</v>
      </c>
      <c r="O2720" s="13" t="n">
        <v>0.5589999999999999</v>
      </c>
      <c r="P2720" s="11" t="n">
        <v>19</v>
      </c>
      <c r="Q2720" s="13" t="n">
        <v>0.805</v>
      </c>
      <c r="R2720" s="11" t="n">
        <v>33</v>
      </c>
    </row>
    <row r="2721">
      <c r="A2721" s="11" t="inlineStr"/>
      <c r="B2721" s="11" t="inlineStr">
        <is>
          <t>Total</t>
        </is>
      </c>
      <c r="C2721" s="13" t="n">
        <v>1</v>
      </c>
      <c r="D2721" s="11" t="n">
        <v>75</v>
      </c>
      <c r="E2721" s="13" t="n">
        <v>1</v>
      </c>
      <c r="F2721" s="11" t="n">
        <v>18</v>
      </c>
      <c r="G2721" s="13" t="n">
        <v>1</v>
      </c>
      <c r="H2721" s="11" t="n">
        <v>57</v>
      </c>
      <c r="I2721" s="13" t="n">
        <v>1</v>
      </c>
      <c r="J2721" s="11" t="n">
        <v>29</v>
      </c>
      <c r="K2721" s="13" t="n">
        <v>1</v>
      </c>
      <c r="L2721" s="11" t="n">
        <v>18</v>
      </c>
      <c r="M2721" s="13" t="n">
        <v>1</v>
      </c>
      <c r="N2721" s="11" t="n">
        <v>28</v>
      </c>
      <c r="O2721" s="13" t="n">
        <v>1</v>
      </c>
      <c r="P2721" s="11" t="n">
        <v>34</v>
      </c>
      <c r="Q2721" s="13" t="n">
        <v>1</v>
      </c>
      <c r="R2721" s="11" t="n">
        <v>41</v>
      </c>
    </row>
    <row r="2722"/>
    <row r="2723"/>
    <row r="2724">
      <c r="A2724" s="9" t="inlineStr">
        <is>
          <t>Question E7: Does your institution have a multidisciplinary team or tumor board that reviews patient cases together to determine treatment decisions in adult-type diffuse gliomas?</t>
        </is>
      </c>
    </row>
    <row r="2725">
      <c r="A2725" s="10" t="inlineStr"/>
      <c r="B2725" s="10" t="inlineStr">
        <is>
          <t>Response</t>
        </is>
      </c>
      <c r="C2725" s="10" t="inlineStr">
        <is>
          <t>Overall (%)</t>
        </is>
      </c>
      <c r="D2725" s="10" t="inlineStr">
        <is>
          <t>Overall (n)</t>
        </is>
      </c>
      <c r="E2725" s="10" t="inlineStr">
        <is>
          <t>SAMPLE_TYPE_1 = Onlist (%)</t>
        </is>
      </c>
      <c r="F2725" s="10" t="inlineStr">
        <is>
          <t>SAMPLE_TYPE_1 = Onlist (n)</t>
        </is>
      </c>
      <c r="G2725" s="10" t="inlineStr">
        <is>
          <t>SAMPLE_TYPE_2 = Offist (%)</t>
        </is>
      </c>
      <c r="H2725" s="10" t="inlineStr">
        <is>
          <t>SAMPLE_TYPE_2 = Offist (n)</t>
        </is>
      </c>
      <c r="I2725" s="10" t="inlineStr">
        <is>
          <t>S2_1 = Medical / clinical oncology (%)</t>
        </is>
      </c>
      <c r="J2725" s="10" t="inlineStr">
        <is>
          <t>S2_1 = Medical / clinical oncology (n)</t>
        </is>
      </c>
      <c r="K2725" s="10" t="inlineStr">
        <is>
          <t>S2_2 = Neuro-oncology (%)</t>
        </is>
      </c>
      <c r="L2725" s="10" t="inlineStr">
        <is>
          <t>S2_2 = Neuro-oncology (n)</t>
        </is>
      </c>
      <c r="M2725" s="10" t="inlineStr">
        <is>
          <t>S2_3 = Hematology oncology (%)</t>
        </is>
      </c>
      <c r="N2725" s="10" t="inlineStr">
        <is>
          <t>S2_3 = Hematology oncology (n)</t>
        </is>
      </c>
      <c r="O2725" s="10" t="inlineStr">
        <is>
          <t>SETTING_1 = Academic (%)</t>
        </is>
      </c>
      <c r="P2725" s="10" t="inlineStr">
        <is>
          <t>SETTING_1 = Academic (n)</t>
        </is>
      </c>
      <c r="Q2725" s="10" t="inlineStr">
        <is>
          <t>SETTING_2 = Community (%)</t>
        </is>
      </c>
      <c r="R2725" s="10" t="inlineStr">
        <is>
          <t>SETTING_2 = Community (n)</t>
        </is>
      </c>
    </row>
    <row r="2726">
      <c r="A2726" s="11" t="inlineStr"/>
      <c r="B2726" s="11" t="inlineStr">
        <is>
          <t>1 = Yes</t>
        </is>
      </c>
      <c r="C2726" s="13" t="n">
        <v>0.8129999999999999</v>
      </c>
      <c r="D2726" s="11" t="n">
        <v>61</v>
      </c>
      <c r="E2726" s="13" t="n">
        <v>1</v>
      </c>
      <c r="F2726" s="11" t="n">
        <v>18</v>
      </c>
      <c r="G2726" s="13" t="n">
        <v>0.754</v>
      </c>
      <c r="H2726" s="11" t="n">
        <v>43</v>
      </c>
      <c r="I2726" s="13" t="n">
        <v>0.7929999999999999</v>
      </c>
      <c r="J2726" s="11" t="n">
        <v>23</v>
      </c>
      <c r="K2726" s="13" t="n">
        <v>1</v>
      </c>
      <c r="L2726" s="11" t="n">
        <v>18</v>
      </c>
      <c r="M2726" s="13" t="n">
        <v>0.7140000000000001</v>
      </c>
      <c r="N2726" s="11" t="n">
        <v>20</v>
      </c>
      <c r="O2726" s="13" t="n">
        <v>0.912</v>
      </c>
      <c r="P2726" s="11" t="n">
        <v>31</v>
      </c>
      <c r="Q2726" s="13" t="n">
        <v>0.732</v>
      </c>
      <c r="R2726" s="11" t="n">
        <v>30</v>
      </c>
    </row>
    <row r="2727">
      <c r="A2727" s="11" t="inlineStr"/>
      <c r="B2727" s="11" t="inlineStr">
        <is>
          <t>2 = No</t>
        </is>
      </c>
      <c r="C2727" s="13" t="n">
        <v>0.187</v>
      </c>
      <c r="D2727" s="11" t="n">
        <v>14</v>
      </c>
      <c r="E2727" s="13" t="n">
        <v>0</v>
      </c>
      <c r="F2727" s="11" t="n">
        <v>0</v>
      </c>
      <c r="G2727" s="13" t="n">
        <v>0.246</v>
      </c>
      <c r="H2727" s="11" t="n">
        <v>14</v>
      </c>
      <c r="I2727" s="13" t="n">
        <v>0.207</v>
      </c>
      <c r="J2727" s="11" t="n">
        <v>6</v>
      </c>
      <c r="K2727" s="13" t="n">
        <v>0</v>
      </c>
      <c r="L2727" s="11" t="n">
        <v>0</v>
      </c>
      <c r="M2727" s="13" t="n">
        <v>0.286</v>
      </c>
      <c r="N2727" s="11" t="n">
        <v>8</v>
      </c>
      <c r="O2727" s="13" t="n">
        <v>0.08800000000000001</v>
      </c>
      <c r="P2727" s="11" t="n">
        <v>3</v>
      </c>
      <c r="Q2727" s="13" t="n">
        <v>0.268</v>
      </c>
      <c r="R2727" s="11" t="n">
        <v>11</v>
      </c>
    </row>
    <row r="2728">
      <c r="A2728" s="11" t="inlineStr"/>
      <c r="B2728" s="11" t="inlineStr">
        <is>
          <t>Total</t>
        </is>
      </c>
      <c r="C2728" s="13" t="n">
        <v>1</v>
      </c>
      <c r="D2728" s="11" t="n">
        <v>75</v>
      </c>
      <c r="E2728" s="13" t="n">
        <v>1</v>
      </c>
      <c r="F2728" s="11" t="n">
        <v>18</v>
      </c>
      <c r="G2728" s="13" t="n">
        <v>1</v>
      </c>
      <c r="H2728" s="11" t="n">
        <v>57</v>
      </c>
      <c r="I2728" s="13" t="n">
        <v>1</v>
      </c>
      <c r="J2728" s="11" t="n">
        <v>29</v>
      </c>
      <c r="K2728" s="13" t="n">
        <v>1</v>
      </c>
      <c r="L2728" s="11" t="n">
        <v>18</v>
      </c>
      <c r="M2728" s="13" t="n">
        <v>1</v>
      </c>
      <c r="N2728" s="11" t="n">
        <v>28</v>
      </c>
      <c r="O2728" s="13" t="n">
        <v>1</v>
      </c>
      <c r="P2728" s="11" t="n">
        <v>34</v>
      </c>
      <c r="Q2728" s="13" t="n">
        <v>1</v>
      </c>
      <c r="R2728" s="11" t="n">
        <v>41</v>
      </c>
    </row>
    <row r="2729"/>
    <row r="2730"/>
    <row r="2731">
      <c r="A2731" s="9" t="inlineStr">
        <is>
          <t>Question TERMINATE_LOCATION: TERMINATE LOCATIONS</t>
        </is>
      </c>
    </row>
    <row r="2732">
      <c r="A2732" s="10" t="inlineStr"/>
      <c r="B2732" s="10" t="inlineStr">
        <is>
          <t>Response</t>
        </is>
      </c>
      <c r="C2732" s="10" t="inlineStr">
        <is>
          <t>Overall (%)</t>
        </is>
      </c>
      <c r="D2732" s="10" t="inlineStr">
        <is>
          <t>Overall (n)</t>
        </is>
      </c>
      <c r="E2732" s="10" t="inlineStr">
        <is>
          <t>SAMPLE_TYPE_1 = Onlist (%)</t>
        </is>
      </c>
      <c r="F2732" s="10" t="inlineStr">
        <is>
          <t>SAMPLE_TYPE_1 = Onlist (n)</t>
        </is>
      </c>
      <c r="G2732" s="10" t="inlineStr">
        <is>
          <t>SAMPLE_TYPE_2 = Offist (%)</t>
        </is>
      </c>
      <c r="H2732" s="10" t="inlineStr">
        <is>
          <t>SAMPLE_TYPE_2 = Offist (n)</t>
        </is>
      </c>
      <c r="I2732" s="10" t="inlineStr">
        <is>
          <t>S2_1 = Medical / clinical oncology (%)</t>
        </is>
      </c>
      <c r="J2732" s="10" t="inlineStr">
        <is>
          <t>S2_1 = Medical / clinical oncology (n)</t>
        </is>
      </c>
      <c r="K2732" s="10" t="inlineStr">
        <is>
          <t>S2_2 = Neuro-oncology (%)</t>
        </is>
      </c>
      <c r="L2732" s="10" t="inlineStr">
        <is>
          <t>S2_2 = Neuro-oncology (n)</t>
        </is>
      </c>
      <c r="M2732" s="10" t="inlineStr">
        <is>
          <t>S2_3 = Hematology oncology (%)</t>
        </is>
      </c>
      <c r="N2732" s="10" t="inlineStr">
        <is>
          <t>S2_3 = Hematology oncology (n)</t>
        </is>
      </c>
      <c r="O2732" s="10" t="inlineStr">
        <is>
          <t>SETTING_1 = Academic (%)</t>
        </is>
      </c>
      <c r="P2732" s="10" t="inlineStr">
        <is>
          <t>SETTING_1 = Academic (n)</t>
        </is>
      </c>
      <c r="Q2732" s="10" t="inlineStr">
        <is>
          <t>SETTING_2 = Community (%)</t>
        </is>
      </c>
      <c r="R2732" s="10" t="inlineStr">
        <is>
          <t>SETTING_2 = Community (n)</t>
        </is>
      </c>
    </row>
    <row r="2733">
      <c r="A2733" s="11" t="inlineStr"/>
      <c r="B2733" s="11" t="inlineStr">
        <is>
          <t>0 = Complete</t>
        </is>
      </c>
      <c r="C2733" s="13" t="n">
        <v>1</v>
      </c>
      <c r="D2733" s="11" t="n">
        <v>75</v>
      </c>
      <c r="E2733" s="13" t="n">
        <v>1</v>
      </c>
      <c r="F2733" s="11" t="n">
        <v>18</v>
      </c>
      <c r="G2733" s="13" t="n">
        <v>1</v>
      </c>
      <c r="H2733" s="11" t="n">
        <v>57</v>
      </c>
      <c r="I2733" s="13" t="n">
        <v>1</v>
      </c>
      <c r="J2733" s="11" t="n">
        <v>29</v>
      </c>
      <c r="K2733" s="13" t="n">
        <v>1</v>
      </c>
      <c r="L2733" s="11" t="n">
        <v>18</v>
      </c>
      <c r="M2733" s="13" t="n">
        <v>1</v>
      </c>
      <c r="N2733" s="11" t="n">
        <v>28</v>
      </c>
      <c r="O2733" s="13" t="n">
        <v>1</v>
      </c>
      <c r="P2733" s="11" t="n">
        <v>34</v>
      </c>
      <c r="Q2733" s="13" t="n">
        <v>1</v>
      </c>
      <c r="R2733" s="11" t="n">
        <v>41</v>
      </c>
    </row>
    <row r="2734">
      <c r="A2734" s="11" t="inlineStr"/>
      <c r="B2734" s="11" t="inlineStr">
        <is>
          <t>Total</t>
        </is>
      </c>
      <c r="C2734" s="13" t="n">
        <v>1</v>
      </c>
      <c r="D2734" s="11" t="n">
        <v>75</v>
      </c>
      <c r="E2734" s="13" t="n">
        <v>1</v>
      </c>
      <c r="F2734" s="11" t="n">
        <v>18</v>
      </c>
      <c r="G2734" s="13" t="n">
        <v>1</v>
      </c>
      <c r="H2734" s="11" t="n">
        <v>57</v>
      </c>
      <c r="I2734" s="13" t="n">
        <v>1</v>
      </c>
      <c r="J2734" s="11" t="n">
        <v>29</v>
      </c>
      <c r="K2734" s="13" t="n">
        <v>1</v>
      </c>
      <c r="L2734" s="11" t="n">
        <v>18</v>
      </c>
      <c r="M2734" s="13" t="n">
        <v>1</v>
      </c>
      <c r="N2734" s="11" t="n">
        <v>28</v>
      </c>
      <c r="O2734" s="13" t="n">
        <v>1</v>
      </c>
      <c r="P2734" s="11" t="n">
        <v>34</v>
      </c>
      <c r="Q2734" s="13" t="n">
        <v>1</v>
      </c>
      <c r="R2734" s="11" t="n">
        <v>41</v>
      </c>
    </row>
    <row r="2735"/>
    <row r="2736"/>
    <row r="2737">
      <c r="A2737" s="9" t="inlineStr">
        <is>
          <t>Question Unique_ID: nan</t>
        </is>
      </c>
    </row>
    <row r="2738">
      <c r="A2738" s="10" t="inlineStr"/>
      <c r="B2738" s="10" t="inlineStr">
        <is>
          <t>Response</t>
        </is>
      </c>
      <c r="C2738" s="10" t="inlineStr">
        <is>
          <t>Overall (%)</t>
        </is>
      </c>
      <c r="D2738" s="10" t="inlineStr">
        <is>
          <t>Overall (n)</t>
        </is>
      </c>
      <c r="E2738" s="10" t="inlineStr">
        <is>
          <t>SAMPLE_TYPE_1 = Onlist (%)</t>
        </is>
      </c>
      <c r="F2738" s="10" t="inlineStr">
        <is>
          <t>SAMPLE_TYPE_1 = Onlist (n)</t>
        </is>
      </c>
      <c r="G2738" s="10" t="inlineStr">
        <is>
          <t>SAMPLE_TYPE_2 = Offist (%)</t>
        </is>
      </c>
      <c r="H2738" s="10" t="inlineStr">
        <is>
          <t>SAMPLE_TYPE_2 = Offist (n)</t>
        </is>
      </c>
      <c r="I2738" s="10" t="inlineStr">
        <is>
          <t>S2_1 = Medical / clinical oncology (%)</t>
        </is>
      </c>
      <c r="J2738" s="10" t="inlineStr">
        <is>
          <t>S2_1 = Medical / clinical oncology (n)</t>
        </is>
      </c>
      <c r="K2738" s="10" t="inlineStr">
        <is>
          <t>S2_2 = Neuro-oncology (%)</t>
        </is>
      </c>
      <c r="L2738" s="10" t="inlineStr">
        <is>
          <t>S2_2 = Neuro-oncology (n)</t>
        </is>
      </c>
      <c r="M2738" s="10" t="inlineStr">
        <is>
          <t>S2_3 = Hematology oncology (%)</t>
        </is>
      </c>
      <c r="N2738" s="10" t="inlineStr">
        <is>
          <t>S2_3 = Hematology oncology (n)</t>
        </is>
      </c>
      <c r="O2738" s="10" t="inlineStr">
        <is>
          <t>SETTING_1 = Academic (%)</t>
        </is>
      </c>
      <c r="P2738" s="10" t="inlineStr">
        <is>
          <t>SETTING_1 = Academic (n)</t>
        </is>
      </c>
      <c r="Q2738" s="10" t="inlineStr">
        <is>
          <t>SETTING_2 = Community (%)</t>
        </is>
      </c>
      <c r="R2738" s="10" t="inlineStr">
        <is>
          <t>SETTING_2 = Community (n)</t>
        </is>
      </c>
    </row>
    <row r="2739">
      <c r="A2739" s="11" t="inlineStr"/>
      <c r="B2739" s="11" t="inlineStr">
        <is>
          <t>027dc3a5147f79177953a66e6c941c0d8900794bddc0c0b5bb48867b750a9ced</t>
        </is>
      </c>
      <c r="C2739" s="13" t="n">
        <v>0.013</v>
      </c>
      <c r="D2739" s="11" t="n">
        <v>1</v>
      </c>
      <c r="E2739" s="13" t="n">
        <v>0</v>
      </c>
      <c r="F2739" s="11" t="n">
        <v>0</v>
      </c>
      <c r="G2739" s="13" t="n">
        <v>0.018</v>
      </c>
      <c r="H2739" s="11" t="n">
        <v>1</v>
      </c>
      <c r="I2739" s="13" t="n">
        <v>0</v>
      </c>
      <c r="J2739" s="11" t="n">
        <v>0</v>
      </c>
      <c r="K2739" s="13" t="n">
        <v>0</v>
      </c>
      <c r="L2739" s="11" t="n">
        <v>0</v>
      </c>
      <c r="M2739" s="13" t="n">
        <v>0.036</v>
      </c>
      <c r="N2739" s="11" t="n">
        <v>1</v>
      </c>
      <c r="O2739" s="13" t="n">
        <v>0</v>
      </c>
      <c r="P2739" s="11" t="n">
        <v>0</v>
      </c>
      <c r="Q2739" s="13" t="n">
        <v>0.024</v>
      </c>
      <c r="R2739" s="11" t="n">
        <v>1</v>
      </c>
    </row>
    <row r="2740">
      <c r="A2740" s="11" t="inlineStr"/>
      <c r="B2740" s="11" t="inlineStr">
        <is>
          <t>0bf5cd45244689c211e3364835468df9bdc7d47cd506611f828b773ee7ff793b</t>
        </is>
      </c>
      <c r="C2740" s="13" t="n">
        <v>0.013</v>
      </c>
      <c r="D2740" s="11" t="n">
        <v>1</v>
      </c>
      <c r="E2740" s="13" t="n">
        <v>0</v>
      </c>
      <c r="F2740" s="11" t="n">
        <v>0</v>
      </c>
      <c r="G2740" s="13" t="n">
        <v>0.018</v>
      </c>
      <c r="H2740" s="11" t="n">
        <v>1</v>
      </c>
      <c r="I2740" s="13" t="n">
        <v>0.034</v>
      </c>
      <c r="J2740" s="11" t="n">
        <v>1</v>
      </c>
      <c r="K2740" s="13" t="n">
        <v>0</v>
      </c>
      <c r="L2740" s="11" t="n">
        <v>0</v>
      </c>
      <c r="M2740" s="13" t="n">
        <v>0</v>
      </c>
      <c r="N2740" s="11" t="n">
        <v>0</v>
      </c>
      <c r="O2740" s="13" t="n">
        <v>0.029</v>
      </c>
      <c r="P2740" s="11" t="n">
        <v>1</v>
      </c>
      <c r="Q2740" s="13" t="n">
        <v>0</v>
      </c>
      <c r="R2740" s="11" t="n">
        <v>0</v>
      </c>
    </row>
    <row r="2741">
      <c r="A2741" s="11" t="inlineStr"/>
      <c r="B2741" s="11" t="inlineStr">
        <is>
          <t>0e6793e287aa1927b7988a361d894259841d7e7fa658c9fcac1e7154204a8c7b</t>
        </is>
      </c>
      <c r="C2741" s="13" t="n">
        <v>0.013</v>
      </c>
      <c r="D2741" s="11" t="n">
        <v>1</v>
      </c>
      <c r="E2741" s="13" t="n">
        <v>0</v>
      </c>
      <c r="F2741" s="11" t="n">
        <v>0</v>
      </c>
      <c r="G2741" s="13" t="n">
        <v>0.018</v>
      </c>
      <c r="H2741" s="11" t="n">
        <v>1</v>
      </c>
      <c r="I2741" s="13" t="n">
        <v>0.034</v>
      </c>
      <c r="J2741" s="11" t="n">
        <v>1</v>
      </c>
      <c r="K2741" s="13" t="n">
        <v>0</v>
      </c>
      <c r="L2741" s="11" t="n">
        <v>0</v>
      </c>
      <c r="M2741" s="13" t="n">
        <v>0</v>
      </c>
      <c r="N2741" s="11" t="n">
        <v>0</v>
      </c>
      <c r="O2741" s="13" t="n">
        <v>0</v>
      </c>
      <c r="P2741" s="11" t="n">
        <v>0</v>
      </c>
      <c r="Q2741" s="13" t="n">
        <v>0.024</v>
      </c>
      <c r="R2741" s="11" t="n">
        <v>1</v>
      </c>
    </row>
    <row r="2742">
      <c r="A2742" s="11" t="inlineStr"/>
      <c r="B2742" s="11" t="inlineStr">
        <is>
          <t>0f6bd6e67a6c90a035f22a75779b7192e0ef532c5d7d4b9d2efeddbd7a42433e</t>
        </is>
      </c>
      <c r="C2742" s="13" t="n">
        <v>0.013</v>
      </c>
      <c r="D2742" s="11" t="n">
        <v>1</v>
      </c>
      <c r="E2742" s="13" t="n">
        <v>0</v>
      </c>
      <c r="F2742" s="11" t="n">
        <v>0</v>
      </c>
      <c r="G2742" s="13" t="n">
        <v>0.018</v>
      </c>
      <c r="H2742" s="11" t="n">
        <v>1</v>
      </c>
      <c r="I2742" s="13" t="n">
        <v>0.034</v>
      </c>
      <c r="J2742" s="11" t="n">
        <v>1</v>
      </c>
      <c r="K2742" s="13" t="n">
        <v>0</v>
      </c>
      <c r="L2742" s="11" t="n">
        <v>0</v>
      </c>
      <c r="M2742" s="13" t="n">
        <v>0</v>
      </c>
      <c r="N2742" s="11" t="n">
        <v>0</v>
      </c>
      <c r="O2742" s="13" t="n">
        <v>0</v>
      </c>
      <c r="P2742" s="11" t="n">
        <v>0</v>
      </c>
      <c r="Q2742" s="13" t="n">
        <v>0.024</v>
      </c>
      <c r="R2742" s="11" t="n">
        <v>1</v>
      </c>
    </row>
    <row r="2743">
      <c r="A2743" s="11" t="inlineStr"/>
      <c r="B2743" s="11" t="inlineStr">
        <is>
          <t>12fdaf47750a550e6f826a609151b1da0cefecf55df98523daf46f16ab6ea04d</t>
        </is>
      </c>
      <c r="C2743" s="13" t="n">
        <v>0.013</v>
      </c>
      <c r="D2743" s="11" t="n">
        <v>1</v>
      </c>
      <c r="E2743" s="13" t="n">
        <v>0</v>
      </c>
      <c r="F2743" s="11" t="n">
        <v>0</v>
      </c>
      <c r="G2743" s="13" t="n">
        <v>0.018</v>
      </c>
      <c r="H2743" s="11" t="n">
        <v>1</v>
      </c>
      <c r="I2743" s="13" t="n">
        <v>0.034</v>
      </c>
      <c r="J2743" s="11" t="n">
        <v>1</v>
      </c>
      <c r="K2743" s="13" t="n">
        <v>0</v>
      </c>
      <c r="L2743" s="11" t="n">
        <v>0</v>
      </c>
      <c r="M2743" s="13" t="n">
        <v>0</v>
      </c>
      <c r="N2743" s="11" t="n">
        <v>0</v>
      </c>
      <c r="O2743" s="13" t="n">
        <v>0</v>
      </c>
      <c r="P2743" s="11" t="n">
        <v>0</v>
      </c>
      <c r="Q2743" s="13" t="n">
        <v>0.024</v>
      </c>
      <c r="R2743" s="11" t="n">
        <v>1</v>
      </c>
    </row>
    <row r="2744">
      <c r="A2744" s="11" t="inlineStr"/>
      <c r="B2744" s="11" t="inlineStr">
        <is>
          <t>1a4cc468b8948dcb0848b1a96d97c5a06eaff84d0d55dab57fbb64cddf8f4699</t>
        </is>
      </c>
      <c r="C2744" s="13" t="n">
        <v>0.013</v>
      </c>
      <c r="D2744" s="11" t="n">
        <v>1</v>
      </c>
      <c r="E2744" s="13" t="n">
        <v>0.05599999999999999</v>
      </c>
      <c r="F2744" s="11" t="n">
        <v>1</v>
      </c>
      <c r="G2744" s="13" t="n">
        <v>0</v>
      </c>
      <c r="H2744" s="11" t="n">
        <v>0</v>
      </c>
      <c r="I2744" s="13" t="n">
        <v>0</v>
      </c>
      <c r="J2744" s="11" t="n">
        <v>0</v>
      </c>
      <c r="K2744" s="13" t="n">
        <v>0</v>
      </c>
      <c r="L2744" s="11" t="n">
        <v>0</v>
      </c>
      <c r="M2744" s="13" t="n">
        <v>0.036</v>
      </c>
      <c r="N2744" s="11" t="n">
        <v>1</v>
      </c>
      <c r="O2744" s="13" t="n">
        <v>0</v>
      </c>
      <c r="P2744" s="11" t="n">
        <v>0</v>
      </c>
      <c r="Q2744" s="13" t="n">
        <v>0.024</v>
      </c>
      <c r="R2744" s="11" t="n">
        <v>1</v>
      </c>
    </row>
    <row r="2745">
      <c r="A2745" s="11" t="inlineStr"/>
      <c r="B2745" s="11" t="inlineStr">
        <is>
          <t>1d570726018d31af14bbf2cd98edea34fa09a6da4feb18ee7d76b3b4fba05ec6</t>
        </is>
      </c>
      <c r="C2745" s="13" t="n">
        <v>0.013</v>
      </c>
      <c r="D2745" s="11" t="n">
        <v>1</v>
      </c>
      <c r="E2745" s="13" t="n">
        <v>0</v>
      </c>
      <c r="F2745" s="11" t="n">
        <v>0</v>
      </c>
      <c r="G2745" s="13" t="n">
        <v>0.018</v>
      </c>
      <c r="H2745" s="11" t="n">
        <v>1</v>
      </c>
      <c r="I2745" s="13" t="n">
        <v>0.034</v>
      </c>
      <c r="J2745" s="11" t="n">
        <v>1</v>
      </c>
      <c r="K2745" s="13" t="n">
        <v>0</v>
      </c>
      <c r="L2745" s="11" t="n">
        <v>0</v>
      </c>
      <c r="M2745" s="13" t="n">
        <v>0</v>
      </c>
      <c r="N2745" s="11" t="n">
        <v>0</v>
      </c>
      <c r="O2745" s="13" t="n">
        <v>0.029</v>
      </c>
      <c r="P2745" s="11" t="n">
        <v>1</v>
      </c>
      <c r="Q2745" s="13" t="n">
        <v>0</v>
      </c>
      <c r="R2745" s="11" t="n">
        <v>0</v>
      </c>
    </row>
    <row r="2746">
      <c r="A2746" s="11" t="inlineStr"/>
      <c r="B2746" s="11" t="inlineStr">
        <is>
          <t>20c118c43c1a3cb9eff698807a5c9a6a5719581e9da743f9dfd43de4bde1ec42</t>
        </is>
      </c>
      <c r="C2746" s="13" t="n">
        <v>0.013</v>
      </c>
      <c r="D2746" s="11" t="n">
        <v>1</v>
      </c>
      <c r="E2746" s="13" t="n">
        <v>0</v>
      </c>
      <c r="F2746" s="11" t="n">
        <v>0</v>
      </c>
      <c r="G2746" s="13" t="n">
        <v>0.018</v>
      </c>
      <c r="H2746" s="11" t="n">
        <v>1</v>
      </c>
      <c r="I2746" s="13" t="n">
        <v>0</v>
      </c>
      <c r="J2746" s="11" t="n">
        <v>0</v>
      </c>
      <c r="K2746" s="13" t="n">
        <v>0.05599999999999999</v>
      </c>
      <c r="L2746" s="11" t="n">
        <v>1</v>
      </c>
      <c r="M2746" s="13" t="n">
        <v>0</v>
      </c>
      <c r="N2746" s="11" t="n">
        <v>0</v>
      </c>
      <c r="O2746" s="13" t="n">
        <v>0</v>
      </c>
      <c r="P2746" s="11" t="n">
        <v>0</v>
      </c>
      <c r="Q2746" s="13" t="n">
        <v>0.024</v>
      </c>
      <c r="R2746" s="11" t="n">
        <v>1</v>
      </c>
    </row>
    <row r="2747">
      <c r="A2747" s="11" t="inlineStr"/>
      <c r="B2747" s="11" t="inlineStr">
        <is>
          <t>24bdae48d29366b7034ea6c00b2b02e553c7304e51bcafbf056e1d71dd2bb77b</t>
        </is>
      </c>
      <c r="C2747" s="13" t="n">
        <v>0.013</v>
      </c>
      <c r="D2747" s="11" t="n">
        <v>1</v>
      </c>
      <c r="E2747" s="13" t="n">
        <v>0</v>
      </c>
      <c r="F2747" s="11" t="n">
        <v>0</v>
      </c>
      <c r="G2747" s="13" t="n">
        <v>0.018</v>
      </c>
      <c r="H2747" s="11" t="n">
        <v>1</v>
      </c>
      <c r="I2747" s="13" t="n">
        <v>0.034</v>
      </c>
      <c r="J2747" s="11" t="n">
        <v>1</v>
      </c>
      <c r="K2747" s="13" t="n">
        <v>0</v>
      </c>
      <c r="L2747" s="11" t="n">
        <v>0</v>
      </c>
      <c r="M2747" s="13" t="n">
        <v>0</v>
      </c>
      <c r="N2747" s="11" t="n">
        <v>0</v>
      </c>
      <c r="O2747" s="13" t="n">
        <v>0.029</v>
      </c>
      <c r="P2747" s="11" t="n">
        <v>1</v>
      </c>
      <c r="Q2747" s="13" t="n">
        <v>0</v>
      </c>
      <c r="R2747" s="11" t="n">
        <v>0</v>
      </c>
    </row>
    <row r="2748">
      <c r="A2748" s="11" t="inlineStr"/>
      <c r="B2748" s="11" t="inlineStr">
        <is>
          <t>25f3f44c45124156e992b1b87ae666882e53aa5e481407f0332e1e5863c0341e</t>
        </is>
      </c>
      <c r="C2748" s="13" t="n">
        <v>0.013</v>
      </c>
      <c r="D2748" s="11" t="n">
        <v>1</v>
      </c>
      <c r="E2748" s="13" t="n">
        <v>0</v>
      </c>
      <c r="F2748" s="11" t="n">
        <v>0</v>
      </c>
      <c r="G2748" s="13" t="n">
        <v>0.018</v>
      </c>
      <c r="H2748" s="11" t="n">
        <v>1</v>
      </c>
      <c r="I2748" s="13" t="n">
        <v>0.034</v>
      </c>
      <c r="J2748" s="11" t="n">
        <v>1</v>
      </c>
      <c r="K2748" s="13" t="n">
        <v>0</v>
      </c>
      <c r="L2748" s="11" t="n">
        <v>0</v>
      </c>
      <c r="M2748" s="13" t="n">
        <v>0</v>
      </c>
      <c r="N2748" s="11" t="n">
        <v>0</v>
      </c>
      <c r="O2748" s="13" t="n">
        <v>0.029</v>
      </c>
      <c r="P2748" s="11" t="n">
        <v>1</v>
      </c>
      <c r="Q2748" s="13" t="n">
        <v>0</v>
      </c>
      <c r="R2748" s="11" t="n">
        <v>0</v>
      </c>
    </row>
    <row r="2749">
      <c r="A2749" s="11" t="inlineStr"/>
      <c r="B2749" s="11" t="inlineStr">
        <is>
          <t>284b4a46d8e941938c9e08ff9a8a97c90fd1c26f8ac0e206b294922b8c8ac672</t>
        </is>
      </c>
      <c r="C2749" s="13" t="n">
        <v>0.013</v>
      </c>
      <c r="D2749" s="11" t="n">
        <v>1</v>
      </c>
      <c r="E2749" s="13" t="n">
        <v>0</v>
      </c>
      <c r="F2749" s="11" t="n">
        <v>0</v>
      </c>
      <c r="G2749" s="13" t="n">
        <v>0.018</v>
      </c>
      <c r="H2749" s="11" t="n">
        <v>1</v>
      </c>
      <c r="I2749" s="13" t="n">
        <v>0.034</v>
      </c>
      <c r="J2749" s="11" t="n">
        <v>1</v>
      </c>
      <c r="K2749" s="13" t="n">
        <v>0</v>
      </c>
      <c r="L2749" s="11" t="n">
        <v>0</v>
      </c>
      <c r="M2749" s="13" t="n">
        <v>0</v>
      </c>
      <c r="N2749" s="11" t="n">
        <v>0</v>
      </c>
      <c r="O2749" s="13" t="n">
        <v>0.029</v>
      </c>
      <c r="P2749" s="11" t="n">
        <v>1</v>
      </c>
      <c r="Q2749" s="13" t="n">
        <v>0</v>
      </c>
      <c r="R2749" s="11" t="n">
        <v>0</v>
      </c>
    </row>
    <row r="2750">
      <c r="A2750" s="11" t="inlineStr"/>
      <c r="B2750" s="11" t="inlineStr">
        <is>
          <t>2c8d681d81043ce1645c01bb0ca96ce8e8f7e2f554002b9dd6e1c3435e406a33</t>
        </is>
      </c>
      <c r="C2750" s="13" t="n">
        <v>0.013</v>
      </c>
      <c r="D2750" s="11" t="n">
        <v>1</v>
      </c>
      <c r="E2750" s="13" t="n">
        <v>0</v>
      </c>
      <c r="F2750" s="11" t="n">
        <v>0</v>
      </c>
      <c r="G2750" s="13" t="n">
        <v>0.018</v>
      </c>
      <c r="H2750" s="11" t="n">
        <v>1</v>
      </c>
      <c r="I2750" s="13" t="n">
        <v>0.034</v>
      </c>
      <c r="J2750" s="11" t="n">
        <v>1</v>
      </c>
      <c r="K2750" s="13" t="n">
        <v>0</v>
      </c>
      <c r="L2750" s="11" t="n">
        <v>0</v>
      </c>
      <c r="M2750" s="13" t="n">
        <v>0</v>
      </c>
      <c r="N2750" s="11" t="n">
        <v>0</v>
      </c>
      <c r="O2750" s="13" t="n">
        <v>0</v>
      </c>
      <c r="P2750" s="11" t="n">
        <v>0</v>
      </c>
      <c r="Q2750" s="13" t="n">
        <v>0.024</v>
      </c>
      <c r="R2750" s="11" t="n">
        <v>1</v>
      </c>
    </row>
    <row r="2751">
      <c r="A2751" s="11" t="inlineStr"/>
      <c r="B2751" s="11" t="inlineStr">
        <is>
          <t>2f345ac60d69c0b81532de0abea20624027fa112dfb3675dd7db624be77ea73a</t>
        </is>
      </c>
      <c r="C2751" s="13" t="n">
        <v>0.013</v>
      </c>
      <c r="D2751" s="11" t="n">
        <v>1</v>
      </c>
      <c r="E2751" s="13" t="n">
        <v>0</v>
      </c>
      <c r="F2751" s="11" t="n">
        <v>0</v>
      </c>
      <c r="G2751" s="13" t="n">
        <v>0.018</v>
      </c>
      <c r="H2751" s="11" t="n">
        <v>1</v>
      </c>
      <c r="I2751" s="13" t="n">
        <v>0</v>
      </c>
      <c r="J2751" s="11" t="n">
        <v>0</v>
      </c>
      <c r="K2751" s="13" t="n">
        <v>0</v>
      </c>
      <c r="L2751" s="11" t="n">
        <v>0</v>
      </c>
      <c r="M2751" s="13" t="n">
        <v>0.036</v>
      </c>
      <c r="N2751" s="11" t="n">
        <v>1</v>
      </c>
      <c r="O2751" s="13" t="n">
        <v>0</v>
      </c>
      <c r="P2751" s="11" t="n">
        <v>0</v>
      </c>
      <c r="Q2751" s="13" t="n">
        <v>0.024</v>
      </c>
      <c r="R2751" s="11" t="n">
        <v>1</v>
      </c>
    </row>
    <row r="2752">
      <c r="A2752" s="11" t="inlineStr"/>
      <c r="B2752" s="11" t="inlineStr">
        <is>
          <t>2f7cdd7c6237a12e97791867caee701839d37ac2a7b487090ad193a2f92db26a</t>
        </is>
      </c>
      <c r="C2752" s="13" t="n">
        <v>0.013</v>
      </c>
      <c r="D2752" s="11" t="n">
        <v>1</v>
      </c>
      <c r="E2752" s="13" t="n">
        <v>0</v>
      </c>
      <c r="F2752" s="11" t="n">
        <v>0</v>
      </c>
      <c r="G2752" s="13" t="n">
        <v>0.018</v>
      </c>
      <c r="H2752" s="11" t="n">
        <v>1</v>
      </c>
      <c r="I2752" s="13" t="n">
        <v>0</v>
      </c>
      <c r="J2752" s="11" t="n">
        <v>0</v>
      </c>
      <c r="K2752" s="13" t="n">
        <v>0.05599999999999999</v>
      </c>
      <c r="L2752" s="11" t="n">
        <v>1</v>
      </c>
      <c r="M2752" s="13" t="n">
        <v>0</v>
      </c>
      <c r="N2752" s="11" t="n">
        <v>0</v>
      </c>
      <c r="O2752" s="13" t="n">
        <v>0.029</v>
      </c>
      <c r="P2752" s="11" t="n">
        <v>1</v>
      </c>
      <c r="Q2752" s="13" t="n">
        <v>0</v>
      </c>
      <c r="R2752" s="11" t="n">
        <v>0</v>
      </c>
    </row>
    <row r="2753">
      <c r="A2753" s="11" t="inlineStr"/>
      <c r="B2753" s="11" t="inlineStr">
        <is>
          <t>36257616141e12e14daa711d4185c48b1b136a2e5b3198dc1af61e85853da33c</t>
        </is>
      </c>
      <c r="C2753" s="13" t="n">
        <v>0.013</v>
      </c>
      <c r="D2753" s="11" t="n">
        <v>1</v>
      </c>
      <c r="E2753" s="13" t="n">
        <v>0</v>
      </c>
      <c r="F2753" s="11" t="n">
        <v>0</v>
      </c>
      <c r="G2753" s="13" t="n">
        <v>0.018</v>
      </c>
      <c r="H2753" s="11" t="n">
        <v>1</v>
      </c>
      <c r="I2753" s="13" t="n">
        <v>0</v>
      </c>
      <c r="J2753" s="11" t="n">
        <v>0</v>
      </c>
      <c r="K2753" s="13" t="n">
        <v>0</v>
      </c>
      <c r="L2753" s="11" t="n">
        <v>0</v>
      </c>
      <c r="M2753" s="13" t="n">
        <v>0.036</v>
      </c>
      <c r="N2753" s="11" t="n">
        <v>1</v>
      </c>
      <c r="O2753" s="13" t="n">
        <v>0</v>
      </c>
      <c r="P2753" s="11" t="n">
        <v>0</v>
      </c>
      <c r="Q2753" s="13" t="n">
        <v>0.024</v>
      </c>
      <c r="R2753" s="11" t="n">
        <v>1</v>
      </c>
    </row>
    <row r="2754">
      <c r="A2754" s="11" t="inlineStr"/>
      <c r="B2754" s="11" t="inlineStr">
        <is>
          <t>37d4e7748c37e70583e109d577987a73b8a3d77d9f112e407e5d009bdf1515b3</t>
        </is>
      </c>
      <c r="C2754" s="13" t="n">
        <v>0.013</v>
      </c>
      <c r="D2754" s="11" t="n">
        <v>1</v>
      </c>
      <c r="E2754" s="13" t="n">
        <v>0</v>
      </c>
      <c r="F2754" s="11" t="n">
        <v>0</v>
      </c>
      <c r="G2754" s="13" t="n">
        <v>0.018</v>
      </c>
      <c r="H2754" s="11" t="n">
        <v>1</v>
      </c>
      <c r="I2754" s="13" t="n">
        <v>0</v>
      </c>
      <c r="J2754" s="11" t="n">
        <v>0</v>
      </c>
      <c r="K2754" s="13" t="n">
        <v>0.05599999999999999</v>
      </c>
      <c r="L2754" s="11" t="n">
        <v>1</v>
      </c>
      <c r="M2754" s="13" t="n">
        <v>0</v>
      </c>
      <c r="N2754" s="11" t="n">
        <v>0</v>
      </c>
      <c r="O2754" s="13" t="n">
        <v>0.029</v>
      </c>
      <c r="P2754" s="11" t="n">
        <v>1</v>
      </c>
      <c r="Q2754" s="13" t="n">
        <v>0</v>
      </c>
      <c r="R2754" s="11" t="n">
        <v>0</v>
      </c>
    </row>
    <row r="2755">
      <c r="A2755" s="11" t="inlineStr"/>
      <c r="B2755" s="11" t="inlineStr">
        <is>
          <t>39a3a5690d3ea188b2e079988fec36708897f334200c06c280e310e3b6598c1c</t>
        </is>
      </c>
      <c r="C2755" s="13" t="n">
        <v>0.013</v>
      </c>
      <c r="D2755" s="11" t="n">
        <v>1</v>
      </c>
      <c r="E2755" s="13" t="n">
        <v>0</v>
      </c>
      <c r="F2755" s="11" t="n">
        <v>0</v>
      </c>
      <c r="G2755" s="13" t="n">
        <v>0.018</v>
      </c>
      <c r="H2755" s="11" t="n">
        <v>1</v>
      </c>
      <c r="I2755" s="13" t="n">
        <v>0</v>
      </c>
      <c r="J2755" s="11" t="n">
        <v>0</v>
      </c>
      <c r="K2755" s="13" t="n">
        <v>0</v>
      </c>
      <c r="L2755" s="11" t="n">
        <v>0</v>
      </c>
      <c r="M2755" s="13" t="n">
        <v>0.036</v>
      </c>
      <c r="N2755" s="11" t="n">
        <v>1</v>
      </c>
      <c r="O2755" s="13" t="n">
        <v>0</v>
      </c>
      <c r="P2755" s="11" t="n">
        <v>0</v>
      </c>
      <c r="Q2755" s="13" t="n">
        <v>0.024</v>
      </c>
      <c r="R2755" s="11" t="n">
        <v>1</v>
      </c>
    </row>
    <row r="2756">
      <c r="A2756" s="11" t="inlineStr"/>
      <c r="B2756" s="11" t="inlineStr">
        <is>
          <t>3bec2aea3354c015a04910ea3a6ec7fa84faef22c51b2ff6fa021ec12910365f</t>
        </is>
      </c>
      <c r="C2756" s="13" t="n">
        <v>0.013</v>
      </c>
      <c r="D2756" s="11" t="n">
        <v>1</v>
      </c>
      <c r="E2756" s="13" t="n">
        <v>0.05599999999999999</v>
      </c>
      <c r="F2756" s="11" t="n">
        <v>1</v>
      </c>
      <c r="G2756" s="13" t="n">
        <v>0</v>
      </c>
      <c r="H2756" s="11" t="n">
        <v>0</v>
      </c>
      <c r="I2756" s="13" t="n">
        <v>0</v>
      </c>
      <c r="J2756" s="11" t="n">
        <v>0</v>
      </c>
      <c r="K2756" s="13" t="n">
        <v>0</v>
      </c>
      <c r="L2756" s="11" t="n">
        <v>0</v>
      </c>
      <c r="M2756" s="13" t="n">
        <v>0.036</v>
      </c>
      <c r="N2756" s="11" t="n">
        <v>1</v>
      </c>
      <c r="O2756" s="13" t="n">
        <v>0</v>
      </c>
      <c r="P2756" s="11" t="n">
        <v>0</v>
      </c>
      <c r="Q2756" s="13" t="n">
        <v>0.024</v>
      </c>
      <c r="R2756" s="11" t="n">
        <v>1</v>
      </c>
    </row>
    <row r="2757">
      <c r="A2757" s="11" t="inlineStr"/>
      <c r="B2757" s="11" t="inlineStr">
        <is>
          <t>3e8cf0cf9a2c3a941977f619f510b8f9a5212ed3103a94094b2b4d0a37f96812</t>
        </is>
      </c>
      <c r="C2757" s="13" t="n">
        <v>0.013</v>
      </c>
      <c r="D2757" s="11" t="n">
        <v>1</v>
      </c>
      <c r="E2757" s="13" t="n">
        <v>0.05599999999999999</v>
      </c>
      <c r="F2757" s="11" t="n">
        <v>1</v>
      </c>
      <c r="G2757" s="13" t="n">
        <v>0</v>
      </c>
      <c r="H2757" s="11" t="n">
        <v>0</v>
      </c>
      <c r="I2757" s="13" t="n">
        <v>0</v>
      </c>
      <c r="J2757" s="11" t="n">
        <v>0</v>
      </c>
      <c r="K2757" s="13" t="n">
        <v>0.05599999999999999</v>
      </c>
      <c r="L2757" s="11" t="n">
        <v>1</v>
      </c>
      <c r="M2757" s="13" t="n">
        <v>0</v>
      </c>
      <c r="N2757" s="11" t="n">
        <v>0</v>
      </c>
      <c r="O2757" s="13" t="n">
        <v>0.029</v>
      </c>
      <c r="P2757" s="11" t="n">
        <v>1</v>
      </c>
      <c r="Q2757" s="13" t="n">
        <v>0</v>
      </c>
      <c r="R2757" s="11" t="n">
        <v>0</v>
      </c>
    </row>
    <row r="2758">
      <c r="A2758" s="11" t="inlineStr"/>
      <c r="B2758" s="11" t="inlineStr">
        <is>
          <t>40f7973a85ab015338993caa0f77f5ab1251852eadb02b3075f907abe002e638</t>
        </is>
      </c>
      <c r="C2758" s="13" t="n">
        <v>0.013</v>
      </c>
      <c r="D2758" s="11" t="n">
        <v>1</v>
      </c>
      <c r="E2758" s="13" t="n">
        <v>0.05599999999999999</v>
      </c>
      <c r="F2758" s="11" t="n">
        <v>1</v>
      </c>
      <c r="G2758" s="13" t="n">
        <v>0</v>
      </c>
      <c r="H2758" s="11" t="n">
        <v>0</v>
      </c>
      <c r="I2758" s="13" t="n">
        <v>0</v>
      </c>
      <c r="J2758" s="11" t="n">
        <v>0</v>
      </c>
      <c r="K2758" s="13" t="n">
        <v>0</v>
      </c>
      <c r="L2758" s="11" t="n">
        <v>0</v>
      </c>
      <c r="M2758" s="13" t="n">
        <v>0.036</v>
      </c>
      <c r="N2758" s="11" t="n">
        <v>1</v>
      </c>
      <c r="O2758" s="13" t="n">
        <v>0</v>
      </c>
      <c r="P2758" s="11" t="n">
        <v>0</v>
      </c>
      <c r="Q2758" s="13" t="n">
        <v>0.024</v>
      </c>
      <c r="R2758" s="11" t="n">
        <v>1</v>
      </c>
    </row>
    <row r="2759">
      <c r="A2759" s="11" t="inlineStr"/>
      <c r="B2759" s="11" t="inlineStr">
        <is>
          <t>448bc28c5fb4aedf73510f3aa304ced7b6cd2c1323a5d773f05c179e6dfa4097</t>
        </is>
      </c>
      <c r="C2759" s="13" t="n">
        <v>0.013</v>
      </c>
      <c r="D2759" s="11" t="n">
        <v>1</v>
      </c>
      <c r="E2759" s="13" t="n">
        <v>0.05599999999999999</v>
      </c>
      <c r="F2759" s="11" t="n">
        <v>1</v>
      </c>
      <c r="G2759" s="13" t="n">
        <v>0</v>
      </c>
      <c r="H2759" s="11" t="n">
        <v>0</v>
      </c>
      <c r="I2759" s="13" t="n">
        <v>0</v>
      </c>
      <c r="J2759" s="11" t="n">
        <v>0</v>
      </c>
      <c r="K2759" s="13" t="n">
        <v>0.05599999999999999</v>
      </c>
      <c r="L2759" s="11" t="n">
        <v>1</v>
      </c>
      <c r="M2759" s="13" t="n">
        <v>0</v>
      </c>
      <c r="N2759" s="11" t="n">
        <v>0</v>
      </c>
      <c r="O2759" s="13" t="n">
        <v>0.029</v>
      </c>
      <c r="P2759" s="11" t="n">
        <v>1</v>
      </c>
      <c r="Q2759" s="13" t="n">
        <v>0</v>
      </c>
      <c r="R2759" s="11" t="n">
        <v>0</v>
      </c>
    </row>
    <row r="2760">
      <c r="A2760" s="11" t="inlineStr"/>
      <c r="B2760" s="11" t="inlineStr">
        <is>
          <t>49e591aaedfb53cd227be691b2780f8faac6012d03ef157582cc55eb4cced129</t>
        </is>
      </c>
      <c r="C2760" s="13" t="n">
        <v>0.013</v>
      </c>
      <c r="D2760" s="11" t="n">
        <v>1</v>
      </c>
      <c r="E2760" s="13" t="n">
        <v>0</v>
      </c>
      <c r="F2760" s="11" t="n">
        <v>0</v>
      </c>
      <c r="G2760" s="13" t="n">
        <v>0.018</v>
      </c>
      <c r="H2760" s="11" t="n">
        <v>1</v>
      </c>
      <c r="I2760" s="13" t="n">
        <v>0</v>
      </c>
      <c r="J2760" s="11" t="n">
        <v>0</v>
      </c>
      <c r="K2760" s="13" t="n">
        <v>0</v>
      </c>
      <c r="L2760" s="11" t="n">
        <v>0</v>
      </c>
      <c r="M2760" s="13" t="n">
        <v>0.036</v>
      </c>
      <c r="N2760" s="11" t="n">
        <v>1</v>
      </c>
      <c r="O2760" s="13" t="n">
        <v>0.029</v>
      </c>
      <c r="P2760" s="11" t="n">
        <v>1</v>
      </c>
      <c r="Q2760" s="13" t="n">
        <v>0</v>
      </c>
      <c r="R2760" s="11" t="n">
        <v>0</v>
      </c>
    </row>
    <row r="2761">
      <c r="A2761" s="11" t="inlineStr"/>
      <c r="B2761" s="11" t="inlineStr">
        <is>
          <t>4bf149f1535379b5c1216822179dd2cf609f5e51f204d6defe417c50904bf766</t>
        </is>
      </c>
      <c r="C2761" s="13" t="n">
        <v>0.013</v>
      </c>
      <c r="D2761" s="11" t="n">
        <v>1</v>
      </c>
      <c r="E2761" s="13" t="n">
        <v>0.05599999999999999</v>
      </c>
      <c r="F2761" s="11" t="n">
        <v>1</v>
      </c>
      <c r="G2761" s="13" t="n">
        <v>0</v>
      </c>
      <c r="H2761" s="11" t="n">
        <v>0</v>
      </c>
      <c r="I2761" s="13" t="n">
        <v>0</v>
      </c>
      <c r="J2761" s="11" t="n">
        <v>0</v>
      </c>
      <c r="K2761" s="13" t="n">
        <v>0.05599999999999999</v>
      </c>
      <c r="L2761" s="11" t="n">
        <v>1</v>
      </c>
      <c r="M2761" s="13" t="n">
        <v>0</v>
      </c>
      <c r="N2761" s="11" t="n">
        <v>0</v>
      </c>
      <c r="O2761" s="13" t="n">
        <v>0.029</v>
      </c>
      <c r="P2761" s="11" t="n">
        <v>1</v>
      </c>
      <c r="Q2761" s="13" t="n">
        <v>0</v>
      </c>
      <c r="R2761" s="11" t="n">
        <v>0</v>
      </c>
    </row>
    <row r="2762">
      <c r="A2762" s="11" t="inlineStr"/>
      <c r="B2762" s="11" t="inlineStr">
        <is>
          <t>4f2cb8dc48b98dc9ff3d407f54c8931b60f2620ef8b0c181d6ec218d18def644</t>
        </is>
      </c>
      <c r="C2762" s="13" t="n">
        <v>0.013</v>
      </c>
      <c r="D2762" s="11" t="n">
        <v>1</v>
      </c>
      <c r="E2762" s="13" t="n">
        <v>0.05599999999999999</v>
      </c>
      <c r="F2762" s="11" t="n">
        <v>1</v>
      </c>
      <c r="G2762" s="13" t="n">
        <v>0</v>
      </c>
      <c r="H2762" s="11" t="n">
        <v>0</v>
      </c>
      <c r="I2762" s="13" t="n">
        <v>0</v>
      </c>
      <c r="J2762" s="11" t="n">
        <v>0</v>
      </c>
      <c r="K2762" s="13" t="n">
        <v>0</v>
      </c>
      <c r="L2762" s="11" t="n">
        <v>0</v>
      </c>
      <c r="M2762" s="13" t="n">
        <v>0.036</v>
      </c>
      <c r="N2762" s="11" t="n">
        <v>1</v>
      </c>
      <c r="O2762" s="13" t="n">
        <v>0.029</v>
      </c>
      <c r="P2762" s="11" t="n">
        <v>1</v>
      </c>
      <c r="Q2762" s="13" t="n">
        <v>0</v>
      </c>
      <c r="R2762" s="11" t="n">
        <v>0</v>
      </c>
    </row>
    <row r="2763">
      <c r="A2763" s="11" t="inlineStr"/>
      <c r="B2763" s="11" t="inlineStr">
        <is>
          <t>515cc097d462d5572056767160a306e01df3f5b794f4cb04313229bbf295c1ce</t>
        </is>
      </c>
      <c r="C2763" s="13" t="n">
        <v>0.013</v>
      </c>
      <c r="D2763" s="11" t="n">
        <v>1</v>
      </c>
      <c r="E2763" s="13" t="n">
        <v>0</v>
      </c>
      <c r="F2763" s="11" t="n">
        <v>0</v>
      </c>
      <c r="G2763" s="13" t="n">
        <v>0.018</v>
      </c>
      <c r="H2763" s="11" t="n">
        <v>1</v>
      </c>
      <c r="I2763" s="13" t="n">
        <v>0.034</v>
      </c>
      <c r="J2763" s="11" t="n">
        <v>1</v>
      </c>
      <c r="K2763" s="13" t="n">
        <v>0</v>
      </c>
      <c r="L2763" s="11" t="n">
        <v>0</v>
      </c>
      <c r="M2763" s="13" t="n">
        <v>0</v>
      </c>
      <c r="N2763" s="11" t="n">
        <v>0</v>
      </c>
      <c r="O2763" s="13" t="n">
        <v>0</v>
      </c>
      <c r="P2763" s="11" t="n">
        <v>0</v>
      </c>
      <c r="Q2763" s="13" t="n">
        <v>0.024</v>
      </c>
      <c r="R2763" s="11" t="n">
        <v>1</v>
      </c>
    </row>
    <row r="2764">
      <c r="A2764" s="11" t="inlineStr"/>
      <c r="B2764" s="11" t="inlineStr">
        <is>
          <t>51fc35fede5ca8f1289bcc7062eb84c113b0eca9a7b2ba410de459fef6b9df17</t>
        </is>
      </c>
      <c r="C2764" s="13" t="n">
        <v>0.013</v>
      </c>
      <c r="D2764" s="11" t="n">
        <v>1</v>
      </c>
      <c r="E2764" s="13" t="n">
        <v>0.05599999999999999</v>
      </c>
      <c r="F2764" s="11" t="n">
        <v>1</v>
      </c>
      <c r="G2764" s="13" t="n">
        <v>0</v>
      </c>
      <c r="H2764" s="11" t="n">
        <v>0</v>
      </c>
      <c r="I2764" s="13" t="n">
        <v>0</v>
      </c>
      <c r="J2764" s="11" t="n">
        <v>0</v>
      </c>
      <c r="K2764" s="13" t="n">
        <v>0.05599999999999999</v>
      </c>
      <c r="L2764" s="11" t="n">
        <v>1</v>
      </c>
      <c r="M2764" s="13" t="n">
        <v>0</v>
      </c>
      <c r="N2764" s="11" t="n">
        <v>0</v>
      </c>
      <c r="O2764" s="13" t="n">
        <v>0.029</v>
      </c>
      <c r="P2764" s="11" t="n">
        <v>1</v>
      </c>
      <c r="Q2764" s="13" t="n">
        <v>0</v>
      </c>
      <c r="R2764" s="11" t="n">
        <v>0</v>
      </c>
    </row>
    <row r="2765">
      <c r="A2765" s="11" t="inlineStr"/>
      <c r="B2765" s="11" t="inlineStr">
        <is>
          <t>53f0fd2da7681f573a01d9da5afa3995f68526f2f4495cebbc695b3a444a1724</t>
        </is>
      </c>
      <c r="C2765" s="13" t="n">
        <v>0.013</v>
      </c>
      <c r="D2765" s="11" t="n">
        <v>1</v>
      </c>
      <c r="E2765" s="13" t="n">
        <v>0.05599999999999999</v>
      </c>
      <c r="F2765" s="11" t="n">
        <v>1</v>
      </c>
      <c r="G2765" s="13" t="n">
        <v>0</v>
      </c>
      <c r="H2765" s="11" t="n">
        <v>0</v>
      </c>
      <c r="I2765" s="13" t="n">
        <v>0.034</v>
      </c>
      <c r="J2765" s="11" t="n">
        <v>1</v>
      </c>
      <c r="K2765" s="13" t="n">
        <v>0</v>
      </c>
      <c r="L2765" s="11" t="n">
        <v>0</v>
      </c>
      <c r="M2765" s="13" t="n">
        <v>0</v>
      </c>
      <c r="N2765" s="11" t="n">
        <v>0</v>
      </c>
      <c r="O2765" s="13" t="n">
        <v>0</v>
      </c>
      <c r="P2765" s="11" t="n">
        <v>0</v>
      </c>
      <c r="Q2765" s="13" t="n">
        <v>0.024</v>
      </c>
      <c r="R2765" s="11" t="n">
        <v>1</v>
      </c>
    </row>
    <row r="2766">
      <c r="A2766" s="11" t="inlineStr"/>
      <c r="B2766" s="11" t="inlineStr">
        <is>
          <t>5586af87cc899e3f68931931af28d218c2795c389de708684f18d4314ab86502</t>
        </is>
      </c>
      <c r="C2766" s="13" t="n">
        <v>0.013</v>
      </c>
      <c r="D2766" s="11" t="n">
        <v>1</v>
      </c>
      <c r="E2766" s="13" t="n">
        <v>0</v>
      </c>
      <c r="F2766" s="11" t="n">
        <v>0</v>
      </c>
      <c r="G2766" s="13" t="n">
        <v>0.018</v>
      </c>
      <c r="H2766" s="11" t="n">
        <v>1</v>
      </c>
      <c r="I2766" s="13" t="n">
        <v>0</v>
      </c>
      <c r="J2766" s="11" t="n">
        <v>0</v>
      </c>
      <c r="K2766" s="13" t="n">
        <v>0</v>
      </c>
      <c r="L2766" s="11" t="n">
        <v>0</v>
      </c>
      <c r="M2766" s="13" t="n">
        <v>0.036</v>
      </c>
      <c r="N2766" s="11" t="n">
        <v>1</v>
      </c>
      <c r="O2766" s="13" t="n">
        <v>0</v>
      </c>
      <c r="P2766" s="11" t="n">
        <v>0</v>
      </c>
      <c r="Q2766" s="13" t="n">
        <v>0.024</v>
      </c>
      <c r="R2766" s="11" t="n">
        <v>1</v>
      </c>
    </row>
    <row r="2767">
      <c r="A2767" s="11" t="inlineStr"/>
      <c r="B2767" s="11" t="inlineStr">
        <is>
          <t>57b20db8d416558dbcf714ff96ae4b7c2cf783403b99e6d4e26c499ee001e977</t>
        </is>
      </c>
      <c r="C2767" s="13" t="n">
        <v>0.013</v>
      </c>
      <c r="D2767" s="11" t="n">
        <v>1</v>
      </c>
      <c r="E2767" s="13" t="n">
        <v>0.05599999999999999</v>
      </c>
      <c r="F2767" s="11" t="n">
        <v>1</v>
      </c>
      <c r="G2767" s="13" t="n">
        <v>0</v>
      </c>
      <c r="H2767" s="11" t="n">
        <v>0</v>
      </c>
      <c r="I2767" s="13" t="n">
        <v>0.034</v>
      </c>
      <c r="J2767" s="11" t="n">
        <v>1</v>
      </c>
      <c r="K2767" s="13" t="n">
        <v>0</v>
      </c>
      <c r="L2767" s="11" t="n">
        <v>0</v>
      </c>
      <c r="M2767" s="13" t="n">
        <v>0</v>
      </c>
      <c r="N2767" s="11" t="n">
        <v>0</v>
      </c>
      <c r="O2767" s="13" t="n">
        <v>0.029</v>
      </c>
      <c r="P2767" s="11" t="n">
        <v>1</v>
      </c>
      <c r="Q2767" s="13" t="n">
        <v>0</v>
      </c>
      <c r="R2767" s="11" t="n">
        <v>0</v>
      </c>
    </row>
    <row r="2768">
      <c r="A2768" s="11" t="inlineStr"/>
      <c r="B2768" s="11" t="inlineStr">
        <is>
          <t>592311ac81b8a6f80d63643d2fcd64e0da72cff89deef53d9ef3f514abdf82eb</t>
        </is>
      </c>
      <c r="C2768" s="13" t="n">
        <v>0.013</v>
      </c>
      <c r="D2768" s="11" t="n">
        <v>1</v>
      </c>
      <c r="E2768" s="13" t="n">
        <v>0</v>
      </c>
      <c r="F2768" s="11" t="n">
        <v>0</v>
      </c>
      <c r="G2768" s="13" t="n">
        <v>0.018</v>
      </c>
      <c r="H2768" s="11" t="n">
        <v>1</v>
      </c>
      <c r="I2768" s="13" t="n">
        <v>0.034</v>
      </c>
      <c r="J2768" s="11" t="n">
        <v>1</v>
      </c>
      <c r="K2768" s="13" t="n">
        <v>0</v>
      </c>
      <c r="L2768" s="11" t="n">
        <v>0</v>
      </c>
      <c r="M2768" s="13" t="n">
        <v>0</v>
      </c>
      <c r="N2768" s="11" t="n">
        <v>0</v>
      </c>
      <c r="O2768" s="13" t="n">
        <v>0</v>
      </c>
      <c r="P2768" s="11" t="n">
        <v>0</v>
      </c>
      <c r="Q2768" s="13" t="n">
        <v>0.024</v>
      </c>
      <c r="R2768" s="11" t="n">
        <v>1</v>
      </c>
    </row>
    <row r="2769">
      <c r="A2769" s="11" t="inlineStr"/>
      <c r="B2769" s="11" t="inlineStr">
        <is>
          <t>61b9e15aefb508b78b0e19513b5aac46190b600961c86637327af7a6d7414bf0</t>
        </is>
      </c>
      <c r="C2769" s="13" t="n">
        <v>0.013</v>
      </c>
      <c r="D2769" s="11" t="n">
        <v>1</v>
      </c>
      <c r="E2769" s="13" t="n">
        <v>0</v>
      </c>
      <c r="F2769" s="11" t="n">
        <v>0</v>
      </c>
      <c r="G2769" s="13" t="n">
        <v>0.018</v>
      </c>
      <c r="H2769" s="11" t="n">
        <v>1</v>
      </c>
      <c r="I2769" s="13" t="n">
        <v>0</v>
      </c>
      <c r="J2769" s="11" t="n">
        <v>0</v>
      </c>
      <c r="K2769" s="13" t="n">
        <v>0.05599999999999999</v>
      </c>
      <c r="L2769" s="11" t="n">
        <v>1</v>
      </c>
      <c r="M2769" s="13" t="n">
        <v>0</v>
      </c>
      <c r="N2769" s="11" t="n">
        <v>0</v>
      </c>
      <c r="O2769" s="13" t="n">
        <v>0</v>
      </c>
      <c r="P2769" s="11" t="n">
        <v>0</v>
      </c>
      <c r="Q2769" s="13" t="n">
        <v>0.024</v>
      </c>
      <c r="R2769" s="11" t="n">
        <v>1</v>
      </c>
    </row>
    <row r="2770">
      <c r="A2770" s="11" t="inlineStr"/>
      <c r="B2770" s="11" t="inlineStr">
        <is>
          <t>64913bd11fe4937249b3e8cf30846a5f5b2f7e7a9d19fe3556d3fb66ae169664</t>
        </is>
      </c>
      <c r="C2770" s="13" t="n">
        <v>0.013</v>
      </c>
      <c r="D2770" s="11" t="n">
        <v>1</v>
      </c>
      <c r="E2770" s="13" t="n">
        <v>0</v>
      </c>
      <c r="F2770" s="11" t="n">
        <v>0</v>
      </c>
      <c r="G2770" s="13" t="n">
        <v>0.018</v>
      </c>
      <c r="H2770" s="11" t="n">
        <v>1</v>
      </c>
      <c r="I2770" s="13" t="n">
        <v>0.034</v>
      </c>
      <c r="J2770" s="11" t="n">
        <v>1</v>
      </c>
      <c r="K2770" s="13" t="n">
        <v>0</v>
      </c>
      <c r="L2770" s="11" t="n">
        <v>0</v>
      </c>
      <c r="M2770" s="13" t="n">
        <v>0</v>
      </c>
      <c r="N2770" s="11" t="n">
        <v>0</v>
      </c>
      <c r="O2770" s="13" t="n">
        <v>0</v>
      </c>
      <c r="P2770" s="11" t="n">
        <v>0</v>
      </c>
      <c r="Q2770" s="13" t="n">
        <v>0.024</v>
      </c>
      <c r="R2770" s="11" t="n">
        <v>1</v>
      </c>
    </row>
    <row r="2771">
      <c r="A2771" s="11" t="inlineStr"/>
      <c r="B2771" s="11" t="inlineStr">
        <is>
          <t>66928d4db185b08dd7ca47e37eb73c6833a32ec1b2b9584785585f7319c17d38</t>
        </is>
      </c>
      <c r="C2771" s="13" t="n">
        <v>0.013</v>
      </c>
      <c r="D2771" s="11" t="n">
        <v>1</v>
      </c>
      <c r="E2771" s="13" t="n">
        <v>0.05599999999999999</v>
      </c>
      <c r="F2771" s="11" t="n">
        <v>1</v>
      </c>
      <c r="G2771" s="13" t="n">
        <v>0</v>
      </c>
      <c r="H2771" s="11" t="n">
        <v>0</v>
      </c>
      <c r="I2771" s="13" t="n">
        <v>0</v>
      </c>
      <c r="J2771" s="11" t="n">
        <v>0</v>
      </c>
      <c r="K2771" s="13" t="n">
        <v>0.05599999999999999</v>
      </c>
      <c r="L2771" s="11" t="n">
        <v>1</v>
      </c>
      <c r="M2771" s="13" t="n">
        <v>0</v>
      </c>
      <c r="N2771" s="11" t="n">
        <v>0</v>
      </c>
      <c r="O2771" s="13" t="n">
        <v>0.029</v>
      </c>
      <c r="P2771" s="11" t="n">
        <v>1</v>
      </c>
      <c r="Q2771" s="13" t="n">
        <v>0</v>
      </c>
      <c r="R2771" s="11" t="n">
        <v>0</v>
      </c>
    </row>
    <row r="2772">
      <c r="A2772" s="11" t="inlineStr"/>
      <c r="B2772" s="11" t="inlineStr">
        <is>
          <t>672d603e384fa8242fe43ae0da13ae4273739ad40952f453cdfae322373e75f2</t>
        </is>
      </c>
      <c r="C2772" s="13" t="n">
        <v>0.013</v>
      </c>
      <c r="D2772" s="11" t="n">
        <v>1</v>
      </c>
      <c r="E2772" s="13" t="n">
        <v>0</v>
      </c>
      <c r="F2772" s="11" t="n">
        <v>0</v>
      </c>
      <c r="G2772" s="13" t="n">
        <v>0.018</v>
      </c>
      <c r="H2772" s="11" t="n">
        <v>1</v>
      </c>
      <c r="I2772" s="13" t="n">
        <v>0</v>
      </c>
      <c r="J2772" s="11" t="n">
        <v>0</v>
      </c>
      <c r="K2772" s="13" t="n">
        <v>0.05599999999999999</v>
      </c>
      <c r="L2772" s="11" t="n">
        <v>1</v>
      </c>
      <c r="M2772" s="13" t="n">
        <v>0</v>
      </c>
      <c r="N2772" s="11" t="n">
        <v>0</v>
      </c>
      <c r="O2772" s="13" t="n">
        <v>0</v>
      </c>
      <c r="P2772" s="11" t="n">
        <v>0</v>
      </c>
      <c r="Q2772" s="13" t="n">
        <v>0.024</v>
      </c>
      <c r="R2772" s="11" t="n">
        <v>1</v>
      </c>
    </row>
    <row r="2773">
      <c r="A2773" s="11" t="inlineStr"/>
      <c r="B2773" s="11" t="inlineStr">
        <is>
          <t>680ab4e9a8f86ad2bce6e423dbb15c66afbbe9d66aca4cece06a51fb9b21309e</t>
        </is>
      </c>
      <c r="C2773" s="13" t="n">
        <v>0.013</v>
      </c>
      <c r="D2773" s="11" t="n">
        <v>1</v>
      </c>
      <c r="E2773" s="13" t="n">
        <v>0</v>
      </c>
      <c r="F2773" s="11" t="n">
        <v>0</v>
      </c>
      <c r="G2773" s="13" t="n">
        <v>0.018</v>
      </c>
      <c r="H2773" s="11" t="n">
        <v>1</v>
      </c>
      <c r="I2773" s="13" t="n">
        <v>0.034</v>
      </c>
      <c r="J2773" s="11" t="n">
        <v>1</v>
      </c>
      <c r="K2773" s="13" t="n">
        <v>0</v>
      </c>
      <c r="L2773" s="11" t="n">
        <v>0</v>
      </c>
      <c r="M2773" s="13" t="n">
        <v>0</v>
      </c>
      <c r="N2773" s="11" t="n">
        <v>0</v>
      </c>
      <c r="O2773" s="13" t="n">
        <v>0.029</v>
      </c>
      <c r="P2773" s="11" t="n">
        <v>1</v>
      </c>
      <c r="Q2773" s="13" t="n">
        <v>0</v>
      </c>
      <c r="R2773" s="11" t="n">
        <v>0</v>
      </c>
    </row>
    <row r="2774">
      <c r="A2774" s="11" t="inlineStr"/>
      <c r="B2774" s="11" t="inlineStr">
        <is>
          <t>68d431560c1bc3ead7eac959d157c71fc9e8830b5edd8a8c61727d54b11ed2fb</t>
        </is>
      </c>
      <c r="C2774" s="13" t="n">
        <v>0.013</v>
      </c>
      <c r="D2774" s="11" t="n">
        <v>1</v>
      </c>
      <c r="E2774" s="13" t="n">
        <v>0</v>
      </c>
      <c r="F2774" s="11" t="n">
        <v>0</v>
      </c>
      <c r="G2774" s="13" t="n">
        <v>0.018</v>
      </c>
      <c r="H2774" s="11" t="n">
        <v>1</v>
      </c>
      <c r="I2774" s="13" t="n">
        <v>0.034</v>
      </c>
      <c r="J2774" s="11" t="n">
        <v>1</v>
      </c>
      <c r="K2774" s="13" t="n">
        <v>0</v>
      </c>
      <c r="L2774" s="11" t="n">
        <v>0</v>
      </c>
      <c r="M2774" s="13" t="n">
        <v>0</v>
      </c>
      <c r="N2774" s="11" t="n">
        <v>0</v>
      </c>
      <c r="O2774" s="13" t="n">
        <v>0</v>
      </c>
      <c r="P2774" s="11" t="n">
        <v>0</v>
      </c>
      <c r="Q2774" s="13" t="n">
        <v>0.024</v>
      </c>
      <c r="R2774" s="11" t="n">
        <v>1</v>
      </c>
    </row>
    <row r="2775">
      <c r="A2775" s="11" t="inlineStr"/>
      <c r="B2775" s="11" t="inlineStr">
        <is>
          <t>6f4454da5b1f56192ab69d4066f7b22733d0f32c685aad0eb5ee9bc31519d7af</t>
        </is>
      </c>
      <c r="C2775" s="13" t="n">
        <v>0.013</v>
      </c>
      <c r="D2775" s="11" t="n">
        <v>1</v>
      </c>
      <c r="E2775" s="13" t="n">
        <v>0</v>
      </c>
      <c r="F2775" s="11" t="n">
        <v>0</v>
      </c>
      <c r="G2775" s="13" t="n">
        <v>0.018</v>
      </c>
      <c r="H2775" s="11" t="n">
        <v>1</v>
      </c>
      <c r="I2775" s="13" t="n">
        <v>0.034</v>
      </c>
      <c r="J2775" s="11" t="n">
        <v>1</v>
      </c>
      <c r="K2775" s="13" t="n">
        <v>0</v>
      </c>
      <c r="L2775" s="11" t="n">
        <v>0</v>
      </c>
      <c r="M2775" s="13" t="n">
        <v>0</v>
      </c>
      <c r="N2775" s="11" t="n">
        <v>0</v>
      </c>
      <c r="O2775" s="13" t="n">
        <v>0</v>
      </c>
      <c r="P2775" s="11" t="n">
        <v>0</v>
      </c>
      <c r="Q2775" s="13" t="n">
        <v>0.024</v>
      </c>
      <c r="R2775" s="11" t="n">
        <v>1</v>
      </c>
    </row>
    <row r="2776">
      <c r="A2776" s="11" t="inlineStr"/>
      <c r="B2776" s="11" t="inlineStr">
        <is>
          <t>6f80205f6bf8e201af1b37e275523ca56f899dd9d24ba2dbd2b621a1264daa4e</t>
        </is>
      </c>
      <c r="C2776" s="13" t="n">
        <v>0.013</v>
      </c>
      <c r="D2776" s="11" t="n">
        <v>1</v>
      </c>
      <c r="E2776" s="13" t="n">
        <v>0</v>
      </c>
      <c r="F2776" s="11" t="n">
        <v>0</v>
      </c>
      <c r="G2776" s="13" t="n">
        <v>0.018</v>
      </c>
      <c r="H2776" s="11" t="n">
        <v>1</v>
      </c>
      <c r="I2776" s="13" t="n">
        <v>0</v>
      </c>
      <c r="J2776" s="11" t="n">
        <v>0</v>
      </c>
      <c r="K2776" s="13" t="n">
        <v>0.05599999999999999</v>
      </c>
      <c r="L2776" s="11" t="n">
        <v>1</v>
      </c>
      <c r="M2776" s="13" t="n">
        <v>0</v>
      </c>
      <c r="N2776" s="11" t="n">
        <v>0</v>
      </c>
      <c r="O2776" s="13" t="n">
        <v>0</v>
      </c>
      <c r="P2776" s="11" t="n">
        <v>0</v>
      </c>
      <c r="Q2776" s="13" t="n">
        <v>0.024</v>
      </c>
      <c r="R2776" s="11" t="n">
        <v>1</v>
      </c>
    </row>
    <row r="2777">
      <c r="A2777" s="11" t="inlineStr"/>
      <c r="B2777" s="11" t="inlineStr">
        <is>
          <t>794cb2d9aa39f8a06376fc06e4841d8b2ae1548cbce3466d9d7dab4d4e0f6ad9</t>
        </is>
      </c>
      <c r="C2777" s="13" t="n">
        <v>0.013</v>
      </c>
      <c r="D2777" s="11" t="n">
        <v>1</v>
      </c>
      <c r="E2777" s="13" t="n">
        <v>0.05599999999999999</v>
      </c>
      <c r="F2777" s="11" t="n">
        <v>1</v>
      </c>
      <c r="G2777" s="13" t="n">
        <v>0</v>
      </c>
      <c r="H2777" s="11" t="n">
        <v>0</v>
      </c>
      <c r="I2777" s="13" t="n">
        <v>0</v>
      </c>
      <c r="J2777" s="11" t="n">
        <v>0</v>
      </c>
      <c r="K2777" s="13" t="n">
        <v>0.05599999999999999</v>
      </c>
      <c r="L2777" s="11" t="n">
        <v>1</v>
      </c>
      <c r="M2777" s="13" t="n">
        <v>0</v>
      </c>
      <c r="N2777" s="11" t="n">
        <v>0</v>
      </c>
      <c r="O2777" s="13" t="n">
        <v>0.029</v>
      </c>
      <c r="P2777" s="11" t="n">
        <v>1</v>
      </c>
      <c r="Q2777" s="13" t="n">
        <v>0</v>
      </c>
      <c r="R2777" s="11" t="n">
        <v>0</v>
      </c>
    </row>
    <row r="2778">
      <c r="A2778" s="11" t="inlineStr"/>
      <c r="B2778" s="11" t="inlineStr">
        <is>
          <t>796ab38b8bcd029af96228f6877eb4fbc9e5b66fa59b50f769f496317ded2846</t>
        </is>
      </c>
      <c r="C2778" s="13" t="n">
        <v>0.013</v>
      </c>
      <c r="D2778" s="11" t="n">
        <v>1</v>
      </c>
      <c r="E2778" s="13" t="n">
        <v>0</v>
      </c>
      <c r="F2778" s="11" t="n">
        <v>0</v>
      </c>
      <c r="G2778" s="13" t="n">
        <v>0.018</v>
      </c>
      <c r="H2778" s="11" t="n">
        <v>1</v>
      </c>
      <c r="I2778" s="13" t="n">
        <v>0</v>
      </c>
      <c r="J2778" s="11" t="n">
        <v>0</v>
      </c>
      <c r="K2778" s="13" t="n">
        <v>0.05599999999999999</v>
      </c>
      <c r="L2778" s="11" t="n">
        <v>1</v>
      </c>
      <c r="M2778" s="13" t="n">
        <v>0</v>
      </c>
      <c r="N2778" s="11" t="n">
        <v>0</v>
      </c>
      <c r="O2778" s="13" t="n">
        <v>0</v>
      </c>
      <c r="P2778" s="11" t="n">
        <v>0</v>
      </c>
      <c r="Q2778" s="13" t="n">
        <v>0.024</v>
      </c>
      <c r="R2778" s="11" t="n">
        <v>1</v>
      </c>
    </row>
    <row r="2779">
      <c r="A2779" s="11" t="inlineStr"/>
      <c r="B2779" s="11" t="inlineStr">
        <is>
          <t>7b18c053b115fb1189f1348b9528271a4b29c50e95fb66da82323159e591d8da</t>
        </is>
      </c>
      <c r="C2779" s="13" t="n">
        <v>0.013</v>
      </c>
      <c r="D2779" s="11" t="n">
        <v>1</v>
      </c>
      <c r="E2779" s="13" t="n">
        <v>0.05599999999999999</v>
      </c>
      <c r="F2779" s="11" t="n">
        <v>1</v>
      </c>
      <c r="G2779" s="13" t="n">
        <v>0</v>
      </c>
      <c r="H2779" s="11" t="n">
        <v>0</v>
      </c>
      <c r="I2779" s="13" t="n">
        <v>0</v>
      </c>
      <c r="J2779" s="11" t="n">
        <v>0</v>
      </c>
      <c r="K2779" s="13" t="n">
        <v>0</v>
      </c>
      <c r="L2779" s="11" t="n">
        <v>0</v>
      </c>
      <c r="M2779" s="13" t="n">
        <v>0.036</v>
      </c>
      <c r="N2779" s="11" t="n">
        <v>1</v>
      </c>
      <c r="O2779" s="13" t="n">
        <v>0</v>
      </c>
      <c r="P2779" s="11" t="n">
        <v>0</v>
      </c>
      <c r="Q2779" s="13" t="n">
        <v>0.024</v>
      </c>
      <c r="R2779" s="11" t="n">
        <v>1</v>
      </c>
    </row>
    <row r="2780">
      <c r="A2780" s="11" t="inlineStr"/>
      <c r="B2780" s="11" t="inlineStr">
        <is>
          <t>7b5093b0089040143d267f49a212e442874772610d2e6ff8814afb9280254ab5</t>
        </is>
      </c>
      <c r="C2780" s="13" t="n">
        <v>0.013</v>
      </c>
      <c r="D2780" s="11" t="n">
        <v>1</v>
      </c>
      <c r="E2780" s="13" t="n">
        <v>0</v>
      </c>
      <c r="F2780" s="11" t="n">
        <v>0</v>
      </c>
      <c r="G2780" s="13" t="n">
        <v>0.018</v>
      </c>
      <c r="H2780" s="11" t="n">
        <v>1</v>
      </c>
      <c r="I2780" s="13" t="n">
        <v>0</v>
      </c>
      <c r="J2780" s="11" t="n">
        <v>0</v>
      </c>
      <c r="K2780" s="13" t="n">
        <v>0</v>
      </c>
      <c r="L2780" s="11" t="n">
        <v>0</v>
      </c>
      <c r="M2780" s="13" t="n">
        <v>0.036</v>
      </c>
      <c r="N2780" s="11" t="n">
        <v>1</v>
      </c>
      <c r="O2780" s="13" t="n">
        <v>0</v>
      </c>
      <c r="P2780" s="11" t="n">
        <v>0</v>
      </c>
      <c r="Q2780" s="13" t="n">
        <v>0.024</v>
      </c>
      <c r="R2780" s="11" t="n">
        <v>1</v>
      </c>
    </row>
    <row r="2781">
      <c r="A2781" s="11" t="inlineStr"/>
      <c r="B2781" s="11" t="inlineStr">
        <is>
          <t>7b978d2d56683c5e7fd7f993c7394dbd72dd0c2fa93d4515cd7101fc5c9cc4de</t>
        </is>
      </c>
      <c r="C2781" s="13" t="n">
        <v>0.013</v>
      </c>
      <c r="D2781" s="11" t="n">
        <v>1</v>
      </c>
      <c r="E2781" s="13" t="n">
        <v>0</v>
      </c>
      <c r="F2781" s="11" t="n">
        <v>0</v>
      </c>
      <c r="G2781" s="13" t="n">
        <v>0.018</v>
      </c>
      <c r="H2781" s="11" t="n">
        <v>1</v>
      </c>
      <c r="I2781" s="13" t="n">
        <v>0</v>
      </c>
      <c r="J2781" s="11" t="n">
        <v>0</v>
      </c>
      <c r="K2781" s="13" t="n">
        <v>0</v>
      </c>
      <c r="L2781" s="11" t="n">
        <v>0</v>
      </c>
      <c r="M2781" s="13" t="n">
        <v>0.036</v>
      </c>
      <c r="N2781" s="11" t="n">
        <v>1</v>
      </c>
      <c r="O2781" s="13" t="n">
        <v>0</v>
      </c>
      <c r="P2781" s="11" t="n">
        <v>0</v>
      </c>
      <c r="Q2781" s="13" t="n">
        <v>0.024</v>
      </c>
      <c r="R2781" s="11" t="n">
        <v>1</v>
      </c>
    </row>
    <row r="2782">
      <c r="A2782" s="11" t="inlineStr"/>
      <c r="B2782" s="11" t="inlineStr">
        <is>
          <t>7d7f8a6ca68cc2549b1c6523e34ecdee362d956b01cd10f138637432bde06674</t>
        </is>
      </c>
      <c r="C2782" s="13" t="n">
        <v>0.013</v>
      </c>
      <c r="D2782" s="11" t="n">
        <v>1</v>
      </c>
      <c r="E2782" s="13" t="n">
        <v>0</v>
      </c>
      <c r="F2782" s="11" t="n">
        <v>0</v>
      </c>
      <c r="G2782" s="13" t="n">
        <v>0.018</v>
      </c>
      <c r="H2782" s="11" t="n">
        <v>1</v>
      </c>
      <c r="I2782" s="13" t="n">
        <v>0</v>
      </c>
      <c r="J2782" s="11" t="n">
        <v>0</v>
      </c>
      <c r="K2782" s="13" t="n">
        <v>0</v>
      </c>
      <c r="L2782" s="11" t="n">
        <v>0</v>
      </c>
      <c r="M2782" s="13" t="n">
        <v>0.036</v>
      </c>
      <c r="N2782" s="11" t="n">
        <v>1</v>
      </c>
      <c r="O2782" s="13" t="n">
        <v>0</v>
      </c>
      <c r="P2782" s="11" t="n">
        <v>0</v>
      </c>
      <c r="Q2782" s="13" t="n">
        <v>0.024</v>
      </c>
      <c r="R2782" s="11" t="n">
        <v>1</v>
      </c>
    </row>
    <row r="2783">
      <c r="A2783" s="11" t="inlineStr"/>
      <c r="B2783" s="11" t="inlineStr">
        <is>
          <t>818b7f9a880ec495b5286f7b80d2ec357c47d35d651c62e406534ba90aa624a7</t>
        </is>
      </c>
      <c r="C2783" s="13" t="n">
        <v>0.013</v>
      </c>
      <c r="D2783" s="11" t="n">
        <v>1</v>
      </c>
      <c r="E2783" s="13" t="n">
        <v>0</v>
      </c>
      <c r="F2783" s="11" t="n">
        <v>0</v>
      </c>
      <c r="G2783" s="13" t="n">
        <v>0.018</v>
      </c>
      <c r="H2783" s="11" t="n">
        <v>1</v>
      </c>
      <c r="I2783" s="13" t="n">
        <v>0.034</v>
      </c>
      <c r="J2783" s="11" t="n">
        <v>1</v>
      </c>
      <c r="K2783" s="13" t="n">
        <v>0</v>
      </c>
      <c r="L2783" s="11" t="n">
        <v>0</v>
      </c>
      <c r="M2783" s="13" t="n">
        <v>0</v>
      </c>
      <c r="N2783" s="11" t="n">
        <v>0</v>
      </c>
      <c r="O2783" s="13" t="n">
        <v>0</v>
      </c>
      <c r="P2783" s="11" t="n">
        <v>0</v>
      </c>
      <c r="Q2783" s="13" t="n">
        <v>0.024</v>
      </c>
      <c r="R2783" s="11" t="n">
        <v>1</v>
      </c>
    </row>
    <row r="2784">
      <c r="A2784" s="11" t="inlineStr"/>
      <c r="B2784" s="11" t="inlineStr">
        <is>
          <t>8297dc81218de19068659295e0cfbbc24f72cf5d55d2f3e3876c5431840beb0c</t>
        </is>
      </c>
      <c r="C2784" s="13" t="n">
        <v>0.013</v>
      </c>
      <c r="D2784" s="11" t="n">
        <v>1</v>
      </c>
      <c r="E2784" s="13" t="n">
        <v>0</v>
      </c>
      <c r="F2784" s="11" t="n">
        <v>0</v>
      </c>
      <c r="G2784" s="13" t="n">
        <v>0.018</v>
      </c>
      <c r="H2784" s="11" t="n">
        <v>1</v>
      </c>
      <c r="I2784" s="13" t="n">
        <v>0.034</v>
      </c>
      <c r="J2784" s="11" t="n">
        <v>1</v>
      </c>
      <c r="K2784" s="13" t="n">
        <v>0</v>
      </c>
      <c r="L2784" s="11" t="n">
        <v>0</v>
      </c>
      <c r="M2784" s="13" t="n">
        <v>0</v>
      </c>
      <c r="N2784" s="11" t="n">
        <v>0</v>
      </c>
      <c r="O2784" s="13" t="n">
        <v>0</v>
      </c>
      <c r="P2784" s="11" t="n">
        <v>0</v>
      </c>
      <c r="Q2784" s="13" t="n">
        <v>0.024</v>
      </c>
      <c r="R2784" s="11" t="n">
        <v>1</v>
      </c>
    </row>
    <row r="2785">
      <c r="A2785" s="11" t="inlineStr"/>
      <c r="B2785" s="11" t="inlineStr">
        <is>
          <t>8cf91aa1d94897195c7392ae93ddaa7ceee8ef8485103af5a6c329b611b8cf94</t>
        </is>
      </c>
      <c r="C2785" s="13" t="n">
        <v>0.013</v>
      </c>
      <c r="D2785" s="11" t="n">
        <v>1</v>
      </c>
      <c r="E2785" s="13" t="n">
        <v>0</v>
      </c>
      <c r="F2785" s="11" t="n">
        <v>0</v>
      </c>
      <c r="G2785" s="13" t="n">
        <v>0.018</v>
      </c>
      <c r="H2785" s="11" t="n">
        <v>1</v>
      </c>
      <c r="I2785" s="13" t="n">
        <v>0</v>
      </c>
      <c r="J2785" s="11" t="n">
        <v>0</v>
      </c>
      <c r="K2785" s="13" t="n">
        <v>0</v>
      </c>
      <c r="L2785" s="11" t="n">
        <v>0</v>
      </c>
      <c r="M2785" s="13" t="n">
        <v>0.036</v>
      </c>
      <c r="N2785" s="11" t="n">
        <v>1</v>
      </c>
      <c r="O2785" s="13" t="n">
        <v>0.029</v>
      </c>
      <c r="P2785" s="11" t="n">
        <v>1</v>
      </c>
      <c r="Q2785" s="13" t="n">
        <v>0</v>
      </c>
      <c r="R2785" s="11" t="n">
        <v>0</v>
      </c>
    </row>
    <row r="2786">
      <c r="A2786" s="11" t="inlineStr"/>
      <c r="B2786" s="11" t="inlineStr">
        <is>
          <t>8f3653a65f514a677567a8a19a3d7a8c0aa677ce3760a19c5a391ff085a22768</t>
        </is>
      </c>
      <c r="C2786" s="13" t="n">
        <v>0.013</v>
      </c>
      <c r="D2786" s="11" t="n">
        <v>1</v>
      </c>
      <c r="E2786" s="13" t="n">
        <v>0</v>
      </c>
      <c r="F2786" s="11" t="n">
        <v>0</v>
      </c>
      <c r="G2786" s="13" t="n">
        <v>0.018</v>
      </c>
      <c r="H2786" s="11" t="n">
        <v>1</v>
      </c>
      <c r="I2786" s="13" t="n">
        <v>0.034</v>
      </c>
      <c r="J2786" s="11" t="n">
        <v>1</v>
      </c>
      <c r="K2786" s="13" t="n">
        <v>0</v>
      </c>
      <c r="L2786" s="11" t="n">
        <v>0</v>
      </c>
      <c r="M2786" s="13" t="n">
        <v>0</v>
      </c>
      <c r="N2786" s="11" t="n">
        <v>0</v>
      </c>
      <c r="O2786" s="13" t="n">
        <v>0</v>
      </c>
      <c r="P2786" s="11" t="n">
        <v>0</v>
      </c>
      <c r="Q2786" s="13" t="n">
        <v>0.024</v>
      </c>
      <c r="R2786" s="11" t="n">
        <v>1</v>
      </c>
    </row>
    <row r="2787">
      <c r="A2787" s="11" t="inlineStr"/>
      <c r="B2787" s="11" t="inlineStr">
        <is>
          <t>91c9c252bd43014b3e40b7c4ddd1f296b332317d76a9f6bf9e04f029ab0eb4d6</t>
        </is>
      </c>
      <c r="C2787" s="13" t="n">
        <v>0.013</v>
      </c>
      <c r="D2787" s="11" t="n">
        <v>1</v>
      </c>
      <c r="E2787" s="13" t="n">
        <v>0</v>
      </c>
      <c r="F2787" s="11" t="n">
        <v>0</v>
      </c>
      <c r="G2787" s="13" t="n">
        <v>0.018</v>
      </c>
      <c r="H2787" s="11" t="n">
        <v>1</v>
      </c>
      <c r="I2787" s="13" t="n">
        <v>0</v>
      </c>
      <c r="J2787" s="11" t="n">
        <v>0</v>
      </c>
      <c r="K2787" s="13" t="n">
        <v>0</v>
      </c>
      <c r="L2787" s="11" t="n">
        <v>0</v>
      </c>
      <c r="M2787" s="13" t="n">
        <v>0.036</v>
      </c>
      <c r="N2787" s="11" t="n">
        <v>1</v>
      </c>
      <c r="O2787" s="13" t="n">
        <v>0.029</v>
      </c>
      <c r="P2787" s="11" t="n">
        <v>1</v>
      </c>
      <c r="Q2787" s="13" t="n">
        <v>0</v>
      </c>
      <c r="R2787" s="11" t="n">
        <v>0</v>
      </c>
    </row>
    <row r="2788">
      <c r="A2788" s="11" t="inlineStr"/>
      <c r="B2788" s="11" t="inlineStr">
        <is>
          <t>91eba1dbaee88330f431d481ce1a57e5b7831d4194590c4e29ecc83be1110382</t>
        </is>
      </c>
      <c r="C2788" s="13" t="n">
        <v>0.013</v>
      </c>
      <c r="D2788" s="11" t="n">
        <v>1</v>
      </c>
      <c r="E2788" s="13" t="n">
        <v>0</v>
      </c>
      <c r="F2788" s="11" t="n">
        <v>0</v>
      </c>
      <c r="G2788" s="13" t="n">
        <v>0.018</v>
      </c>
      <c r="H2788" s="11" t="n">
        <v>1</v>
      </c>
      <c r="I2788" s="13" t="n">
        <v>0</v>
      </c>
      <c r="J2788" s="11" t="n">
        <v>0</v>
      </c>
      <c r="K2788" s="13" t="n">
        <v>0.05599999999999999</v>
      </c>
      <c r="L2788" s="11" t="n">
        <v>1</v>
      </c>
      <c r="M2788" s="13" t="n">
        <v>0</v>
      </c>
      <c r="N2788" s="11" t="n">
        <v>0</v>
      </c>
      <c r="O2788" s="13" t="n">
        <v>0</v>
      </c>
      <c r="P2788" s="11" t="n">
        <v>0</v>
      </c>
      <c r="Q2788" s="13" t="n">
        <v>0.024</v>
      </c>
      <c r="R2788" s="11" t="n">
        <v>1</v>
      </c>
    </row>
    <row r="2789">
      <c r="A2789" s="11" t="inlineStr"/>
      <c r="B2789" s="11" t="inlineStr">
        <is>
          <t>96c07088006bbb6f494efd2b2f44ea637f3bfca5963d5e6a0f8ec23c7e9fc571</t>
        </is>
      </c>
      <c r="C2789" s="13" t="n">
        <v>0.013</v>
      </c>
      <c r="D2789" s="11" t="n">
        <v>1</v>
      </c>
      <c r="E2789" s="13" t="n">
        <v>0.05599999999999999</v>
      </c>
      <c r="F2789" s="11" t="n">
        <v>1</v>
      </c>
      <c r="G2789" s="13" t="n">
        <v>0</v>
      </c>
      <c r="H2789" s="11" t="n">
        <v>0</v>
      </c>
      <c r="I2789" s="13" t="n">
        <v>0</v>
      </c>
      <c r="J2789" s="11" t="n">
        <v>0</v>
      </c>
      <c r="K2789" s="13" t="n">
        <v>0</v>
      </c>
      <c r="L2789" s="11" t="n">
        <v>0</v>
      </c>
      <c r="M2789" s="13" t="n">
        <v>0.036</v>
      </c>
      <c r="N2789" s="11" t="n">
        <v>1</v>
      </c>
      <c r="O2789" s="13" t="n">
        <v>0</v>
      </c>
      <c r="P2789" s="11" t="n">
        <v>0</v>
      </c>
      <c r="Q2789" s="13" t="n">
        <v>0.024</v>
      </c>
      <c r="R2789" s="11" t="n">
        <v>1</v>
      </c>
    </row>
    <row r="2790">
      <c r="A2790" s="11" t="inlineStr"/>
      <c r="B2790" s="11" t="inlineStr">
        <is>
          <t>9de4ea02704892392a1bed203e5d6e19a95fdc9af29dc3bd6d2ce12622572cb5</t>
        </is>
      </c>
      <c r="C2790" s="13" t="n">
        <v>0.013</v>
      </c>
      <c r="D2790" s="11" t="n">
        <v>1</v>
      </c>
      <c r="E2790" s="13" t="n">
        <v>0</v>
      </c>
      <c r="F2790" s="11" t="n">
        <v>0</v>
      </c>
      <c r="G2790" s="13" t="n">
        <v>0.018</v>
      </c>
      <c r="H2790" s="11" t="n">
        <v>1</v>
      </c>
      <c r="I2790" s="13" t="n">
        <v>0.034</v>
      </c>
      <c r="J2790" s="11" t="n">
        <v>1</v>
      </c>
      <c r="K2790" s="13" t="n">
        <v>0</v>
      </c>
      <c r="L2790" s="11" t="n">
        <v>0</v>
      </c>
      <c r="M2790" s="13" t="n">
        <v>0</v>
      </c>
      <c r="N2790" s="11" t="n">
        <v>0</v>
      </c>
      <c r="O2790" s="13" t="n">
        <v>0</v>
      </c>
      <c r="P2790" s="11" t="n">
        <v>0</v>
      </c>
      <c r="Q2790" s="13" t="n">
        <v>0.024</v>
      </c>
      <c r="R2790" s="11" t="n">
        <v>1</v>
      </c>
    </row>
    <row r="2791">
      <c r="A2791" s="11" t="inlineStr"/>
      <c r="B2791" s="11" t="inlineStr">
        <is>
          <t>a60be5b49e967e8b4918f4aead214be35b3379632342e86cc70459d214ef0899</t>
        </is>
      </c>
      <c r="C2791" s="13" t="n">
        <v>0.013</v>
      </c>
      <c r="D2791" s="11" t="n">
        <v>1</v>
      </c>
      <c r="E2791" s="13" t="n">
        <v>0</v>
      </c>
      <c r="F2791" s="11" t="n">
        <v>0</v>
      </c>
      <c r="G2791" s="13" t="n">
        <v>0.018</v>
      </c>
      <c r="H2791" s="11" t="n">
        <v>1</v>
      </c>
      <c r="I2791" s="13" t="n">
        <v>0</v>
      </c>
      <c r="J2791" s="11" t="n">
        <v>0</v>
      </c>
      <c r="K2791" s="13" t="n">
        <v>0.05599999999999999</v>
      </c>
      <c r="L2791" s="11" t="n">
        <v>1</v>
      </c>
      <c r="M2791" s="13" t="n">
        <v>0</v>
      </c>
      <c r="N2791" s="11" t="n">
        <v>0</v>
      </c>
      <c r="O2791" s="13" t="n">
        <v>0.029</v>
      </c>
      <c r="P2791" s="11" t="n">
        <v>1</v>
      </c>
      <c r="Q2791" s="13" t="n">
        <v>0</v>
      </c>
      <c r="R2791" s="11" t="n">
        <v>0</v>
      </c>
    </row>
    <row r="2792">
      <c r="A2792" s="11" t="inlineStr"/>
      <c r="B2792" s="11" t="inlineStr">
        <is>
          <t>aa57b061993a5ebde4eb65fb162925a922ddaa3e28db14623867d3b32066553f</t>
        </is>
      </c>
      <c r="C2792" s="13" t="n">
        <v>0.013</v>
      </c>
      <c r="D2792" s="11" t="n">
        <v>1</v>
      </c>
      <c r="E2792" s="13" t="n">
        <v>0</v>
      </c>
      <c r="F2792" s="11" t="n">
        <v>0</v>
      </c>
      <c r="G2792" s="13" t="n">
        <v>0.018</v>
      </c>
      <c r="H2792" s="11" t="n">
        <v>1</v>
      </c>
      <c r="I2792" s="13" t="n">
        <v>0</v>
      </c>
      <c r="J2792" s="11" t="n">
        <v>0</v>
      </c>
      <c r="K2792" s="13" t="n">
        <v>0</v>
      </c>
      <c r="L2792" s="11" t="n">
        <v>0</v>
      </c>
      <c r="M2792" s="13" t="n">
        <v>0.036</v>
      </c>
      <c r="N2792" s="11" t="n">
        <v>1</v>
      </c>
      <c r="O2792" s="13" t="n">
        <v>0.029</v>
      </c>
      <c r="P2792" s="11" t="n">
        <v>1</v>
      </c>
      <c r="Q2792" s="13" t="n">
        <v>0</v>
      </c>
      <c r="R2792" s="11" t="n">
        <v>0</v>
      </c>
    </row>
    <row r="2793">
      <c r="A2793" s="11" t="inlineStr"/>
      <c r="B2793" s="11" t="inlineStr">
        <is>
          <t>ae5e1b2f1e32bd1001faedbc26deb2cd3173f9318b1a1c2336c2d026dbfde8a2</t>
        </is>
      </c>
      <c r="C2793" s="13" t="n">
        <v>0.013</v>
      </c>
      <c r="D2793" s="11" t="n">
        <v>1</v>
      </c>
      <c r="E2793" s="13" t="n">
        <v>0.05599999999999999</v>
      </c>
      <c r="F2793" s="11" t="n">
        <v>1</v>
      </c>
      <c r="G2793" s="13" t="n">
        <v>0</v>
      </c>
      <c r="H2793" s="11" t="n">
        <v>0</v>
      </c>
      <c r="I2793" s="13" t="n">
        <v>0.034</v>
      </c>
      <c r="J2793" s="11" t="n">
        <v>1</v>
      </c>
      <c r="K2793" s="13" t="n">
        <v>0</v>
      </c>
      <c r="L2793" s="11" t="n">
        <v>0</v>
      </c>
      <c r="M2793" s="13" t="n">
        <v>0</v>
      </c>
      <c r="N2793" s="11" t="n">
        <v>0</v>
      </c>
      <c r="O2793" s="13" t="n">
        <v>0</v>
      </c>
      <c r="P2793" s="11" t="n">
        <v>0</v>
      </c>
      <c r="Q2793" s="13" t="n">
        <v>0.024</v>
      </c>
      <c r="R2793" s="11" t="n">
        <v>1</v>
      </c>
    </row>
    <row r="2794">
      <c r="A2794" s="11" t="inlineStr"/>
      <c r="B2794" s="11" t="inlineStr">
        <is>
          <t>aeba7172cc5b751ea7dd1bd17e487862eda276a217d5b77dacb5a5bee6e14e4e</t>
        </is>
      </c>
      <c r="C2794" s="13" t="n">
        <v>0.013</v>
      </c>
      <c r="D2794" s="11" t="n">
        <v>1</v>
      </c>
      <c r="E2794" s="13" t="n">
        <v>0</v>
      </c>
      <c r="F2794" s="11" t="n">
        <v>0</v>
      </c>
      <c r="G2794" s="13" t="n">
        <v>0.018</v>
      </c>
      <c r="H2794" s="11" t="n">
        <v>1</v>
      </c>
      <c r="I2794" s="13" t="n">
        <v>0.034</v>
      </c>
      <c r="J2794" s="11" t="n">
        <v>1</v>
      </c>
      <c r="K2794" s="13" t="n">
        <v>0</v>
      </c>
      <c r="L2794" s="11" t="n">
        <v>0</v>
      </c>
      <c r="M2794" s="13" t="n">
        <v>0</v>
      </c>
      <c r="N2794" s="11" t="n">
        <v>0</v>
      </c>
      <c r="O2794" s="13" t="n">
        <v>0.029</v>
      </c>
      <c r="P2794" s="11" t="n">
        <v>1</v>
      </c>
      <c r="Q2794" s="13" t="n">
        <v>0</v>
      </c>
      <c r="R2794" s="11" t="n">
        <v>0</v>
      </c>
    </row>
    <row r="2795">
      <c r="A2795" s="11" t="inlineStr"/>
      <c r="B2795" s="11" t="inlineStr">
        <is>
          <t>b016b56d770dca241287054a9d7f6a34c0a0383ce56d4aeef1c0d06c6adfcc65</t>
        </is>
      </c>
      <c r="C2795" s="13" t="n">
        <v>0.013</v>
      </c>
      <c r="D2795" s="11" t="n">
        <v>1</v>
      </c>
      <c r="E2795" s="13" t="n">
        <v>0</v>
      </c>
      <c r="F2795" s="11" t="n">
        <v>0</v>
      </c>
      <c r="G2795" s="13" t="n">
        <v>0.018</v>
      </c>
      <c r="H2795" s="11" t="n">
        <v>1</v>
      </c>
      <c r="I2795" s="13" t="n">
        <v>0.034</v>
      </c>
      <c r="J2795" s="11" t="n">
        <v>1</v>
      </c>
      <c r="K2795" s="13" t="n">
        <v>0</v>
      </c>
      <c r="L2795" s="11" t="n">
        <v>0</v>
      </c>
      <c r="M2795" s="13" t="n">
        <v>0</v>
      </c>
      <c r="N2795" s="11" t="n">
        <v>0</v>
      </c>
      <c r="O2795" s="13" t="n">
        <v>0.029</v>
      </c>
      <c r="P2795" s="11" t="n">
        <v>1</v>
      </c>
      <c r="Q2795" s="13" t="n">
        <v>0</v>
      </c>
      <c r="R2795" s="11" t="n">
        <v>0</v>
      </c>
    </row>
    <row r="2796">
      <c r="A2796" s="11" t="inlineStr"/>
      <c r="B2796" s="11" t="inlineStr">
        <is>
          <t>b1a3ccedb623f6b89888c2ffe0b16d92920b0bc0df4028e70df89f9205d671e0</t>
        </is>
      </c>
      <c r="C2796" s="13" t="n">
        <v>0.013</v>
      </c>
      <c r="D2796" s="11" t="n">
        <v>1</v>
      </c>
      <c r="E2796" s="13" t="n">
        <v>0</v>
      </c>
      <c r="F2796" s="11" t="n">
        <v>0</v>
      </c>
      <c r="G2796" s="13" t="n">
        <v>0.018</v>
      </c>
      <c r="H2796" s="11" t="n">
        <v>1</v>
      </c>
      <c r="I2796" s="13" t="n">
        <v>0.034</v>
      </c>
      <c r="J2796" s="11" t="n">
        <v>1</v>
      </c>
      <c r="K2796" s="13" t="n">
        <v>0</v>
      </c>
      <c r="L2796" s="11" t="n">
        <v>0</v>
      </c>
      <c r="M2796" s="13" t="n">
        <v>0</v>
      </c>
      <c r="N2796" s="11" t="n">
        <v>0</v>
      </c>
      <c r="O2796" s="13" t="n">
        <v>0</v>
      </c>
      <c r="P2796" s="11" t="n">
        <v>0</v>
      </c>
      <c r="Q2796" s="13" t="n">
        <v>0.024</v>
      </c>
      <c r="R2796" s="11" t="n">
        <v>1</v>
      </c>
    </row>
    <row r="2797">
      <c r="A2797" s="11" t="inlineStr"/>
      <c r="B2797" s="11" t="inlineStr">
        <is>
          <t>b325f7a895b6919a2c9b3ebb420b190c276e856e13eb90849662f983874e8709</t>
        </is>
      </c>
      <c r="C2797" s="13" t="n">
        <v>0.013</v>
      </c>
      <c r="D2797" s="11" t="n">
        <v>1</v>
      </c>
      <c r="E2797" s="13" t="n">
        <v>0</v>
      </c>
      <c r="F2797" s="11" t="n">
        <v>0</v>
      </c>
      <c r="G2797" s="13" t="n">
        <v>0.018</v>
      </c>
      <c r="H2797" s="11" t="n">
        <v>1</v>
      </c>
      <c r="I2797" s="13" t="n">
        <v>0.034</v>
      </c>
      <c r="J2797" s="11" t="n">
        <v>1</v>
      </c>
      <c r="K2797" s="13" t="n">
        <v>0</v>
      </c>
      <c r="L2797" s="11" t="n">
        <v>0</v>
      </c>
      <c r="M2797" s="13" t="n">
        <v>0</v>
      </c>
      <c r="N2797" s="11" t="n">
        <v>0</v>
      </c>
      <c r="O2797" s="13" t="n">
        <v>0.029</v>
      </c>
      <c r="P2797" s="11" t="n">
        <v>1</v>
      </c>
      <c r="Q2797" s="13" t="n">
        <v>0</v>
      </c>
      <c r="R2797" s="11" t="n">
        <v>0</v>
      </c>
    </row>
    <row r="2798">
      <c r="A2798" s="11" t="inlineStr"/>
      <c r="B2798" s="11" t="inlineStr">
        <is>
          <t>b4f06cc355d52857372a2a9675d077c06f115f70023883d2990dc9ebf55d17b5</t>
        </is>
      </c>
      <c r="C2798" s="13" t="n">
        <v>0.013</v>
      </c>
      <c r="D2798" s="11" t="n">
        <v>1</v>
      </c>
      <c r="E2798" s="13" t="n">
        <v>0</v>
      </c>
      <c r="F2798" s="11" t="n">
        <v>0</v>
      </c>
      <c r="G2798" s="13" t="n">
        <v>0.018</v>
      </c>
      <c r="H2798" s="11" t="n">
        <v>1</v>
      </c>
      <c r="I2798" s="13" t="n">
        <v>0</v>
      </c>
      <c r="J2798" s="11" t="n">
        <v>0</v>
      </c>
      <c r="K2798" s="13" t="n">
        <v>0</v>
      </c>
      <c r="L2798" s="11" t="n">
        <v>0</v>
      </c>
      <c r="M2798" s="13" t="n">
        <v>0.036</v>
      </c>
      <c r="N2798" s="11" t="n">
        <v>1</v>
      </c>
      <c r="O2798" s="13" t="n">
        <v>0</v>
      </c>
      <c r="P2798" s="11" t="n">
        <v>0</v>
      </c>
      <c r="Q2798" s="13" t="n">
        <v>0.024</v>
      </c>
      <c r="R2798" s="11" t="n">
        <v>1</v>
      </c>
    </row>
    <row r="2799">
      <c r="A2799" s="11" t="inlineStr"/>
      <c r="B2799" s="11" t="inlineStr">
        <is>
          <t>b4fbebfc0ae2398c25d889a49b0885058a298730db827d0ceb92f9d5d1c3140a</t>
        </is>
      </c>
      <c r="C2799" s="13" t="n">
        <v>0.013</v>
      </c>
      <c r="D2799" s="11" t="n">
        <v>1</v>
      </c>
      <c r="E2799" s="13" t="n">
        <v>0</v>
      </c>
      <c r="F2799" s="11" t="n">
        <v>0</v>
      </c>
      <c r="G2799" s="13" t="n">
        <v>0.018</v>
      </c>
      <c r="H2799" s="11" t="n">
        <v>1</v>
      </c>
      <c r="I2799" s="13" t="n">
        <v>0</v>
      </c>
      <c r="J2799" s="11" t="n">
        <v>0</v>
      </c>
      <c r="K2799" s="13" t="n">
        <v>0</v>
      </c>
      <c r="L2799" s="11" t="n">
        <v>0</v>
      </c>
      <c r="M2799" s="13" t="n">
        <v>0.036</v>
      </c>
      <c r="N2799" s="11" t="n">
        <v>1</v>
      </c>
      <c r="O2799" s="13" t="n">
        <v>0.029</v>
      </c>
      <c r="P2799" s="11" t="n">
        <v>1</v>
      </c>
      <c r="Q2799" s="13" t="n">
        <v>0</v>
      </c>
      <c r="R2799" s="11" t="n">
        <v>0</v>
      </c>
    </row>
    <row r="2800">
      <c r="A2800" s="11" t="inlineStr"/>
      <c r="B2800" s="11" t="inlineStr">
        <is>
          <t>b7abea6b20796ddb33e3320e8b7121b16f510b82ec74440f3afaa55f87c9ad16</t>
        </is>
      </c>
      <c r="C2800" s="13" t="n">
        <v>0.013</v>
      </c>
      <c r="D2800" s="11" t="n">
        <v>1</v>
      </c>
      <c r="E2800" s="13" t="n">
        <v>0</v>
      </c>
      <c r="F2800" s="11" t="n">
        <v>0</v>
      </c>
      <c r="G2800" s="13" t="n">
        <v>0.018</v>
      </c>
      <c r="H2800" s="11" t="n">
        <v>1</v>
      </c>
      <c r="I2800" s="13" t="n">
        <v>0</v>
      </c>
      <c r="J2800" s="11" t="n">
        <v>0</v>
      </c>
      <c r="K2800" s="13" t="n">
        <v>0</v>
      </c>
      <c r="L2800" s="11" t="n">
        <v>0</v>
      </c>
      <c r="M2800" s="13" t="n">
        <v>0.036</v>
      </c>
      <c r="N2800" s="11" t="n">
        <v>1</v>
      </c>
      <c r="O2800" s="13" t="n">
        <v>0</v>
      </c>
      <c r="P2800" s="11" t="n">
        <v>0</v>
      </c>
      <c r="Q2800" s="13" t="n">
        <v>0.024</v>
      </c>
      <c r="R2800" s="11" t="n">
        <v>1</v>
      </c>
    </row>
    <row r="2801">
      <c r="A2801" s="11" t="inlineStr"/>
      <c r="B2801" s="11" t="inlineStr">
        <is>
          <t>b7e82e4d2eac9342c7e5a3d0bf21d9f7a0a0c687b048fce0c242d60f7e7c75d8</t>
        </is>
      </c>
      <c r="C2801" s="13" t="n">
        <v>0.013</v>
      </c>
      <c r="D2801" s="11" t="n">
        <v>1</v>
      </c>
      <c r="E2801" s="13" t="n">
        <v>0</v>
      </c>
      <c r="F2801" s="11" t="n">
        <v>0</v>
      </c>
      <c r="G2801" s="13" t="n">
        <v>0.018</v>
      </c>
      <c r="H2801" s="11" t="n">
        <v>1</v>
      </c>
      <c r="I2801" s="13" t="n">
        <v>0</v>
      </c>
      <c r="J2801" s="11" t="n">
        <v>0</v>
      </c>
      <c r="K2801" s="13" t="n">
        <v>0</v>
      </c>
      <c r="L2801" s="11" t="n">
        <v>0</v>
      </c>
      <c r="M2801" s="13" t="n">
        <v>0.036</v>
      </c>
      <c r="N2801" s="11" t="n">
        <v>1</v>
      </c>
      <c r="O2801" s="13" t="n">
        <v>0.029</v>
      </c>
      <c r="P2801" s="11" t="n">
        <v>1</v>
      </c>
      <c r="Q2801" s="13" t="n">
        <v>0</v>
      </c>
      <c r="R2801" s="11" t="n">
        <v>0</v>
      </c>
    </row>
    <row r="2802">
      <c r="A2802" s="11" t="inlineStr"/>
      <c r="B2802" s="11" t="inlineStr">
        <is>
          <t>bd01a70ee61f364d1c5ca902aca2ecf118fff3cb2ab30cd8d0f65f4eb826cf2b</t>
        </is>
      </c>
      <c r="C2802" s="13" t="n">
        <v>0.013</v>
      </c>
      <c r="D2802" s="11" t="n">
        <v>1</v>
      </c>
      <c r="E2802" s="13" t="n">
        <v>0</v>
      </c>
      <c r="F2802" s="11" t="n">
        <v>0</v>
      </c>
      <c r="G2802" s="13" t="n">
        <v>0.018</v>
      </c>
      <c r="H2802" s="11" t="n">
        <v>1</v>
      </c>
      <c r="I2802" s="13" t="n">
        <v>0</v>
      </c>
      <c r="J2802" s="11" t="n">
        <v>0</v>
      </c>
      <c r="K2802" s="13" t="n">
        <v>0</v>
      </c>
      <c r="L2802" s="11" t="n">
        <v>0</v>
      </c>
      <c r="M2802" s="13" t="n">
        <v>0.036</v>
      </c>
      <c r="N2802" s="11" t="n">
        <v>1</v>
      </c>
      <c r="O2802" s="13" t="n">
        <v>0.029</v>
      </c>
      <c r="P2802" s="11" t="n">
        <v>1</v>
      </c>
      <c r="Q2802" s="13" t="n">
        <v>0</v>
      </c>
      <c r="R2802" s="11" t="n">
        <v>0</v>
      </c>
    </row>
    <row r="2803">
      <c r="A2803" s="11" t="inlineStr"/>
      <c r="B2803" s="11" t="inlineStr">
        <is>
          <t>c0ca925db82490c1b9d18f4151e6604a2bd8870ea48384ca03aee4d60d72c0fd</t>
        </is>
      </c>
      <c r="C2803" s="13" t="n">
        <v>0.013</v>
      </c>
      <c r="D2803" s="11" t="n">
        <v>1</v>
      </c>
      <c r="E2803" s="13" t="n">
        <v>0.05599999999999999</v>
      </c>
      <c r="F2803" s="11" t="n">
        <v>1</v>
      </c>
      <c r="G2803" s="13" t="n">
        <v>0</v>
      </c>
      <c r="H2803" s="11" t="n">
        <v>0</v>
      </c>
      <c r="I2803" s="13" t="n">
        <v>0</v>
      </c>
      <c r="J2803" s="11" t="n">
        <v>0</v>
      </c>
      <c r="K2803" s="13" t="n">
        <v>0.05599999999999999</v>
      </c>
      <c r="L2803" s="11" t="n">
        <v>1</v>
      </c>
      <c r="M2803" s="13" t="n">
        <v>0</v>
      </c>
      <c r="N2803" s="11" t="n">
        <v>0</v>
      </c>
      <c r="O2803" s="13" t="n">
        <v>0.029</v>
      </c>
      <c r="P2803" s="11" t="n">
        <v>1</v>
      </c>
      <c r="Q2803" s="13" t="n">
        <v>0</v>
      </c>
      <c r="R2803" s="11" t="n">
        <v>0</v>
      </c>
    </row>
    <row r="2804">
      <c r="A2804" s="11" t="inlineStr"/>
      <c r="B2804" s="11" t="inlineStr">
        <is>
          <t>c46b3d18598146da6ef2f75d62777815950ceca9b3f4b12ef1c4b1b5d856aa0d</t>
        </is>
      </c>
      <c r="C2804" s="13" t="n">
        <v>0.013</v>
      </c>
      <c r="D2804" s="11" t="n">
        <v>1</v>
      </c>
      <c r="E2804" s="13" t="n">
        <v>0</v>
      </c>
      <c r="F2804" s="11" t="n">
        <v>0</v>
      </c>
      <c r="G2804" s="13" t="n">
        <v>0.018</v>
      </c>
      <c r="H2804" s="11" t="n">
        <v>1</v>
      </c>
      <c r="I2804" s="13" t="n">
        <v>0</v>
      </c>
      <c r="J2804" s="11" t="n">
        <v>0</v>
      </c>
      <c r="K2804" s="13" t="n">
        <v>0</v>
      </c>
      <c r="L2804" s="11" t="n">
        <v>0</v>
      </c>
      <c r="M2804" s="13" t="n">
        <v>0.036</v>
      </c>
      <c r="N2804" s="11" t="n">
        <v>1</v>
      </c>
      <c r="O2804" s="13" t="n">
        <v>0</v>
      </c>
      <c r="P2804" s="11" t="n">
        <v>0</v>
      </c>
      <c r="Q2804" s="13" t="n">
        <v>0.024</v>
      </c>
      <c r="R2804" s="11" t="n">
        <v>1</v>
      </c>
    </row>
    <row r="2805">
      <c r="A2805" s="11" t="inlineStr"/>
      <c r="B2805" s="11" t="inlineStr">
        <is>
          <t>cb4140a648cb00974b279ca5732571c049ef00a010927f002bc1ff3d3919d1b9</t>
        </is>
      </c>
      <c r="C2805" s="13" t="n">
        <v>0.013</v>
      </c>
      <c r="D2805" s="11" t="n">
        <v>1</v>
      </c>
      <c r="E2805" s="13" t="n">
        <v>0</v>
      </c>
      <c r="F2805" s="11" t="n">
        <v>0</v>
      </c>
      <c r="G2805" s="13" t="n">
        <v>0.018</v>
      </c>
      <c r="H2805" s="11" t="n">
        <v>1</v>
      </c>
      <c r="I2805" s="13" t="n">
        <v>0</v>
      </c>
      <c r="J2805" s="11" t="n">
        <v>0</v>
      </c>
      <c r="K2805" s="13" t="n">
        <v>0</v>
      </c>
      <c r="L2805" s="11" t="n">
        <v>0</v>
      </c>
      <c r="M2805" s="13" t="n">
        <v>0.036</v>
      </c>
      <c r="N2805" s="11" t="n">
        <v>1</v>
      </c>
      <c r="O2805" s="13" t="n">
        <v>0</v>
      </c>
      <c r="P2805" s="11" t="n">
        <v>0</v>
      </c>
      <c r="Q2805" s="13" t="n">
        <v>0.024</v>
      </c>
      <c r="R2805" s="11" t="n">
        <v>1</v>
      </c>
    </row>
    <row r="2806">
      <c r="A2806" s="11" t="inlineStr"/>
      <c r="B2806" s="11" t="inlineStr">
        <is>
          <t>df6d06d9984596b9a6bd21b9072efa0b2dc98888bc013dd8dcbf13b5e90ecbf9</t>
        </is>
      </c>
      <c r="C2806" s="13" t="n">
        <v>0.013</v>
      </c>
      <c r="D2806" s="11" t="n">
        <v>1</v>
      </c>
      <c r="E2806" s="13" t="n">
        <v>0</v>
      </c>
      <c r="F2806" s="11" t="n">
        <v>0</v>
      </c>
      <c r="G2806" s="13" t="n">
        <v>0.018</v>
      </c>
      <c r="H2806" s="11" t="n">
        <v>1</v>
      </c>
      <c r="I2806" s="13" t="n">
        <v>0.034</v>
      </c>
      <c r="J2806" s="11" t="n">
        <v>1</v>
      </c>
      <c r="K2806" s="13" t="n">
        <v>0</v>
      </c>
      <c r="L2806" s="11" t="n">
        <v>0</v>
      </c>
      <c r="M2806" s="13" t="n">
        <v>0</v>
      </c>
      <c r="N2806" s="11" t="n">
        <v>0</v>
      </c>
      <c r="O2806" s="13" t="n">
        <v>0.029</v>
      </c>
      <c r="P2806" s="11" t="n">
        <v>1</v>
      </c>
      <c r="Q2806" s="13" t="n">
        <v>0</v>
      </c>
      <c r="R2806" s="11" t="n">
        <v>0</v>
      </c>
    </row>
    <row r="2807">
      <c r="A2807" s="11" t="inlineStr"/>
      <c r="B2807" s="11" t="inlineStr">
        <is>
          <t>e06b6264547256051e57639895ba4b359aa9c8ce0599e456dcb80327c2d6be98</t>
        </is>
      </c>
      <c r="C2807" s="13" t="n">
        <v>0.013</v>
      </c>
      <c r="D2807" s="11" t="n">
        <v>1</v>
      </c>
      <c r="E2807" s="13" t="n">
        <v>0.05599999999999999</v>
      </c>
      <c r="F2807" s="11" t="n">
        <v>1</v>
      </c>
      <c r="G2807" s="13" t="n">
        <v>0</v>
      </c>
      <c r="H2807" s="11" t="n">
        <v>0</v>
      </c>
      <c r="I2807" s="13" t="n">
        <v>0</v>
      </c>
      <c r="J2807" s="11" t="n">
        <v>0</v>
      </c>
      <c r="K2807" s="13" t="n">
        <v>0.05599999999999999</v>
      </c>
      <c r="L2807" s="11" t="n">
        <v>1</v>
      </c>
      <c r="M2807" s="13" t="n">
        <v>0</v>
      </c>
      <c r="N2807" s="11" t="n">
        <v>0</v>
      </c>
      <c r="O2807" s="13" t="n">
        <v>0.029</v>
      </c>
      <c r="P2807" s="11" t="n">
        <v>1</v>
      </c>
      <c r="Q2807" s="13" t="n">
        <v>0</v>
      </c>
      <c r="R2807" s="11" t="n">
        <v>0</v>
      </c>
    </row>
    <row r="2808">
      <c r="A2808" s="11" t="inlineStr"/>
      <c r="B2808" s="11" t="inlineStr">
        <is>
          <t>e9a23c24ffeb3a4f36166145cecf68c9421de081f3b79f8f606ed4bb265ab478</t>
        </is>
      </c>
      <c r="C2808" s="13" t="n">
        <v>0.013</v>
      </c>
      <c r="D2808" s="11" t="n">
        <v>1</v>
      </c>
      <c r="E2808" s="13" t="n">
        <v>0</v>
      </c>
      <c r="F2808" s="11" t="n">
        <v>0</v>
      </c>
      <c r="G2808" s="13" t="n">
        <v>0.018</v>
      </c>
      <c r="H2808" s="11" t="n">
        <v>1</v>
      </c>
      <c r="I2808" s="13" t="n">
        <v>0</v>
      </c>
      <c r="J2808" s="11" t="n">
        <v>0</v>
      </c>
      <c r="K2808" s="13" t="n">
        <v>0</v>
      </c>
      <c r="L2808" s="11" t="n">
        <v>0</v>
      </c>
      <c r="M2808" s="13" t="n">
        <v>0.036</v>
      </c>
      <c r="N2808" s="11" t="n">
        <v>1</v>
      </c>
      <c r="O2808" s="13" t="n">
        <v>0</v>
      </c>
      <c r="P2808" s="11" t="n">
        <v>0</v>
      </c>
      <c r="Q2808" s="13" t="n">
        <v>0.024</v>
      </c>
      <c r="R2808" s="11" t="n">
        <v>1</v>
      </c>
    </row>
    <row r="2809">
      <c r="A2809" s="11" t="inlineStr"/>
      <c r="B2809" s="11" t="inlineStr">
        <is>
          <t>ebf2cf73b2bed4c8955428c42222b56ab38dd375efe442521953d4c3872ec4d8</t>
        </is>
      </c>
      <c r="C2809" s="13" t="n">
        <v>0.013</v>
      </c>
      <c r="D2809" s="11" t="n">
        <v>1</v>
      </c>
      <c r="E2809" s="13" t="n">
        <v>0</v>
      </c>
      <c r="F2809" s="11" t="n">
        <v>0</v>
      </c>
      <c r="G2809" s="13" t="n">
        <v>0.018</v>
      </c>
      <c r="H2809" s="11" t="n">
        <v>1</v>
      </c>
      <c r="I2809" s="13" t="n">
        <v>0.034</v>
      </c>
      <c r="J2809" s="11" t="n">
        <v>1</v>
      </c>
      <c r="K2809" s="13" t="n">
        <v>0</v>
      </c>
      <c r="L2809" s="11" t="n">
        <v>0</v>
      </c>
      <c r="M2809" s="13" t="n">
        <v>0</v>
      </c>
      <c r="N2809" s="11" t="n">
        <v>0</v>
      </c>
      <c r="O2809" s="13" t="n">
        <v>0.029</v>
      </c>
      <c r="P2809" s="11" t="n">
        <v>1</v>
      </c>
      <c r="Q2809" s="13" t="n">
        <v>0</v>
      </c>
      <c r="R2809" s="11" t="n">
        <v>0</v>
      </c>
    </row>
    <row r="2810">
      <c r="A2810" s="11" t="inlineStr"/>
      <c r="B2810" s="11" t="inlineStr">
        <is>
          <t>f17db8b0d8ca676821610880c256354be05ca6d596abe6171af77e35a04fc0b2</t>
        </is>
      </c>
      <c r="C2810" s="13" t="n">
        <v>0.013</v>
      </c>
      <c r="D2810" s="11" t="n">
        <v>1</v>
      </c>
      <c r="E2810" s="13" t="n">
        <v>0</v>
      </c>
      <c r="F2810" s="11" t="n">
        <v>0</v>
      </c>
      <c r="G2810" s="13" t="n">
        <v>0.018</v>
      </c>
      <c r="H2810" s="11" t="n">
        <v>1</v>
      </c>
      <c r="I2810" s="13" t="n">
        <v>0</v>
      </c>
      <c r="J2810" s="11" t="n">
        <v>0</v>
      </c>
      <c r="K2810" s="13" t="n">
        <v>0</v>
      </c>
      <c r="L2810" s="11" t="n">
        <v>0</v>
      </c>
      <c r="M2810" s="13" t="n">
        <v>0.036</v>
      </c>
      <c r="N2810" s="11" t="n">
        <v>1</v>
      </c>
      <c r="O2810" s="13" t="n">
        <v>0</v>
      </c>
      <c r="P2810" s="11" t="n">
        <v>0</v>
      </c>
      <c r="Q2810" s="13" t="n">
        <v>0.024</v>
      </c>
      <c r="R2810" s="11" t="n">
        <v>1</v>
      </c>
    </row>
    <row r="2811">
      <c r="A2811" s="11" t="inlineStr"/>
      <c r="B2811" s="11" t="inlineStr">
        <is>
          <t>f40657552abbf3978bf548a618f3dd0e914a4f993d7252979795d7773c392dba</t>
        </is>
      </c>
      <c r="C2811" s="13" t="n">
        <v>0.013</v>
      </c>
      <c r="D2811" s="11" t="n">
        <v>1</v>
      </c>
      <c r="E2811" s="13" t="n">
        <v>0</v>
      </c>
      <c r="F2811" s="11" t="n">
        <v>0</v>
      </c>
      <c r="G2811" s="13" t="n">
        <v>0.018</v>
      </c>
      <c r="H2811" s="11" t="n">
        <v>1</v>
      </c>
      <c r="I2811" s="13" t="n">
        <v>0.034</v>
      </c>
      <c r="J2811" s="11" t="n">
        <v>1</v>
      </c>
      <c r="K2811" s="13" t="n">
        <v>0</v>
      </c>
      <c r="L2811" s="11" t="n">
        <v>0</v>
      </c>
      <c r="M2811" s="13" t="n">
        <v>0</v>
      </c>
      <c r="N2811" s="11" t="n">
        <v>0</v>
      </c>
      <c r="O2811" s="13" t="n">
        <v>0.029</v>
      </c>
      <c r="P2811" s="11" t="n">
        <v>1</v>
      </c>
      <c r="Q2811" s="13" t="n">
        <v>0</v>
      </c>
      <c r="R2811" s="11" t="n">
        <v>0</v>
      </c>
    </row>
    <row r="2812">
      <c r="A2812" s="11" t="inlineStr"/>
      <c r="B2812" s="11" t="inlineStr">
        <is>
          <t>fb87a5e502386bd1caf517248cc9be5e02605c2f866f64c41826f8384b7a6db0</t>
        </is>
      </c>
      <c r="C2812" s="13" t="n">
        <v>0.013</v>
      </c>
      <c r="D2812" s="11" t="n">
        <v>1</v>
      </c>
      <c r="E2812" s="13" t="n">
        <v>0.05599999999999999</v>
      </c>
      <c r="F2812" s="11" t="n">
        <v>1</v>
      </c>
      <c r="G2812" s="13" t="n">
        <v>0</v>
      </c>
      <c r="H2812" s="11" t="n">
        <v>0</v>
      </c>
      <c r="I2812" s="13" t="n">
        <v>0</v>
      </c>
      <c r="J2812" s="11" t="n">
        <v>0</v>
      </c>
      <c r="K2812" s="13" t="n">
        <v>0.05599999999999999</v>
      </c>
      <c r="L2812" s="11" t="n">
        <v>1</v>
      </c>
      <c r="M2812" s="13" t="n">
        <v>0</v>
      </c>
      <c r="N2812" s="11" t="n">
        <v>0</v>
      </c>
      <c r="O2812" s="13" t="n">
        <v>0.029</v>
      </c>
      <c r="P2812" s="11" t="n">
        <v>1</v>
      </c>
      <c r="Q2812" s="13" t="n">
        <v>0</v>
      </c>
      <c r="R2812" s="11" t="n">
        <v>0</v>
      </c>
    </row>
    <row r="2813">
      <c r="A2813" s="11" t="inlineStr"/>
      <c r="B2813" s="11" t="inlineStr">
        <is>
          <t>fed4f2853a02b3d12780d5b7e6b3b74d96abd60c1e9bade546e6f6c63cc7c97d</t>
        </is>
      </c>
      <c r="C2813" s="13" t="n">
        <v>0.013</v>
      </c>
      <c r="D2813" s="11" t="n">
        <v>1</v>
      </c>
      <c r="E2813" s="13" t="n">
        <v>0</v>
      </c>
      <c r="F2813" s="11" t="n">
        <v>0</v>
      </c>
      <c r="G2813" s="13" t="n">
        <v>0.018</v>
      </c>
      <c r="H2813" s="11" t="n">
        <v>1</v>
      </c>
      <c r="I2813" s="13" t="n">
        <v>0</v>
      </c>
      <c r="J2813" s="11" t="n">
        <v>0</v>
      </c>
      <c r="K2813" s="13" t="n">
        <v>0</v>
      </c>
      <c r="L2813" s="11" t="n">
        <v>0</v>
      </c>
      <c r="M2813" s="13" t="n">
        <v>0.036</v>
      </c>
      <c r="N2813" s="11" t="n">
        <v>1</v>
      </c>
      <c r="O2813" s="13" t="n">
        <v>0.029</v>
      </c>
      <c r="P2813" s="11" t="n">
        <v>1</v>
      </c>
      <c r="Q2813" s="13" t="n">
        <v>0</v>
      </c>
      <c r="R2813" s="11" t="n">
        <v>0</v>
      </c>
    </row>
    <row r="2814">
      <c r="A2814" s="11" t="inlineStr"/>
      <c r="B2814" s="11" t="inlineStr">
        <is>
          <t>Total</t>
        </is>
      </c>
      <c r="C2814" s="13" t="n">
        <v>1</v>
      </c>
      <c r="D2814" s="11" t="n">
        <v>75</v>
      </c>
      <c r="E2814" s="13" t="n">
        <v>1</v>
      </c>
      <c r="F2814" s="11" t="n">
        <v>18</v>
      </c>
      <c r="G2814" s="13" t="n">
        <v>1</v>
      </c>
      <c r="H2814" s="11" t="n">
        <v>57</v>
      </c>
      <c r="I2814" s="13" t="n">
        <v>1</v>
      </c>
      <c r="J2814" s="11" t="n">
        <v>29</v>
      </c>
      <c r="K2814" s="13" t="n">
        <v>1</v>
      </c>
      <c r="L2814" s="11" t="n">
        <v>18</v>
      </c>
      <c r="M2814" s="13" t="n">
        <v>1</v>
      </c>
      <c r="N2814" s="11" t="n">
        <v>28</v>
      </c>
      <c r="O2814" s="13" t="n">
        <v>1</v>
      </c>
      <c r="P2814" s="11" t="n">
        <v>34</v>
      </c>
      <c r="Q2814" s="13" t="n">
        <v>1</v>
      </c>
      <c r="R2814" s="11" t="n">
        <v>41</v>
      </c>
    </row>
    <row r="2815"/>
    <row r="2816"/>
    <row r="2817">
      <c r="A2817" s="9" t="inlineStr">
        <is>
          <t>Question START_TIME_UTC: nan</t>
        </is>
      </c>
    </row>
    <row r="2818">
      <c r="A2818" s="10" t="inlineStr"/>
      <c r="B2818" s="10" t="inlineStr">
        <is>
          <t>Response</t>
        </is>
      </c>
      <c r="C2818" s="10" t="inlineStr">
        <is>
          <t>Overall (%)</t>
        </is>
      </c>
      <c r="D2818" s="10" t="inlineStr">
        <is>
          <t>Overall (n)</t>
        </is>
      </c>
      <c r="E2818" s="10" t="inlineStr">
        <is>
          <t>SAMPLE_TYPE_1 = Onlist (%)</t>
        </is>
      </c>
      <c r="F2818" s="10" t="inlineStr">
        <is>
          <t>SAMPLE_TYPE_1 = Onlist (n)</t>
        </is>
      </c>
      <c r="G2818" s="10" t="inlineStr">
        <is>
          <t>SAMPLE_TYPE_2 = Offist (%)</t>
        </is>
      </c>
      <c r="H2818" s="10" t="inlineStr">
        <is>
          <t>SAMPLE_TYPE_2 = Offist (n)</t>
        </is>
      </c>
      <c r="I2818" s="10" t="inlineStr">
        <is>
          <t>S2_1 = Medical / clinical oncology (%)</t>
        </is>
      </c>
      <c r="J2818" s="10" t="inlineStr">
        <is>
          <t>S2_1 = Medical / clinical oncology (n)</t>
        </is>
      </c>
      <c r="K2818" s="10" t="inlineStr">
        <is>
          <t>S2_2 = Neuro-oncology (%)</t>
        </is>
      </c>
      <c r="L2818" s="10" t="inlineStr">
        <is>
          <t>S2_2 = Neuro-oncology (n)</t>
        </is>
      </c>
      <c r="M2818" s="10" t="inlineStr">
        <is>
          <t>S2_3 = Hematology oncology (%)</t>
        </is>
      </c>
      <c r="N2818" s="10" t="inlineStr">
        <is>
          <t>S2_3 = Hematology oncology (n)</t>
        </is>
      </c>
      <c r="O2818" s="10" t="inlineStr">
        <is>
          <t>SETTING_1 = Academic (%)</t>
        </is>
      </c>
      <c r="P2818" s="10" t="inlineStr">
        <is>
          <t>SETTING_1 = Academic (n)</t>
        </is>
      </c>
      <c r="Q2818" s="10" t="inlineStr">
        <is>
          <t>SETTING_2 = Community (%)</t>
        </is>
      </c>
      <c r="R2818" s="10" t="inlineStr">
        <is>
          <t>SETTING_2 = Community (n)</t>
        </is>
      </c>
    </row>
    <row r="2819">
      <c r="A2819" s="11" t="inlineStr"/>
      <c r="B2819" s="11" t="inlineStr">
        <is>
          <t>05/08/2024 21:40:58</t>
        </is>
      </c>
      <c r="C2819" s="13" t="n">
        <v>0.013</v>
      </c>
      <c r="D2819" s="11" t="n">
        <v>1</v>
      </c>
      <c r="E2819" s="13" t="n">
        <v>0</v>
      </c>
      <c r="F2819" s="11" t="n">
        <v>0</v>
      </c>
      <c r="G2819" s="13" t="n">
        <v>0.018</v>
      </c>
      <c r="H2819" s="11" t="n">
        <v>1</v>
      </c>
      <c r="I2819" s="13" t="n">
        <v>0.034</v>
      </c>
      <c r="J2819" s="11" t="n">
        <v>1</v>
      </c>
      <c r="K2819" s="13" t="n">
        <v>0</v>
      </c>
      <c r="L2819" s="11" t="n">
        <v>0</v>
      </c>
      <c r="M2819" s="13" t="n">
        <v>0</v>
      </c>
      <c r="N2819" s="11" t="n">
        <v>0</v>
      </c>
      <c r="O2819" s="13" t="n">
        <v>0.029</v>
      </c>
      <c r="P2819" s="11" t="n">
        <v>1</v>
      </c>
      <c r="Q2819" s="13" t="n">
        <v>0</v>
      </c>
      <c r="R2819" s="11" t="n">
        <v>0</v>
      </c>
    </row>
    <row r="2820">
      <c r="A2820" s="11" t="inlineStr"/>
      <c r="B2820" s="11" t="inlineStr">
        <is>
          <t>05/08/2024 22:55:35</t>
        </is>
      </c>
      <c r="C2820" s="13" t="n">
        <v>0.013</v>
      </c>
      <c r="D2820" s="11" t="n">
        <v>1</v>
      </c>
      <c r="E2820" s="13" t="n">
        <v>0.05599999999999999</v>
      </c>
      <c r="F2820" s="11" t="n">
        <v>1</v>
      </c>
      <c r="G2820" s="13" t="n">
        <v>0</v>
      </c>
      <c r="H2820" s="11" t="n">
        <v>0</v>
      </c>
      <c r="I2820" s="13" t="n">
        <v>0</v>
      </c>
      <c r="J2820" s="11" t="n">
        <v>0</v>
      </c>
      <c r="K2820" s="13" t="n">
        <v>0.05599999999999999</v>
      </c>
      <c r="L2820" s="11" t="n">
        <v>1</v>
      </c>
      <c r="M2820" s="13" t="n">
        <v>0</v>
      </c>
      <c r="N2820" s="11" t="n">
        <v>0</v>
      </c>
      <c r="O2820" s="13" t="n">
        <v>0.029</v>
      </c>
      <c r="P2820" s="11" t="n">
        <v>1</v>
      </c>
      <c r="Q2820" s="13" t="n">
        <v>0</v>
      </c>
      <c r="R2820" s="11" t="n">
        <v>0</v>
      </c>
    </row>
    <row r="2821">
      <c r="A2821" s="11" t="inlineStr"/>
      <c r="B2821" s="11" t="inlineStr">
        <is>
          <t>05/09/2024 01:21:03</t>
        </is>
      </c>
      <c r="C2821" s="13" t="n">
        <v>0.013</v>
      </c>
      <c r="D2821" s="11" t="n">
        <v>1</v>
      </c>
      <c r="E2821" s="13" t="n">
        <v>0.05599999999999999</v>
      </c>
      <c r="F2821" s="11" t="n">
        <v>1</v>
      </c>
      <c r="G2821" s="13" t="n">
        <v>0</v>
      </c>
      <c r="H2821" s="11" t="n">
        <v>0</v>
      </c>
      <c r="I2821" s="13" t="n">
        <v>0</v>
      </c>
      <c r="J2821" s="11" t="n">
        <v>0</v>
      </c>
      <c r="K2821" s="13" t="n">
        <v>0</v>
      </c>
      <c r="L2821" s="11" t="n">
        <v>0</v>
      </c>
      <c r="M2821" s="13" t="n">
        <v>0.036</v>
      </c>
      <c r="N2821" s="11" t="n">
        <v>1</v>
      </c>
      <c r="O2821" s="13" t="n">
        <v>0.029</v>
      </c>
      <c r="P2821" s="11" t="n">
        <v>1</v>
      </c>
      <c r="Q2821" s="13" t="n">
        <v>0</v>
      </c>
      <c r="R2821" s="11" t="n">
        <v>0</v>
      </c>
    </row>
    <row r="2822">
      <c r="A2822" s="11" t="inlineStr"/>
      <c r="B2822" s="11" t="inlineStr">
        <is>
          <t>05/09/2024 03:12:48</t>
        </is>
      </c>
      <c r="C2822" s="13" t="n">
        <v>0.013</v>
      </c>
      <c r="D2822" s="11" t="n">
        <v>1</v>
      </c>
      <c r="E2822" s="13" t="n">
        <v>0</v>
      </c>
      <c r="F2822" s="11" t="n">
        <v>0</v>
      </c>
      <c r="G2822" s="13" t="n">
        <v>0.018</v>
      </c>
      <c r="H2822" s="11" t="n">
        <v>1</v>
      </c>
      <c r="I2822" s="13" t="n">
        <v>0.034</v>
      </c>
      <c r="J2822" s="11" t="n">
        <v>1</v>
      </c>
      <c r="K2822" s="13" t="n">
        <v>0</v>
      </c>
      <c r="L2822" s="11" t="n">
        <v>0</v>
      </c>
      <c r="M2822" s="13" t="n">
        <v>0</v>
      </c>
      <c r="N2822" s="11" t="n">
        <v>0</v>
      </c>
      <c r="O2822" s="13" t="n">
        <v>0</v>
      </c>
      <c r="P2822" s="11" t="n">
        <v>0</v>
      </c>
      <c r="Q2822" s="13" t="n">
        <v>0.024</v>
      </c>
      <c r="R2822" s="11" t="n">
        <v>1</v>
      </c>
    </row>
    <row r="2823">
      <c r="A2823" s="11" t="inlineStr"/>
      <c r="B2823" s="11" t="inlineStr">
        <is>
          <t>05/09/2024 12:09:00</t>
        </is>
      </c>
      <c r="C2823" s="13" t="n">
        <v>0.013</v>
      </c>
      <c r="D2823" s="11" t="n">
        <v>1</v>
      </c>
      <c r="E2823" s="13" t="n">
        <v>0</v>
      </c>
      <c r="F2823" s="11" t="n">
        <v>0</v>
      </c>
      <c r="G2823" s="13" t="n">
        <v>0.018</v>
      </c>
      <c r="H2823" s="11" t="n">
        <v>1</v>
      </c>
      <c r="I2823" s="13" t="n">
        <v>0.034</v>
      </c>
      <c r="J2823" s="11" t="n">
        <v>1</v>
      </c>
      <c r="K2823" s="13" t="n">
        <v>0</v>
      </c>
      <c r="L2823" s="11" t="n">
        <v>0</v>
      </c>
      <c r="M2823" s="13" t="n">
        <v>0</v>
      </c>
      <c r="N2823" s="11" t="n">
        <v>0</v>
      </c>
      <c r="O2823" s="13" t="n">
        <v>0</v>
      </c>
      <c r="P2823" s="11" t="n">
        <v>0</v>
      </c>
      <c r="Q2823" s="13" t="n">
        <v>0.024</v>
      </c>
      <c r="R2823" s="11" t="n">
        <v>1</v>
      </c>
    </row>
    <row r="2824">
      <c r="A2824" s="11" t="inlineStr"/>
      <c r="B2824" s="11" t="inlineStr">
        <is>
          <t>05/10/2024 17:46:51</t>
        </is>
      </c>
      <c r="C2824" s="13" t="n">
        <v>0.013</v>
      </c>
      <c r="D2824" s="11" t="n">
        <v>1</v>
      </c>
      <c r="E2824" s="13" t="n">
        <v>0</v>
      </c>
      <c r="F2824" s="11" t="n">
        <v>0</v>
      </c>
      <c r="G2824" s="13" t="n">
        <v>0.018</v>
      </c>
      <c r="H2824" s="11" t="n">
        <v>1</v>
      </c>
      <c r="I2824" s="13" t="n">
        <v>0.034</v>
      </c>
      <c r="J2824" s="11" t="n">
        <v>1</v>
      </c>
      <c r="K2824" s="13" t="n">
        <v>0</v>
      </c>
      <c r="L2824" s="11" t="n">
        <v>0</v>
      </c>
      <c r="M2824" s="13" t="n">
        <v>0</v>
      </c>
      <c r="N2824" s="11" t="n">
        <v>0</v>
      </c>
      <c r="O2824" s="13" t="n">
        <v>0</v>
      </c>
      <c r="P2824" s="11" t="n">
        <v>0</v>
      </c>
      <c r="Q2824" s="13" t="n">
        <v>0.024</v>
      </c>
      <c r="R2824" s="11" t="n">
        <v>1</v>
      </c>
    </row>
    <row r="2825">
      <c r="A2825" s="11" t="inlineStr"/>
      <c r="B2825" s="11" t="inlineStr">
        <is>
          <t>05/10/2024 18:41:02</t>
        </is>
      </c>
      <c r="C2825" s="13" t="n">
        <v>0.013</v>
      </c>
      <c r="D2825" s="11" t="n">
        <v>1</v>
      </c>
      <c r="E2825" s="13" t="n">
        <v>0</v>
      </c>
      <c r="F2825" s="11" t="n">
        <v>0</v>
      </c>
      <c r="G2825" s="13" t="n">
        <v>0.018</v>
      </c>
      <c r="H2825" s="11" t="n">
        <v>1</v>
      </c>
      <c r="I2825" s="13" t="n">
        <v>0</v>
      </c>
      <c r="J2825" s="11" t="n">
        <v>0</v>
      </c>
      <c r="K2825" s="13" t="n">
        <v>0</v>
      </c>
      <c r="L2825" s="11" t="n">
        <v>0</v>
      </c>
      <c r="M2825" s="13" t="n">
        <v>0.036</v>
      </c>
      <c r="N2825" s="11" t="n">
        <v>1</v>
      </c>
      <c r="O2825" s="13" t="n">
        <v>0</v>
      </c>
      <c r="P2825" s="11" t="n">
        <v>0</v>
      </c>
      <c r="Q2825" s="13" t="n">
        <v>0.024</v>
      </c>
      <c r="R2825" s="11" t="n">
        <v>1</v>
      </c>
    </row>
    <row r="2826">
      <c r="A2826" s="11" t="inlineStr"/>
      <c r="B2826" s="11" t="inlineStr">
        <is>
          <t>05/10/2024 18:42:26</t>
        </is>
      </c>
      <c r="C2826" s="13" t="n">
        <v>0.013</v>
      </c>
      <c r="D2826" s="11" t="n">
        <v>1</v>
      </c>
      <c r="E2826" s="13" t="n">
        <v>0.05599999999999999</v>
      </c>
      <c r="F2826" s="11" t="n">
        <v>1</v>
      </c>
      <c r="G2826" s="13" t="n">
        <v>0</v>
      </c>
      <c r="H2826" s="11" t="n">
        <v>0</v>
      </c>
      <c r="I2826" s="13" t="n">
        <v>0</v>
      </c>
      <c r="J2826" s="11" t="n">
        <v>0</v>
      </c>
      <c r="K2826" s="13" t="n">
        <v>0.05599999999999999</v>
      </c>
      <c r="L2826" s="11" t="n">
        <v>1</v>
      </c>
      <c r="M2826" s="13" t="n">
        <v>0</v>
      </c>
      <c r="N2826" s="11" t="n">
        <v>0</v>
      </c>
      <c r="O2826" s="13" t="n">
        <v>0.029</v>
      </c>
      <c r="P2826" s="11" t="n">
        <v>1</v>
      </c>
      <c r="Q2826" s="13" t="n">
        <v>0</v>
      </c>
      <c r="R2826" s="11" t="n">
        <v>0</v>
      </c>
    </row>
    <row r="2827">
      <c r="A2827" s="11" t="inlineStr"/>
      <c r="B2827" s="11" t="inlineStr">
        <is>
          <t>05/10/2024 19:54:11</t>
        </is>
      </c>
      <c r="C2827" s="13" t="n">
        <v>0.013</v>
      </c>
      <c r="D2827" s="11" t="n">
        <v>1</v>
      </c>
      <c r="E2827" s="13" t="n">
        <v>0.05599999999999999</v>
      </c>
      <c r="F2827" s="11" t="n">
        <v>1</v>
      </c>
      <c r="G2827" s="13" t="n">
        <v>0</v>
      </c>
      <c r="H2827" s="11" t="n">
        <v>0</v>
      </c>
      <c r="I2827" s="13" t="n">
        <v>0</v>
      </c>
      <c r="J2827" s="11" t="n">
        <v>0</v>
      </c>
      <c r="K2827" s="13" t="n">
        <v>0.05599999999999999</v>
      </c>
      <c r="L2827" s="11" t="n">
        <v>1</v>
      </c>
      <c r="M2827" s="13" t="n">
        <v>0</v>
      </c>
      <c r="N2827" s="11" t="n">
        <v>0</v>
      </c>
      <c r="O2827" s="13" t="n">
        <v>0.029</v>
      </c>
      <c r="P2827" s="11" t="n">
        <v>1</v>
      </c>
      <c r="Q2827" s="13" t="n">
        <v>0</v>
      </c>
      <c r="R2827" s="11" t="n">
        <v>0</v>
      </c>
    </row>
    <row r="2828">
      <c r="A2828" s="11" t="inlineStr"/>
      <c r="B2828" s="11" t="inlineStr">
        <is>
          <t>05/10/2024 21:27:33</t>
        </is>
      </c>
      <c r="C2828" s="13" t="n">
        <v>0.013</v>
      </c>
      <c r="D2828" s="11" t="n">
        <v>1</v>
      </c>
      <c r="E2828" s="13" t="n">
        <v>0</v>
      </c>
      <c r="F2828" s="11" t="n">
        <v>0</v>
      </c>
      <c r="G2828" s="13" t="n">
        <v>0.018</v>
      </c>
      <c r="H2828" s="11" t="n">
        <v>1</v>
      </c>
      <c r="I2828" s="13" t="n">
        <v>0.034</v>
      </c>
      <c r="J2828" s="11" t="n">
        <v>1</v>
      </c>
      <c r="K2828" s="13" t="n">
        <v>0</v>
      </c>
      <c r="L2828" s="11" t="n">
        <v>0</v>
      </c>
      <c r="M2828" s="13" t="n">
        <v>0</v>
      </c>
      <c r="N2828" s="11" t="n">
        <v>0</v>
      </c>
      <c r="O2828" s="13" t="n">
        <v>0.029</v>
      </c>
      <c r="P2828" s="11" t="n">
        <v>1</v>
      </c>
      <c r="Q2828" s="13" t="n">
        <v>0</v>
      </c>
      <c r="R2828" s="11" t="n">
        <v>0</v>
      </c>
    </row>
    <row r="2829">
      <c r="A2829" s="11" t="inlineStr"/>
      <c r="B2829" s="11" t="inlineStr">
        <is>
          <t>05/10/2024 22:14:17</t>
        </is>
      </c>
      <c r="C2829" s="13" t="n">
        <v>0.013</v>
      </c>
      <c r="D2829" s="11" t="n">
        <v>1</v>
      </c>
      <c r="E2829" s="13" t="n">
        <v>0</v>
      </c>
      <c r="F2829" s="11" t="n">
        <v>0</v>
      </c>
      <c r="G2829" s="13" t="n">
        <v>0.018</v>
      </c>
      <c r="H2829" s="11" t="n">
        <v>1</v>
      </c>
      <c r="I2829" s="13" t="n">
        <v>0.034</v>
      </c>
      <c r="J2829" s="11" t="n">
        <v>1</v>
      </c>
      <c r="K2829" s="13" t="n">
        <v>0</v>
      </c>
      <c r="L2829" s="11" t="n">
        <v>0</v>
      </c>
      <c r="M2829" s="13" t="n">
        <v>0</v>
      </c>
      <c r="N2829" s="11" t="n">
        <v>0</v>
      </c>
      <c r="O2829" s="13" t="n">
        <v>0.029</v>
      </c>
      <c r="P2829" s="11" t="n">
        <v>1</v>
      </c>
      <c r="Q2829" s="13" t="n">
        <v>0</v>
      </c>
      <c r="R2829" s="11" t="n">
        <v>0</v>
      </c>
    </row>
    <row r="2830">
      <c r="A2830" s="11" t="inlineStr"/>
      <c r="B2830" s="11" t="inlineStr">
        <is>
          <t>05/10/2024 22:44:08</t>
        </is>
      </c>
      <c r="C2830" s="13" t="n">
        <v>0.013</v>
      </c>
      <c r="D2830" s="11" t="n">
        <v>1</v>
      </c>
      <c r="E2830" s="13" t="n">
        <v>0</v>
      </c>
      <c r="F2830" s="11" t="n">
        <v>0</v>
      </c>
      <c r="G2830" s="13" t="n">
        <v>0.018</v>
      </c>
      <c r="H2830" s="11" t="n">
        <v>1</v>
      </c>
      <c r="I2830" s="13" t="n">
        <v>0.034</v>
      </c>
      <c r="J2830" s="11" t="n">
        <v>1</v>
      </c>
      <c r="K2830" s="13" t="n">
        <v>0</v>
      </c>
      <c r="L2830" s="11" t="n">
        <v>0</v>
      </c>
      <c r="M2830" s="13" t="n">
        <v>0</v>
      </c>
      <c r="N2830" s="11" t="n">
        <v>0</v>
      </c>
      <c r="O2830" s="13" t="n">
        <v>0</v>
      </c>
      <c r="P2830" s="11" t="n">
        <v>0</v>
      </c>
      <c r="Q2830" s="13" t="n">
        <v>0.024</v>
      </c>
      <c r="R2830" s="11" t="n">
        <v>1</v>
      </c>
    </row>
    <row r="2831">
      <c r="A2831" s="11" t="inlineStr"/>
      <c r="B2831" s="11" t="inlineStr">
        <is>
          <t>05/10/2024 22:44:19</t>
        </is>
      </c>
      <c r="C2831" s="13" t="n">
        <v>0.013</v>
      </c>
      <c r="D2831" s="11" t="n">
        <v>1</v>
      </c>
      <c r="E2831" s="13" t="n">
        <v>0</v>
      </c>
      <c r="F2831" s="11" t="n">
        <v>0</v>
      </c>
      <c r="G2831" s="13" t="n">
        <v>0.018</v>
      </c>
      <c r="H2831" s="11" t="n">
        <v>1</v>
      </c>
      <c r="I2831" s="13" t="n">
        <v>0.034</v>
      </c>
      <c r="J2831" s="11" t="n">
        <v>1</v>
      </c>
      <c r="K2831" s="13" t="n">
        <v>0</v>
      </c>
      <c r="L2831" s="11" t="n">
        <v>0</v>
      </c>
      <c r="M2831" s="13" t="n">
        <v>0</v>
      </c>
      <c r="N2831" s="11" t="n">
        <v>0</v>
      </c>
      <c r="O2831" s="13" t="n">
        <v>0</v>
      </c>
      <c r="P2831" s="11" t="n">
        <v>0</v>
      </c>
      <c r="Q2831" s="13" t="n">
        <v>0.024</v>
      </c>
      <c r="R2831" s="11" t="n">
        <v>1</v>
      </c>
    </row>
    <row r="2832">
      <c r="A2832" s="11" t="inlineStr"/>
      <c r="B2832" s="11" t="inlineStr">
        <is>
          <t>05/10/2024 23:12:35</t>
        </is>
      </c>
      <c r="C2832" s="13" t="n">
        <v>0.013</v>
      </c>
      <c r="D2832" s="11" t="n">
        <v>1</v>
      </c>
      <c r="E2832" s="13" t="n">
        <v>0</v>
      </c>
      <c r="F2832" s="11" t="n">
        <v>0</v>
      </c>
      <c r="G2832" s="13" t="n">
        <v>0.018</v>
      </c>
      <c r="H2832" s="11" t="n">
        <v>1</v>
      </c>
      <c r="I2832" s="13" t="n">
        <v>0.034</v>
      </c>
      <c r="J2832" s="11" t="n">
        <v>1</v>
      </c>
      <c r="K2832" s="13" t="n">
        <v>0</v>
      </c>
      <c r="L2832" s="11" t="n">
        <v>0</v>
      </c>
      <c r="M2832" s="13" t="n">
        <v>0</v>
      </c>
      <c r="N2832" s="11" t="n">
        <v>0</v>
      </c>
      <c r="O2832" s="13" t="n">
        <v>0</v>
      </c>
      <c r="P2832" s="11" t="n">
        <v>0</v>
      </c>
      <c r="Q2832" s="13" t="n">
        <v>0.024</v>
      </c>
      <c r="R2832" s="11" t="n">
        <v>1</v>
      </c>
    </row>
    <row r="2833">
      <c r="A2833" s="11" t="inlineStr"/>
      <c r="B2833" s="11" t="inlineStr">
        <is>
          <t>05/10/2024 23:23:17</t>
        </is>
      </c>
      <c r="C2833" s="13" t="n">
        <v>0.013</v>
      </c>
      <c r="D2833" s="11" t="n">
        <v>1</v>
      </c>
      <c r="E2833" s="13" t="n">
        <v>0.05599999999999999</v>
      </c>
      <c r="F2833" s="11" t="n">
        <v>1</v>
      </c>
      <c r="G2833" s="13" t="n">
        <v>0</v>
      </c>
      <c r="H2833" s="11" t="n">
        <v>0</v>
      </c>
      <c r="I2833" s="13" t="n">
        <v>0</v>
      </c>
      <c r="J2833" s="11" t="n">
        <v>0</v>
      </c>
      <c r="K2833" s="13" t="n">
        <v>0</v>
      </c>
      <c r="L2833" s="11" t="n">
        <v>0</v>
      </c>
      <c r="M2833" s="13" t="n">
        <v>0.036</v>
      </c>
      <c r="N2833" s="11" t="n">
        <v>1</v>
      </c>
      <c r="O2833" s="13" t="n">
        <v>0</v>
      </c>
      <c r="P2833" s="11" t="n">
        <v>0</v>
      </c>
      <c r="Q2833" s="13" t="n">
        <v>0.024</v>
      </c>
      <c r="R2833" s="11" t="n">
        <v>1</v>
      </c>
    </row>
    <row r="2834">
      <c r="A2834" s="11" t="inlineStr"/>
      <c r="B2834" s="11" t="inlineStr">
        <is>
          <t>05/11/2024 09:17:54</t>
        </is>
      </c>
      <c r="C2834" s="13" t="n">
        <v>0.013</v>
      </c>
      <c r="D2834" s="11" t="n">
        <v>1</v>
      </c>
      <c r="E2834" s="13" t="n">
        <v>0</v>
      </c>
      <c r="F2834" s="11" t="n">
        <v>0</v>
      </c>
      <c r="G2834" s="13" t="n">
        <v>0.018</v>
      </c>
      <c r="H2834" s="11" t="n">
        <v>1</v>
      </c>
      <c r="I2834" s="13" t="n">
        <v>0</v>
      </c>
      <c r="J2834" s="11" t="n">
        <v>0</v>
      </c>
      <c r="K2834" s="13" t="n">
        <v>0</v>
      </c>
      <c r="L2834" s="11" t="n">
        <v>0</v>
      </c>
      <c r="M2834" s="13" t="n">
        <v>0.036</v>
      </c>
      <c r="N2834" s="11" t="n">
        <v>1</v>
      </c>
      <c r="O2834" s="13" t="n">
        <v>0</v>
      </c>
      <c r="P2834" s="11" t="n">
        <v>0</v>
      </c>
      <c r="Q2834" s="13" t="n">
        <v>0.024</v>
      </c>
      <c r="R2834" s="11" t="n">
        <v>1</v>
      </c>
    </row>
    <row r="2835">
      <c r="A2835" s="11" t="inlineStr"/>
      <c r="B2835" s="11" t="inlineStr">
        <is>
          <t>05/11/2024 09:22:38</t>
        </is>
      </c>
      <c r="C2835" s="13" t="n">
        <v>0.013</v>
      </c>
      <c r="D2835" s="11" t="n">
        <v>1</v>
      </c>
      <c r="E2835" s="13" t="n">
        <v>0</v>
      </c>
      <c r="F2835" s="11" t="n">
        <v>0</v>
      </c>
      <c r="G2835" s="13" t="n">
        <v>0.018</v>
      </c>
      <c r="H2835" s="11" t="n">
        <v>1</v>
      </c>
      <c r="I2835" s="13" t="n">
        <v>0</v>
      </c>
      <c r="J2835" s="11" t="n">
        <v>0</v>
      </c>
      <c r="K2835" s="13" t="n">
        <v>0</v>
      </c>
      <c r="L2835" s="11" t="n">
        <v>0</v>
      </c>
      <c r="M2835" s="13" t="n">
        <v>0.036</v>
      </c>
      <c r="N2835" s="11" t="n">
        <v>1</v>
      </c>
      <c r="O2835" s="13" t="n">
        <v>0</v>
      </c>
      <c r="P2835" s="11" t="n">
        <v>0</v>
      </c>
      <c r="Q2835" s="13" t="n">
        <v>0.024</v>
      </c>
      <c r="R2835" s="11" t="n">
        <v>1</v>
      </c>
    </row>
    <row r="2836">
      <c r="A2836" s="11" t="inlineStr"/>
      <c r="B2836" s="11" t="inlineStr">
        <is>
          <t>05/11/2024 10:04:31</t>
        </is>
      </c>
      <c r="C2836" s="13" t="n">
        <v>0.013</v>
      </c>
      <c r="D2836" s="11" t="n">
        <v>1</v>
      </c>
      <c r="E2836" s="13" t="n">
        <v>0.05599999999999999</v>
      </c>
      <c r="F2836" s="11" t="n">
        <v>1</v>
      </c>
      <c r="G2836" s="13" t="n">
        <v>0</v>
      </c>
      <c r="H2836" s="11" t="n">
        <v>0</v>
      </c>
      <c r="I2836" s="13" t="n">
        <v>0</v>
      </c>
      <c r="J2836" s="11" t="n">
        <v>0</v>
      </c>
      <c r="K2836" s="13" t="n">
        <v>0.05599999999999999</v>
      </c>
      <c r="L2836" s="11" t="n">
        <v>1</v>
      </c>
      <c r="M2836" s="13" t="n">
        <v>0</v>
      </c>
      <c r="N2836" s="11" t="n">
        <v>0</v>
      </c>
      <c r="O2836" s="13" t="n">
        <v>0.029</v>
      </c>
      <c r="P2836" s="11" t="n">
        <v>1</v>
      </c>
      <c r="Q2836" s="13" t="n">
        <v>0</v>
      </c>
      <c r="R2836" s="11" t="n">
        <v>0</v>
      </c>
    </row>
    <row r="2837">
      <c r="A2837" s="11" t="inlineStr"/>
      <c r="B2837" s="11" t="inlineStr">
        <is>
          <t>05/11/2024 11:46:53</t>
        </is>
      </c>
      <c r="C2837" s="13" t="n">
        <v>0.013</v>
      </c>
      <c r="D2837" s="11" t="n">
        <v>1</v>
      </c>
      <c r="E2837" s="13" t="n">
        <v>0</v>
      </c>
      <c r="F2837" s="11" t="n">
        <v>0</v>
      </c>
      <c r="G2837" s="13" t="n">
        <v>0.018</v>
      </c>
      <c r="H2837" s="11" t="n">
        <v>1</v>
      </c>
      <c r="I2837" s="13" t="n">
        <v>0</v>
      </c>
      <c r="J2837" s="11" t="n">
        <v>0</v>
      </c>
      <c r="K2837" s="13" t="n">
        <v>0</v>
      </c>
      <c r="L2837" s="11" t="n">
        <v>0</v>
      </c>
      <c r="M2837" s="13" t="n">
        <v>0.036</v>
      </c>
      <c r="N2837" s="11" t="n">
        <v>1</v>
      </c>
      <c r="O2837" s="13" t="n">
        <v>0</v>
      </c>
      <c r="P2837" s="11" t="n">
        <v>0</v>
      </c>
      <c r="Q2837" s="13" t="n">
        <v>0.024</v>
      </c>
      <c r="R2837" s="11" t="n">
        <v>1</v>
      </c>
    </row>
    <row r="2838">
      <c r="A2838" s="11" t="inlineStr"/>
      <c r="B2838" s="11" t="inlineStr">
        <is>
          <t>05/11/2024 11:58:49</t>
        </is>
      </c>
      <c r="C2838" s="13" t="n">
        <v>0.013</v>
      </c>
      <c r="D2838" s="11" t="n">
        <v>1</v>
      </c>
      <c r="E2838" s="13" t="n">
        <v>0</v>
      </c>
      <c r="F2838" s="11" t="n">
        <v>0</v>
      </c>
      <c r="G2838" s="13" t="n">
        <v>0.018</v>
      </c>
      <c r="H2838" s="11" t="n">
        <v>1</v>
      </c>
      <c r="I2838" s="13" t="n">
        <v>0</v>
      </c>
      <c r="J2838" s="11" t="n">
        <v>0</v>
      </c>
      <c r="K2838" s="13" t="n">
        <v>0</v>
      </c>
      <c r="L2838" s="11" t="n">
        <v>0</v>
      </c>
      <c r="M2838" s="13" t="n">
        <v>0.036</v>
      </c>
      <c r="N2838" s="11" t="n">
        <v>1</v>
      </c>
      <c r="O2838" s="13" t="n">
        <v>0</v>
      </c>
      <c r="P2838" s="11" t="n">
        <v>0</v>
      </c>
      <c r="Q2838" s="13" t="n">
        <v>0.024</v>
      </c>
      <c r="R2838" s="11" t="n">
        <v>1</v>
      </c>
    </row>
    <row r="2839">
      <c r="A2839" s="11" t="inlineStr"/>
      <c r="B2839" s="11" t="inlineStr">
        <is>
          <t>05/11/2024 12:02:17</t>
        </is>
      </c>
      <c r="C2839" s="13" t="n">
        <v>0.013</v>
      </c>
      <c r="D2839" s="11" t="n">
        <v>1</v>
      </c>
      <c r="E2839" s="13" t="n">
        <v>0</v>
      </c>
      <c r="F2839" s="11" t="n">
        <v>0</v>
      </c>
      <c r="G2839" s="13" t="n">
        <v>0.018</v>
      </c>
      <c r="H2839" s="11" t="n">
        <v>1</v>
      </c>
      <c r="I2839" s="13" t="n">
        <v>0</v>
      </c>
      <c r="J2839" s="11" t="n">
        <v>0</v>
      </c>
      <c r="K2839" s="13" t="n">
        <v>0</v>
      </c>
      <c r="L2839" s="11" t="n">
        <v>0</v>
      </c>
      <c r="M2839" s="13" t="n">
        <v>0.036</v>
      </c>
      <c r="N2839" s="11" t="n">
        <v>1</v>
      </c>
      <c r="O2839" s="13" t="n">
        <v>0</v>
      </c>
      <c r="P2839" s="11" t="n">
        <v>0</v>
      </c>
      <c r="Q2839" s="13" t="n">
        <v>0.024</v>
      </c>
      <c r="R2839" s="11" t="n">
        <v>1</v>
      </c>
    </row>
    <row r="2840">
      <c r="A2840" s="11" t="inlineStr"/>
      <c r="B2840" s="11" t="inlineStr">
        <is>
          <t>05/11/2024 12:11:45</t>
        </is>
      </c>
      <c r="C2840" s="13" t="n">
        <v>0.013</v>
      </c>
      <c r="D2840" s="11" t="n">
        <v>1</v>
      </c>
      <c r="E2840" s="13" t="n">
        <v>0</v>
      </c>
      <c r="F2840" s="11" t="n">
        <v>0</v>
      </c>
      <c r="G2840" s="13" t="n">
        <v>0.018</v>
      </c>
      <c r="H2840" s="11" t="n">
        <v>1</v>
      </c>
      <c r="I2840" s="13" t="n">
        <v>0</v>
      </c>
      <c r="J2840" s="11" t="n">
        <v>0</v>
      </c>
      <c r="K2840" s="13" t="n">
        <v>0</v>
      </c>
      <c r="L2840" s="11" t="n">
        <v>0</v>
      </c>
      <c r="M2840" s="13" t="n">
        <v>0.036</v>
      </c>
      <c r="N2840" s="11" t="n">
        <v>1</v>
      </c>
      <c r="O2840" s="13" t="n">
        <v>0</v>
      </c>
      <c r="P2840" s="11" t="n">
        <v>0</v>
      </c>
      <c r="Q2840" s="13" t="n">
        <v>0.024</v>
      </c>
      <c r="R2840" s="11" t="n">
        <v>1</v>
      </c>
    </row>
    <row r="2841">
      <c r="A2841" s="11" t="inlineStr"/>
      <c r="B2841" s="11" t="inlineStr">
        <is>
          <t>05/11/2024 12:13:46</t>
        </is>
      </c>
      <c r="C2841" s="13" t="n">
        <v>0.013</v>
      </c>
      <c r="D2841" s="11" t="n">
        <v>1</v>
      </c>
      <c r="E2841" s="13" t="n">
        <v>0</v>
      </c>
      <c r="F2841" s="11" t="n">
        <v>0</v>
      </c>
      <c r="G2841" s="13" t="n">
        <v>0.018</v>
      </c>
      <c r="H2841" s="11" t="n">
        <v>1</v>
      </c>
      <c r="I2841" s="13" t="n">
        <v>0</v>
      </c>
      <c r="J2841" s="11" t="n">
        <v>0</v>
      </c>
      <c r="K2841" s="13" t="n">
        <v>0</v>
      </c>
      <c r="L2841" s="11" t="n">
        <v>0</v>
      </c>
      <c r="M2841" s="13" t="n">
        <v>0.036</v>
      </c>
      <c r="N2841" s="11" t="n">
        <v>1</v>
      </c>
      <c r="O2841" s="13" t="n">
        <v>0</v>
      </c>
      <c r="P2841" s="11" t="n">
        <v>0</v>
      </c>
      <c r="Q2841" s="13" t="n">
        <v>0.024</v>
      </c>
      <c r="R2841" s="11" t="n">
        <v>1</v>
      </c>
    </row>
    <row r="2842">
      <c r="A2842" s="11" t="inlineStr"/>
      <c r="B2842" s="11" t="inlineStr">
        <is>
          <t>05/11/2024 23:08:58</t>
        </is>
      </c>
      <c r="C2842" s="13" t="n">
        <v>0.013</v>
      </c>
      <c r="D2842" s="11" t="n">
        <v>1</v>
      </c>
      <c r="E2842" s="13" t="n">
        <v>0.05599999999999999</v>
      </c>
      <c r="F2842" s="11" t="n">
        <v>1</v>
      </c>
      <c r="G2842" s="13" t="n">
        <v>0</v>
      </c>
      <c r="H2842" s="11" t="n">
        <v>0</v>
      </c>
      <c r="I2842" s="13" t="n">
        <v>0</v>
      </c>
      <c r="J2842" s="11" t="n">
        <v>0</v>
      </c>
      <c r="K2842" s="13" t="n">
        <v>0.05599999999999999</v>
      </c>
      <c r="L2842" s="11" t="n">
        <v>1</v>
      </c>
      <c r="M2842" s="13" t="n">
        <v>0</v>
      </c>
      <c r="N2842" s="11" t="n">
        <v>0</v>
      </c>
      <c r="O2842" s="13" t="n">
        <v>0.029</v>
      </c>
      <c r="P2842" s="11" t="n">
        <v>1</v>
      </c>
      <c r="Q2842" s="13" t="n">
        <v>0</v>
      </c>
      <c r="R2842" s="11" t="n">
        <v>0</v>
      </c>
    </row>
    <row r="2843">
      <c r="A2843" s="11" t="inlineStr"/>
      <c r="B2843" s="11" t="inlineStr">
        <is>
          <t>05/12/2024 11:44:08</t>
        </is>
      </c>
      <c r="C2843" s="13" t="n">
        <v>0.013</v>
      </c>
      <c r="D2843" s="11" t="n">
        <v>1</v>
      </c>
      <c r="E2843" s="13" t="n">
        <v>0.05599999999999999</v>
      </c>
      <c r="F2843" s="11" t="n">
        <v>1</v>
      </c>
      <c r="G2843" s="13" t="n">
        <v>0</v>
      </c>
      <c r="H2843" s="11" t="n">
        <v>0</v>
      </c>
      <c r="I2843" s="13" t="n">
        <v>0</v>
      </c>
      <c r="J2843" s="11" t="n">
        <v>0</v>
      </c>
      <c r="K2843" s="13" t="n">
        <v>0.05599999999999999</v>
      </c>
      <c r="L2843" s="11" t="n">
        <v>1</v>
      </c>
      <c r="M2843" s="13" t="n">
        <v>0</v>
      </c>
      <c r="N2843" s="11" t="n">
        <v>0</v>
      </c>
      <c r="O2843" s="13" t="n">
        <v>0.029</v>
      </c>
      <c r="P2843" s="11" t="n">
        <v>1</v>
      </c>
      <c r="Q2843" s="13" t="n">
        <v>0</v>
      </c>
      <c r="R2843" s="11" t="n">
        <v>0</v>
      </c>
    </row>
    <row r="2844">
      <c r="A2844" s="11" t="inlineStr"/>
      <c r="B2844" s="11" t="inlineStr">
        <is>
          <t>05/12/2024 16:13:40</t>
        </is>
      </c>
      <c r="C2844" s="13" t="n">
        <v>0.013</v>
      </c>
      <c r="D2844" s="11" t="n">
        <v>1</v>
      </c>
      <c r="E2844" s="13" t="n">
        <v>0.05599999999999999</v>
      </c>
      <c r="F2844" s="11" t="n">
        <v>1</v>
      </c>
      <c r="G2844" s="13" t="n">
        <v>0</v>
      </c>
      <c r="H2844" s="11" t="n">
        <v>0</v>
      </c>
      <c r="I2844" s="13" t="n">
        <v>0.034</v>
      </c>
      <c r="J2844" s="11" t="n">
        <v>1</v>
      </c>
      <c r="K2844" s="13" t="n">
        <v>0</v>
      </c>
      <c r="L2844" s="11" t="n">
        <v>0</v>
      </c>
      <c r="M2844" s="13" t="n">
        <v>0</v>
      </c>
      <c r="N2844" s="11" t="n">
        <v>0</v>
      </c>
      <c r="O2844" s="13" t="n">
        <v>0.029</v>
      </c>
      <c r="P2844" s="11" t="n">
        <v>1</v>
      </c>
      <c r="Q2844" s="13" t="n">
        <v>0</v>
      </c>
      <c r="R2844" s="11" t="n">
        <v>0</v>
      </c>
    </row>
    <row r="2845">
      <c r="A2845" s="11" t="inlineStr"/>
      <c r="B2845" s="11" t="inlineStr">
        <is>
          <t>05/12/2024 17:43:38</t>
        </is>
      </c>
      <c r="C2845" s="13" t="n">
        <v>0.013</v>
      </c>
      <c r="D2845" s="11" t="n">
        <v>1</v>
      </c>
      <c r="E2845" s="13" t="n">
        <v>0</v>
      </c>
      <c r="F2845" s="11" t="n">
        <v>0</v>
      </c>
      <c r="G2845" s="13" t="n">
        <v>0.018</v>
      </c>
      <c r="H2845" s="11" t="n">
        <v>1</v>
      </c>
      <c r="I2845" s="13" t="n">
        <v>0</v>
      </c>
      <c r="J2845" s="11" t="n">
        <v>0</v>
      </c>
      <c r="K2845" s="13" t="n">
        <v>0</v>
      </c>
      <c r="L2845" s="11" t="n">
        <v>0</v>
      </c>
      <c r="M2845" s="13" t="n">
        <v>0.036</v>
      </c>
      <c r="N2845" s="11" t="n">
        <v>1</v>
      </c>
      <c r="O2845" s="13" t="n">
        <v>0.029</v>
      </c>
      <c r="P2845" s="11" t="n">
        <v>1</v>
      </c>
      <c r="Q2845" s="13" t="n">
        <v>0</v>
      </c>
      <c r="R2845" s="11" t="n">
        <v>0</v>
      </c>
    </row>
    <row r="2846">
      <c r="A2846" s="11" t="inlineStr"/>
      <c r="B2846" s="11" t="inlineStr">
        <is>
          <t>05/13/2024 11:59:53</t>
        </is>
      </c>
      <c r="C2846" s="13" t="n">
        <v>0.013</v>
      </c>
      <c r="D2846" s="11" t="n">
        <v>1</v>
      </c>
      <c r="E2846" s="13" t="n">
        <v>0.05599999999999999</v>
      </c>
      <c r="F2846" s="11" t="n">
        <v>1</v>
      </c>
      <c r="G2846" s="13" t="n">
        <v>0</v>
      </c>
      <c r="H2846" s="11" t="n">
        <v>0</v>
      </c>
      <c r="I2846" s="13" t="n">
        <v>0</v>
      </c>
      <c r="J2846" s="11" t="n">
        <v>0</v>
      </c>
      <c r="K2846" s="13" t="n">
        <v>0.05599999999999999</v>
      </c>
      <c r="L2846" s="11" t="n">
        <v>1</v>
      </c>
      <c r="M2846" s="13" t="n">
        <v>0</v>
      </c>
      <c r="N2846" s="11" t="n">
        <v>0</v>
      </c>
      <c r="O2846" s="13" t="n">
        <v>0.029</v>
      </c>
      <c r="P2846" s="11" t="n">
        <v>1</v>
      </c>
      <c r="Q2846" s="13" t="n">
        <v>0</v>
      </c>
      <c r="R2846" s="11" t="n">
        <v>0</v>
      </c>
    </row>
    <row r="2847">
      <c r="A2847" s="11" t="inlineStr"/>
      <c r="B2847" s="11" t="inlineStr">
        <is>
          <t>05/14/2024 00:16:20</t>
        </is>
      </c>
      <c r="C2847" s="13" t="n">
        <v>0.013</v>
      </c>
      <c r="D2847" s="11" t="n">
        <v>1</v>
      </c>
      <c r="E2847" s="13" t="n">
        <v>0.05599999999999999</v>
      </c>
      <c r="F2847" s="11" t="n">
        <v>1</v>
      </c>
      <c r="G2847" s="13" t="n">
        <v>0</v>
      </c>
      <c r="H2847" s="11" t="n">
        <v>0</v>
      </c>
      <c r="I2847" s="13" t="n">
        <v>0.034</v>
      </c>
      <c r="J2847" s="11" t="n">
        <v>1</v>
      </c>
      <c r="K2847" s="13" t="n">
        <v>0</v>
      </c>
      <c r="L2847" s="11" t="n">
        <v>0</v>
      </c>
      <c r="M2847" s="13" t="n">
        <v>0</v>
      </c>
      <c r="N2847" s="11" t="n">
        <v>0</v>
      </c>
      <c r="O2847" s="13" t="n">
        <v>0</v>
      </c>
      <c r="P2847" s="11" t="n">
        <v>0</v>
      </c>
      <c r="Q2847" s="13" t="n">
        <v>0.024</v>
      </c>
      <c r="R2847" s="11" t="n">
        <v>1</v>
      </c>
    </row>
    <row r="2848">
      <c r="A2848" s="11" t="inlineStr"/>
      <c r="B2848" s="11" t="inlineStr">
        <is>
          <t>05/14/2024 02:00:32</t>
        </is>
      </c>
      <c r="C2848" s="13" t="n">
        <v>0.013</v>
      </c>
      <c r="D2848" s="11" t="n">
        <v>1</v>
      </c>
      <c r="E2848" s="13" t="n">
        <v>0.05599999999999999</v>
      </c>
      <c r="F2848" s="11" t="n">
        <v>1</v>
      </c>
      <c r="G2848" s="13" t="n">
        <v>0</v>
      </c>
      <c r="H2848" s="11" t="n">
        <v>0</v>
      </c>
      <c r="I2848" s="13" t="n">
        <v>0</v>
      </c>
      <c r="J2848" s="11" t="n">
        <v>0</v>
      </c>
      <c r="K2848" s="13" t="n">
        <v>0</v>
      </c>
      <c r="L2848" s="11" t="n">
        <v>0</v>
      </c>
      <c r="M2848" s="13" t="n">
        <v>0.036</v>
      </c>
      <c r="N2848" s="11" t="n">
        <v>1</v>
      </c>
      <c r="O2848" s="13" t="n">
        <v>0</v>
      </c>
      <c r="P2848" s="11" t="n">
        <v>0</v>
      </c>
      <c r="Q2848" s="13" t="n">
        <v>0.024</v>
      </c>
      <c r="R2848" s="11" t="n">
        <v>1</v>
      </c>
    </row>
    <row r="2849">
      <c r="A2849" s="11" t="inlineStr"/>
      <c r="B2849" s="11" t="inlineStr">
        <is>
          <t>05/14/2024 18:45:09</t>
        </is>
      </c>
      <c r="C2849" s="13" t="n">
        <v>0.013</v>
      </c>
      <c r="D2849" s="11" t="n">
        <v>1</v>
      </c>
      <c r="E2849" s="13" t="n">
        <v>0</v>
      </c>
      <c r="F2849" s="11" t="n">
        <v>0</v>
      </c>
      <c r="G2849" s="13" t="n">
        <v>0.018</v>
      </c>
      <c r="H2849" s="11" t="n">
        <v>1</v>
      </c>
      <c r="I2849" s="13" t="n">
        <v>0.034</v>
      </c>
      <c r="J2849" s="11" t="n">
        <v>1</v>
      </c>
      <c r="K2849" s="13" t="n">
        <v>0</v>
      </c>
      <c r="L2849" s="11" t="n">
        <v>0</v>
      </c>
      <c r="M2849" s="13" t="n">
        <v>0</v>
      </c>
      <c r="N2849" s="11" t="n">
        <v>0</v>
      </c>
      <c r="O2849" s="13" t="n">
        <v>0.029</v>
      </c>
      <c r="P2849" s="11" t="n">
        <v>1</v>
      </c>
      <c r="Q2849" s="13" t="n">
        <v>0</v>
      </c>
      <c r="R2849" s="11" t="n">
        <v>0</v>
      </c>
    </row>
    <row r="2850">
      <c r="A2850" s="11" t="inlineStr"/>
      <c r="B2850" s="11" t="inlineStr">
        <is>
          <t>05/14/2024 19:32:04</t>
        </is>
      </c>
      <c r="C2850" s="13" t="n">
        <v>0.013</v>
      </c>
      <c r="D2850" s="11" t="n">
        <v>1</v>
      </c>
      <c r="E2850" s="13" t="n">
        <v>0</v>
      </c>
      <c r="F2850" s="11" t="n">
        <v>0</v>
      </c>
      <c r="G2850" s="13" t="n">
        <v>0.018</v>
      </c>
      <c r="H2850" s="11" t="n">
        <v>1</v>
      </c>
      <c r="I2850" s="13" t="n">
        <v>0.034</v>
      </c>
      <c r="J2850" s="11" t="n">
        <v>1</v>
      </c>
      <c r="K2850" s="13" t="n">
        <v>0</v>
      </c>
      <c r="L2850" s="11" t="n">
        <v>0</v>
      </c>
      <c r="M2850" s="13" t="n">
        <v>0</v>
      </c>
      <c r="N2850" s="11" t="n">
        <v>0</v>
      </c>
      <c r="O2850" s="13" t="n">
        <v>0.029</v>
      </c>
      <c r="P2850" s="11" t="n">
        <v>1</v>
      </c>
      <c r="Q2850" s="13" t="n">
        <v>0</v>
      </c>
      <c r="R2850" s="11" t="n">
        <v>0</v>
      </c>
    </row>
    <row r="2851">
      <c r="A2851" s="11" t="inlineStr"/>
      <c r="B2851" s="11" t="inlineStr">
        <is>
          <t>05/14/2024 19:32:17</t>
        </is>
      </c>
      <c r="C2851" s="13" t="n">
        <v>0.013</v>
      </c>
      <c r="D2851" s="11" t="n">
        <v>1</v>
      </c>
      <c r="E2851" s="13" t="n">
        <v>0</v>
      </c>
      <c r="F2851" s="11" t="n">
        <v>0</v>
      </c>
      <c r="G2851" s="13" t="n">
        <v>0.018</v>
      </c>
      <c r="H2851" s="11" t="n">
        <v>1</v>
      </c>
      <c r="I2851" s="13" t="n">
        <v>0</v>
      </c>
      <c r="J2851" s="11" t="n">
        <v>0</v>
      </c>
      <c r="K2851" s="13" t="n">
        <v>0</v>
      </c>
      <c r="L2851" s="11" t="n">
        <v>0</v>
      </c>
      <c r="M2851" s="13" t="n">
        <v>0.036</v>
      </c>
      <c r="N2851" s="11" t="n">
        <v>1</v>
      </c>
      <c r="O2851" s="13" t="n">
        <v>0.029</v>
      </c>
      <c r="P2851" s="11" t="n">
        <v>1</v>
      </c>
      <c r="Q2851" s="13" t="n">
        <v>0</v>
      </c>
      <c r="R2851" s="11" t="n">
        <v>0</v>
      </c>
    </row>
    <row r="2852">
      <c r="A2852" s="11" t="inlineStr"/>
      <c r="B2852" s="11" t="inlineStr">
        <is>
          <t>05/14/2024 21:31:43</t>
        </is>
      </c>
      <c r="C2852" s="13" t="n">
        <v>0.013</v>
      </c>
      <c r="D2852" s="11" t="n">
        <v>1</v>
      </c>
      <c r="E2852" s="13" t="n">
        <v>0</v>
      </c>
      <c r="F2852" s="11" t="n">
        <v>0</v>
      </c>
      <c r="G2852" s="13" t="n">
        <v>0.018</v>
      </c>
      <c r="H2852" s="11" t="n">
        <v>1</v>
      </c>
      <c r="I2852" s="13" t="n">
        <v>0</v>
      </c>
      <c r="J2852" s="11" t="n">
        <v>0</v>
      </c>
      <c r="K2852" s="13" t="n">
        <v>0</v>
      </c>
      <c r="L2852" s="11" t="n">
        <v>0</v>
      </c>
      <c r="M2852" s="13" t="n">
        <v>0.036</v>
      </c>
      <c r="N2852" s="11" t="n">
        <v>1</v>
      </c>
      <c r="O2852" s="13" t="n">
        <v>0.029</v>
      </c>
      <c r="P2852" s="11" t="n">
        <v>1</v>
      </c>
      <c r="Q2852" s="13" t="n">
        <v>0</v>
      </c>
      <c r="R2852" s="11" t="n">
        <v>0</v>
      </c>
    </row>
    <row r="2853">
      <c r="A2853" s="11" t="inlineStr"/>
      <c r="B2853" s="11" t="inlineStr">
        <is>
          <t>05/14/2024 21:35:26</t>
        </is>
      </c>
      <c r="C2853" s="13" t="n">
        <v>0.013</v>
      </c>
      <c r="D2853" s="11" t="n">
        <v>1</v>
      </c>
      <c r="E2853" s="13" t="n">
        <v>0</v>
      </c>
      <c r="F2853" s="11" t="n">
        <v>0</v>
      </c>
      <c r="G2853" s="13" t="n">
        <v>0.018</v>
      </c>
      <c r="H2853" s="11" t="n">
        <v>1</v>
      </c>
      <c r="I2853" s="13" t="n">
        <v>0</v>
      </c>
      <c r="J2853" s="11" t="n">
        <v>0</v>
      </c>
      <c r="K2853" s="13" t="n">
        <v>0</v>
      </c>
      <c r="L2853" s="11" t="n">
        <v>0</v>
      </c>
      <c r="M2853" s="13" t="n">
        <v>0.036</v>
      </c>
      <c r="N2853" s="11" t="n">
        <v>1</v>
      </c>
      <c r="O2853" s="13" t="n">
        <v>0.029</v>
      </c>
      <c r="P2853" s="11" t="n">
        <v>1</v>
      </c>
      <c r="Q2853" s="13" t="n">
        <v>0</v>
      </c>
      <c r="R2853" s="11" t="n">
        <v>0</v>
      </c>
    </row>
    <row r="2854">
      <c r="A2854" s="11" t="inlineStr"/>
      <c r="B2854" s="11" t="inlineStr">
        <is>
          <t>05/14/2024 22:59:52</t>
        </is>
      </c>
      <c r="C2854" s="13" t="n">
        <v>0.013</v>
      </c>
      <c r="D2854" s="11" t="n">
        <v>1</v>
      </c>
      <c r="E2854" s="13" t="n">
        <v>0</v>
      </c>
      <c r="F2854" s="11" t="n">
        <v>0</v>
      </c>
      <c r="G2854" s="13" t="n">
        <v>0.018</v>
      </c>
      <c r="H2854" s="11" t="n">
        <v>1</v>
      </c>
      <c r="I2854" s="13" t="n">
        <v>0.034</v>
      </c>
      <c r="J2854" s="11" t="n">
        <v>1</v>
      </c>
      <c r="K2854" s="13" t="n">
        <v>0</v>
      </c>
      <c r="L2854" s="11" t="n">
        <v>0</v>
      </c>
      <c r="M2854" s="13" t="n">
        <v>0</v>
      </c>
      <c r="N2854" s="11" t="n">
        <v>0</v>
      </c>
      <c r="O2854" s="13" t="n">
        <v>0.029</v>
      </c>
      <c r="P2854" s="11" t="n">
        <v>1</v>
      </c>
      <c r="Q2854" s="13" t="n">
        <v>0</v>
      </c>
      <c r="R2854" s="11" t="n">
        <v>0</v>
      </c>
    </row>
    <row r="2855">
      <c r="A2855" s="11" t="inlineStr"/>
      <c r="B2855" s="11" t="inlineStr">
        <is>
          <t>05/14/2024 23:45:03</t>
        </is>
      </c>
      <c r="C2855" s="13" t="n">
        <v>0.013</v>
      </c>
      <c r="D2855" s="11" t="n">
        <v>1</v>
      </c>
      <c r="E2855" s="13" t="n">
        <v>0</v>
      </c>
      <c r="F2855" s="11" t="n">
        <v>0</v>
      </c>
      <c r="G2855" s="13" t="n">
        <v>0.018</v>
      </c>
      <c r="H2855" s="11" t="n">
        <v>1</v>
      </c>
      <c r="I2855" s="13" t="n">
        <v>0.034</v>
      </c>
      <c r="J2855" s="11" t="n">
        <v>1</v>
      </c>
      <c r="K2855" s="13" t="n">
        <v>0</v>
      </c>
      <c r="L2855" s="11" t="n">
        <v>0</v>
      </c>
      <c r="M2855" s="13" t="n">
        <v>0</v>
      </c>
      <c r="N2855" s="11" t="n">
        <v>0</v>
      </c>
      <c r="O2855" s="13" t="n">
        <v>0.029</v>
      </c>
      <c r="P2855" s="11" t="n">
        <v>1</v>
      </c>
      <c r="Q2855" s="13" t="n">
        <v>0</v>
      </c>
      <c r="R2855" s="11" t="n">
        <v>0</v>
      </c>
    </row>
    <row r="2856">
      <c r="A2856" s="11" t="inlineStr"/>
      <c r="B2856" s="11" t="inlineStr">
        <is>
          <t>05/15/2024 00:15:57</t>
        </is>
      </c>
      <c r="C2856" s="13" t="n">
        <v>0.013</v>
      </c>
      <c r="D2856" s="11" t="n">
        <v>1</v>
      </c>
      <c r="E2856" s="13" t="n">
        <v>0</v>
      </c>
      <c r="F2856" s="11" t="n">
        <v>0</v>
      </c>
      <c r="G2856" s="13" t="n">
        <v>0.018</v>
      </c>
      <c r="H2856" s="11" t="n">
        <v>1</v>
      </c>
      <c r="I2856" s="13" t="n">
        <v>0</v>
      </c>
      <c r="J2856" s="11" t="n">
        <v>0</v>
      </c>
      <c r="K2856" s="13" t="n">
        <v>0</v>
      </c>
      <c r="L2856" s="11" t="n">
        <v>0</v>
      </c>
      <c r="M2856" s="13" t="n">
        <v>0.036</v>
      </c>
      <c r="N2856" s="11" t="n">
        <v>1</v>
      </c>
      <c r="O2856" s="13" t="n">
        <v>0</v>
      </c>
      <c r="P2856" s="11" t="n">
        <v>0</v>
      </c>
      <c r="Q2856" s="13" t="n">
        <v>0.024</v>
      </c>
      <c r="R2856" s="11" t="n">
        <v>1</v>
      </c>
    </row>
    <row r="2857">
      <c r="A2857" s="11" t="inlineStr"/>
      <c r="B2857" s="11" t="inlineStr">
        <is>
          <t>05/15/2024 00:17:16</t>
        </is>
      </c>
      <c r="C2857" s="13" t="n">
        <v>0.013</v>
      </c>
      <c r="D2857" s="11" t="n">
        <v>1</v>
      </c>
      <c r="E2857" s="13" t="n">
        <v>0</v>
      </c>
      <c r="F2857" s="11" t="n">
        <v>0</v>
      </c>
      <c r="G2857" s="13" t="n">
        <v>0.018</v>
      </c>
      <c r="H2857" s="11" t="n">
        <v>1</v>
      </c>
      <c r="I2857" s="13" t="n">
        <v>0</v>
      </c>
      <c r="J2857" s="11" t="n">
        <v>0</v>
      </c>
      <c r="K2857" s="13" t="n">
        <v>0</v>
      </c>
      <c r="L2857" s="11" t="n">
        <v>0</v>
      </c>
      <c r="M2857" s="13" t="n">
        <v>0.036</v>
      </c>
      <c r="N2857" s="11" t="n">
        <v>1</v>
      </c>
      <c r="O2857" s="13" t="n">
        <v>0.029</v>
      </c>
      <c r="P2857" s="11" t="n">
        <v>1</v>
      </c>
      <c r="Q2857" s="13" t="n">
        <v>0</v>
      </c>
      <c r="R2857" s="11" t="n">
        <v>0</v>
      </c>
    </row>
    <row r="2858">
      <c r="A2858" s="11" t="inlineStr"/>
      <c r="B2858" s="11" t="inlineStr">
        <is>
          <t>05/15/2024 00:33:25</t>
        </is>
      </c>
      <c r="C2858" s="13" t="n">
        <v>0.013</v>
      </c>
      <c r="D2858" s="11" t="n">
        <v>1</v>
      </c>
      <c r="E2858" s="13" t="n">
        <v>0</v>
      </c>
      <c r="F2858" s="11" t="n">
        <v>0</v>
      </c>
      <c r="G2858" s="13" t="n">
        <v>0.018</v>
      </c>
      <c r="H2858" s="11" t="n">
        <v>1</v>
      </c>
      <c r="I2858" s="13" t="n">
        <v>0.034</v>
      </c>
      <c r="J2858" s="11" t="n">
        <v>1</v>
      </c>
      <c r="K2858" s="13" t="n">
        <v>0</v>
      </c>
      <c r="L2858" s="11" t="n">
        <v>0</v>
      </c>
      <c r="M2858" s="13" t="n">
        <v>0</v>
      </c>
      <c r="N2858" s="11" t="n">
        <v>0</v>
      </c>
      <c r="O2858" s="13" t="n">
        <v>0</v>
      </c>
      <c r="P2858" s="11" t="n">
        <v>0</v>
      </c>
      <c r="Q2858" s="13" t="n">
        <v>0.024</v>
      </c>
      <c r="R2858" s="11" t="n">
        <v>1</v>
      </c>
    </row>
    <row r="2859">
      <c r="A2859" s="11" t="inlineStr"/>
      <c r="B2859" s="11" t="inlineStr">
        <is>
          <t>05/15/2024 02:34:52</t>
        </is>
      </c>
      <c r="C2859" s="13" t="n">
        <v>0.013</v>
      </c>
      <c r="D2859" s="11" t="n">
        <v>1</v>
      </c>
      <c r="E2859" s="13" t="n">
        <v>0</v>
      </c>
      <c r="F2859" s="11" t="n">
        <v>0</v>
      </c>
      <c r="G2859" s="13" t="n">
        <v>0.018</v>
      </c>
      <c r="H2859" s="11" t="n">
        <v>1</v>
      </c>
      <c r="I2859" s="13" t="n">
        <v>0</v>
      </c>
      <c r="J2859" s="11" t="n">
        <v>0</v>
      </c>
      <c r="K2859" s="13" t="n">
        <v>0</v>
      </c>
      <c r="L2859" s="11" t="n">
        <v>0</v>
      </c>
      <c r="M2859" s="13" t="n">
        <v>0.036</v>
      </c>
      <c r="N2859" s="11" t="n">
        <v>1</v>
      </c>
      <c r="O2859" s="13" t="n">
        <v>0</v>
      </c>
      <c r="P2859" s="11" t="n">
        <v>0</v>
      </c>
      <c r="Q2859" s="13" t="n">
        <v>0.024</v>
      </c>
      <c r="R2859" s="11" t="n">
        <v>1</v>
      </c>
    </row>
    <row r="2860">
      <c r="A2860" s="11" t="inlineStr"/>
      <c r="B2860" s="11" t="inlineStr">
        <is>
          <t>05/15/2024 04:18:28</t>
        </is>
      </c>
      <c r="C2860" s="13" t="n">
        <v>0.013</v>
      </c>
      <c r="D2860" s="11" t="n">
        <v>1</v>
      </c>
      <c r="E2860" s="13" t="n">
        <v>0</v>
      </c>
      <c r="F2860" s="11" t="n">
        <v>0</v>
      </c>
      <c r="G2860" s="13" t="n">
        <v>0.018</v>
      </c>
      <c r="H2860" s="11" t="n">
        <v>1</v>
      </c>
      <c r="I2860" s="13" t="n">
        <v>0.034</v>
      </c>
      <c r="J2860" s="11" t="n">
        <v>1</v>
      </c>
      <c r="K2860" s="13" t="n">
        <v>0</v>
      </c>
      <c r="L2860" s="11" t="n">
        <v>0</v>
      </c>
      <c r="M2860" s="13" t="n">
        <v>0</v>
      </c>
      <c r="N2860" s="11" t="n">
        <v>0</v>
      </c>
      <c r="O2860" s="13" t="n">
        <v>0</v>
      </c>
      <c r="P2860" s="11" t="n">
        <v>0</v>
      </c>
      <c r="Q2860" s="13" t="n">
        <v>0.024</v>
      </c>
      <c r="R2860" s="11" t="n">
        <v>1</v>
      </c>
    </row>
    <row r="2861">
      <c r="A2861" s="11" t="inlineStr"/>
      <c r="B2861" s="11" t="inlineStr">
        <is>
          <t>05/15/2024 04:26:11</t>
        </is>
      </c>
      <c r="C2861" s="13" t="n">
        <v>0.013</v>
      </c>
      <c r="D2861" s="11" t="n">
        <v>1</v>
      </c>
      <c r="E2861" s="13" t="n">
        <v>0</v>
      </c>
      <c r="F2861" s="11" t="n">
        <v>0</v>
      </c>
      <c r="G2861" s="13" t="n">
        <v>0.018</v>
      </c>
      <c r="H2861" s="11" t="n">
        <v>1</v>
      </c>
      <c r="I2861" s="13" t="n">
        <v>0</v>
      </c>
      <c r="J2861" s="11" t="n">
        <v>0</v>
      </c>
      <c r="K2861" s="13" t="n">
        <v>0</v>
      </c>
      <c r="L2861" s="11" t="n">
        <v>0</v>
      </c>
      <c r="M2861" s="13" t="n">
        <v>0.036</v>
      </c>
      <c r="N2861" s="11" t="n">
        <v>1</v>
      </c>
      <c r="O2861" s="13" t="n">
        <v>0</v>
      </c>
      <c r="P2861" s="11" t="n">
        <v>0</v>
      </c>
      <c r="Q2861" s="13" t="n">
        <v>0.024</v>
      </c>
      <c r="R2861" s="11" t="n">
        <v>1</v>
      </c>
    </row>
    <row r="2862">
      <c r="A2862" s="11" t="inlineStr"/>
      <c r="B2862" s="11" t="inlineStr">
        <is>
          <t>05/15/2024 12:57:04</t>
        </is>
      </c>
      <c r="C2862" s="13" t="n">
        <v>0.013</v>
      </c>
      <c r="D2862" s="11" t="n">
        <v>1</v>
      </c>
      <c r="E2862" s="13" t="n">
        <v>0</v>
      </c>
      <c r="F2862" s="11" t="n">
        <v>0</v>
      </c>
      <c r="G2862" s="13" t="n">
        <v>0.018</v>
      </c>
      <c r="H2862" s="11" t="n">
        <v>1</v>
      </c>
      <c r="I2862" s="13" t="n">
        <v>0.034</v>
      </c>
      <c r="J2862" s="11" t="n">
        <v>1</v>
      </c>
      <c r="K2862" s="13" t="n">
        <v>0</v>
      </c>
      <c r="L2862" s="11" t="n">
        <v>0</v>
      </c>
      <c r="M2862" s="13" t="n">
        <v>0</v>
      </c>
      <c r="N2862" s="11" t="n">
        <v>0</v>
      </c>
      <c r="O2862" s="13" t="n">
        <v>0</v>
      </c>
      <c r="P2862" s="11" t="n">
        <v>0</v>
      </c>
      <c r="Q2862" s="13" t="n">
        <v>0.024</v>
      </c>
      <c r="R2862" s="11" t="n">
        <v>1</v>
      </c>
    </row>
    <row r="2863">
      <c r="A2863" s="11" t="inlineStr"/>
      <c r="B2863" s="11" t="inlineStr">
        <is>
          <t>05/15/2024 16:44:08</t>
        </is>
      </c>
      <c r="C2863" s="13" t="n">
        <v>0.013</v>
      </c>
      <c r="D2863" s="11" t="n">
        <v>1</v>
      </c>
      <c r="E2863" s="13" t="n">
        <v>0</v>
      </c>
      <c r="F2863" s="11" t="n">
        <v>0</v>
      </c>
      <c r="G2863" s="13" t="n">
        <v>0.018</v>
      </c>
      <c r="H2863" s="11" t="n">
        <v>1</v>
      </c>
      <c r="I2863" s="13" t="n">
        <v>0</v>
      </c>
      <c r="J2863" s="11" t="n">
        <v>0</v>
      </c>
      <c r="K2863" s="13" t="n">
        <v>0</v>
      </c>
      <c r="L2863" s="11" t="n">
        <v>0</v>
      </c>
      <c r="M2863" s="13" t="n">
        <v>0.036</v>
      </c>
      <c r="N2863" s="11" t="n">
        <v>1</v>
      </c>
      <c r="O2863" s="13" t="n">
        <v>0.029</v>
      </c>
      <c r="P2863" s="11" t="n">
        <v>1</v>
      </c>
      <c r="Q2863" s="13" t="n">
        <v>0</v>
      </c>
      <c r="R2863" s="11" t="n">
        <v>0</v>
      </c>
    </row>
    <row r="2864">
      <c r="A2864" s="11" t="inlineStr"/>
      <c r="B2864" s="11" t="inlineStr">
        <is>
          <t>05/15/2024 17:42:12</t>
        </is>
      </c>
      <c r="C2864" s="13" t="n">
        <v>0.013</v>
      </c>
      <c r="D2864" s="11" t="n">
        <v>1</v>
      </c>
      <c r="E2864" s="13" t="n">
        <v>0</v>
      </c>
      <c r="F2864" s="11" t="n">
        <v>0</v>
      </c>
      <c r="G2864" s="13" t="n">
        <v>0.018</v>
      </c>
      <c r="H2864" s="11" t="n">
        <v>1</v>
      </c>
      <c r="I2864" s="13" t="n">
        <v>0</v>
      </c>
      <c r="J2864" s="11" t="n">
        <v>0</v>
      </c>
      <c r="K2864" s="13" t="n">
        <v>0</v>
      </c>
      <c r="L2864" s="11" t="n">
        <v>0</v>
      </c>
      <c r="M2864" s="13" t="n">
        <v>0.036</v>
      </c>
      <c r="N2864" s="11" t="n">
        <v>1</v>
      </c>
      <c r="O2864" s="13" t="n">
        <v>0</v>
      </c>
      <c r="P2864" s="11" t="n">
        <v>0</v>
      </c>
      <c r="Q2864" s="13" t="n">
        <v>0.024</v>
      </c>
      <c r="R2864" s="11" t="n">
        <v>1</v>
      </c>
    </row>
    <row r="2865">
      <c r="A2865" s="11" t="inlineStr"/>
      <c r="B2865" s="11" t="inlineStr">
        <is>
          <t>05/15/2024 22:56:39</t>
        </is>
      </c>
      <c r="C2865" s="13" t="n">
        <v>0.013</v>
      </c>
      <c r="D2865" s="11" t="n">
        <v>1</v>
      </c>
      <c r="E2865" s="13" t="n">
        <v>0</v>
      </c>
      <c r="F2865" s="11" t="n">
        <v>0</v>
      </c>
      <c r="G2865" s="13" t="n">
        <v>0.018</v>
      </c>
      <c r="H2865" s="11" t="n">
        <v>1</v>
      </c>
      <c r="I2865" s="13" t="n">
        <v>0.034</v>
      </c>
      <c r="J2865" s="11" t="n">
        <v>1</v>
      </c>
      <c r="K2865" s="13" t="n">
        <v>0</v>
      </c>
      <c r="L2865" s="11" t="n">
        <v>0</v>
      </c>
      <c r="M2865" s="13" t="n">
        <v>0</v>
      </c>
      <c r="N2865" s="11" t="n">
        <v>0</v>
      </c>
      <c r="O2865" s="13" t="n">
        <v>0</v>
      </c>
      <c r="P2865" s="11" t="n">
        <v>0</v>
      </c>
      <c r="Q2865" s="13" t="n">
        <v>0.024</v>
      </c>
      <c r="R2865" s="11" t="n">
        <v>1</v>
      </c>
    </row>
    <row r="2866">
      <c r="A2866" s="11" t="inlineStr"/>
      <c r="B2866" s="11" t="inlineStr">
        <is>
          <t>05/15/2024 23:02:37</t>
        </is>
      </c>
      <c r="C2866" s="13" t="n">
        <v>0.013</v>
      </c>
      <c r="D2866" s="11" t="n">
        <v>1</v>
      </c>
      <c r="E2866" s="13" t="n">
        <v>0</v>
      </c>
      <c r="F2866" s="11" t="n">
        <v>0</v>
      </c>
      <c r="G2866" s="13" t="n">
        <v>0.018</v>
      </c>
      <c r="H2866" s="11" t="n">
        <v>1</v>
      </c>
      <c r="I2866" s="13" t="n">
        <v>0.034</v>
      </c>
      <c r="J2866" s="11" t="n">
        <v>1</v>
      </c>
      <c r="K2866" s="13" t="n">
        <v>0</v>
      </c>
      <c r="L2866" s="11" t="n">
        <v>0</v>
      </c>
      <c r="M2866" s="13" t="n">
        <v>0</v>
      </c>
      <c r="N2866" s="11" t="n">
        <v>0</v>
      </c>
      <c r="O2866" s="13" t="n">
        <v>0</v>
      </c>
      <c r="P2866" s="11" t="n">
        <v>0</v>
      </c>
      <c r="Q2866" s="13" t="n">
        <v>0.024</v>
      </c>
      <c r="R2866" s="11" t="n">
        <v>1</v>
      </c>
    </row>
    <row r="2867">
      <c r="A2867" s="11" t="inlineStr"/>
      <c r="B2867" s="11" t="inlineStr">
        <is>
          <t>05/16/2024 00:47:21</t>
        </is>
      </c>
      <c r="C2867" s="13" t="n">
        <v>0.013</v>
      </c>
      <c r="D2867" s="11" t="n">
        <v>1</v>
      </c>
      <c r="E2867" s="13" t="n">
        <v>0</v>
      </c>
      <c r="F2867" s="11" t="n">
        <v>0</v>
      </c>
      <c r="G2867" s="13" t="n">
        <v>0.018</v>
      </c>
      <c r="H2867" s="11" t="n">
        <v>1</v>
      </c>
      <c r="I2867" s="13" t="n">
        <v>0</v>
      </c>
      <c r="J2867" s="11" t="n">
        <v>0</v>
      </c>
      <c r="K2867" s="13" t="n">
        <v>0.05599999999999999</v>
      </c>
      <c r="L2867" s="11" t="n">
        <v>1</v>
      </c>
      <c r="M2867" s="13" t="n">
        <v>0</v>
      </c>
      <c r="N2867" s="11" t="n">
        <v>0</v>
      </c>
      <c r="O2867" s="13" t="n">
        <v>0</v>
      </c>
      <c r="P2867" s="11" t="n">
        <v>0</v>
      </c>
      <c r="Q2867" s="13" t="n">
        <v>0.024</v>
      </c>
      <c r="R2867" s="11" t="n">
        <v>1</v>
      </c>
    </row>
    <row r="2868">
      <c r="A2868" s="11" t="inlineStr"/>
      <c r="B2868" s="11" t="inlineStr">
        <is>
          <t>05/16/2024 01:54:11</t>
        </is>
      </c>
      <c r="C2868" s="13" t="n">
        <v>0.013</v>
      </c>
      <c r="D2868" s="11" t="n">
        <v>1</v>
      </c>
      <c r="E2868" s="13" t="n">
        <v>0</v>
      </c>
      <c r="F2868" s="11" t="n">
        <v>0</v>
      </c>
      <c r="G2868" s="13" t="n">
        <v>0.018</v>
      </c>
      <c r="H2868" s="11" t="n">
        <v>1</v>
      </c>
      <c r="I2868" s="13" t="n">
        <v>0</v>
      </c>
      <c r="J2868" s="11" t="n">
        <v>0</v>
      </c>
      <c r="K2868" s="13" t="n">
        <v>0.05599999999999999</v>
      </c>
      <c r="L2868" s="11" t="n">
        <v>1</v>
      </c>
      <c r="M2868" s="13" t="n">
        <v>0</v>
      </c>
      <c r="N2868" s="11" t="n">
        <v>0</v>
      </c>
      <c r="O2868" s="13" t="n">
        <v>0</v>
      </c>
      <c r="P2868" s="11" t="n">
        <v>0</v>
      </c>
      <c r="Q2868" s="13" t="n">
        <v>0.024</v>
      </c>
      <c r="R2868" s="11" t="n">
        <v>1</v>
      </c>
    </row>
    <row r="2869">
      <c r="A2869" s="11" t="inlineStr"/>
      <c r="B2869" s="11" t="inlineStr">
        <is>
          <t>05/16/2024 06:08:22</t>
        </is>
      </c>
      <c r="C2869" s="13" t="n">
        <v>0.013</v>
      </c>
      <c r="D2869" s="11" t="n">
        <v>1</v>
      </c>
      <c r="E2869" s="13" t="n">
        <v>0</v>
      </c>
      <c r="F2869" s="11" t="n">
        <v>0</v>
      </c>
      <c r="G2869" s="13" t="n">
        <v>0.018</v>
      </c>
      <c r="H2869" s="11" t="n">
        <v>1</v>
      </c>
      <c r="I2869" s="13" t="n">
        <v>0</v>
      </c>
      <c r="J2869" s="11" t="n">
        <v>0</v>
      </c>
      <c r="K2869" s="13" t="n">
        <v>0</v>
      </c>
      <c r="L2869" s="11" t="n">
        <v>0</v>
      </c>
      <c r="M2869" s="13" t="n">
        <v>0.036</v>
      </c>
      <c r="N2869" s="11" t="n">
        <v>1</v>
      </c>
      <c r="O2869" s="13" t="n">
        <v>0</v>
      </c>
      <c r="P2869" s="11" t="n">
        <v>0</v>
      </c>
      <c r="Q2869" s="13" t="n">
        <v>0.024</v>
      </c>
      <c r="R2869" s="11" t="n">
        <v>1</v>
      </c>
    </row>
    <row r="2870">
      <c r="A2870" s="11" t="inlineStr"/>
      <c r="B2870" s="11" t="inlineStr">
        <is>
          <t>05/16/2024 13:43:33</t>
        </is>
      </c>
      <c r="C2870" s="13" t="n">
        <v>0.013</v>
      </c>
      <c r="D2870" s="11" t="n">
        <v>1</v>
      </c>
      <c r="E2870" s="13" t="n">
        <v>0</v>
      </c>
      <c r="F2870" s="11" t="n">
        <v>0</v>
      </c>
      <c r="G2870" s="13" t="n">
        <v>0.018</v>
      </c>
      <c r="H2870" s="11" t="n">
        <v>1</v>
      </c>
      <c r="I2870" s="13" t="n">
        <v>0.034</v>
      </c>
      <c r="J2870" s="11" t="n">
        <v>1</v>
      </c>
      <c r="K2870" s="13" t="n">
        <v>0</v>
      </c>
      <c r="L2870" s="11" t="n">
        <v>0</v>
      </c>
      <c r="M2870" s="13" t="n">
        <v>0</v>
      </c>
      <c r="N2870" s="11" t="n">
        <v>0</v>
      </c>
      <c r="O2870" s="13" t="n">
        <v>0.029</v>
      </c>
      <c r="P2870" s="11" t="n">
        <v>1</v>
      </c>
      <c r="Q2870" s="13" t="n">
        <v>0</v>
      </c>
      <c r="R2870" s="11" t="n">
        <v>0</v>
      </c>
    </row>
    <row r="2871">
      <c r="A2871" s="11" t="inlineStr"/>
      <c r="B2871" s="11" t="inlineStr">
        <is>
          <t>05/16/2024 16:15:55</t>
        </is>
      </c>
      <c r="C2871" s="13" t="n">
        <v>0.013</v>
      </c>
      <c r="D2871" s="11" t="n">
        <v>1</v>
      </c>
      <c r="E2871" s="13" t="n">
        <v>0.05599999999999999</v>
      </c>
      <c r="F2871" s="11" t="n">
        <v>1</v>
      </c>
      <c r="G2871" s="13" t="n">
        <v>0</v>
      </c>
      <c r="H2871" s="11" t="n">
        <v>0</v>
      </c>
      <c r="I2871" s="13" t="n">
        <v>0</v>
      </c>
      <c r="J2871" s="11" t="n">
        <v>0</v>
      </c>
      <c r="K2871" s="13" t="n">
        <v>0</v>
      </c>
      <c r="L2871" s="11" t="n">
        <v>0</v>
      </c>
      <c r="M2871" s="13" t="n">
        <v>0.036</v>
      </c>
      <c r="N2871" s="11" t="n">
        <v>1</v>
      </c>
      <c r="O2871" s="13" t="n">
        <v>0</v>
      </c>
      <c r="P2871" s="11" t="n">
        <v>0</v>
      </c>
      <c r="Q2871" s="13" t="n">
        <v>0.024</v>
      </c>
      <c r="R2871" s="11" t="n">
        <v>1</v>
      </c>
    </row>
    <row r="2872">
      <c r="A2872" s="11" t="inlineStr"/>
      <c r="B2872" s="11" t="inlineStr">
        <is>
          <t>05/16/2024 19:54:41</t>
        </is>
      </c>
      <c r="C2872" s="13" t="n">
        <v>0.013</v>
      </c>
      <c r="D2872" s="11" t="n">
        <v>1</v>
      </c>
      <c r="E2872" s="13" t="n">
        <v>0.05599999999999999</v>
      </c>
      <c r="F2872" s="11" t="n">
        <v>1</v>
      </c>
      <c r="G2872" s="13" t="n">
        <v>0</v>
      </c>
      <c r="H2872" s="11" t="n">
        <v>0</v>
      </c>
      <c r="I2872" s="13" t="n">
        <v>0</v>
      </c>
      <c r="J2872" s="11" t="n">
        <v>0</v>
      </c>
      <c r="K2872" s="13" t="n">
        <v>0</v>
      </c>
      <c r="L2872" s="11" t="n">
        <v>0</v>
      </c>
      <c r="M2872" s="13" t="n">
        <v>0.036</v>
      </c>
      <c r="N2872" s="11" t="n">
        <v>1</v>
      </c>
      <c r="O2872" s="13" t="n">
        <v>0</v>
      </c>
      <c r="P2872" s="11" t="n">
        <v>0</v>
      </c>
      <c r="Q2872" s="13" t="n">
        <v>0.024</v>
      </c>
      <c r="R2872" s="11" t="n">
        <v>1</v>
      </c>
    </row>
    <row r="2873">
      <c r="A2873" s="11" t="inlineStr"/>
      <c r="B2873" s="11" t="inlineStr">
        <is>
          <t>05/16/2024 23:21:09</t>
        </is>
      </c>
      <c r="C2873" s="13" t="n">
        <v>0.013</v>
      </c>
      <c r="D2873" s="11" t="n">
        <v>1</v>
      </c>
      <c r="E2873" s="13" t="n">
        <v>0</v>
      </c>
      <c r="F2873" s="11" t="n">
        <v>0</v>
      </c>
      <c r="G2873" s="13" t="n">
        <v>0.018</v>
      </c>
      <c r="H2873" s="11" t="n">
        <v>1</v>
      </c>
      <c r="I2873" s="13" t="n">
        <v>0</v>
      </c>
      <c r="J2873" s="11" t="n">
        <v>0</v>
      </c>
      <c r="K2873" s="13" t="n">
        <v>0.05599999999999999</v>
      </c>
      <c r="L2873" s="11" t="n">
        <v>1</v>
      </c>
      <c r="M2873" s="13" t="n">
        <v>0</v>
      </c>
      <c r="N2873" s="11" t="n">
        <v>0</v>
      </c>
      <c r="O2873" s="13" t="n">
        <v>0.029</v>
      </c>
      <c r="P2873" s="11" t="n">
        <v>1</v>
      </c>
      <c r="Q2873" s="13" t="n">
        <v>0</v>
      </c>
      <c r="R2873" s="11" t="n">
        <v>0</v>
      </c>
    </row>
    <row r="2874">
      <c r="A2874" s="11" t="inlineStr"/>
      <c r="B2874" s="11" t="inlineStr">
        <is>
          <t>05/17/2024 02:39:11</t>
        </is>
      </c>
      <c r="C2874" s="13" t="n">
        <v>0.013</v>
      </c>
      <c r="D2874" s="11" t="n">
        <v>1</v>
      </c>
      <c r="E2874" s="13" t="n">
        <v>0</v>
      </c>
      <c r="F2874" s="11" t="n">
        <v>0</v>
      </c>
      <c r="G2874" s="13" t="n">
        <v>0.018</v>
      </c>
      <c r="H2874" s="11" t="n">
        <v>1</v>
      </c>
      <c r="I2874" s="13" t="n">
        <v>0.034</v>
      </c>
      <c r="J2874" s="11" t="n">
        <v>1</v>
      </c>
      <c r="K2874" s="13" t="n">
        <v>0</v>
      </c>
      <c r="L2874" s="11" t="n">
        <v>0</v>
      </c>
      <c r="M2874" s="13" t="n">
        <v>0</v>
      </c>
      <c r="N2874" s="11" t="n">
        <v>0</v>
      </c>
      <c r="O2874" s="13" t="n">
        <v>0.029</v>
      </c>
      <c r="P2874" s="11" t="n">
        <v>1</v>
      </c>
      <c r="Q2874" s="13" t="n">
        <v>0</v>
      </c>
      <c r="R2874" s="11" t="n">
        <v>0</v>
      </c>
    </row>
    <row r="2875">
      <c r="A2875" s="11" t="inlineStr"/>
      <c r="B2875" s="11" t="inlineStr">
        <is>
          <t>05/17/2024 17:59:43</t>
        </is>
      </c>
      <c r="C2875" s="13" t="n">
        <v>0.013</v>
      </c>
      <c r="D2875" s="11" t="n">
        <v>1</v>
      </c>
      <c r="E2875" s="13" t="n">
        <v>0</v>
      </c>
      <c r="F2875" s="11" t="n">
        <v>0</v>
      </c>
      <c r="G2875" s="13" t="n">
        <v>0.018</v>
      </c>
      <c r="H2875" s="11" t="n">
        <v>1</v>
      </c>
      <c r="I2875" s="13" t="n">
        <v>0</v>
      </c>
      <c r="J2875" s="11" t="n">
        <v>0</v>
      </c>
      <c r="K2875" s="13" t="n">
        <v>0.05599999999999999</v>
      </c>
      <c r="L2875" s="11" t="n">
        <v>1</v>
      </c>
      <c r="M2875" s="13" t="n">
        <v>0</v>
      </c>
      <c r="N2875" s="11" t="n">
        <v>0</v>
      </c>
      <c r="O2875" s="13" t="n">
        <v>0</v>
      </c>
      <c r="P2875" s="11" t="n">
        <v>0</v>
      </c>
      <c r="Q2875" s="13" t="n">
        <v>0.024</v>
      </c>
      <c r="R2875" s="11" t="n">
        <v>1</v>
      </c>
    </row>
    <row r="2876">
      <c r="A2876" s="11" t="inlineStr"/>
      <c r="B2876" s="11" t="inlineStr">
        <is>
          <t>05/17/2024 18:22:59</t>
        </is>
      </c>
      <c r="C2876" s="13" t="n">
        <v>0.013</v>
      </c>
      <c r="D2876" s="11" t="n">
        <v>1</v>
      </c>
      <c r="E2876" s="13" t="n">
        <v>0</v>
      </c>
      <c r="F2876" s="11" t="n">
        <v>0</v>
      </c>
      <c r="G2876" s="13" t="n">
        <v>0.018</v>
      </c>
      <c r="H2876" s="11" t="n">
        <v>1</v>
      </c>
      <c r="I2876" s="13" t="n">
        <v>0</v>
      </c>
      <c r="J2876" s="11" t="n">
        <v>0</v>
      </c>
      <c r="K2876" s="13" t="n">
        <v>0.05599999999999999</v>
      </c>
      <c r="L2876" s="11" t="n">
        <v>1</v>
      </c>
      <c r="M2876" s="13" t="n">
        <v>0</v>
      </c>
      <c r="N2876" s="11" t="n">
        <v>0</v>
      </c>
      <c r="O2876" s="13" t="n">
        <v>0</v>
      </c>
      <c r="P2876" s="11" t="n">
        <v>0</v>
      </c>
      <c r="Q2876" s="13" t="n">
        <v>0.024</v>
      </c>
      <c r="R2876" s="11" t="n">
        <v>1</v>
      </c>
    </row>
    <row r="2877">
      <c r="A2877" s="11" t="inlineStr"/>
      <c r="B2877" s="11" t="inlineStr">
        <is>
          <t>05/17/2024 20:31:28</t>
        </is>
      </c>
      <c r="C2877" s="13" t="n">
        <v>0.013</v>
      </c>
      <c r="D2877" s="11" t="n">
        <v>1</v>
      </c>
      <c r="E2877" s="13" t="n">
        <v>0</v>
      </c>
      <c r="F2877" s="11" t="n">
        <v>0</v>
      </c>
      <c r="G2877" s="13" t="n">
        <v>0.018</v>
      </c>
      <c r="H2877" s="11" t="n">
        <v>1</v>
      </c>
      <c r="I2877" s="13" t="n">
        <v>0.034</v>
      </c>
      <c r="J2877" s="11" t="n">
        <v>1</v>
      </c>
      <c r="K2877" s="13" t="n">
        <v>0</v>
      </c>
      <c r="L2877" s="11" t="n">
        <v>0</v>
      </c>
      <c r="M2877" s="13" t="n">
        <v>0</v>
      </c>
      <c r="N2877" s="11" t="n">
        <v>0</v>
      </c>
      <c r="O2877" s="13" t="n">
        <v>0</v>
      </c>
      <c r="P2877" s="11" t="n">
        <v>0</v>
      </c>
      <c r="Q2877" s="13" t="n">
        <v>0.024</v>
      </c>
      <c r="R2877" s="11" t="n">
        <v>1</v>
      </c>
    </row>
    <row r="2878">
      <c r="A2878" s="11" t="inlineStr"/>
      <c r="B2878" s="11" t="inlineStr">
        <is>
          <t>05/18/2024 05:51:02</t>
        </is>
      </c>
      <c r="C2878" s="13" t="n">
        <v>0.013</v>
      </c>
      <c r="D2878" s="11" t="n">
        <v>1</v>
      </c>
      <c r="E2878" s="13" t="n">
        <v>0.05599999999999999</v>
      </c>
      <c r="F2878" s="11" t="n">
        <v>1</v>
      </c>
      <c r="G2878" s="13" t="n">
        <v>0</v>
      </c>
      <c r="H2878" s="11" t="n">
        <v>0</v>
      </c>
      <c r="I2878" s="13" t="n">
        <v>0</v>
      </c>
      <c r="J2878" s="11" t="n">
        <v>0</v>
      </c>
      <c r="K2878" s="13" t="n">
        <v>0.05599999999999999</v>
      </c>
      <c r="L2878" s="11" t="n">
        <v>1</v>
      </c>
      <c r="M2878" s="13" t="n">
        <v>0</v>
      </c>
      <c r="N2878" s="11" t="n">
        <v>0</v>
      </c>
      <c r="O2878" s="13" t="n">
        <v>0.029</v>
      </c>
      <c r="P2878" s="11" t="n">
        <v>1</v>
      </c>
      <c r="Q2878" s="13" t="n">
        <v>0</v>
      </c>
      <c r="R2878" s="11" t="n">
        <v>0</v>
      </c>
    </row>
    <row r="2879">
      <c r="A2879" s="11" t="inlineStr"/>
      <c r="B2879" s="11" t="inlineStr">
        <is>
          <t>05/18/2024 19:45:21</t>
        </is>
      </c>
      <c r="C2879" s="13" t="n">
        <v>0.013</v>
      </c>
      <c r="D2879" s="11" t="n">
        <v>1</v>
      </c>
      <c r="E2879" s="13" t="n">
        <v>0</v>
      </c>
      <c r="F2879" s="11" t="n">
        <v>0</v>
      </c>
      <c r="G2879" s="13" t="n">
        <v>0.018</v>
      </c>
      <c r="H2879" s="11" t="n">
        <v>1</v>
      </c>
      <c r="I2879" s="13" t="n">
        <v>0</v>
      </c>
      <c r="J2879" s="11" t="n">
        <v>0</v>
      </c>
      <c r="K2879" s="13" t="n">
        <v>0.05599999999999999</v>
      </c>
      <c r="L2879" s="11" t="n">
        <v>1</v>
      </c>
      <c r="M2879" s="13" t="n">
        <v>0</v>
      </c>
      <c r="N2879" s="11" t="n">
        <v>0</v>
      </c>
      <c r="O2879" s="13" t="n">
        <v>0</v>
      </c>
      <c r="P2879" s="11" t="n">
        <v>0</v>
      </c>
      <c r="Q2879" s="13" t="n">
        <v>0.024</v>
      </c>
      <c r="R2879" s="11" t="n">
        <v>1</v>
      </c>
    </row>
    <row r="2880">
      <c r="A2880" s="11" t="inlineStr"/>
      <c r="B2880" s="11" t="inlineStr">
        <is>
          <t>05/18/2024 22:59:26</t>
        </is>
      </c>
      <c r="C2880" s="13" t="n">
        <v>0.013</v>
      </c>
      <c r="D2880" s="11" t="n">
        <v>1</v>
      </c>
      <c r="E2880" s="13" t="n">
        <v>0.05599999999999999</v>
      </c>
      <c r="F2880" s="11" t="n">
        <v>1</v>
      </c>
      <c r="G2880" s="13" t="n">
        <v>0</v>
      </c>
      <c r="H2880" s="11" t="n">
        <v>0</v>
      </c>
      <c r="I2880" s="13" t="n">
        <v>0.034</v>
      </c>
      <c r="J2880" s="11" t="n">
        <v>1</v>
      </c>
      <c r="K2880" s="13" t="n">
        <v>0</v>
      </c>
      <c r="L2880" s="11" t="n">
        <v>0</v>
      </c>
      <c r="M2880" s="13" t="n">
        <v>0</v>
      </c>
      <c r="N2880" s="11" t="n">
        <v>0</v>
      </c>
      <c r="O2880" s="13" t="n">
        <v>0</v>
      </c>
      <c r="P2880" s="11" t="n">
        <v>0</v>
      </c>
      <c r="Q2880" s="13" t="n">
        <v>0.024</v>
      </c>
      <c r="R2880" s="11" t="n">
        <v>1</v>
      </c>
    </row>
    <row r="2881">
      <c r="A2881" s="11" t="inlineStr"/>
      <c r="B2881" s="11" t="inlineStr">
        <is>
          <t>05/19/2024 22:40:37</t>
        </is>
      </c>
      <c r="C2881" s="13" t="n">
        <v>0.013</v>
      </c>
      <c r="D2881" s="11" t="n">
        <v>1</v>
      </c>
      <c r="E2881" s="13" t="n">
        <v>0</v>
      </c>
      <c r="F2881" s="11" t="n">
        <v>0</v>
      </c>
      <c r="G2881" s="13" t="n">
        <v>0.018</v>
      </c>
      <c r="H2881" s="11" t="n">
        <v>1</v>
      </c>
      <c r="I2881" s="13" t="n">
        <v>0</v>
      </c>
      <c r="J2881" s="11" t="n">
        <v>0</v>
      </c>
      <c r="K2881" s="13" t="n">
        <v>0.05599999999999999</v>
      </c>
      <c r="L2881" s="11" t="n">
        <v>1</v>
      </c>
      <c r="M2881" s="13" t="n">
        <v>0</v>
      </c>
      <c r="N2881" s="11" t="n">
        <v>0</v>
      </c>
      <c r="O2881" s="13" t="n">
        <v>0.029</v>
      </c>
      <c r="P2881" s="11" t="n">
        <v>1</v>
      </c>
      <c r="Q2881" s="13" t="n">
        <v>0</v>
      </c>
      <c r="R2881" s="11" t="n">
        <v>0</v>
      </c>
    </row>
    <row r="2882">
      <c r="A2882" s="11" t="inlineStr"/>
      <c r="B2882" s="11" t="inlineStr">
        <is>
          <t>05/20/2024 19:18:36</t>
        </is>
      </c>
      <c r="C2882" s="13" t="n">
        <v>0.013</v>
      </c>
      <c r="D2882" s="11" t="n">
        <v>1</v>
      </c>
      <c r="E2882" s="13" t="n">
        <v>0</v>
      </c>
      <c r="F2882" s="11" t="n">
        <v>0</v>
      </c>
      <c r="G2882" s="13" t="n">
        <v>0.018</v>
      </c>
      <c r="H2882" s="11" t="n">
        <v>1</v>
      </c>
      <c r="I2882" s="13" t="n">
        <v>0</v>
      </c>
      <c r="J2882" s="11" t="n">
        <v>0</v>
      </c>
      <c r="K2882" s="13" t="n">
        <v>0.05599999999999999</v>
      </c>
      <c r="L2882" s="11" t="n">
        <v>1</v>
      </c>
      <c r="M2882" s="13" t="n">
        <v>0</v>
      </c>
      <c r="N2882" s="11" t="n">
        <v>0</v>
      </c>
      <c r="O2882" s="13" t="n">
        <v>0</v>
      </c>
      <c r="P2882" s="11" t="n">
        <v>0</v>
      </c>
      <c r="Q2882" s="13" t="n">
        <v>0.024</v>
      </c>
      <c r="R2882" s="11" t="n">
        <v>1</v>
      </c>
    </row>
    <row r="2883">
      <c r="A2883" s="11" t="inlineStr"/>
      <c r="B2883" s="11" t="inlineStr">
        <is>
          <t>05/21/2024 16:38:04</t>
        </is>
      </c>
      <c r="C2883" s="13" t="n">
        <v>0.013</v>
      </c>
      <c r="D2883" s="11" t="n">
        <v>1</v>
      </c>
      <c r="E2883" s="13" t="n">
        <v>0.05599999999999999</v>
      </c>
      <c r="F2883" s="11" t="n">
        <v>1</v>
      </c>
      <c r="G2883" s="13" t="n">
        <v>0</v>
      </c>
      <c r="H2883" s="11" t="n">
        <v>0</v>
      </c>
      <c r="I2883" s="13" t="n">
        <v>0</v>
      </c>
      <c r="J2883" s="11" t="n">
        <v>0</v>
      </c>
      <c r="K2883" s="13" t="n">
        <v>0</v>
      </c>
      <c r="L2883" s="11" t="n">
        <v>0</v>
      </c>
      <c r="M2883" s="13" t="n">
        <v>0.036</v>
      </c>
      <c r="N2883" s="11" t="n">
        <v>1</v>
      </c>
      <c r="O2883" s="13" t="n">
        <v>0</v>
      </c>
      <c r="P2883" s="11" t="n">
        <v>0</v>
      </c>
      <c r="Q2883" s="13" t="n">
        <v>0.024</v>
      </c>
      <c r="R2883" s="11" t="n">
        <v>1</v>
      </c>
    </row>
    <row r="2884">
      <c r="A2884" s="11" t="inlineStr"/>
      <c r="B2884" s="11" t="inlineStr">
        <is>
          <t>05/22/2024 20:22:52</t>
        </is>
      </c>
      <c r="C2884" s="13" t="n">
        <v>0.013</v>
      </c>
      <c r="D2884" s="11" t="n">
        <v>1</v>
      </c>
      <c r="E2884" s="13" t="n">
        <v>0</v>
      </c>
      <c r="F2884" s="11" t="n">
        <v>0</v>
      </c>
      <c r="G2884" s="13" t="n">
        <v>0.018</v>
      </c>
      <c r="H2884" s="11" t="n">
        <v>1</v>
      </c>
      <c r="I2884" s="13" t="n">
        <v>0.034</v>
      </c>
      <c r="J2884" s="11" t="n">
        <v>1</v>
      </c>
      <c r="K2884" s="13" t="n">
        <v>0</v>
      </c>
      <c r="L2884" s="11" t="n">
        <v>0</v>
      </c>
      <c r="M2884" s="13" t="n">
        <v>0</v>
      </c>
      <c r="N2884" s="11" t="n">
        <v>0</v>
      </c>
      <c r="O2884" s="13" t="n">
        <v>0</v>
      </c>
      <c r="P2884" s="11" t="n">
        <v>0</v>
      </c>
      <c r="Q2884" s="13" t="n">
        <v>0.024</v>
      </c>
      <c r="R2884" s="11" t="n">
        <v>1</v>
      </c>
    </row>
    <row r="2885">
      <c r="A2885" s="11" t="inlineStr"/>
      <c r="B2885" s="11" t="inlineStr">
        <is>
          <t>05/23/2024 19:24:42</t>
        </is>
      </c>
      <c r="C2885" s="13" t="n">
        <v>0.013</v>
      </c>
      <c r="D2885" s="11" t="n">
        <v>1</v>
      </c>
      <c r="E2885" s="13" t="n">
        <v>0</v>
      </c>
      <c r="F2885" s="11" t="n">
        <v>0</v>
      </c>
      <c r="G2885" s="13" t="n">
        <v>0.018</v>
      </c>
      <c r="H2885" s="11" t="n">
        <v>1</v>
      </c>
      <c r="I2885" s="13" t="n">
        <v>0</v>
      </c>
      <c r="J2885" s="11" t="n">
        <v>0</v>
      </c>
      <c r="K2885" s="13" t="n">
        <v>0</v>
      </c>
      <c r="L2885" s="11" t="n">
        <v>0</v>
      </c>
      <c r="M2885" s="13" t="n">
        <v>0.036</v>
      </c>
      <c r="N2885" s="11" t="n">
        <v>1</v>
      </c>
      <c r="O2885" s="13" t="n">
        <v>0.029</v>
      </c>
      <c r="P2885" s="11" t="n">
        <v>1</v>
      </c>
      <c r="Q2885" s="13" t="n">
        <v>0</v>
      </c>
      <c r="R2885" s="11" t="n">
        <v>0</v>
      </c>
    </row>
    <row r="2886">
      <c r="A2886" s="11" t="inlineStr"/>
      <c r="B2886" s="11" t="inlineStr">
        <is>
          <t>05/23/2024 21:12:16</t>
        </is>
      </c>
      <c r="C2886" s="13" t="n">
        <v>0.013</v>
      </c>
      <c r="D2886" s="11" t="n">
        <v>1</v>
      </c>
      <c r="E2886" s="13" t="n">
        <v>0</v>
      </c>
      <c r="F2886" s="11" t="n">
        <v>0</v>
      </c>
      <c r="G2886" s="13" t="n">
        <v>0.018</v>
      </c>
      <c r="H2886" s="11" t="n">
        <v>1</v>
      </c>
      <c r="I2886" s="13" t="n">
        <v>0</v>
      </c>
      <c r="J2886" s="11" t="n">
        <v>0</v>
      </c>
      <c r="K2886" s="13" t="n">
        <v>0</v>
      </c>
      <c r="L2886" s="11" t="n">
        <v>0</v>
      </c>
      <c r="M2886" s="13" t="n">
        <v>0.036</v>
      </c>
      <c r="N2886" s="11" t="n">
        <v>1</v>
      </c>
      <c r="O2886" s="13" t="n">
        <v>0.029</v>
      </c>
      <c r="P2886" s="11" t="n">
        <v>1</v>
      </c>
      <c r="Q2886" s="13" t="n">
        <v>0</v>
      </c>
      <c r="R2886" s="11" t="n">
        <v>0</v>
      </c>
    </row>
    <row r="2887">
      <c r="A2887" s="11" t="inlineStr"/>
      <c r="B2887" s="11" t="inlineStr">
        <is>
          <t>05/25/2024 17:15:36</t>
        </is>
      </c>
      <c r="C2887" s="13" t="n">
        <v>0.013</v>
      </c>
      <c r="D2887" s="11" t="n">
        <v>1</v>
      </c>
      <c r="E2887" s="13" t="n">
        <v>0</v>
      </c>
      <c r="F2887" s="11" t="n">
        <v>0</v>
      </c>
      <c r="G2887" s="13" t="n">
        <v>0.018</v>
      </c>
      <c r="H2887" s="11" t="n">
        <v>1</v>
      </c>
      <c r="I2887" s="13" t="n">
        <v>0.034</v>
      </c>
      <c r="J2887" s="11" t="n">
        <v>1</v>
      </c>
      <c r="K2887" s="13" t="n">
        <v>0</v>
      </c>
      <c r="L2887" s="11" t="n">
        <v>0</v>
      </c>
      <c r="M2887" s="13" t="n">
        <v>0</v>
      </c>
      <c r="N2887" s="11" t="n">
        <v>0</v>
      </c>
      <c r="O2887" s="13" t="n">
        <v>0.029</v>
      </c>
      <c r="P2887" s="11" t="n">
        <v>1</v>
      </c>
      <c r="Q2887" s="13" t="n">
        <v>0</v>
      </c>
      <c r="R2887" s="11" t="n">
        <v>0</v>
      </c>
    </row>
    <row r="2888">
      <c r="A2888" s="11" t="inlineStr"/>
      <c r="B2888" s="11" t="inlineStr">
        <is>
          <t>05/26/2024 11:07:10</t>
        </is>
      </c>
      <c r="C2888" s="13" t="n">
        <v>0.013</v>
      </c>
      <c r="D2888" s="11" t="n">
        <v>1</v>
      </c>
      <c r="E2888" s="13" t="n">
        <v>0</v>
      </c>
      <c r="F2888" s="11" t="n">
        <v>0</v>
      </c>
      <c r="G2888" s="13" t="n">
        <v>0.018</v>
      </c>
      <c r="H2888" s="11" t="n">
        <v>1</v>
      </c>
      <c r="I2888" s="13" t="n">
        <v>0</v>
      </c>
      <c r="J2888" s="11" t="n">
        <v>0</v>
      </c>
      <c r="K2888" s="13" t="n">
        <v>0.05599999999999999</v>
      </c>
      <c r="L2888" s="11" t="n">
        <v>1</v>
      </c>
      <c r="M2888" s="13" t="n">
        <v>0</v>
      </c>
      <c r="N2888" s="11" t="n">
        <v>0</v>
      </c>
      <c r="O2888" s="13" t="n">
        <v>0.029</v>
      </c>
      <c r="P2888" s="11" t="n">
        <v>1</v>
      </c>
      <c r="Q2888" s="13" t="n">
        <v>0</v>
      </c>
      <c r="R2888" s="11" t="n">
        <v>0</v>
      </c>
    </row>
    <row r="2889">
      <c r="A2889" s="11" t="inlineStr"/>
      <c r="B2889" s="11" t="inlineStr">
        <is>
          <t>05/26/2024 18:07:57</t>
        </is>
      </c>
      <c r="C2889" s="13" t="n">
        <v>0.013</v>
      </c>
      <c r="D2889" s="11" t="n">
        <v>1</v>
      </c>
      <c r="E2889" s="13" t="n">
        <v>0</v>
      </c>
      <c r="F2889" s="11" t="n">
        <v>0</v>
      </c>
      <c r="G2889" s="13" t="n">
        <v>0.018</v>
      </c>
      <c r="H2889" s="11" t="n">
        <v>1</v>
      </c>
      <c r="I2889" s="13" t="n">
        <v>0.034</v>
      </c>
      <c r="J2889" s="11" t="n">
        <v>1</v>
      </c>
      <c r="K2889" s="13" t="n">
        <v>0</v>
      </c>
      <c r="L2889" s="11" t="n">
        <v>0</v>
      </c>
      <c r="M2889" s="13" t="n">
        <v>0</v>
      </c>
      <c r="N2889" s="11" t="n">
        <v>0</v>
      </c>
      <c r="O2889" s="13" t="n">
        <v>0.029</v>
      </c>
      <c r="P2889" s="11" t="n">
        <v>1</v>
      </c>
      <c r="Q2889" s="13" t="n">
        <v>0</v>
      </c>
      <c r="R2889" s="11" t="n">
        <v>0</v>
      </c>
    </row>
    <row r="2890">
      <c r="A2890" s="11" t="inlineStr"/>
      <c r="B2890" s="11" t="inlineStr">
        <is>
          <t>05/27/2024 01:34:56</t>
        </is>
      </c>
      <c r="C2890" s="13" t="n">
        <v>0.013</v>
      </c>
      <c r="D2890" s="11" t="n">
        <v>1</v>
      </c>
      <c r="E2890" s="13" t="n">
        <v>0</v>
      </c>
      <c r="F2890" s="11" t="n">
        <v>0</v>
      </c>
      <c r="G2890" s="13" t="n">
        <v>0.018</v>
      </c>
      <c r="H2890" s="11" t="n">
        <v>1</v>
      </c>
      <c r="I2890" s="13" t="n">
        <v>0</v>
      </c>
      <c r="J2890" s="11" t="n">
        <v>0</v>
      </c>
      <c r="K2890" s="13" t="n">
        <v>0</v>
      </c>
      <c r="L2890" s="11" t="n">
        <v>0</v>
      </c>
      <c r="M2890" s="13" t="n">
        <v>0.036</v>
      </c>
      <c r="N2890" s="11" t="n">
        <v>1</v>
      </c>
      <c r="O2890" s="13" t="n">
        <v>0</v>
      </c>
      <c r="P2890" s="11" t="n">
        <v>0</v>
      </c>
      <c r="Q2890" s="13" t="n">
        <v>0.024</v>
      </c>
      <c r="R2890" s="11" t="n">
        <v>1</v>
      </c>
    </row>
    <row r="2891">
      <c r="A2891" s="11" t="inlineStr"/>
      <c r="B2891" s="11" t="inlineStr">
        <is>
          <t>05/27/2024 02:44:53</t>
        </is>
      </c>
      <c r="C2891" s="13" t="n">
        <v>0.013</v>
      </c>
      <c r="D2891" s="11" t="n">
        <v>1</v>
      </c>
      <c r="E2891" s="13" t="n">
        <v>0.05599999999999999</v>
      </c>
      <c r="F2891" s="11" t="n">
        <v>1</v>
      </c>
      <c r="G2891" s="13" t="n">
        <v>0</v>
      </c>
      <c r="H2891" s="11" t="n">
        <v>0</v>
      </c>
      <c r="I2891" s="13" t="n">
        <v>0</v>
      </c>
      <c r="J2891" s="11" t="n">
        <v>0</v>
      </c>
      <c r="K2891" s="13" t="n">
        <v>0.05599999999999999</v>
      </c>
      <c r="L2891" s="11" t="n">
        <v>1</v>
      </c>
      <c r="M2891" s="13" t="n">
        <v>0</v>
      </c>
      <c r="N2891" s="11" t="n">
        <v>0</v>
      </c>
      <c r="O2891" s="13" t="n">
        <v>0.029</v>
      </c>
      <c r="P2891" s="11" t="n">
        <v>1</v>
      </c>
      <c r="Q2891" s="13" t="n">
        <v>0</v>
      </c>
      <c r="R2891" s="11" t="n">
        <v>0</v>
      </c>
    </row>
    <row r="2892">
      <c r="A2892" s="11" t="inlineStr"/>
      <c r="B2892" s="11" t="inlineStr">
        <is>
          <t>05/31/2024 03:07:16</t>
        </is>
      </c>
      <c r="C2892" s="13" t="n">
        <v>0.013</v>
      </c>
      <c r="D2892" s="11" t="n">
        <v>1</v>
      </c>
      <c r="E2892" s="13" t="n">
        <v>0</v>
      </c>
      <c r="F2892" s="11" t="n">
        <v>0</v>
      </c>
      <c r="G2892" s="13" t="n">
        <v>0.018</v>
      </c>
      <c r="H2892" s="11" t="n">
        <v>1</v>
      </c>
      <c r="I2892" s="13" t="n">
        <v>0.034</v>
      </c>
      <c r="J2892" s="11" t="n">
        <v>1</v>
      </c>
      <c r="K2892" s="13" t="n">
        <v>0</v>
      </c>
      <c r="L2892" s="11" t="n">
        <v>0</v>
      </c>
      <c r="M2892" s="13" t="n">
        <v>0</v>
      </c>
      <c r="N2892" s="11" t="n">
        <v>0</v>
      </c>
      <c r="O2892" s="13" t="n">
        <v>0</v>
      </c>
      <c r="P2892" s="11" t="n">
        <v>0</v>
      </c>
      <c r="Q2892" s="13" t="n">
        <v>0.024</v>
      </c>
      <c r="R2892" s="11" t="n">
        <v>1</v>
      </c>
    </row>
    <row r="2893">
      <c r="A2893" s="11" t="inlineStr"/>
      <c r="B2893" s="11" t="inlineStr">
        <is>
          <t>05/31/2024 06:45:43</t>
        </is>
      </c>
      <c r="C2893" s="13" t="n">
        <v>0.013</v>
      </c>
      <c r="D2893" s="11" t="n">
        <v>1</v>
      </c>
      <c r="E2893" s="13" t="n">
        <v>0</v>
      </c>
      <c r="F2893" s="11" t="n">
        <v>0</v>
      </c>
      <c r="G2893" s="13" t="n">
        <v>0.018</v>
      </c>
      <c r="H2893" s="11" t="n">
        <v>1</v>
      </c>
      <c r="I2893" s="13" t="n">
        <v>0.034</v>
      </c>
      <c r="J2893" s="11" t="n">
        <v>1</v>
      </c>
      <c r="K2893" s="13" t="n">
        <v>0</v>
      </c>
      <c r="L2893" s="11" t="n">
        <v>0</v>
      </c>
      <c r="M2893" s="13" t="n">
        <v>0</v>
      </c>
      <c r="N2893" s="11" t="n">
        <v>0</v>
      </c>
      <c r="O2893" s="13" t="n">
        <v>0.029</v>
      </c>
      <c r="P2893" s="11" t="n">
        <v>1</v>
      </c>
      <c r="Q2893" s="13" t="n">
        <v>0</v>
      </c>
      <c r="R2893" s="11" t="n">
        <v>0</v>
      </c>
    </row>
    <row r="2894">
      <c r="A2894" s="11" t="inlineStr"/>
      <c r="B2894" s="11" t="inlineStr">
        <is>
          <t>Total</t>
        </is>
      </c>
      <c r="C2894" s="13" t="n">
        <v>1</v>
      </c>
      <c r="D2894" s="11" t="n">
        <v>75</v>
      </c>
      <c r="E2894" s="13" t="n">
        <v>1</v>
      </c>
      <c r="F2894" s="11" t="n">
        <v>18</v>
      </c>
      <c r="G2894" s="13" t="n">
        <v>1</v>
      </c>
      <c r="H2894" s="11" t="n">
        <v>57</v>
      </c>
      <c r="I2894" s="13" t="n">
        <v>1</v>
      </c>
      <c r="J2894" s="11" t="n">
        <v>29</v>
      </c>
      <c r="K2894" s="13" t="n">
        <v>1</v>
      </c>
      <c r="L2894" s="11" t="n">
        <v>18</v>
      </c>
      <c r="M2894" s="13" t="n">
        <v>1</v>
      </c>
      <c r="N2894" s="11" t="n">
        <v>28</v>
      </c>
      <c r="O2894" s="13" t="n">
        <v>1</v>
      </c>
      <c r="P2894" s="11" t="n">
        <v>34</v>
      </c>
      <c r="Q2894" s="13" t="n">
        <v>1</v>
      </c>
      <c r="R2894" s="11" t="n">
        <v>41</v>
      </c>
    </row>
    <row r="2895"/>
    <row r="2896"/>
    <row r="2897">
      <c r="A2897" s="9" t="inlineStr">
        <is>
          <t>Question END_TIME_UTC: nan</t>
        </is>
      </c>
    </row>
    <row r="2898">
      <c r="A2898" s="10" t="inlineStr"/>
      <c r="B2898" s="10" t="inlineStr">
        <is>
          <t>Response</t>
        </is>
      </c>
      <c r="C2898" s="10" t="inlineStr">
        <is>
          <t>Overall (%)</t>
        </is>
      </c>
      <c r="D2898" s="10" t="inlineStr">
        <is>
          <t>Overall (n)</t>
        </is>
      </c>
      <c r="E2898" s="10" t="inlineStr">
        <is>
          <t>SAMPLE_TYPE_1 = Onlist (%)</t>
        </is>
      </c>
      <c r="F2898" s="10" t="inlineStr">
        <is>
          <t>SAMPLE_TYPE_1 = Onlist (n)</t>
        </is>
      </c>
      <c r="G2898" s="10" t="inlineStr">
        <is>
          <t>SAMPLE_TYPE_2 = Offist (%)</t>
        </is>
      </c>
      <c r="H2898" s="10" t="inlineStr">
        <is>
          <t>SAMPLE_TYPE_2 = Offist (n)</t>
        </is>
      </c>
      <c r="I2898" s="10" t="inlineStr">
        <is>
          <t>S2_1 = Medical / clinical oncology (%)</t>
        </is>
      </c>
      <c r="J2898" s="10" t="inlineStr">
        <is>
          <t>S2_1 = Medical / clinical oncology (n)</t>
        </is>
      </c>
      <c r="K2898" s="10" t="inlineStr">
        <is>
          <t>S2_2 = Neuro-oncology (%)</t>
        </is>
      </c>
      <c r="L2898" s="10" t="inlineStr">
        <is>
          <t>S2_2 = Neuro-oncology (n)</t>
        </is>
      </c>
      <c r="M2898" s="10" t="inlineStr">
        <is>
          <t>S2_3 = Hematology oncology (%)</t>
        </is>
      </c>
      <c r="N2898" s="10" t="inlineStr">
        <is>
          <t>S2_3 = Hematology oncology (n)</t>
        </is>
      </c>
      <c r="O2898" s="10" t="inlineStr">
        <is>
          <t>SETTING_1 = Academic (%)</t>
        </is>
      </c>
      <c r="P2898" s="10" t="inlineStr">
        <is>
          <t>SETTING_1 = Academic (n)</t>
        </is>
      </c>
      <c r="Q2898" s="10" t="inlineStr">
        <is>
          <t>SETTING_2 = Community (%)</t>
        </is>
      </c>
      <c r="R2898" s="10" t="inlineStr">
        <is>
          <t>SETTING_2 = Community (n)</t>
        </is>
      </c>
    </row>
    <row r="2899">
      <c r="A2899" s="11" t="inlineStr"/>
      <c r="B2899" s="11" t="inlineStr">
        <is>
          <t>05/08/2024 22:30:15</t>
        </is>
      </c>
      <c r="C2899" s="13" t="n">
        <v>0.013</v>
      </c>
      <c r="D2899" s="11" t="n">
        <v>1</v>
      </c>
      <c r="E2899" s="13" t="n">
        <v>0</v>
      </c>
      <c r="F2899" s="11" t="n">
        <v>0</v>
      </c>
      <c r="G2899" s="13" t="n">
        <v>0.018</v>
      </c>
      <c r="H2899" s="11" t="n">
        <v>1</v>
      </c>
      <c r="I2899" s="13" t="n">
        <v>0.034</v>
      </c>
      <c r="J2899" s="11" t="n">
        <v>1</v>
      </c>
      <c r="K2899" s="13" t="n">
        <v>0</v>
      </c>
      <c r="L2899" s="11" t="n">
        <v>0</v>
      </c>
      <c r="M2899" s="13" t="n">
        <v>0</v>
      </c>
      <c r="N2899" s="11" t="n">
        <v>0</v>
      </c>
      <c r="O2899" s="13" t="n">
        <v>0.029</v>
      </c>
      <c r="P2899" s="11" t="n">
        <v>1</v>
      </c>
      <c r="Q2899" s="13" t="n">
        <v>0</v>
      </c>
      <c r="R2899" s="11" t="n">
        <v>0</v>
      </c>
    </row>
    <row r="2900">
      <c r="A2900" s="11" t="inlineStr"/>
      <c r="B2900" s="11" t="inlineStr">
        <is>
          <t>05/08/2024 23:25:39</t>
        </is>
      </c>
      <c r="C2900" s="13" t="n">
        <v>0.013</v>
      </c>
      <c r="D2900" s="11" t="n">
        <v>1</v>
      </c>
      <c r="E2900" s="13" t="n">
        <v>0.05599999999999999</v>
      </c>
      <c r="F2900" s="11" t="n">
        <v>1</v>
      </c>
      <c r="G2900" s="13" t="n">
        <v>0</v>
      </c>
      <c r="H2900" s="11" t="n">
        <v>0</v>
      </c>
      <c r="I2900" s="13" t="n">
        <v>0</v>
      </c>
      <c r="J2900" s="11" t="n">
        <v>0</v>
      </c>
      <c r="K2900" s="13" t="n">
        <v>0.05599999999999999</v>
      </c>
      <c r="L2900" s="11" t="n">
        <v>1</v>
      </c>
      <c r="M2900" s="13" t="n">
        <v>0</v>
      </c>
      <c r="N2900" s="11" t="n">
        <v>0</v>
      </c>
      <c r="O2900" s="13" t="n">
        <v>0.029</v>
      </c>
      <c r="P2900" s="11" t="n">
        <v>1</v>
      </c>
      <c r="Q2900" s="13" t="n">
        <v>0</v>
      </c>
      <c r="R2900" s="11" t="n">
        <v>0</v>
      </c>
    </row>
    <row r="2901">
      <c r="A2901" s="11" t="inlineStr"/>
      <c r="B2901" s="11" t="inlineStr">
        <is>
          <t>05/09/2024 03:34:27</t>
        </is>
      </c>
      <c r="C2901" s="13" t="n">
        <v>0.013</v>
      </c>
      <c r="D2901" s="11" t="n">
        <v>1</v>
      </c>
      <c r="E2901" s="13" t="n">
        <v>0</v>
      </c>
      <c r="F2901" s="11" t="n">
        <v>0</v>
      </c>
      <c r="G2901" s="13" t="n">
        <v>0.018</v>
      </c>
      <c r="H2901" s="11" t="n">
        <v>1</v>
      </c>
      <c r="I2901" s="13" t="n">
        <v>0.034</v>
      </c>
      <c r="J2901" s="11" t="n">
        <v>1</v>
      </c>
      <c r="K2901" s="13" t="n">
        <v>0</v>
      </c>
      <c r="L2901" s="11" t="n">
        <v>0</v>
      </c>
      <c r="M2901" s="13" t="n">
        <v>0</v>
      </c>
      <c r="N2901" s="11" t="n">
        <v>0</v>
      </c>
      <c r="O2901" s="13" t="n">
        <v>0</v>
      </c>
      <c r="P2901" s="11" t="n">
        <v>0</v>
      </c>
      <c r="Q2901" s="13" t="n">
        <v>0.024</v>
      </c>
      <c r="R2901" s="11" t="n">
        <v>1</v>
      </c>
    </row>
    <row r="2902">
      <c r="A2902" s="11" t="inlineStr"/>
      <c r="B2902" s="11" t="inlineStr">
        <is>
          <t>05/09/2024 14:49:30</t>
        </is>
      </c>
      <c r="C2902" s="13" t="n">
        <v>0.013</v>
      </c>
      <c r="D2902" s="11" t="n">
        <v>1</v>
      </c>
      <c r="E2902" s="13" t="n">
        <v>0</v>
      </c>
      <c r="F2902" s="11" t="n">
        <v>0</v>
      </c>
      <c r="G2902" s="13" t="n">
        <v>0.018</v>
      </c>
      <c r="H2902" s="11" t="n">
        <v>1</v>
      </c>
      <c r="I2902" s="13" t="n">
        <v>0.034</v>
      </c>
      <c r="J2902" s="11" t="n">
        <v>1</v>
      </c>
      <c r="K2902" s="13" t="n">
        <v>0</v>
      </c>
      <c r="L2902" s="11" t="n">
        <v>0</v>
      </c>
      <c r="M2902" s="13" t="n">
        <v>0</v>
      </c>
      <c r="N2902" s="11" t="n">
        <v>0</v>
      </c>
      <c r="O2902" s="13" t="n">
        <v>0</v>
      </c>
      <c r="P2902" s="11" t="n">
        <v>0</v>
      </c>
      <c r="Q2902" s="13" t="n">
        <v>0.024</v>
      </c>
      <c r="R2902" s="11" t="n">
        <v>1</v>
      </c>
    </row>
    <row r="2903">
      <c r="A2903" s="11" t="inlineStr"/>
      <c r="B2903" s="11" t="inlineStr">
        <is>
          <t>05/10/2024 18:51:30</t>
        </is>
      </c>
      <c r="C2903" s="13" t="n">
        <v>0.013</v>
      </c>
      <c r="D2903" s="11" t="n">
        <v>1</v>
      </c>
      <c r="E2903" s="13" t="n">
        <v>0</v>
      </c>
      <c r="F2903" s="11" t="n">
        <v>0</v>
      </c>
      <c r="G2903" s="13" t="n">
        <v>0.018</v>
      </c>
      <c r="H2903" s="11" t="n">
        <v>1</v>
      </c>
      <c r="I2903" s="13" t="n">
        <v>0.034</v>
      </c>
      <c r="J2903" s="11" t="n">
        <v>1</v>
      </c>
      <c r="K2903" s="13" t="n">
        <v>0</v>
      </c>
      <c r="L2903" s="11" t="n">
        <v>0</v>
      </c>
      <c r="M2903" s="13" t="n">
        <v>0</v>
      </c>
      <c r="N2903" s="11" t="n">
        <v>0</v>
      </c>
      <c r="O2903" s="13" t="n">
        <v>0</v>
      </c>
      <c r="P2903" s="11" t="n">
        <v>0</v>
      </c>
      <c r="Q2903" s="13" t="n">
        <v>0.024</v>
      </c>
      <c r="R2903" s="11" t="n">
        <v>1</v>
      </c>
    </row>
    <row r="2904">
      <c r="A2904" s="11" t="inlineStr"/>
      <c r="B2904" s="11" t="inlineStr">
        <is>
          <t>05/10/2024 19:10:44</t>
        </is>
      </c>
      <c r="C2904" s="13" t="n">
        <v>0.013</v>
      </c>
      <c r="D2904" s="11" t="n">
        <v>1</v>
      </c>
      <c r="E2904" s="13" t="n">
        <v>0</v>
      </c>
      <c r="F2904" s="11" t="n">
        <v>0</v>
      </c>
      <c r="G2904" s="13" t="n">
        <v>0.018</v>
      </c>
      <c r="H2904" s="11" t="n">
        <v>1</v>
      </c>
      <c r="I2904" s="13" t="n">
        <v>0</v>
      </c>
      <c r="J2904" s="11" t="n">
        <v>0</v>
      </c>
      <c r="K2904" s="13" t="n">
        <v>0</v>
      </c>
      <c r="L2904" s="11" t="n">
        <v>0</v>
      </c>
      <c r="M2904" s="13" t="n">
        <v>0.036</v>
      </c>
      <c r="N2904" s="11" t="n">
        <v>1</v>
      </c>
      <c r="O2904" s="13" t="n">
        <v>0</v>
      </c>
      <c r="P2904" s="11" t="n">
        <v>0</v>
      </c>
      <c r="Q2904" s="13" t="n">
        <v>0.024</v>
      </c>
      <c r="R2904" s="11" t="n">
        <v>1</v>
      </c>
    </row>
    <row r="2905">
      <c r="A2905" s="11" t="inlineStr"/>
      <c r="B2905" s="11" t="inlineStr">
        <is>
          <t>05/10/2024 19:14:44</t>
        </is>
      </c>
      <c r="C2905" s="13" t="n">
        <v>0.013</v>
      </c>
      <c r="D2905" s="11" t="n">
        <v>1</v>
      </c>
      <c r="E2905" s="13" t="n">
        <v>0.05599999999999999</v>
      </c>
      <c r="F2905" s="11" t="n">
        <v>1</v>
      </c>
      <c r="G2905" s="13" t="n">
        <v>0</v>
      </c>
      <c r="H2905" s="11" t="n">
        <v>0</v>
      </c>
      <c r="I2905" s="13" t="n">
        <v>0</v>
      </c>
      <c r="J2905" s="11" t="n">
        <v>0</v>
      </c>
      <c r="K2905" s="13" t="n">
        <v>0.05599999999999999</v>
      </c>
      <c r="L2905" s="11" t="n">
        <v>1</v>
      </c>
      <c r="M2905" s="13" t="n">
        <v>0</v>
      </c>
      <c r="N2905" s="11" t="n">
        <v>0</v>
      </c>
      <c r="O2905" s="13" t="n">
        <v>0.029</v>
      </c>
      <c r="P2905" s="11" t="n">
        <v>1</v>
      </c>
      <c r="Q2905" s="13" t="n">
        <v>0</v>
      </c>
      <c r="R2905" s="11" t="n">
        <v>0</v>
      </c>
    </row>
    <row r="2906">
      <c r="A2906" s="11" t="inlineStr"/>
      <c r="B2906" s="11" t="inlineStr">
        <is>
          <t>05/10/2024 21:47:21</t>
        </is>
      </c>
      <c r="C2906" s="13" t="n">
        <v>0.013</v>
      </c>
      <c r="D2906" s="11" t="n">
        <v>1</v>
      </c>
      <c r="E2906" s="13" t="n">
        <v>0</v>
      </c>
      <c r="F2906" s="11" t="n">
        <v>0</v>
      </c>
      <c r="G2906" s="13" t="n">
        <v>0.018</v>
      </c>
      <c r="H2906" s="11" t="n">
        <v>1</v>
      </c>
      <c r="I2906" s="13" t="n">
        <v>0.034</v>
      </c>
      <c r="J2906" s="11" t="n">
        <v>1</v>
      </c>
      <c r="K2906" s="13" t="n">
        <v>0</v>
      </c>
      <c r="L2906" s="11" t="n">
        <v>0</v>
      </c>
      <c r="M2906" s="13" t="n">
        <v>0</v>
      </c>
      <c r="N2906" s="11" t="n">
        <v>0</v>
      </c>
      <c r="O2906" s="13" t="n">
        <v>0.029</v>
      </c>
      <c r="P2906" s="11" t="n">
        <v>1</v>
      </c>
      <c r="Q2906" s="13" t="n">
        <v>0</v>
      </c>
      <c r="R2906" s="11" t="n">
        <v>0</v>
      </c>
    </row>
    <row r="2907">
      <c r="A2907" s="11" t="inlineStr"/>
      <c r="B2907" s="11" t="inlineStr">
        <is>
          <t>05/10/2024 22:54:01</t>
        </is>
      </c>
      <c r="C2907" s="13" t="n">
        <v>0.013</v>
      </c>
      <c r="D2907" s="11" t="n">
        <v>1</v>
      </c>
      <c r="E2907" s="13" t="n">
        <v>0</v>
      </c>
      <c r="F2907" s="11" t="n">
        <v>0</v>
      </c>
      <c r="G2907" s="13" t="n">
        <v>0.018</v>
      </c>
      <c r="H2907" s="11" t="n">
        <v>1</v>
      </c>
      <c r="I2907" s="13" t="n">
        <v>0.034</v>
      </c>
      <c r="J2907" s="11" t="n">
        <v>1</v>
      </c>
      <c r="K2907" s="13" t="n">
        <v>0</v>
      </c>
      <c r="L2907" s="11" t="n">
        <v>0</v>
      </c>
      <c r="M2907" s="13" t="n">
        <v>0</v>
      </c>
      <c r="N2907" s="11" t="n">
        <v>0</v>
      </c>
      <c r="O2907" s="13" t="n">
        <v>0</v>
      </c>
      <c r="P2907" s="11" t="n">
        <v>0</v>
      </c>
      <c r="Q2907" s="13" t="n">
        <v>0.024</v>
      </c>
      <c r="R2907" s="11" t="n">
        <v>1</v>
      </c>
    </row>
    <row r="2908">
      <c r="A2908" s="11" t="inlineStr"/>
      <c r="B2908" s="11" t="inlineStr">
        <is>
          <t>05/10/2024 23:10:05</t>
        </is>
      </c>
      <c r="C2908" s="13" t="n">
        <v>0.013</v>
      </c>
      <c r="D2908" s="11" t="n">
        <v>1</v>
      </c>
      <c r="E2908" s="13" t="n">
        <v>0</v>
      </c>
      <c r="F2908" s="11" t="n">
        <v>0</v>
      </c>
      <c r="G2908" s="13" t="n">
        <v>0.018</v>
      </c>
      <c r="H2908" s="11" t="n">
        <v>1</v>
      </c>
      <c r="I2908" s="13" t="n">
        <v>0.034</v>
      </c>
      <c r="J2908" s="11" t="n">
        <v>1</v>
      </c>
      <c r="K2908" s="13" t="n">
        <v>0</v>
      </c>
      <c r="L2908" s="11" t="n">
        <v>0</v>
      </c>
      <c r="M2908" s="13" t="n">
        <v>0</v>
      </c>
      <c r="N2908" s="11" t="n">
        <v>0</v>
      </c>
      <c r="O2908" s="13" t="n">
        <v>0</v>
      </c>
      <c r="P2908" s="11" t="n">
        <v>0</v>
      </c>
      <c r="Q2908" s="13" t="n">
        <v>0.024</v>
      </c>
      <c r="R2908" s="11" t="n">
        <v>1</v>
      </c>
    </row>
    <row r="2909">
      <c r="A2909" s="11" t="inlineStr"/>
      <c r="B2909" s="11" t="inlineStr">
        <is>
          <t>05/10/2024 23:30:03</t>
        </is>
      </c>
      <c r="C2909" s="13" t="n">
        <v>0.013</v>
      </c>
      <c r="D2909" s="11" t="n">
        <v>1</v>
      </c>
      <c r="E2909" s="13" t="n">
        <v>0</v>
      </c>
      <c r="F2909" s="11" t="n">
        <v>0</v>
      </c>
      <c r="G2909" s="13" t="n">
        <v>0.018</v>
      </c>
      <c r="H2909" s="11" t="n">
        <v>1</v>
      </c>
      <c r="I2909" s="13" t="n">
        <v>0.034</v>
      </c>
      <c r="J2909" s="11" t="n">
        <v>1</v>
      </c>
      <c r="K2909" s="13" t="n">
        <v>0</v>
      </c>
      <c r="L2909" s="11" t="n">
        <v>0</v>
      </c>
      <c r="M2909" s="13" t="n">
        <v>0</v>
      </c>
      <c r="N2909" s="11" t="n">
        <v>0</v>
      </c>
      <c r="O2909" s="13" t="n">
        <v>0</v>
      </c>
      <c r="P2909" s="11" t="n">
        <v>0</v>
      </c>
      <c r="Q2909" s="13" t="n">
        <v>0.024</v>
      </c>
      <c r="R2909" s="11" t="n">
        <v>1</v>
      </c>
    </row>
    <row r="2910">
      <c r="A2910" s="11" t="inlineStr"/>
      <c r="B2910" s="11" t="inlineStr">
        <is>
          <t>05/10/2024 23:56:35</t>
        </is>
      </c>
      <c r="C2910" s="13" t="n">
        <v>0.013</v>
      </c>
      <c r="D2910" s="11" t="n">
        <v>1</v>
      </c>
      <c r="E2910" s="13" t="n">
        <v>0.05599999999999999</v>
      </c>
      <c r="F2910" s="11" t="n">
        <v>1</v>
      </c>
      <c r="G2910" s="13" t="n">
        <v>0</v>
      </c>
      <c r="H2910" s="11" t="n">
        <v>0</v>
      </c>
      <c r="I2910" s="13" t="n">
        <v>0</v>
      </c>
      <c r="J2910" s="11" t="n">
        <v>0</v>
      </c>
      <c r="K2910" s="13" t="n">
        <v>0</v>
      </c>
      <c r="L2910" s="11" t="n">
        <v>0</v>
      </c>
      <c r="M2910" s="13" t="n">
        <v>0.036</v>
      </c>
      <c r="N2910" s="11" t="n">
        <v>1</v>
      </c>
      <c r="O2910" s="13" t="n">
        <v>0</v>
      </c>
      <c r="P2910" s="11" t="n">
        <v>0</v>
      </c>
      <c r="Q2910" s="13" t="n">
        <v>0.024</v>
      </c>
      <c r="R2910" s="11" t="n">
        <v>1</v>
      </c>
    </row>
    <row r="2911">
      <c r="A2911" s="11" t="inlineStr"/>
      <c r="B2911" s="11" t="inlineStr">
        <is>
          <t>05/11/2024 09:48:48</t>
        </is>
      </c>
      <c r="C2911" s="13" t="n">
        <v>0.013</v>
      </c>
      <c r="D2911" s="11" t="n">
        <v>1</v>
      </c>
      <c r="E2911" s="13" t="n">
        <v>0</v>
      </c>
      <c r="F2911" s="11" t="n">
        <v>0</v>
      </c>
      <c r="G2911" s="13" t="n">
        <v>0.018</v>
      </c>
      <c r="H2911" s="11" t="n">
        <v>1</v>
      </c>
      <c r="I2911" s="13" t="n">
        <v>0</v>
      </c>
      <c r="J2911" s="11" t="n">
        <v>0</v>
      </c>
      <c r="K2911" s="13" t="n">
        <v>0</v>
      </c>
      <c r="L2911" s="11" t="n">
        <v>0</v>
      </c>
      <c r="M2911" s="13" t="n">
        <v>0.036</v>
      </c>
      <c r="N2911" s="11" t="n">
        <v>1</v>
      </c>
      <c r="O2911" s="13" t="n">
        <v>0</v>
      </c>
      <c r="P2911" s="11" t="n">
        <v>0</v>
      </c>
      <c r="Q2911" s="13" t="n">
        <v>0.024</v>
      </c>
      <c r="R2911" s="11" t="n">
        <v>1</v>
      </c>
    </row>
    <row r="2912">
      <c r="A2912" s="11" t="inlineStr"/>
      <c r="B2912" s="11" t="inlineStr">
        <is>
          <t>05/11/2024 10:00:07</t>
        </is>
      </c>
      <c r="C2912" s="13" t="n">
        <v>0.013</v>
      </c>
      <c r="D2912" s="11" t="n">
        <v>1</v>
      </c>
      <c r="E2912" s="13" t="n">
        <v>0</v>
      </c>
      <c r="F2912" s="11" t="n">
        <v>0</v>
      </c>
      <c r="G2912" s="13" t="n">
        <v>0.018</v>
      </c>
      <c r="H2912" s="11" t="n">
        <v>1</v>
      </c>
      <c r="I2912" s="13" t="n">
        <v>0</v>
      </c>
      <c r="J2912" s="11" t="n">
        <v>0</v>
      </c>
      <c r="K2912" s="13" t="n">
        <v>0</v>
      </c>
      <c r="L2912" s="11" t="n">
        <v>0</v>
      </c>
      <c r="M2912" s="13" t="n">
        <v>0.036</v>
      </c>
      <c r="N2912" s="11" t="n">
        <v>1</v>
      </c>
      <c r="O2912" s="13" t="n">
        <v>0</v>
      </c>
      <c r="P2912" s="11" t="n">
        <v>0</v>
      </c>
      <c r="Q2912" s="13" t="n">
        <v>0.024</v>
      </c>
      <c r="R2912" s="11" t="n">
        <v>1</v>
      </c>
    </row>
    <row r="2913">
      <c r="A2913" s="11" t="inlineStr"/>
      <c r="B2913" s="11" t="inlineStr">
        <is>
          <t>05/11/2024 10:40:12</t>
        </is>
      </c>
      <c r="C2913" s="13" t="n">
        <v>0.013</v>
      </c>
      <c r="D2913" s="11" t="n">
        <v>1</v>
      </c>
      <c r="E2913" s="13" t="n">
        <v>0.05599999999999999</v>
      </c>
      <c r="F2913" s="11" t="n">
        <v>1</v>
      </c>
      <c r="G2913" s="13" t="n">
        <v>0</v>
      </c>
      <c r="H2913" s="11" t="n">
        <v>0</v>
      </c>
      <c r="I2913" s="13" t="n">
        <v>0</v>
      </c>
      <c r="J2913" s="11" t="n">
        <v>0</v>
      </c>
      <c r="K2913" s="13" t="n">
        <v>0.05599999999999999</v>
      </c>
      <c r="L2913" s="11" t="n">
        <v>1</v>
      </c>
      <c r="M2913" s="13" t="n">
        <v>0</v>
      </c>
      <c r="N2913" s="11" t="n">
        <v>0</v>
      </c>
      <c r="O2913" s="13" t="n">
        <v>0.029</v>
      </c>
      <c r="P2913" s="11" t="n">
        <v>1</v>
      </c>
      <c r="Q2913" s="13" t="n">
        <v>0</v>
      </c>
      <c r="R2913" s="11" t="n">
        <v>0</v>
      </c>
    </row>
    <row r="2914">
      <c r="A2914" s="11" t="inlineStr"/>
      <c r="B2914" s="11" t="inlineStr">
        <is>
          <t>05/11/2024 12:36:48</t>
        </is>
      </c>
      <c r="C2914" s="13" t="n">
        <v>0.013</v>
      </c>
      <c r="D2914" s="11" t="n">
        <v>1</v>
      </c>
      <c r="E2914" s="13" t="n">
        <v>0</v>
      </c>
      <c r="F2914" s="11" t="n">
        <v>0</v>
      </c>
      <c r="G2914" s="13" t="n">
        <v>0.018</v>
      </c>
      <c r="H2914" s="11" t="n">
        <v>1</v>
      </c>
      <c r="I2914" s="13" t="n">
        <v>0.034</v>
      </c>
      <c r="J2914" s="11" t="n">
        <v>1</v>
      </c>
      <c r="K2914" s="13" t="n">
        <v>0</v>
      </c>
      <c r="L2914" s="11" t="n">
        <v>0</v>
      </c>
      <c r="M2914" s="13" t="n">
        <v>0</v>
      </c>
      <c r="N2914" s="11" t="n">
        <v>0</v>
      </c>
      <c r="O2914" s="13" t="n">
        <v>0.029</v>
      </c>
      <c r="P2914" s="11" t="n">
        <v>1</v>
      </c>
      <c r="Q2914" s="13" t="n">
        <v>0</v>
      </c>
      <c r="R2914" s="11" t="n">
        <v>0</v>
      </c>
    </row>
    <row r="2915">
      <c r="A2915" s="11" t="inlineStr"/>
      <c r="B2915" s="11" t="inlineStr">
        <is>
          <t>05/11/2024 13:04:56</t>
        </is>
      </c>
      <c r="C2915" s="13" t="n">
        <v>0.013</v>
      </c>
      <c r="D2915" s="11" t="n">
        <v>1</v>
      </c>
      <c r="E2915" s="13" t="n">
        <v>0</v>
      </c>
      <c r="F2915" s="11" t="n">
        <v>0</v>
      </c>
      <c r="G2915" s="13" t="n">
        <v>0.018</v>
      </c>
      <c r="H2915" s="11" t="n">
        <v>1</v>
      </c>
      <c r="I2915" s="13" t="n">
        <v>0</v>
      </c>
      <c r="J2915" s="11" t="n">
        <v>0</v>
      </c>
      <c r="K2915" s="13" t="n">
        <v>0</v>
      </c>
      <c r="L2915" s="11" t="n">
        <v>0</v>
      </c>
      <c r="M2915" s="13" t="n">
        <v>0.036</v>
      </c>
      <c r="N2915" s="11" t="n">
        <v>1</v>
      </c>
      <c r="O2915" s="13" t="n">
        <v>0</v>
      </c>
      <c r="P2915" s="11" t="n">
        <v>0</v>
      </c>
      <c r="Q2915" s="13" t="n">
        <v>0.024</v>
      </c>
      <c r="R2915" s="11" t="n">
        <v>1</v>
      </c>
    </row>
    <row r="2916">
      <c r="A2916" s="11" t="inlineStr"/>
      <c r="B2916" s="11" t="inlineStr">
        <is>
          <t>05/11/2024 13:10:34</t>
        </is>
      </c>
      <c r="C2916" s="13" t="n">
        <v>0.013</v>
      </c>
      <c r="D2916" s="11" t="n">
        <v>1</v>
      </c>
      <c r="E2916" s="13" t="n">
        <v>0</v>
      </c>
      <c r="F2916" s="11" t="n">
        <v>0</v>
      </c>
      <c r="G2916" s="13" t="n">
        <v>0.018</v>
      </c>
      <c r="H2916" s="11" t="n">
        <v>1</v>
      </c>
      <c r="I2916" s="13" t="n">
        <v>0</v>
      </c>
      <c r="J2916" s="11" t="n">
        <v>0</v>
      </c>
      <c r="K2916" s="13" t="n">
        <v>0</v>
      </c>
      <c r="L2916" s="11" t="n">
        <v>0</v>
      </c>
      <c r="M2916" s="13" t="n">
        <v>0.036</v>
      </c>
      <c r="N2916" s="11" t="n">
        <v>1</v>
      </c>
      <c r="O2916" s="13" t="n">
        <v>0</v>
      </c>
      <c r="P2916" s="11" t="n">
        <v>0</v>
      </c>
      <c r="Q2916" s="13" t="n">
        <v>0.024</v>
      </c>
      <c r="R2916" s="11" t="n">
        <v>1</v>
      </c>
    </row>
    <row r="2917">
      <c r="A2917" s="11" t="inlineStr"/>
      <c r="B2917" s="11" t="inlineStr">
        <is>
          <t>05/11/2024 13:17:11</t>
        </is>
      </c>
      <c r="C2917" s="13" t="n">
        <v>0.013</v>
      </c>
      <c r="D2917" s="11" t="n">
        <v>1</v>
      </c>
      <c r="E2917" s="13" t="n">
        <v>0</v>
      </c>
      <c r="F2917" s="11" t="n">
        <v>0</v>
      </c>
      <c r="G2917" s="13" t="n">
        <v>0.018</v>
      </c>
      <c r="H2917" s="11" t="n">
        <v>1</v>
      </c>
      <c r="I2917" s="13" t="n">
        <v>0</v>
      </c>
      <c r="J2917" s="11" t="n">
        <v>0</v>
      </c>
      <c r="K2917" s="13" t="n">
        <v>0</v>
      </c>
      <c r="L2917" s="11" t="n">
        <v>0</v>
      </c>
      <c r="M2917" s="13" t="n">
        <v>0.036</v>
      </c>
      <c r="N2917" s="11" t="n">
        <v>1</v>
      </c>
      <c r="O2917" s="13" t="n">
        <v>0</v>
      </c>
      <c r="P2917" s="11" t="n">
        <v>0</v>
      </c>
      <c r="Q2917" s="13" t="n">
        <v>0.024</v>
      </c>
      <c r="R2917" s="11" t="n">
        <v>1</v>
      </c>
    </row>
    <row r="2918">
      <c r="A2918" s="11" t="inlineStr"/>
      <c r="B2918" s="11" t="inlineStr">
        <is>
          <t>05/11/2024 13:23:41</t>
        </is>
      </c>
      <c r="C2918" s="13" t="n">
        <v>0.013</v>
      </c>
      <c r="D2918" s="11" t="n">
        <v>1</v>
      </c>
      <c r="E2918" s="13" t="n">
        <v>0</v>
      </c>
      <c r="F2918" s="11" t="n">
        <v>0</v>
      </c>
      <c r="G2918" s="13" t="n">
        <v>0.018</v>
      </c>
      <c r="H2918" s="11" t="n">
        <v>1</v>
      </c>
      <c r="I2918" s="13" t="n">
        <v>0</v>
      </c>
      <c r="J2918" s="11" t="n">
        <v>0</v>
      </c>
      <c r="K2918" s="13" t="n">
        <v>0</v>
      </c>
      <c r="L2918" s="11" t="n">
        <v>0</v>
      </c>
      <c r="M2918" s="13" t="n">
        <v>0.036</v>
      </c>
      <c r="N2918" s="11" t="n">
        <v>1</v>
      </c>
      <c r="O2918" s="13" t="n">
        <v>0</v>
      </c>
      <c r="P2918" s="11" t="n">
        <v>0</v>
      </c>
      <c r="Q2918" s="13" t="n">
        <v>0.024</v>
      </c>
      <c r="R2918" s="11" t="n">
        <v>1</v>
      </c>
    </row>
    <row r="2919">
      <c r="A2919" s="11" t="inlineStr"/>
      <c r="B2919" s="11" t="inlineStr">
        <is>
          <t>05/11/2024 13:24:22</t>
        </is>
      </c>
      <c r="C2919" s="13" t="n">
        <v>0.013</v>
      </c>
      <c r="D2919" s="11" t="n">
        <v>1</v>
      </c>
      <c r="E2919" s="13" t="n">
        <v>0</v>
      </c>
      <c r="F2919" s="11" t="n">
        <v>0</v>
      </c>
      <c r="G2919" s="13" t="n">
        <v>0.018</v>
      </c>
      <c r="H2919" s="11" t="n">
        <v>1</v>
      </c>
      <c r="I2919" s="13" t="n">
        <v>0</v>
      </c>
      <c r="J2919" s="11" t="n">
        <v>0</v>
      </c>
      <c r="K2919" s="13" t="n">
        <v>0</v>
      </c>
      <c r="L2919" s="11" t="n">
        <v>0</v>
      </c>
      <c r="M2919" s="13" t="n">
        <v>0.036</v>
      </c>
      <c r="N2919" s="11" t="n">
        <v>1</v>
      </c>
      <c r="O2919" s="13" t="n">
        <v>0</v>
      </c>
      <c r="P2919" s="11" t="n">
        <v>0</v>
      </c>
      <c r="Q2919" s="13" t="n">
        <v>0.024</v>
      </c>
      <c r="R2919" s="11" t="n">
        <v>1</v>
      </c>
    </row>
    <row r="2920">
      <c r="A2920" s="11" t="inlineStr"/>
      <c r="B2920" s="11" t="inlineStr">
        <is>
          <t>05/12/2024 00:15:18</t>
        </is>
      </c>
      <c r="C2920" s="13" t="n">
        <v>0.013</v>
      </c>
      <c r="D2920" s="11" t="n">
        <v>1</v>
      </c>
      <c r="E2920" s="13" t="n">
        <v>0.05599999999999999</v>
      </c>
      <c r="F2920" s="11" t="n">
        <v>1</v>
      </c>
      <c r="G2920" s="13" t="n">
        <v>0</v>
      </c>
      <c r="H2920" s="11" t="n">
        <v>0</v>
      </c>
      <c r="I2920" s="13" t="n">
        <v>0</v>
      </c>
      <c r="J2920" s="11" t="n">
        <v>0</v>
      </c>
      <c r="K2920" s="13" t="n">
        <v>0.05599999999999999</v>
      </c>
      <c r="L2920" s="11" t="n">
        <v>1</v>
      </c>
      <c r="M2920" s="13" t="n">
        <v>0</v>
      </c>
      <c r="N2920" s="11" t="n">
        <v>0</v>
      </c>
      <c r="O2920" s="13" t="n">
        <v>0.029</v>
      </c>
      <c r="P2920" s="11" t="n">
        <v>1</v>
      </c>
      <c r="Q2920" s="13" t="n">
        <v>0</v>
      </c>
      <c r="R2920" s="11" t="n">
        <v>0</v>
      </c>
    </row>
    <row r="2921">
      <c r="A2921" s="11" t="inlineStr"/>
      <c r="B2921" s="11" t="inlineStr">
        <is>
          <t>05/12/2024 12:08:55</t>
        </is>
      </c>
      <c r="C2921" s="13" t="n">
        <v>0.013</v>
      </c>
      <c r="D2921" s="11" t="n">
        <v>1</v>
      </c>
      <c r="E2921" s="13" t="n">
        <v>0.05599999999999999</v>
      </c>
      <c r="F2921" s="11" t="n">
        <v>1</v>
      </c>
      <c r="G2921" s="13" t="n">
        <v>0</v>
      </c>
      <c r="H2921" s="11" t="n">
        <v>0</v>
      </c>
      <c r="I2921" s="13" t="n">
        <v>0</v>
      </c>
      <c r="J2921" s="11" t="n">
        <v>0</v>
      </c>
      <c r="K2921" s="13" t="n">
        <v>0.05599999999999999</v>
      </c>
      <c r="L2921" s="11" t="n">
        <v>1</v>
      </c>
      <c r="M2921" s="13" t="n">
        <v>0</v>
      </c>
      <c r="N2921" s="11" t="n">
        <v>0</v>
      </c>
      <c r="O2921" s="13" t="n">
        <v>0.029</v>
      </c>
      <c r="P2921" s="11" t="n">
        <v>1</v>
      </c>
      <c r="Q2921" s="13" t="n">
        <v>0</v>
      </c>
      <c r="R2921" s="11" t="n">
        <v>0</v>
      </c>
    </row>
    <row r="2922">
      <c r="A2922" s="11" t="inlineStr"/>
      <c r="B2922" s="11" t="inlineStr">
        <is>
          <t>05/12/2024 17:37:28</t>
        </is>
      </c>
      <c r="C2922" s="13" t="n">
        <v>0.013</v>
      </c>
      <c r="D2922" s="11" t="n">
        <v>1</v>
      </c>
      <c r="E2922" s="13" t="n">
        <v>0.05599999999999999</v>
      </c>
      <c r="F2922" s="11" t="n">
        <v>1</v>
      </c>
      <c r="G2922" s="13" t="n">
        <v>0</v>
      </c>
      <c r="H2922" s="11" t="n">
        <v>0</v>
      </c>
      <c r="I2922" s="13" t="n">
        <v>0.034</v>
      </c>
      <c r="J2922" s="11" t="n">
        <v>1</v>
      </c>
      <c r="K2922" s="13" t="n">
        <v>0</v>
      </c>
      <c r="L2922" s="11" t="n">
        <v>0</v>
      </c>
      <c r="M2922" s="13" t="n">
        <v>0</v>
      </c>
      <c r="N2922" s="11" t="n">
        <v>0</v>
      </c>
      <c r="O2922" s="13" t="n">
        <v>0.029</v>
      </c>
      <c r="P2922" s="11" t="n">
        <v>1</v>
      </c>
      <c r="Q2922" s="13" t="n">
        <v>0</v>
      </c>
      <c r="R2922" s="11" t="n">
        <v>0</v>
      </c>
    </row>
    <row r="2923">
      <c r="A2923" s="11" t="inlineStr"/>
      <c r="B2923" s="11" t="inlineStr">
        <is>
          <t>05/12/2024 18:18:47</t>
        </is>
      </c>
      <c r="C2923" s="13" t="n">
        <v>0.013</v>
      </c>
      <c r="D2923" s="11" t="n">
        <v>1</v>
      </c>
      <c r="E2923" s="13" t="n">
        <v>0</v>
      </c>
      <c r="F2923" s="11" t="n">
        <v>0</v>
      </c>
      <c r="G2923" s="13" t="n">
        <v>0.018</v>
      </c>
      <c r="H2923" s="11" t="n">
        <v>1</v>
      </c>
      <c r="I2923" s="13" t="n">
        <v>0</v>
      </c>
      <c r="J2923" s="11" t="n">
        <v>0</v>
      </c>
      <c r="K2923" s="13" t="n">
        <v>0</v>
      </c>
      <c r="L2923" s="11" t="n">
        <v>0</v>
      </c>
      <c r="M2923" s="13" t="n">
        <v>0.036</v>
      </c>
      <c r="N2923" s="11" t="n">
        <v>1</v>
      </c>
      <c r="O2923" s="13" t="n">
        <v>0.029</v>
      </c>
      <c r="P2923" s="11" t="n">
        <v>1</v>
      </c>
      <c r="Q2923" s="13" t="n">
        <v>0</v>
      </c>
      <c r="R2923" s="11" t="n">
        <v>0</v>
      </c>
    </row>
    <row r="2924">
      <c r="A2924" s="11" t="inlineStr"/>
      <c r="B2924" s="11" t="inlineStr">
        <is>
          <t>05/12/2024 23:46:46</t>
        </is>
      </c>
      <c r="C2924" s="13" t="n">
        <v>0.013</v>
      </c>
      <c r="D2924" s="11" t="n">
        <v>1</v>
      </c>
      <c r="E2924" s="13" t="n">
        <v>0.05599999999999999</v>
      </c>
      <c r="F2924" s="11" t="n">
        <v>1</v>
      </c>
      <c r="G2924" s="13" t="n">
        <v>0</v>
      </c>
      <c r="H2924" s="11" t="n">
        <v>0</v>
      </c>
      <c r="I2924" s="13" t="n">
        <v>0</v>
      </c>
      <c r="J2924" s="11" t="n">
        <v>0</v>
      </c>
      <c r="K2924" s="13" t="n">
        <v>0.05599999999999999</v>
      </c>
      <c r="L2924" s="11" t="n">
        <v>1</v>
      </c>
      <c r="M2924" s="13" t="n">
        <v>0</v>
      </c>
      <c r="N2924" s="11" t="n">
        <v>0</v>
      </c>
      <c r="O2924" s="13" t="n">
        <v>0.029</v>
      </c>
      <c r="P2924" s="11" t="n">
        <v>1</v>
      </c>
      <c r="Q2924" s="13" t="n">
        <v>0</v>
      </c>
      <c r="R2924" s="11" t="n">
        <v>0</v>
      </c>
    </row>
    <row r="2925">
      <c r="A2925" s="11" t="inlineStr"/>
      <c r="B2925" s="11" t="inlineStr">
        <is>
          <t>05/13/2024 12:17:49</t>
        </is>
      </c>
      <c r="C2925" s="13" t="n">
        <v>0.013</v>
      </c>
      <c r="D2925" s="11" t="n">
        <v>1</v>
      </c>
      <c r="E2925" s="13" t="n">
        <v>0.05599999999999999</v>
      </c>
      <c r="F2925" s="11" t="n">
        <v>1</v>
      </c>
      <c r="G2925" s="13" t="n">
        <v>0</v>
      </c>
      <c r="H2925" s="11" t="n">
        <v>0</v>
      </c>
      <c r="I2925" s="13" t="n">
        <v>0</v>
      </c>
      <c r="J2925" s="11" t="n">
        <v>0</v>
      </c>
      <c r="K2925" s="13" t="n">
        <v>0.05599999999999999</v>
      </c>
      <c r="L2925" s="11" t="n">
        <v>1</v>
      </c>
      <c r="M2925" s="13" t="n">
        <v>0</v>
      </c>
      <c r="N2925" s="11" t="n">
        <v>0</v>
      </c>
      <c r="O2925" s="13" t="n">
        <v>0.029</v>
      </c>
      <c r="P2925" s="11" t="n">
        <v>1</v>
      </c>
      <c r="Q2925" s="13" t="n">
        <v>0</v>
      </c>
      <c r="R2925" s="11" t="n">
        <v>0</v>
      </c>
    </row>
    <row r="2926">
      <c r="A2926" s="11" t="inlineStr"/>
      <c r="B2926" s="11" t="inlineStr">
        <is>
          <t>05/14/2024 01:16:25</t>
        </is>
      </c>
      <c r="C2926" s="13" t="n">
        <v>0.013</v>
      </c>
      <c r="D2926" s="11" t="n">
        <v>1</v>
      </c>
      <c r="E2926" s="13" t="n">
        <v>0.05599999999999999</v>
      </c>
      <c r="F2926" s="11" t="n">
        <v>1</v>
      </c>
      <c r="G2926" s="13" t="n">
        <v>0</v>
      </c>
      <c r="H2926" s="11" t="n">
        <v>0</v>
      </c>
      <c r="I2926" s="13" t="n">
        <v>0.034</v>
      </c>
      <c r="J2926" s="11" t="n">
        <v>1</v>
      </c>
      <c r="K2926" s="13" t="n">
        <v>0</v>
      </c>
      <c r="L2926" s="11" t="n">
        <v>0</v>
      </c>
      <c r="M2926" s="13" t="n">
        <v>0</v>
      </c>
      <c r="N2926" s="11" t="n">
        <v>0</v>
      </c>
      <c r="O2926" s="13" t="n">
        <v>0</v>
      </c>
      <c r="P2926" s="11" t="n">
        <v>0</v>
      </c>
      <c r="Q2926" s="13" t="n">
        <v>0.024</v>
      </c>
      <c r="R2926" s="11" t="n">
        <v>1</v>
      </c>
    </row>
    <row r="2927">
      <c r="A2927" s="11" t="inlineStr"/>
      <c r="B2927" s="11" t="inlineStr">
        <is>
          <t>05/14/2024 02:31:50</t>
        </is>
      </c>
      <c r="C2927" s="13" t="n">
        <v>0.013</v>
      </c>
      <c r="D2927" s="11" t="n">
        <v>1</v>
      </c>
      <c r="E2927" s="13" t="n">
        <v>0.05599999999999999</v>
      </c>
      <c r="F2927" s="11" t="n">
        <v>1</v>
      </c>
      <c r="G2927" s="13" t="n">
        <v>0</v>
      </c>
      <c r="H2927" s="11" t="n">
        <v>0</v>
      </c>
      <c r="I2927" s="13" t="n">
        <v>0</v>
      </c>
      <c r="J2927" s="11" t="n">
        <v>0</v>
      </c>
      <c r="K2927" s="13" t="n">
        <v>0</v>
      </c>
      <c r="L2927" s="11" t="n">
        <v>0</v>
      </c>
      <c r="M2927" s="13" t="n">
        <v>0.036</v>
      </c>
      <c r="N2927" s="11" t="n">
        <v>1</v>
      </c>
      <c r="O2927" s="13" t="n">
        <v>0</v>
      </c>
      <c r="P2927" s="11" t="n">
        <v>0</v>
      </c>
      <c r="Q2927" s="13" t="n">
        <v>0.024</v>
      </c>
      <c r="R2927" s="11" t="n">
        <v>1</v>
      </c>
    </row>
    <row r="2928">
      <c r="A2928" s="11" t="inlineStr"/>
      <c r="B2928" s="11" t="inlineStr">
        <is>
          <t>05/14/2024 19:03:57</t>
        </is>
      </c>
      <c r="C2928" s="13" t="n">
        <v>0.013</v>
      </c>
      <c r="D2928" s="11" t="n">
        <v>1</v>
      </c>
      <c r="E2928" s="13" t="n">
        <v>0</v>
      </c>
      <c r="F2928" s="11" t="n">
        <v>0</v>
      </c>
      <c r="G2928" s="13" t="n">
        <v>0.018</v>
      </c>
      <c r="H2928" s="11" t="n">
        <v>1</v>
      </c>
      <c r="I2928" s="13" t="n">
        <v>0.034</v>
      </c>
      <c r="J2928" s="11" t="n">
        <v>1</v>
      </c>
      <c r="K2928" s="13" t="n">
        <v>0</v>
      </c>
      <c r="L2928" s="11" t="n">
        <v>0</v>
      </c>
      <c r="M2928" s="13" t="n">
        <v>0</v>
      </c>
      <c r="N2928" s="11" t="n">
        <v>0</v>
      </c>
      <c r="O2928" s="13" t="n">
        <v>0.029</v>
      </c>
      <c r="P2928" s="11" t="n">
        <v>1</v>
      </c>
      <c r="Q2928" s="13" t="n">
        <v>0</v>
      </c>
      <c r="R2928" s="11" t="n">
        <v>0</v>
      </c>
    </row>
    <row r="2929">
      <c r="A2929" s="11" t="inlineStr"/>
      <c r="B2929" s="11" t="inlineStr">
        <is>
          <t>05/14/2024 20:39:05</t>
        </is>
      </c>
      <c r="C2929" s="13" t="n">
        <v>0.013</v>
      </c>
      <c r="D2929" s="11" t="n">
        <v>1</v>
      </c>
      <c r="E2929" s="13" t="n">
        <v>0</v>
      </c>
      <c r="F2929" s="11" t="n">
        <v>0</v>
      </c>
      <c r="G2929" s="13" t="n">
        <v>0.018</v>
      </c>
      <c r="H2929" s="11" t="n">
        <v>1</v>
      </c>
      <c r="I2929" s="13" t="n">
        <v>0</v>
      </c>
      <c r="J2929" s="11" t="n">
        <v>0</v>
      </c>
      <c r="K2929" s="13" t="n">
        <v>0</v>
      </c>
      <c r="L2929" s="11" t="n">
        <v>0</v>
      </c>
      <c r="M2929" s="13" t="n">
        <v>0.036</v>
      </c>
      <c r="N2929" s="11" t="n">
        <v>1</v>
      </c>
      <c r="O2929" s="13" t="n">
        <v>0.029</v>
      </c>
      <c r="P2929" s="11" t="n">
        <v>1</v>
      </c>
      <c r="Q2929" s="13" t="n">
        <v>0</v>
      </c>
      <c r="R2929" s="11" t="n">
        <v>0</v>
      </c>
    </row>
    <row r="2930">
      <c r="A2930" s="11" t="inlineStr"/>
      <c r="B2930" s="11" t="inlineStr">
        <is>
          <t>05/14/2024 20:41:36</t>
        </is>
      </c>
      <c r="C2930" s="13" t="n">
        <v>0.013</v>
      </c>
      <c r="D2930" s="11" t="n">
        <v>1</v>
      </c>
      <c r="E2930" s="13" t="n">
        <v>0</v>
      </c>
      <c r="F2930" s="11" t="n">
        <v>0</v>
      </c>
      <c r="G2930" s="13" t="n">
        <v>0.018</v>
      </c>
      <c r="H2930" s="11" t="n">
        <v>1</v>
      </c>
      <c r="I2930" s="13" t="n">
        <v>0.034</v>
      </c>
      <c r="J2930" s="11" t="n">
        <v>1</v>
      </c>
      <c r="K2930" s="13" t="n">
        <v>0</v>
      </c>
      <c r="L2930" s="11" t="n">
        <v>0</v>
      </c>
      <c r="M2930" s="13" t="n">
        <v>0</v>
      </c>
      <c r="N2930" s="11" t="n">
        <v>0</v>
      </c>
      <c r="O2930" s="13" t="n">
        <v>0.029</v>
      </c>
      <c r="P2930" s="11" t="n">
        <v>1</v>
      </c>
      <c r="Q2930" s="13" t="n">
        <v>0</v>
      </c>
      <c r="R2930" s="11" t="n">
        <v>0</v>
      </c>
    </row>
    <row r="2931">
      <c r="A2931" s="11" t="inlineStr"/>
      <c r="B2931" s="11" t="inlineStr">
        <is>
          <t>05/14/2024 21:42:06</t>
        </is>
      </c>
      <c r="C2931" s="13" t="n">
        <v>0.013</v>
      </c>
      <c r="D2931" s="11" t="n">
        <v>1</v>
      </c>
      <c r="E2931" s="13" t="n">
        <v>0</v>
      </c>
      <c r="F2931" s="11" t="n">
        <v>0</v>
      </c>
      <c r="G2931" s="13" t="n">
        <v>0.018</v>
      </c>
      <c r="H2931" s="11" t="n">
        <v>1</v>
      </c>
      <c r="I2931" s="13" t="n">
        <v>0</v>
      </c>
      <c r="J2931" s="11" t="n">
        <v>0</v>
      </c>
      <c r="K2931" s="13" t="n">
        <v>0</v>
      </c>
      <c r="L2931" s="11" t="n">
        <v>0</v>
      </c>
      <c r="M2931" s="13" t="n">
        <v>0.036</v>
      </c>
      <c r="N2931" s="11" t="n">
        <v>1</v>
      </c>
      <c r="O2931" s="13" t="n">
        <v>0.029</v>
      </c>
      <c r="P2931" s="11" t="n">
        <v>1</v>
      </c>
      <c r="Q2931" s="13" t="n">
        <v>0</v>
      </c>
      <c r="R2931" s="11" t="n">
        <v>0</v>
      </c>
    </row>
    <row r="2932">
      <c r="A2932" s="11" t="inlineStr"/>
      <c r="B2932" s="11" t="inlineStr">
        <is>
          <t>05/14/2024 22:05:49</t>
        </is>
      </c>
      <c r="C2932" s="13" t="n">
        <v>0.013</v>
      </c>
      <c r="D2932" s="11" t="n">
        <v>1</v>
      </c>
      <c r="E2932" s="13" t="n">
        <v>0</v>
      </c>
      <c r="F2932" s="11" t="n">
        <v>0</v>
      </c>
      <c r="G2932" s="13" t="n">
        <v>0.018</v>
      </c>
      <c r="H2932" s="11" t="n">
        <v>1</v>
      </c>
      <c r="I2932" s="13" t="n">
        <v>0</v>
      </c>
      <c r="J2932" s="11" t="n">
        <v>0</v>
      </c>
      <c r="K2932" s="13" t="n">
        <v>0</v>
      </c>
      <c r="L2932" s="11" t="n">
        <v>0</v>
      </c>
      <c r="M2932" s="13" t="n">
        <v>0.036</v>
      </c>
      <c r="N2932" s="11" t="n">
        <v>1</v>
      </c>
      <c r="O2932" s="13" t="n">
        <v>0.029</v>
      </c>
      <c r="P2932" s="11" t="n">
        <v>1</v>
      </c>
      <c r="Q2932" s="13" t="n">
        <v>0</v>
      </c>
      <c r="R2932" s="11" t="n">
        <v>0</v>
      </c>
    </row>
    <row r="2933">
      <c r="A2933" s="11" t="inlineStr"/>
      <c r="B2933" s="11" t="inlineStr">
        <is>
          <t>05/14/2024 23:57:00</t>
        </is>
      </c>
      <c r="C2933" s="13" t="n">
        <v>0.013</v>
      </c>
      <c r="D2933" s="11" t="n">
        <v>1</v>
      </c>
      <c r="E2933" s="13" t="n">
        <v>0</v>
      </c>
      <c r="F2933" s="11" t="n">
        <v>0</v>
      </c>
      <c r="G2933" s="13" t="n">
        <v>0.018</v>
      </c>
      <c r="H2933" s="11" t="n">
        <v>1</v>
      </c>
      <c r="I2933" s="13" t="n">
        <v>0.034</v>
      </c>
      <c r="J2933" s="11" t="n">
        <v>1</v>
      </c>
      <c r="K2933" s="13" t="n">
        <v>0</v>
      </c>
      <c r="L2933" s="11" t="n">
        <v>0</v>
      </c>
      <c r="M2933" s="13" t="n">
        <v>0</v>
      </c>
      <c r="N2933" s="11" t="n">
        <v>0</v>
      </c>
      <c r="O2933" s="13" t="n">
        <v>0.029</v>
      </c>
      <c r="P2933" s="11" t="n">
        <v>1</v>
      </c>
      <c r="Q2933" s="13" t="n">
        <v>0</v>
      </c>
      <c r="R2933" s="11" t="n">
        <v>0</v>
      </c>
    </row>
    <row r="2934">
      <c r="A2934" s="11" t="inlineStr"/>
      <c r="B2934" s="11" t="inlineStr">
        <is>
          <t>05/15/2024 00:34:20</t>
        </is>
      </c>
      <c r="C2934" s="13" t="n">
        <v>0.013</v>
      </c>
      <c r="D2934" s="11" t="n">
        <v>1</v>
      </c>
      <c r="E2934" s="13" t="n">
        <v>0</v>
      </c>
      <c r="F2934" s="11" t="n">
        <v>0</v>
      </c>
      <c r="G2934" s="13" t="n">
        <v>0.018</v>
      </c>
      <c r="H2934" s="11" t="n">
        <v>1</v>
      </c>
      <c r="I2934" s="13" t="n">
        <v>0</v>
      </c>
      <c r="J2934" s="11" t="n">
        <v>0</v>
      </c>
      <c r="K2934" s="13" t="n">
        <v>0</v>
      </c>
      <c r="L2934" s="11" t="n">
        <v>0</v>
      </c>
      <c r="M2934" s="13" t="n">
        <v>0.036</v>
      </c>
      <c r="N2934" s="11" t="n">
        <v>1</v>
      </c>
      <c r="O2934" s="13" t="n">
        <v>0.029</v>
      </c>
      <c r="P2934" s="11" t="n">
        <v>1</v>
      </c>
      <c r="Q2934" s="13" t="n">
        <v>0</v>
      </c>
      <c r="R2934" s="11" t="n">
        <v>0</v>
      </c>
    </row>
    <row r="2935">
      <c r="A2935" s="11" t="inlineStr"/>
      <c r="B2935" s="11" t="inlineStr">
        <is>
          <t>05/15/2024 00:51:04</t>
        </is>
      </c>
      <c r="C2935" s="13" t="n">
        <v>0.013</v>
      </c>
      <c r="D2935" s="11" t="n">
        <v>1</v>
      </c>
      <c r="E2935" s="13" t="n">
        <v>0</v>
      </c>
      <c r="F2935" s="11" t="n">
        <v>0</v>
      </c>
      <c r="G2935" s="13" t="n">
        <v>0.018</v>
      </c>
      <c r="H2935" s="11" t="n">
        <v>1</v>
      </c>
      <c r="I2935" s="13" t="n">
        <v>0.034</v>
      </c>
      <c r="J2935" s="11" t="n">
        <v>1</v>
      </c>
      <c r="K2935" s="13" t="n">
        <v>0</v>
      </c>
      <c r="L2935" s="11" t="n">
        <v>0</v>
      </c>
      <c r="M2935" s="13" t="n">
        <v>0</v>
      </c>
      <c r="N2935" s="11" t="n">
        <v>0</v>
      </c>
      <c r="O2935" s="13" t="n">
        <v>0</v>
      </c>
      <c r="P2935" s="11" t="n">
        <v>0</v>
      </c>
      <c r="Q2935" s="13" t="n">
        <v>0.024</v>
      </c>
      <c r="R2935" s="11" t="n">
        <v>1</v>
      </c>
    </row>
    <row r="2936">
      <c r="A2936" s="11" t="inlineStr"/>
      <c r="B2936" s="11" t="inlineStr">
        <is>
          <t>05/15/2024 00:54:27</t>
        </is>
      </c>
      <c r="C2936" s="13" t="n">
        <v>0.013</v>
      </c>
      <c r="D2936" s="11" t="n">
        <v>1</v>
      </c>
      <c r="E2936" s="13" t="n">
        <v>0</v>
      </c>
      <c r="F2936" s="11" t="n">
        <v>0</v>
      </c>
      <c r="G2936" s="13" t="n">
        <v>0.018</v>
      </c>
      <c r="H2936" s="11" t="n">
        <v>1</v>
      </c>
      <c r="I2936" s="13" t="n">
        <v>0</v>
      </c>
      <c r="J2936" s="11" t="n">
        <v>0</v>
      </c>
      <c r="K2936" s="13" t="n">
        <v>0</v>
      </c>
      <c r="L2936" s="11" t="n">
        <v>0</v>
      </c>
      <c r="M2936" s="13" t="n">
        <v>0.036</v>
      </c>
      <c r="N2936" s="11" t="n">
        <v>1</v>
      </c>
      <c r="O2936" s="13" t="n">
        <v>0</v>
      </c>
      <c r="P2936" s="11" t="n">
        <v>0</v>
      </c>
      <c r="Q2936" s="13" t="n">
        <v>0.024</v>
      </c>
      <c r="R2936" s="11" t="n">
        <v>1</v>
      </c>
    </row>
    <row r="2937">
      <c r="A2937" s="11" t="inlineStr"/>
      <c r="B2937" s="11" t="inlineStr">
        <is>
          <t>05/15/2024 03:05:08</t>
        </is>
      </c>
      <c r="C2937" s="13" t="n">
        <v>0.013</v>
      </c>
      <c r="D2937" s="11" t="n">
        <v>1</v>
      </c>
      <c r="E2937" s="13" t="n">
        <v>0</v>
      </c>
      <c r="F2937" s="11" t="n">
        <v>0</v>
      </c>
      <c r="G2937" s="13" t="n">
        <v>0.018</v>
      </c>
      <c r="H2937" s="11" t="n">
        <v>1</v>
      </c>
      <c r="I2937" s="13" t="n">
        <v>0</v>
      </c>
      <c r="J2937" s="11" t="n">
        <v>0</v>
      </c>
      <c r="K2937" s="13" t="n">
        <v>0</v>
      </c>
      <c r="L2937" s="11" t="n">
        <v>0</v>
      </c>
      <c r="M2937" s="13" t="n">
        <v>0.036</v>
      </c>
      <c r="N2937" s="11" t="n">
        <v>1</v>
      </c>
      <c r="O2937" s="13" t="n">
        <v>0</v>
      </c>
      <c r="P2937" s="11" t="n">
        <v>0</v>
      </c>
      <c r="Q2937" s="13" t="n">
        <v>0.024</v>
      </c>
      <c r="R2937" s="11" t="n">
        <v>1</v>
      </c>
    </row>
    <row r="2938">
      <c r="A2938" s="11" t="inlineStr"/>
      <c r="B2938" s="11" t="inlineStr">
        <is>
          <t>05/15/2024 04:36:19</t>
        </is>
      </c>
      <c r="C2938" s="13" t="n">
        <v>0.013</v>
      </c>
      <c r="D2938" s="11" t="n">
        <v>1</v>
      </c>
      <c r="E2938" s="13" t="n">
        <v>0</v>
      </c>
      <c r="F2938" s="11" t="n">
        <v>0</v>
      </c>
      <c r="G2938" s="13" t="n">
        <v>0.018</v>
      </c>
      <c r="H2938" s="11" t="n">
        <v>1</v>
      </c>
      <c r="I2938" s="13" t="n">
        <v>0.034</v>
      </c>
      <c r="J2938" s="11" t="n">
        <v>1</v>
      </c>
      <c r="K2938" s="13" t="n">
        <v>0</v>
      </c>
      <c r="L2938" s="11" t="n">
        <v>0</v>
      </c>
      <c r="M2938" s="13" t="n">
        <v>0</v>
      </c>
      <c r="N2938" s="11" t="n">
        <v>0</v>
      </c>
      <c r="O2938" s="13" t="n">
        <v>0</v>
      </c>
      <c r="P2938" s="11" t="n">
        <v>0</v>
      </c>
      <c r="Q2938" s="13" t="n">
        <v>0.024</v>
      </c>
      <c r="R2938" s="11" t="n">
        <v>1</v>
      </c>
    </row>
    <row r="2939">
      <c r="A2939" s="11" t="inlineStr"/>
      <c r="B2939" s="11" t="inlineStr">
        <is>
          <t>05/15/2024 04:38:58</t>
        </is>
      </c>
      <c r="C2939" s="13" t="n">
        <v>0.013</v>
      </c>
      <c r="D2939" s="11" t="n">
        <v>1</v>
      </c>
      <c r="E2939" s="13" t="n">
        <v>0</v>
      </c>
      <c r="F2939" s="11" t="n">
        <v>0</v>
      </c>
      <c r="G2939" s="13" t="n">
        <v>0.018</v>
      </c>
      <c r="H2939" s="11" t="n">
        <v>1</v>
      </c>
      <c r="I2939" s="13" t="n">
        <v>0</v>
      </c>
      <c r="J2939" s="11" t="n">
        <v>0</v>
      </c>
      <c r="K2939" s="13" t="n">
        <v>0</v>
      </c>
      <c r="L2939" s="11" t="n">
        <v>0</v>
      </c>
      <c r="M2939" s="13" t="n">
        <v>0.036</v>
      </c>
      <c r="N2939" s="11" t="n">
        <v>1</v>
      </c>
      <c r="O2939" s="13" t="n">
        <v>0</v>
      </c>
      <c r="P2939" s="11" t="n">
        <v>0</v>
      </c>
      <c r="Q2939" s="13" t="n">
        <v>0.024</v>
      </c>
      <c r="R2939" s="11" t="n">
        <v>1</v>
      </c>
    </row>
    <row r="2940">
      <c r="A2940" s="11" t="inlineStr"/>
      <c r="B2940" s="11" t="inlineStr">
        <is>
          <t>05/15/2024 13:42:28</t>
        </is>
      </c>
      <c r="C2940" s="13" t="n">
        <v>0.013</v>
      </c>
      <c r="D2940" s="11" t="n">
        <v>1</v>
      </c>
      <c r="E2940" s="13" t="n">
        <v>0</v>
      </c>
      <c r="F2940" s="11" t="n">
        <v>0</v>
      </c>
      <c r="G2940" s="13" t="n">
        <v>0.018</v>
      </c>
      <c r="H2940" s="11" t="n">
        <v>1</v>
      </c>
      <c r="I2940" s="13" t="n">
        <v>0.034</v>
      </c>
      <c r="J2940" s="11" t="n">
        <v>1</v>
      </c>
      <c r="K2940" s="13" t="n">
        <v>0</v>
      </c>
      <c r="L2940" s="11" t="n">
        <v>0</v>
      </c>
      <c r="M2940" s="13" t="n">
        <v>0</v>
      </c>
      <c r="N2940" s="11" t="n">
        <v>0</v>
      </c>
      <c r="O2940" s="13" t="n">
        <v>0</v>
      </c>
      <c r="P2940" s="11" t="n">
        <v>0</v>
      </c>
      <c r="Q2940" s="13" t="n">
        <v>0.024</v>
      </c>
      <c r="R2940" s="11" t="n">
        <v>1</v>
      </c>
    </row>
    <row r="2941">
      <c r="A2941" s="11" t="inlineStr"/>
      <c r="B2941" s="11" t="inlineStr">
        <is>
          <t>05/15/2024 17:17:17</t>
        </is>
      </c>
      <c r="C2941" s="13" t="n">
        <v>0.013</v>
      </c>
      <c r="D2941" s="11" t="n">
        <v>1</v>
      </c>
      <c r="E2941" s="13" t="n">
        <v>0</v>
      </c>
      <c r="F2941" s="11" t="n">
        <v>0</v>
      </c>
      <c r="G2941" s="13" t="n">
        <v>0.018</v>
      </c>
      <c r="H2941" s="11" t="n">
        <v>1</v>
      </c>
      <c r="I2941" s="13" t="n">
        <v>0</v>
      </c>
      <c r="J2941" s="11" t="n">
        <v>0</v>
      </c>
      <c r="K2941" s="13" t="n">
        <v>0</v>
      </c>
      <c r="L2941" s="11" t="n">
        <v>0</v>
      </c>
      <c r="M2941" s="13" t="n">
        <v>0.036</v>
      </c>
      <c r="N2941" s="11" t="n">
        <v>1</v>
      </c>
      <c r="O2941" s="13" t="n">
        <v>0.029</v>
      </c>
      <c r="P2941" s="11" t="n">
        <v>1</v>
      </c>
      <c r="Q2941" s="13" t="n">
        <v>0</v>
      </c>
      <c r="R2941" s="11" t="n">
        <v>0</v>
      </c>
    </row>
    <row r="2942">
      <c r="A2942" s="11" t="inlineStr"/>
      <c r="B2942" s="11" t="inlineStr">
        <is>
          <t>05/15/2024 17:57:31</t>
        </is>
      </c>
      <c r="C2942" s="13" t="n">
        <v>0.013</v>
      </c>
      <c r="D2942" s="11" t="n">
        <v>1</v>
      </c>
      <c r="E2942" s="13" t="n">
        <v>0</v>
      </c>
      <c r="F2942" s="11" t="n">
        <v>0</v>
      </c>
      <c r="G2942" s="13" t="n">
        <v>0.018</v>
      </c>
      <c r="H2942" s="11" t="n">
        <v>1</v>
      </c>
      <c r="I2942" s="13" t="n">
        <v>0</v>
      </c>
      <c r="J2942" s="11" t="n">
        <v>0</v>
      </c>
      <c r="K2942" s="13" t="n">
        <v>0</v>
      </c>
      <c r="L2942" s="11" t="n">
        <v>0</v>
      </c>
      <c r="M2942" s="13" t="n">
        <v>0.036</v>
      </c>
      <c r="N2942" s="11" t="n">
        <v>1</v>
      </c>
      <c r="O2942" s="13" t="n">
        <v>0</v>
      </c>
      <c r="P2942" s="11" t="n">
        <v>0</v>
      </c>
      <c r="Q2942" s="13" t="n">
        <v>0.024</v>
      </c>
      <c r="R2942" s="11" t="n">
        <v>1</v>
      </c>
    </row>
    <row r="2943">
      <c r="A2943" s="11" t="inlineStr"/>
      <c r="B2943" s="11" t="inlineStr">
        <is>
          <t>05/15/2024 23:16:40</t>
        </is>
      </c>
      <c r="C2943" s="13" t="n">
        <v>0.013</v>
      </c>
      <c r="D2943" s="11" t="n">
        <v>1</v>
      </c>
      <c r="E2943" s="13" t="n">
        <v>0</v>
      </c>
      <c r="F2943" s="11" t="n">
        <v>0</v>
      </c>
      <c r="G2943" s="13" t="n">
        <v>0.018</v>
      </c>
      <c r="H2943" s="11" t="n">
        <v>1</v>
      </c>
      <c r="I2943" s="13" t="n">
        <v>0.034</v>
      </c>
      <c r="J2943" s="11" t="n">
        <v>1</v>
      </c>
      <c r="K2943" s="13" t="n">
        <v>0</v>
      </c>
      <c r="L2943" s="11" t="n">
        <v>0</v>
      </c>
      <c r="M2943" s="13" t="n">
        <v>0</v>
      </c>
      <c r="N2943" s="11" t="n">
        <v>0</v>
      </c>
      <c r="O2943" s="13" t="n">
        <v>0</v>
      </c>
      <c r="P2943" s="11" t="n">
        <v>0</v>
      </c>
      <c r="Q2943" s="13" t="n">
        <v>0.024</v>
      </c>
      <c r="R2943" s="11" t="n">
        <v>1</v>
      </c>
    </row>
    <row r="2944">
      <c r="A2944" s="11" t="inlineStr"/>
      <c r="B2944" s="11" t="inlineStr">
        <is>
          <t>05/16/2024 01:14:09</t>
        </is>
      </c>
      <c r="C2944" s="13" t="n">
        <v>0.013</v>
      </c>
      <c r="D2944" s="11" t="n">
        <v>1</v>
      </c>
      <c r="E2944" s="13" t="n">
        <v>0</v>
      </c>
      <c r="F2944" s="11" t="n">
        <v>0</v>
      </c>
      <c r="G2944" s="13" t="n">
        <v>0.018</v>
      </c>
      <c r="H2944" s="11" t="n">
        <v>1</v>
      </c>
      <c r="I2944" s="13" t="n">
        <v>0</v>
      </c>
      <c r="J2944" s="11" t="n">
        <v>0</v>
      </c>
      <c r="K2944" s="13" t="n">
        <v>0.05599999999999999</v>
      </c>
      <c r="L2944" s="11" t="n">
        <v>1</v>
      </c>
      <c r="M2944" s="13" t="n">
        <v>0</v>
      </c>
      <c r="N2944" s="11" t="n">
        <v>0</v>
      </c>
      <c r="O2944" s="13" t="n">
        <v>0</v>
      </c>
      <c r="P2944" s="11" t="n">
        <v>0</v>
      </c>
      <c r="Q2944" s="13" t="n">
        <v>0.024</v>
      </c>
      <c r="R2944" s="11" t="n">
        <v>1</v>
      </c>
    </row>
    <row r="2945">
      <c r="A2945" s="11" t="inlineStr"/>
      <c r="B2945" s="11" t="inlineStr">
        <is>
          <t>05/16/2024 02:36:06</t>
        </is>
      </c>
      <c r="C2945" s="13" t="n">
        <v>0.013</v>
      </c>
      <c r="D2945" s="11" t="n">
        <v>1</v>
      </c>
      <c r="E2945" s="13" t="n">
        <v>0</v>
      </c>
      <c r="F2945" s="11" t="n">
        <v>0</v>
      </c>
      <c r="G2945" s="13" t="n">
        <v>0.018</v>
      </c>
      <c r="H2945" s="11" t="n">
        <v>1</v>
      </c>
      <c r="I2945" s="13" t="n">
        <v>0</v>
      </c>
      <c r="J2945" s="11" t="n">
        <v>0</v>
      </c>
      <c r="K2945" s="13" t="n">
        <v>0.05599999999999999</v>
      </c>
      <c r="L2945" s="11" t="n">
        <v>1</v>
      </c>
      <c r="M2945" s="13" t="n">
        <v>0</v>
      </c>
      <c r="N2945" s="11" t="n">
        <v>0</v>
      </c>
      <c r="O2945" s="13" t="n">
        <v>0</v>
      </c>
      <c r="P2945" s="11" t="n">
        <v>0</v>
      </c>
      <c r="Q2945" s="13" t="n">
        <v>0.024</v>
      </c>
      <c r="R2945" s="11" t="n">
        <v>1</v>
      </c>
    </row>
    <row r="2946">
      <c r="A2946" s="11" t="inlineStr"/>
      <c r="B2946" s="11" t="inlineStr">
        <is>
          <t>05/16/2024 06:35:54</t>
        </is>
      </c>
      <c r="C2946" s="13" t="n">
        <v>0.013</v>
      </c>
      <c r="D2946" s="11" t="n">
        <v>1</v>
      </c>
      <c r="E2946" s="13" t="n">
        <v>0</v>
      </c>
      <c r="F2946" s="11" t="n">
        <v>0</v>
      </c>
      <c r="G2946" s="13" t="n">
        <v>0.018</v>
      </c>
      <c r="H2946" s="11" t="n">
        <v>1</v>
      </c>
      <c r="I2946" s="13" t="n">
        <v>0</v>
      </c>
      <c r="J2946" s="11" t="n">
        <v>0</v>
      </c>
      <c r="K2946" s="13" t="n">
        <v>0</v>
      </c>
      <c r="L2946" s="11" t="n">
        <v>0</v>
      </c>
      <c r="M2946" s="13" t="n">
        <v>0.036</v>
      </c>
      <c r="N2946" s="11" t="n">
        <v>1</v>
      </c>
      <c r="O2946" s="13" t="n">
        <v>0</v>
      </c>
      <c r="P2946" s="11" t="n">
        <v>0</v>
      </c>
      <c r="Q2946" s="13" t="n">
        <v>0.024</v>
      </c>
      <c r="R2946" s="11" t="n">
        <v>1</v>
      </c>
    </row>
    <row r="2947">
      <c r="A2947" s="11" t="inlineStr"/>
      <c r="B2947" s="11" t="inlineStr">
        <is>
          <t>05/16/2024 14:18:06</t>
        </is>
      </c>
      <c r="C2947" s="13" t="n">
        <v>0.013</v>
      </c>
      <c r="D2947" s="11" t="n">
        <v>1</v>
      </c>
      <c r="E2947" s="13" t="n">
        <v>0</v>
      </c>
      <c r="F2947" s="11" t="n">
        <v>0</v>
      </c>
      <c r="G2947" s="13" t="n">
        <v>0.018</v>
      </c>
      <c r="H2947" s="11" t="n">
        <v>1</v>
      </c>
      <c r="I2947" s="13" t="n">
        <v>0.034</v>
      </c>
      <c r="J2947" s="11" t="n">
        <v>1</v>
      </c>
      <c r="K2947" s="13" t="n">
        <v>0</v>
      </c>
      <c r="L2947" s="11" t="n">
        <v>0</v>
      </c>
      <c r="M2947" s="13" t="n">
        <v>0</v>
      </c>
      <c r="N2947" s="11" t="n">
        <v>0</v>
      </c>
      <c r="O2947" s="13" t="n">
        <v>0.029</v>
      </c>
      <c r="P2947" s="11" t="n">
        <v>1</v>
      </c>
      <c r="Q2947" s="13" t="n">
        <v>0</v>
      </c>
      <c r="R2947" s="11" t="n">
        <v>0</v>
      </c>
    </row>
    <row r="2948">
      <c r="A2948" s="11" t="inlineStr"/>
      <c r="B2948" s="11" t="inlineStr">
        <is>
          <t>05/16/2024 17:18:30</t>
        </is>
      </c>
      <c r="C2948" s="13" t="n">
        <v>0.013</v>
      </c>
      <c r="D2948" s="11" t="n">
        <v>1</v>
      </c>
      <c r="E2948" s="13" t="n">
        <v>0.05599999999999999</v>
      </c>
      <c r="F2948" s="11" t="n">
        <v>1</v>
      </c>
      <c r="G2948" s="13" t="n">
        <v>0</v>
      </c>
      <c r="H2948" s="11" t="n">
        <v>0</v>
      </c>
      <c r="I2948" s="13" t="n">
        <v>0</v>
      </c>
      <c r="J2948" s="11" t="n">
        <v>0</v>
      </c>
      <c r="K2948" s="13" t="n">
        <v>0</v>
      </c>
      <c r="L2948" s="11" t="n">
        <v>0</v>
      </c>
      <c r="M2948" s="13" t="n">
        <v>0.036</v>
      </c>
      <c r="N2948" s="11" t="n">
        <v>1</v>
      </c>
      <c r="O2948" s="13" t="n">
        <v>0</v>
      </c>
      <c r="P2948" s="11" t="n">
        <v>0</v>
      </c>
      <c r="Q2948" s="13" t="n">
        <v>0.024</v>
      </c>
      <c r="R2948" s="11" t="n">
        <v>1</v>
      </c>
    </row>
    <row r="2949">
      <c r="A2949" s="11" t="inlineStr"/>
      <c r="B2949" s="11" t="inlineStr">
        <is>
          <t>05/16/2024 22:06:39</t>
        </is>
      </c>
      <c r="C2949" s="13" t="n">
        <v>0.013</v>
      </c>
      <c r="D2949" s="11" t="n">
        <v>1</v>
      </c>
      <c r="E2949" s="13" t="n">
        <v>0.05599999999999999</v>
      </c>
      <c r="F2949" s="11" t="n">
        <v>1</v>
      </c>
      <c r="G2949" s="13" t="n">
        <v>0</v>
      </c>
      <c r="H2949" s="11" t="n">
        <v>0</v>
      </c>
      <c r="I2949" s="13" t="n">
        <v>0</v>
      </c>
      <c r="J2949" s="11" t="n">
        <v>0</v>
      </c>
      <c r="K2949" s="13" t="n">
        <v>0</v>
      </c>
      <c r="L2949" s="11" t="n">
        <v>0</v>
      </c>
      <c r="M2949" s="13" t="n">
        <v>0.036</v>
      </c>
      <c r="N2949" s="11" t="n">
        <v>1</v>
      </c>
      <c r="O2949" s="13" t="n">
        <v>0</v>
      </c>
      <c r="P2949" s="11" t="n">
        <v>0</v>
      </c>
      <c r="Q2949" s="13" t="n">
        <v>0.024</v>
      </c>
      <c r="R2949" s="11" t="n">
        <v>1</v>
      </c>
    </row>
    <row r="2950">
      <c r="A2950" s="11" t="inlineStr"/>
      <c r="B2950" s="11" t="inlineStr">
        <is>
          <t>05/17/2024 02:31:15</t>
        </is>
      </c>
      <c r="C2950" s="13" t="n">
        <v>0.013</v>
      </c>
      <c r="D2950" s="11" t="n">
        <v>1</v>
      </c>
      <c r="E2950" s="13" t="n">
        <v>0</v>
      </c>
      <c r="F2950" s="11" t="n">
        <v>0</v>
      </c>
      <c r="G2950" s="13" t="n">
        <v>0.018</v>
      </c>
      <c r="H2950" s="11" t="n">
        <v>1</v>
      </c>
      <c r="I2950" s="13" t="n">
        <v>0</v>
      </c>
      <c r="J2950" s="11" t="n">
        <v>0</v>
      </c>
      <c r="K2950" s="13" t="n">
        <v>0.05599999999999999</v>
      </c>
      <c r="L2950" s="11" t="n">
        <v>1</v>
      </c>
      <c r="M2950" s="13" t="n">
        <v>0</v>
      </c>
      <c r="N2950" s="11" t="n">
        <v>0</v>
      </c>
      <c r="O2950" s="13" t="n">
        <v>0.029</v>
      </c>
      <c r="P2950" s="11" t="n">
        <v>1</v>
      </c>
      <c r="Q2950" s="13" t="n">
        <v>0</v>
      </c>
      <c r="R2950" s="11" t="n">
        <v>0</v>
      </c>
    </row>
    <row r="2951">
      <c r="A2951" s="11" t="inlineStr"/>
      <c r="B2951" s="11" t="inlineStr">
        <is>
          <t>05/17/2024 03:10:25</t>
        </is>
      </c>
      <c r="C2951" s="13" t="n">
        <v>0.013</v>
      </c>
      <c r="D2951" s="11" t="n">
        <v>1</v>
      </c>
      <c r="E2951" s="13" t="n">
        <v>0</v>
      </c>
      <c r="F2951" s="11" t="n">
        <v>0</v>
      </c>
      <c r="G2951" s="13" t="n">
        <v>0.018</v>
      </c>
      <c r="H2951" s="11" t="n">
        <v>1</v>
      </c>
      <c r="I2951" s="13" t="n">
        <v>0.034</v>
      </c>
      <c r="J2951" s="11" t="n">
        <v>1</v>
      </c>
      <c r="K2951" s="13" t="n">
        <v>0</v>
      </c>
      <c r="L2951" s="11" t="n">
        <v>0</v>
      </c>
      <c r="M2951" s="13" t="n">
        <v>0</v>
      </c>
      <c r="N2951" s="11" t="n">
        <v>0</v>
      </c>
      <c r="O2951" s="13" t="n">
        <v>0.029</v>
      </c>
      <c r="P2951" s="11" t="n">
        <v>1</v>
      </c>
      <c r="Q2951" s="13" t="n">
        <v>0</v>
      </c>
      <c r="R2951" s="11" t="n">
        <v>0</v>
      </c>
    </row>
    <row r="2952">
      <c r="A2952" s="11" t="inlineStr"/>
      <c r="B2952" s="11" t="inlineStr">
        <is>
          <t>05/17/2024 14:26:53</t>
        </is>
      </c>
      <c r="C2952" s="13" t="n">
        <v>0.013</v>
      </c>
      <c r="D2952" s="11" t="n">
        <v>1</v>
      </c>
      <c r="E2952" s="13" t="n">
        <v>0</v>
      </c>
      <c r="F2952" s="11" t="n">
        <v>0</v>
      </c>
      <c r="G2952" s="13" t="n">
        <v>0.018</v>
      </c>
      <c r="H2952" s="11" t="n">
        <v>1</v>
      </c>
      <c r="I2952" s="13" t="n">
        <v>0.034</v>
      </c>
      <c r="J2952" s="11" t="n">
        <v>1</v>
      </c>
      <c r="K2952" s="13" t="n">
        <v>0</v>
      </c>
      <c r="L2952" s="11" t="n">
        <v>0</v>
      </c>
      <c r="M2952" s="13" t="n">
        <v>0</v>
      </c>
      <c r="N2952" s="11" t="n">
        <v>0</v>
      </c>
      <c r="O2952" s="13" t="n">
        <v>0</v>
      </c>
      <c r="P2952" s="11" t="n">
        <v>0</v>
      </c>
      <c r="Q2952" s="13" t="n">
        <v>0.024</v>
      </c>
      <c r="R2952" s="11" t="n">
        <v>1</v>
      </c>
    </row>
    <row r="2953">
      <c r="A2953" s="11" t="inlineStr"/>
      <c r="B2953" s="11" t="inlineStr">
        <is>
          <t>05/17/2024 18:25:03</t>
        </is>
      </c>
      <c r="C2953" s="13" t="n">
        <v>0.013</v>
      </c>
      <c r="D2953" s="11" t="n">
        <v>1</v>
      </c>
      <c r="E2953" s="13" t="n">
        <v>0</v>
      </c>
      <c r="F2953" s="11" t="n">
        <v>0</v>
      </c>
      <c r="G2953" s="13" t="n">
        <v>0.018</v>
      </c>
      <c r="H2953" s="11" t="n">
        <v>1</v>
      </c>
      <c r="I2953" s="13" t="n">
        <v>0</v>
      </c>
      <c r="J2953" s="11" t="n">
        <v>0</v>
      </c>
      <c r="K2953" s="13" t="n">
        <v>0.05599999999999999</v>
      </c>
      <c r="L2953" s="11" t="n">
        <v>1</v>
      </c>
      <c r="M2953" s="13" t="n">
        <v>0</v>
      </c>
      <c r="N2953" s="11" t="n">
        <v>0</v>
      </c>
      <c r="O2953" s="13" t="n">
        <v>0</v>
      </c>
      <c r="P2953" s="11" t="n">
        <v>0</v>
      </c>
      <c r="Q2953" s="13" t="n">
        <v>0.024</v>
      </c>
      <c r="R2953" s="11" t="n">
        <v>1</v>
      </c>
    </row>
    <row r="2954">
      <c r="A2954" s="11" t="inlineStr"/>
      <c r="B2954" s="11" t="inlineStr">
        <is>
          <t>05/17/2024 19:06:50</t>
        </is>
      </c>
      <c r="C2954" s="13" t="n">
        <v>0.013</v>
      </c>
      <c r="D2954" s="11" t="n">
        <v>1</v>
      </c>
      <c r="E2954" s="13" t="n">
        <v>0</v>
      </c>
      <c r="F2954" s="11" t="n">
        <v>0</v>
      </c>
      <c r="G2954" s="13" t="n">
        <v>0.018</v>
      </c>
      <c r="H2954" s="11" t="n">
        <v>1</v>
      </c>
      <c r="I2954" s="13" t="n">
        <v>0</v>
      </c>
      <c r="J2954" s="11" t="n">
        <v>0</v>
      </c>
      <c r="K2954" s="13" t="n">
        <v>0.05599999999999999</v>
      </c>
      <c r="L2954" s="11" t="n">
        <v>1</v>
      </c>
      <c r="M2954" s="13" t="n">
        <v>0</v>
      </c>
      <c r="N2954" s="11" t="n">
        <v>0</v>
      </c>
      <c r="O2954" s="13" t="n">
        <v>0</v>
      </c>
      <c r="P2954" s="11" t="n">
        <v>0</v>
      </c>
      <c r="Q2954" s="13" t="n">
        <v>0.024</v>
      </c>
      <c r="R2954" s="11" t="n">
        <v>1</v>
      </c>
    </row>
    <row r="2955">
      <c r="A2955" s="11" t="inlineStr"/>
      <c r="B2955" s="11" t="inlineStr">
        <is>
          <t>05/17/2024 20:45:24</t>
        </is>
      </c>
      <c r="C2955" s="13" t="n">
        <v>0.013</v>
      </c>
      <c r="D2955" s="11" t="n">
        <v>1</v>
      </c>
      <c r="E2955" s="13" t="n">
        <v>0</v>
      </c>
      <c r="F2955" s="11" t="n">
        <v>0</v>
      </c>
      <c r="G2955" s="13" t="n">
        <v>0.018</v>
      </c>
      <c r="H2955" s="11" t="n">
        <v>1</v>
      </c>
      <c r="I2955" s="13" t="n">
        <v>0.034</v>
      </c>
      <c r="J2955" s="11" t="n">
        <v>1</v>
      </c>
      <c r="K2955" s="13" t="n">
        <v>0</v>
      </c>
      <c r="L2955" s="11" t="n">
        <v>0</v>
      </c>
      <c r="M2955" s="13" t="n">
        <v>0</v>
      </c>
      <c r="N2955" s="11" t="n">
        <v>0</v>
      </c>
      <c r="O2955" s="13" t="n">
        <v>0</v>
      </c>
      <c r="P2955" s="11" t="n">
        <v>0</v>
      </c>
      <c r="Q2955" s="13" t="n">
        <v>0.024</v>
      </c>
      <c r="R2955" s="11" t="n">
        <v>1</v>
      </c>
    </row>
    <row r="2956">
      <c r="A2956" s="11" t="inlineStr"/>
      <c r="B2956" s="11" t="inlineStr">
        <is>
          <t>05/18/2024 06:18:06</t>
        </is>
      </c>
      <c r="C2956" s="13" t="n">
        <v>0.013</v>
      </c>
      <c r="D2956" s="11" t="n">
        <v>1</v>
      </c>
      <c r="E2956" s="13" t="n">
        <v>0.05599999999999999</v>
      </c>
      <c r="F2956" s="11" t="n">
        <v>1</v>
      </c>
      <c r="G2956" s="13" t="n">
        <v>0</v>
      </c>
      <c r="H2956" s="11" t="n">
        <v>0</v>
      </c>
      <c r="I2956" s="13" t="n">
        <v>0</v>
      </c>
      <c r="J2956" s="11" t="n">
        <v>0</v>
      </c>
      <c r="K2956" s="13" t="n">
        <v>0.05599999999999999</v>
      </c>
      <c r="L2956" s="11" t="n">
        <v>1</v>
      </c>
      <c r="M2956" s="13" t="n">
        <v>0</v>
      </c>
      <c r="N2956" s="11" t="n">
        <v>0</v>
      </c>
      <c r="O2956" s="13" t="n">
        <v>0.029</v>
      </c>
      <c r="P2956" s="11" t="n">
        <v>1</v>
      </c>
      <c r="Q2956" s="13" t="n">
        <v>0</v>
      </c>
      <c r="R2956" s="11" t="n">
        <v>0</v>
      </c>
    </row>
    <row r="2957">
      <c r="A2957" s="11" t="inlineStr"/>
      <c r="B2957" s="11" t="inlineStr">
        <is>
          <t>05/18/2024 20:15:43</t>
        </is>
      </c>
      <c r="C2957" s="13" t="n">
        <v>0.013</v>
      </c>
      <c r="D2957" s="11" t="n">
        <v>1</v>
      </c>
      <c r="E2957" s="13" t="n">
        <v>0</v>
      </c>
      <c r="F2957" s="11" t="n">
        <v>0</v>
      </c>
      <c r="G2957" s="13" t="n">
        <v>0.018</v>
      </c>
      <c r="H2957" s="11" t="n">
        <v>1</v>
      </c>
      <c r="I2957" s="13" t="n">
        <v>0</v>
      </c>
      <c r="J2957" s="11" t="n">
        <v>0</v>
      </c>
      <c r="K2957" s="13" t="n">
        <v>0.05599999999999999</v>
      </c>
      <c r="L2957" s="11" t="n">
        <v>1</v>
      </c>
      <c r="M2957" s="13" t="n">
        <v>0</v>
      </c>
      <c r="N2957" s="11" t="n">
        <v>0</v>
      </c>
      <c r="O2957" s="13" t="n">
        <v>0</v>
      </c>
      <c r="P2957" s="11" t="n">
        <v>0</v>
      </c>
      <c r="Q2957" s="13" t="n">
        <v>0.024</v>
      </c>
      <c r="R2957" s="11" t="n">
        <v>1</v>
      </c>
    </row>
    <row r="2958">
      <c r="A2958" s="11" t="inlineStr"/>
      <c r="B2958" s="11" t="inlineStr">
        <is>
          <t>05/19/2024 00:16:13</t>
        </is>
      </c>
      <c r="C2958" s="13" t="n">
        <v>0.013</v>
      </c>
      <c r="D2958" s="11" t="n">
        <v>1</v>
      </c>
      <c r="E2958" s="13" t="n">
        <v>0.05599999999999999</v>
      </c>
      <c r="F2958" s="11" t="n">
        <v>1</v>
      </c>
      <c r="G2958" s="13" t="n">
        <v>0</v>
      </c>
      <c r="H2958" s="11" t="n">
        <v>0</v>
      </c>
      <c r="I2958" s="13" t="n">
        <v>0.034</v>
      </c>
      <c r="J2958" s="11" t="n">
        <v>1</v>
      </c>
      <c r="K2958" s="13" t="n">
        <v>0</v>
      </c>
      <c r="L2958" s="11" t="n">
        <v>0</v>
      </c>
      <c r="M2958" s="13" t="n">
        <v>0</v>
      </c>
      <c r="N2958" s="11" t="n">
        <v>0</v>
      </c>
      <c r="O2958" s="13" t="n">
        <v>0</v>
      </c>
      <c r="P2958" s="11" t="n">
        <v>0</v>
      </c>
      <c r="Q2958" s="13" t="n">
        <v>0.024</v>
      </c>
      <c r="R2958" s="11" t="n">
        <v>1</v>
      </c>
    </row>
    <row r="2959">
      <c r="A2959" s="11" t="inlineStr"/>
      <c r="B2959" s="11" t="inlineStr">
        <is>
          <t>05/19/2024 23:14:29</t>
        </is>
      </c>
      <c r="C2959" s="13" t="n">
        <v>0.013</v>
      </c>
      <c r="D2959" s="11" t="n">
        <v>1</v>
      </c>
      <c r="E2959" s="13" t="n">
        <v>0</v>
      </c>
      <c r="F2959" s="11" t="n">
        <v>0</v>
      </c>
      <c r="G2959" s="13" t="n">
        <v>0.018</v>
      </c>
      <c r="H2959" s="11" t="n">
        <v>1</v>
      </c>
      <c r="I2959" s="13" t="n">
        <v>0</v>
      </c>
      <c r="J2959" s="11" t="n">
        <v>0</v>
      </c>
      <c r="K2959" s="13" t="n">
        <v>0.05599999999999999</v>
      </c>
      <c r="L2959" s="11" t="n">
        <v>1</v>
      </c>
      <c r="M2959" s="13" t="n">
        <v>0</v>
      </c>
      <c r="N2959" s="11" t="n">
        <v>0</v>
      </c>
      <c r="O2959" s="13" t="n">
        <v>0.029</v>
      </c>
      <c r="P2959" s="11" t="n">
        <v>1</v>
      </c>
      <c r="Q2959" s="13" t="n">
        <v>0</v>
      </c>
      <c r="R2959" s="11" t="n">
        <v>0</v>
      </c>
    </row>
    <row r="2960">
      <c r="A2960" s="11" t="inlineStr"/>
      <c r="B2960" s="11" t="inlineStr">
        <is>
          <t>05/20/2024 19:49:04</t>
        </is>
      </c>
      <c r="C2960" s="13" t="n">
        <v>0.013</v>
      </c>
      <c r="D2960" s="11" t="n">
        <v>1</v>
      </c>
      <c r="E2960" s="13" t="n">
        <v>0</v>
      </c>
      <c r="F2960" s="11" t="n">
        <v>0</v>
      </c>
      <c r="G2960" s="13" t="n">
        <v>0.018</v>
      </c>
      <c r="H2960" s="11" t="n">
        <v>1</v>
      </c>
      <c r="I2960" s="13" t="n">
        <v>0</v>
      </c>
      <c r="J2960" s="11" t="n">
        <v>0</v>
      </c>
      <c r="K2960" s="13" t="n">
        <v>0.05599999999999999</v>
      </c>
      <c r="L2960" s="11" t="n">
        <v>1</v>
      </c>
      <c r="M2960" s="13" t="n">
        <v>0</v>
      </c>
      <c r="N2960" s="11" t="n">
        <v>0</v>
      </c>
      <c r="O2960" s="13" t="n">
        <v>0</v>
      </c>
      <c r="P2960" s="11" t="n">
        <v>0</v>
      </c>
      <c r="Q2960" s="13" t="n">
        <v>0.024</v>
      </c>
      <c r="R2960" s="11" t="n">
        <v>1</v>
      </c>
    </row>
    <row r="2961">
      <c r="A2961" s="11" t="inlineStr"/>
      <c r="B2961" s="11" t="inlineStr">
        <is>
          <t>05/21/2024 21:26:44</t>
        </is>
      </c>
      <c r="C2961" s="13" t="n">
        <v>0.013</v>
      </c>
      <c r="D2961" s="11" t="n">
        <v>1</v>
      </c>
      <c r="E2961" s="13" t="n">
        <v>0.05599999999999999</v>
      </c>
      <c r="F2961" s="11" t="n">
        <v>1</v>
      </c>
      <c r="G2961" s="13" t="n">
        <v>0</v>
      </c>
      <c r="H2961" s="11" t="n">
        <v>0</v>
      </c>
      <c r="I2961" s="13" t="n">
        <v>0</v>
      </c>
      <c r="J2961" s="11" t="n">
        <v>0</v>
      </c>
      <c r="K2961" s="13" t="n">
        <v>0</v>
      </c>
      <c r="L2961" s="11" t="n">
        <v>0</v>
      </c>
      <c r="M2961" s="13" t="n">
        <v>0.036</v>
      </c>
      <c r="N2961" s="11" t="n">
        <v>1</v>
      </c>
      <c r="O2961" s="13" t="n">
        <v>0</v>
      </c>
      <c r="P2961" s="11" t="n">
        <v>0</v>
      </c>
      <c r="Q2961" s="13" t="n">
        <v>0.024</v>
      </c>
      <c r="R2961" s="11" t="n">
        <v>1</v>
      </c>
    </row>
    <row r="2962">
      <c r="A2962" s="11" t="inlineStr"/>
      <c r="B2962" s="11" t="inlineStr">
        <is>
          <t>05/22/2024 23:46:35</t>
        </is>
      </c>
      <c r="C2962" s="13" t="n">
        <v>0.013</v>
      </c>
      <c r="D2962" s="11" t="n">
        <v>1</v>
      </c>
      <c r="E2962" s="13" t="n">
        <v>0</v>
      </c>
      <c r="F2962" s="11" t="n">
        <v>0</v>
      </c>
      <c r="G2962" s="13" t="n">
        <v>0.018</v>
      </c>
      <c r="H2962" s="11" t="n">
        <v>1</v>
      </c>
      <c r="I2962" s="13" t="n">
        <v>0.034</v>
      </c>
      <c r="J2962" s="11" t="n">
        <v>1</v>
      </c>
      <c r="K2962" s="13" t="n">
        <v>0</v>
      </c>
      <c r="L2962" s="11" t="n">
        <v>0</v>
      </c>
      <c r="M2962" s="13" t="n">
        <v>0</v>
      </c>
      <c r="N2962" s="11" t="n">
        <v>0</v>
      </c>
      <c r="O2962" s="13" t="n">
        <v>0</v>
      </c>
      <c r="P2962" s="11" t="n">
        <v>0</v>
      </c>
      <c r="Q2962" s="13" t="n">
        <v>0.024</v>
      </c>
      <c r="R2962" s="11" t="n">
        <v>1</v>
      </c>
    </row>
    <row r="2963">
      <c r="A2963" s="11" t="inlineStr"/>
      <c r="B2963" s="11" t="inlineStr">
        <is>
          <t>05/23/2024 14:17:14</t>
        </is>
      </c>
      <c r="C2963" s="13" t="n">
        <v>0.013</v>
      </c>
      <c r="D2963" s="11" t="n">
        <v>1</v>
      </c>
      <c r="E2963" s="13" t="n">
        <v>0</v>
      </c>
      <c r="F2963" s="11" t="n">
        <v>0</v>
      </c>
      <c r="G2963" s="13" t="n">
        <v>0.018</v>
      </c>
      <c r="H2963" s="11" t="n">
        <v>1</v>
      </c>
      <c r="I2963" s="13" t="n">
        <v>0.034</v>
      </c>
      <c r="J2963" s="11" t="n">
        <v>1</v>
      </c>
      <c r="K2963" s="13" t="n">
        <v>0</v>
      </c>
      <c r="L2963" s="11" t="n">
        <v>0</v>
      </c>
      <c r="M2963" s="13" t="n">
        <v>0</v>
      </c>
      <c r="N2963" s="11" t="n">
        <v>0</v>
      </c>
      <c r="O2963" s="13" t="n">
        <v>0.029</v>
      </c>
      <c r="P2963" s="11" t="n">
        <v>1</v>
      </c>
      <c r="Q2963" s="13" t="n">
        <v>0</v>
      </c>
      <c r="R2963" s="11" t="n">
        <v>0</v>
      </c>
    </row>
    <row r="2964">
      <c r="A2964" s="11" t="inlineStr"/>
      <c r="B2964" s="11" t="inlineStr">
        <is>
          <t>05/23/2024 20:39:05</t>
        </is>
      </c>
      <c r="C2964" s="13" t="n">
        <v>0.013</v>
      </c>
      <c r="D2964" s="11" t="n">
        <v>1</v>
      </c>
      <c r="E2964" s="13" t="n">
        <v>0</v>
      </c>
      <c r="F2964" s="11" t="n">
        <v>0</v>
      </c>
      <c r="G2964" s="13" t="n">
        <v>0.018</v>
      </c>
      <c r="H2964" s="11" t="n">
        <v>1</v>
      </c>
      <c r="I2964" s="13" t="n">
        <v>0</v>
      </c>
      <c r="J2964" s="11" t="n">
        <v>0</v>
      </c>
      <c r="K2964" s="13" t="n">
        <v>0</v>
      </c>
      <c r="L2964" s="11" t="n">
        <v>0</v>
      </c>
      <c r="M2964" s="13" t="n">
        <v>0.036</v>
      </c>
      <c r="N2964" s="11" t="n">
        <v>1</v>
      </c>
      <c r="O2964" s="13" t="n">
        <v>0.029</v>
      </c>
      <c r="P2964" s="11" t="n">
        <v>1</v>
      </c>
      <c r="Q2964" s="13" t="n">
        <v>0</v>
      </c>
      <c r="R2964" s="11" t="n">
        <v>0</v>
      </c>
    </row>
    <row r="2965">
      <c r="A2965" s="11" t="inlineStr"/>
      <c r="B2965" s="11" t="inlineStr">
        <is>
          <t>05/23/2024 21:29:57</t>
        </is>
      </c>
      <c r="C2965" s="13" t="n">
        <v>0.013</v>
      </c>
      <c r="D2965" s="11" t="n">
        <v>1</v>
      </c>
      <c r="E2965" s="13" t="n">
        <v>0</v>
      </c>
      <c r="F2965" s="11" t="n">
        <v>0</v>
      </c>
      <c r="G2965" s="13" t="n">
        <v>0.018</v>
      </c>
      <c r="H2965" s="11" t="n">
        <v>1</v>
      </c>
      <c r="I2965" s="13" t="n">
        <v>0</v>
      </c>
      <c r="J2965" s="11" t="n">
        <v>0</v>
      </c>
      <c r="K2965" s="13" t="n">
        <v>0</v>
      </c>
      <c r="L2965" s="11" t="n">
        <v>0</v>
      </c>
      <c r="M2965" s="13" t="n">
        <v>0.036</v>
      </c>
      <c r="N2965" s="11" t="n">
        <v>1</v>
      </c>
      <c r="O2965" s="13" t="n">
        <v>0.029</v>
      </c>
      <c r="P2965" s="11" t="n">
        <v>1</v>
      </c>
      <c r="Q2965" s="13" t="n">
        <v>0</v>
      </c>
      <c r="R2965" s="11" t="n">
        <v>0</v>
      </c>
    </row>
    <row r="2966">
      <c r="A2966" s="11" t="inlineStr"/>
      <c r="B2966" s="11" t="inlineStr">
        <is>
          <t>05/23/2024 21:59:20</t>
        </is>
      </c>
      <c r="C2966" s="13" t="n">
        <v>0.013</v>
      </c>
      <c r="D2966" s="11" t="n">
        <v>1</v>
      </c>
      <c r="E2966" s="13" t="n">
        <v>0.05599999999999999</v>
      </c>
      <c r="F2966" s="11" t="n">
        <v>1</v>
      </c>
      <c r="G2966" s="13" t="n">
        <v>0</v>
      </c>
      <c r="H2966" s="11" t="n">
        <v>0</v>
      </c>
      <c r="I2966" s="13" t="n">
        <v>0</v>
      </c>
      <c r="J2966" s="11" t="n">
        <v>0</v>
      </c>
      <c r="K2966" s="13" t="n">
        <v>0</v>
      </c>
      <c r="L2966" s="11" t="n">
        <v>0</v>
      </c>
      <c r="M2966" s="13" t="n">
        <v>0.036</v>
      </c>
      <c r="N2966" s="11" t="n">
        <v>1</v>
      </c>
      <c r="O2966" s="13" t="n">
        <v>0.029</v>
      </c>
      <c r="P2966" s="11" t="n">
        <v>1</v>
      </c>
      <c r="Q2966" s="13" t="n">
        <v>0</v>
      </c>
      <c r="R2966" s="11" t="n">
        <v>0</v>
      </c>
    </row>
    <row r="2967">
      <c r="A2967" s="11" t="inlineStr"/>
      <c r="B2967" s="11" t="inlineStr">
        <is>
          <t>05/25/2024 17:47:19</t>
        </is>
      </c>
      <c r="C2967" s="13" t="n">
        <v>0.013</v>
      </c>
      <c r="D2967" s="11" t="n">
        <v>1</v>
      </c>
      <c r="E2967" s="13" t="n">
        <v>0</v>
      </c>
      <c r="F2967" s="11" t="n">
        <v>0</v>
      </c>
      <c r="G2967" s="13" t="n">
        <v>0.018</v>
      </c>
      <c r="H2967" s="11" t="n">
        <v>1</v>
      </c>
      <c r="I2967" s="13" t="n">
        <v>0.034</v>
      </c>
      <c r="J2967" s="11" t="n">
        <v>1</v>
      </c>
      <c r="K2967" s="13" t="n">
        <v>0</v>
      </c>
      <c r="L2967" s="11" t="n">
        <v>0</v>
      </c>
      <c r="M2967" s="13" t="n">
        <v>0</v>
      </c>
      <c r="N2967" s="11" t="n">
        <v>0</v>
      </c>
      <c r="O2967" s="13" t="n">
        <v>0.029</v>
      </c>
      <c r="P2967" s="11" t="n">
        <v>1</v>
      </c>
      <c r="Q2967" s="13" t="n">
        <v>0</v>
      </c>
      <c r="R2967" s="11" t="n">
        <v>0</v>
      </c>
    </row>
    <row r="2968">
      <c r="A2968" s="11" t="inlineStr"/>
      <c r="B2968" s="11" t="inlineStr">
        <is>
          <t>05/26/2024 14:10:15</t>
        </is>
      </c>
      <c r="C2968" s="13" t="n">
        <v>0.013</v>
      </c>
      <c r="D2968" s="11" t="n">
        <v>1</v>
      </c>
      <c r="E2968" s="13" t="n">
        <v>0</v>
      </c>
      <c r="F2968" s="11" t="n">
        <v>0</v>
      </c>
      <c r="G2968" s="13" t="n">
        <v>0.018</v>
      </c>
      <c r="H2968" s="11" t="n">
        <v>1</v>
      </c>
      <c r="I2968" s="13" t="n">
        <v>0</v>
      </c>
      <c r="J2968" s="11" t="n">
        <v>0</v>
      </c>
      <c r="K2968" s="13" t="n">
        <v>0.05599999999999999</v>
      </c>
      <c r="L2968" s="11" t="n">
        <v>1</v>
      </c>
      <c r="M2968" s="13" t="n">
        <v>0</v>
      </c>
      <c r="N2968" s="11" t="n">
        <v>0</v>
      </c>
      <c r="O2968" s="13" t="n">
        <v>0.029</v>
      </c>
      <c r="P2968" s="11" t="n">
        <v>1</v>
      </c>
      <c r="Q2968" s="13" t="n">
        <v>0</v>
      </c>
      <c r="R2968" s="11" t="n">
        <v>0</v>
      </c>
    </row>
    <row r="2969">
      <c r="A2969" s="11" t="inlineStr"/>
      <c r="B2969" s="11" t="inlineStr">
        <is>
          <t>05/26/2024 19:23:25</t>
        </is>
      </c>
      <c r="C2969" s="13" t="n">
        <v>0.013</v>
      </c>
      <c r="D2969" s="11" t="n">
        <v>1</v>
      </c>
      <c r="E2969" s="13" t="n">
        <v>0</v>
      </c>
      <c r="F2969" s="11" t="n">
        <v>0</v>
      </c>
      <c r="G2969" s="13" t="n">
        <v>0.018</v>
      </c>
      <c r="H2969" s="11" t="n">
        <v>1</v>
      </c>
      <c r="I2969" s="13" t="n">
        <v>0.034</v>
      </c>
      <c r="J2969" s="11" t="n">
        <v>1</v>
      </c>
      <c r="K2969" s="13" t="n">
        <v>0</v>
      </c>
      <c r="L2969" s="11" t="n">
        <v>0</v>
      </c>
      <c r="M2969" s="13" t="n">
        <v>0</v>
      </c>
      <c r="N2969" s="11" t="n">
        <v>0</v>
      </c>
      <c r="O2969" s="13" t="n">
        <v>0.029</v>
      </c>
      <c r="P2969" s="11" t="n">
        <v>1</v>
      </c>
      <c r="Q2969" s="13" t="n">
        <v>0</v>
      </c>
      <c r="R2969" s="11" t="n">
        <v>0</v>
      </c>
    </row>
    <row r="2970">
      <c r="A2970" s="11" t="inlineStr"/>
      <c r="B2970" s="11" t="inlineStr">
        <is>
          <t>05/27/2024 03:25:38</t>
        </is>
      </c>
      <c r="C2970" s="13" t="n">
        <v>0.013</v>
      </c>
      <c r="D2970" s="11" t="n">
        <v>1</v>
      </c>
      <c r="E2970" s="13" t="n">
        <v>0.05599999999999999</v>
      </c>
      <c r="F2970" s="11" t="n">
        <v>1</v>
      </c>
      <c r="G2970" s="13" t="n">
        <v>0</v>
      </c>
      <c r="H2970" s="11" t="n">
        <v>0</v>
      </c>
      <c r="I2970" s="13" t="n">
        <v>0</v>
      </c>
      <c r="J2970" s="11" t="n">
        <v>0</v>
      </c>
      <c r="K2970" s="13" t="n">
        <v>0.05599999999999999</v>
      </c>
      <c r="L2970" s="11" t="n">
        <v>1</v>
      </c>
      <c r="M2970" s="13" t="n">
        <v>0</v>
      </c>
      <c r="N2970" s="11" t="n">
        <v>0</v>
      </c>
      <c r="O2970" s="13" t="n">
        <v>0.029</v>
      </c>
      <c r="P2970" s="11" t="n">
        <v>1</v>
      </c>
      <c r="Q2970" s="13" t="n">
        <v>0</v>
      </c>
      <c r="R2970" s="11" t="n">
        <v>0</v>
      </c>
    </row>
    <row r="2971">
      <c r="A2971" s="11" t="inlineStr"/>
      <c r="B2971" s="11" t="inlineStr">
        <is>
          <t>05/29/2024 03:25:06</t>
        </is>
      </c>
      <c r="C2971" s="13" t="n">
        <v>0.013</v>
      </c>
      <c r="D2971" s="11" t="n">
        <v>1</v>
      </c>
      <c r="E2971" s="13" t="n">
        <v>0</v>
      </c>
      <c r="F2971" s="11" t="n">
        <v>0</v>
      </c>
      <c r="G2971" s="13" t="n">
        <v>0.018</v>
      </c>
      <c r="H2971" s="11" t="n">
        <v>1</v>
      </c>
      <c r="I2971" s="13" t="n">
        <v>0</v>
      </c>
      <c r="J2971" s="11" t="n">
        <v>0</v>
      </c>
      <c r="K2971" s="13" t="n">
        <v>0</v>
      </c>
      <c r="L2971" s="11" t="n">
        <v>0</v>
      </c>
      <c r="M2971" s="13" t="n">
        <v>0.036</v>
      </c>
      <c r="N2971" s="11" t="n">
        <v>1</v>
      </c>
      <c r="O2971" s="13" t="n">
        <v>0</v>
      </c>
      <c r="P2971" s="11" t="n">
        <v>0</v>
      </c>
      <c r="Q2971" s="13" t="n">
        <v>0.024</v>
      </c>
      <c r="R2971" s="11" t="n">
        <v>1</v>
      </c>
    </row>
    <row r="2972">
      <c r="A2972" s="11" t="inlineStr"/>
      <c r="B2972" s="11" t="inlineStr">
        <is>
          <t>05/31/2024 03:18:33</t>
        </is>
      </c>
      <c r="C2972" s="13" t="n">
        <v>0.013</v>
      </c>
      <c r="D2972" s="11" t="n">
        <v>1</v>
      </c>
      <c r="E2972" s="13" t="n">
        <v>0</v>
      </c>
      <c r="F2972" s="11" t="n">
        <v>0</v>
      </c>
      <c r="G2972" s="13" t="n">
        <v>0.018</v>
      </c>
      <c r="H2972" s="11" t="n">
        <v>1</v>
      </c>
      <c r="I2972" s="13" t="n">
        <v>0.034</v>
      </c>
      <c r="J2972" s="11" t="n">
        <v>1</v>
      </c>
      <c r="K2972" s="13" t="n">
        <v>0</v>
      </c>
      <c r="L2972" s="11" t="n">
        <v>0</v>
      </c>
      <c r="M2972" s="13" t="n">
        <v>0</v>
      </c>
      <c r="N2972" s="11" t="n">
        <v>0</v>
      </c>
      <c r="O2972" s="13" t="n">
        <v>0</v>
      </c>
      <c r="P2972" s="11" t="n">
        <v>0</v>
      </c>
      <c r="Q2972" s="13" t="n">
        <v>0.024</v>
      </c>
      <c r="R2972" s="11" t="n">
        <v>1</v>
      </c>
    </row>
    <row r="2973">
      <c r="A2973" s="11" t="inlineStr"/>
      <c r="B2973" s="11" t="inlineStr">
        <is>
          <t>05/31/2024 07:33:02</t>
        </is>
      </c>
      <c r="C2973" s="13" t="n">
        <v>0.013</v>
      </c>
      <c r="D2973" s="11" t="n">
        <v>1</v>
      </c>
      <c r="E2973" s="13" t="n">
        <v>0</v>
      </c>
      <c r="F2973" s="11" t="n">
        <v>0</v>
      </c>
      <c r="G2973" s="13" t="n">
        <v>0.018</v>
      </c>
      <c r="H2973" s="11" t="n">
        <v>1</v>
      </c>
      <c r="I2973" s="13" t="n">
        <v>0.034</v>
      </c>
      <c r="J2973" s="11" t="n">
        <v>1</v>
      </c>
      <c r="K2973" s="13" t="n">
        <v>0</v>
      </c>
      <c r="L2973" s="11" t="n">
        <v>0</v>
      </c>
      <c r="M2973" s="13" t="n">
        <v>0</v>
      </c>
      <c r="N2973" s="11" t="n">
        <v>0</v>
      </c>
      <c r="O2973" s="13" t="n">
        <v>0.029</v>
      </c>
      <c r="P2973" s="11" t="n">
        <v>1</v>
      </c>
      <c r="Q2973" s="13" t="n">
        <v>0</v>
      </c>
      <c r="R2973" s="11" t="n">
        <v>0</v>
      </c>
    </row>
    <row r="2974">
      <c r="A2974" s="11" t="inlineStr"/>
      <c r="B2974" s="11" t="inlineStr">
        <is>
          <t>Total</t>
        </is>
      </c>
      <c r="C2974" s="13" t="n">
        <v>1</v>
      </c>
      <c r="D2974" s="11" t="n">
        <v>75</v>
      </c>
      <c r="E2974" s="13" t="n">
        <v>1</v>
      </c>
      <c r="F2974" s="11" t="n">
        <v>18</v>
      </c>
      <c r="G2974" s="13" t="n">
        <v>1</v>
      </c>
      <c r="H2974" s="11" t="n">
        <v>57</v>
      </c>
      <c r="I2974" s="13" t="n">
        <v>1</v>
      </c>
      <c r="J2974" s="11" t="n">
        <v>29</v>
      </c>
      <c r="K2974" s="13" t="n">
        <v>1</v>
      </c>
      <c r="L2974" s="11" t="n">
        <v>18</v>
      </c>
      <c r="M2974" s="13" t="n">
        <v>1</v>
      </c>
      <c r="N2974" s="11" t="n">
        <v>28</v>
      </c>
      <c r="O2974" s="13" t="n">
        <v>1</v>
      </c>
      <c r="P2974" s="11" t="n">
        <v>34</v>
      </c>
      <c r="Q2974" s="13" t="n">
        <v>1</v>
      </c>
      <c r="R2974" s="11" t="n">
        <v>41</v>
      </c>
    </row>
    <row r="2975"/>
    <row r="2976"/>
    <row r="2977">
      <c r="A2977" s="9" t="inlineStr">
        <is>
          <t>Question LIST_ID: nan</t>
        </is>
      </c>
    </row>
    <row r="2978">
      <c r="A2978" s="10" t="inlineStr"/>
      <c r="B2978" s="10" t="inlineStr">
        <is>
          <t>Metric</t>
        </is>
      </c>
      <c r="C2978" s="10" t="inlineStr">
        <is>
          <t>Overall (Mean)</t>
        </is>
      </c>
      <c r="D2978" s="10" t="inlineStr">
        <is>
          <t>Overall (n)</t>
        </is>
      </c>
      <c r="E2978" s="10" t="inlineStr">
        <is>
          <t>SAMPLE_TYPE_1 = Onlist (Mean)</t>
        </is>
      </c>
      <c r="F2978" s="10" t="inlineStr">
        <is>
          <t>SAMPLE_TYPE_1 = Onlist (n)</t>
        </is>
      </c>
      <c r="G2978" s="10" t="inlineStr">
        <is>
          <t>SAMPLE_TYPE_2 = Offist (Mean)</t>
        </is>
      </c>
      <c r="H2978" s="10" t="inlineStr">
        <is>
          <t>SAMPLE_TYPE_2 = Offist (n)</t>
        </is>
      </c>
      <c r="I2978" s="10" t="inlineStr">
        <is>
          <t>S2_1 = Medical / clinical oncology (Mean)</t>
        </is>
      </c>
      <c r="J2978" s="10" t="inlineStr">
        <is>
          <t>S2_1 = Medical / clinical oncology (n)</t>
        </is>
      </c>
      <c r="K2978" s="10" t="inlineStr">
        <is>
          <t>S2_2 = Neuro-oncology (Mean)</t>
        </is>
      </c>
      <c r="L2978" s="10" t="inlineStr">
        <is>
          <t>S2_2 = Neuro-oncology (n)</t>
        </is>
      </c>
      <c r="M2978" s="10" t="inlineStr">
        <is>
          <t>S2_3 = Hematology oncology (Mean)</t>
        </is>
      </c>
      <c r="N2978" s="10" t="inlineStr">
        <is>
          <t>S2_3 = Hematology oncology (n)</t>
        </is>
      </c>
      <c r="O2978" s="10" t="inlineStr">
        <is>
          <t>SETTING_1 = Academic (Mean)</t>
        </is>
      </c>
      <c r="P2978" s="10" t="inlineStr">
        <is>
          <t>SETTING_1 = Academic (n)</t>
        </is>
      </c>
      <c r="Q2978" s="10" t="inlineStr">
        <is>
          <t>SETTING_2 = Community (Mean)</t>
        </is>
      </c>
      <c r="R2978" s="10" t="inlineStr">
        <is>
          <t>SETTING_2 = Community (n)</t>
        </is>
      </c>
    </row>
    <row r="2979">
      <c r="A2979" s="11" t="inlineStr"/>
      <c r="B2979" s="11" t="inlineStr">
        <is>
          <t>Mean</t>
        </is>
      </c>
      <c r="C2979" s="12" t="n">
        <v>1</v>
      </c>
      <c r="D2979" s="11" t="n">
        <v>75</v>
      </c>
      <c r="E2979" s="12" t="n">
        <v>1</v>
      </c>
      <c r="F2979" s="11" t="n">
        <v>18</v>
      </c>
      <c r="G2979" s="12" t="n">
        <v>1</v>
      </c>
      <c r="H2979" s="11" t="n">
        <v>57</v>
      </c>
      <c r="I2979" s="12" t="n">
        <v>1</v>
      </c>
      <c r="J2979" s="11" t="n">
        <v>29</v>
      </c>
      <c r="K2979" s="12" t="n">
        <v>1</v>
      </c>
      <c r="L2979" s="11" t="n">
        <v>18</v>
      </c>
      <c r="M2979" s="12" t="n">
        <v>1</v>
      </c>
      <c r="N2979" s="11" t="n">
        <v>28</v>
      </c>
      <c r="O2979" s="12" t="n">
        <v>1</v>
      </c>
      <c r="P2979" s="11" t="n">
        <v>34</v>
      </c>
      <c r="Q2979" s="12" t="n">
        <v>1</v>
      </c>
      <c r="R2979" s="11" t="n">
        <v>41</v>
      </c>
    </row>
    <row r="2980"/>
    <row r="2981"/>
    <row r="2982">
      <c r="A2982" s="9" t="inlineStr">
        <is>
          <t>Question REENTRY: nan</t>
        </is>
      </c>
    </row>
    <row r="2983">
      <c r="A2983" s="10" t="inlineStr"/>
      <c r="B2983" s="10" t="inlineStr">
        <is>
          <t>Metric</t>
        </is>
      </c>
      <c r="C2983" s="10" t="inlineStr">
        <is>
          <t>Overall (Mean)</t>
        </is>
      </c>
      <c r="D2983" s="10" t="inlineStr">
        <is>
          <t>Overall (n)</t>
        </is>
      </c>
      <c r="E2983" s="10" t="inlineStr">
        <is>
          <t>SAMPLE_TYPE_1 = Onlist (Mean)</t>
        </is>
      </c>
      <c r="F2983" s="10" t="inlineStr">
        <is>
          <t>SAMPLE_TYPE_1 = Onlist (n)</t>
        </is>
      </c>
      <c r="G2983" s="10" t="inlineStr">
        <is>
          <t>SAMPLE_TYPE_2 = Offist (Mean)</t>
        </is>
      </c>
      <c r="H2983" s="10" t="inlineStr">
        <is>
          <t>SAMPLE_TYPE_2 = Offist (n)</t>
        </is>
      </c>
      <c r="I2983" s="10" t="inlineStr">
        <is>
          <t>S2_1 = Medical / clinical oncology (Mean)</t>
        </is>
      </c>
      <c r="J2983" s="10" t="inlineStr">
        <is>
          <t>S2_1 = Medical / clinical oncology (n)</t>
        </is>
      </c>
      <c r="K2983" s="10" t="inlineStr">
        <is>
          <t>S2_2 = Neuro-oncology (Mean)</t>
        </is>
      </c>
      <c r="L2983" s="10" t="inlineStr">
        <is>
          <t>S2_2 = Neuro-oncology (n)</t>
        </is>
      </c>
      <c r="M2983" s="10" t="inlineStr">
        <is>
          <t>S2_3 = Hematology oncology (Mean)</t>
        </is>
      </c>
      <c r="N2983" s="10" t="inlineStr">
        <is>
          <t>S2_3 = Hematology oncology (n)</t>
        </is>
      </c>
      <c r="O2983" s="10" t="inlineStr">
        <is>
          <t>SETTING_1 = Academic (Mean)</t>
        </is>
      </c>
      <c r="P2983" s="10" t="inlineStr">
        <is>
          <t>SETTING_1 = Academic (n)</t>
        </is>
      </c>
      <c r="Q2983" s="10" t="inlineStr">
        <is>
          <t>SETTING_2 = Community (Mean)</t>
        </is>
      </c>
      <c r="R2983" s="10" t="inlineStr">
        <is>
          <t>SETTING_2 = Community (n)</t>
        </is>
      </c>
    </row>
    <row r="2984">
      <c r="A2984" s="11" t="inlineStr"/>
      <c r="B2984" s="11" t="inlineStr">
        <is>
          <t>Mean</t>
        </is>
      </c>
      <c r="C2984" s="12" t="n">
        <v>0.6</v>
      </c>
      <c r="D2984" s="11" t="n">
        <v>75</v>
      </c>
      <c r="E2984" s="12" t="n">
        <v>0.4</v>
      </c>
      <c r="F2984" s="11" t="n">
        <v>18</v>
      </c>
      <c r="G2984" s="12" t="n">
        <v>0.6</v>
      </c>
      <c r="H2984" s="11" t="n">
        <v>57</v>
      </c>
      <c r="I2984" s="12" t="n">
        <v>0.9</v>
      </c>
      <c r="J2984" s="11" t="n">
        <v>29</v>
      </c>
      <c r="K2984" s="12" t="n">
        <v>0.2</v>
      </c>
      <c r="L2984" s="11" t="n">
        <v>18</v>
      </c>
      <c r="M2984" s="12" t="n">
        <v>0.4</v>
      </c>
      <c r="N2984" s="11" t="n">
        <v>28</v>
      </c>
      <c r="O2984" s="12" t="n">
        <v>0.3</v>
      </c>
      <c r="P2984" s="11" t="n">
        <v>34</v>
      </c>
      <c r="Q2984" s="12" t="n">
        <v>0.8</v>
      </c>
      <c r="R2984" s="11" t="n">
        <v>41</v>
      </c>
    </row>
    <row r="2985"/>
    <row r="2986"/>
    <row r="2987">
      <c r="A2987" s="9" t="inlineStr">
        <is>
          <t>Question Duration_SEC: nan</t>
        </is>
      </c>
    </row>
    <row r="2988">
      <c r="A2988" s="10" t="inlineStr"/>
      <c r="B2988" s="10" t="inlineStr">
        <is>
          <t>Metric</t>
        </is>
      </c>
      <c r="C2988" s="10" t="inlineStr">
        <is>
          <t>Overall (Mean)</t>
        </is>
      </c>
      <c r="D2988" s="10" t="inlineStr">
        <is>
          <t>Overall (n)</t>
        </is>
      </c>
      <c r="E2988" s="10" t="inlineStr">
        <is>
          <t>SAMPLE_TYPE_1 = Onlist (Mean)</t>
        </is>
      </c>
      <c r="F2988" s="10" t="inlineStr">
        <is>
          <t>SAMPLE_TYPE_1 = Onlist (n)</t>
        </is>
      </c>
      <c r="G2988" s="10" t="inlineStr">
        <is>
          <t>SAMPLE_TYPE_2 = Offist (Mean)</t>
        </is>
      </c>
      <c r="H2988" s="10" t="inlineStr">
        <is>
          <t>SAMPLE_TYPE_2 = Offist (n)</t>
        </is>
      </c>
      <c r="I2988" s="10" t="inlineStr">
        <is>
          <t>S2_1 = Medical / clinical oncology (Mean)</t>
        </is>
      </c>
      <c r="J2988" s="10" t="inlineStr">
        <is>
          <t>S2_1 = Medical / clinical oncology (n)</t>
        </is>
      </c>
      <c r="K2988" s="10" t="inlineStr">
        <is>
          <t>S2_2 = Neuro-oncology (Mean)</t>
        </is>
      </c>
      <c r="L2988" s="10" t="inlineStr">
        <is>
          <t>S2_2 = Neuro-oncology (n)</t>
        </is>
      </c>
      <c r="M2988" s="10" t="inlineStr">
        <is>
          <t>S2_3 = Hematology oncology (Mean)</t>
        </is>
      </c>
      <c r="N2988" s="10" t="inlineStr">
        <is>
          <t>S2_3 = Hematology oncology (n)</t>
        </is>
      </c>
      <c r="O2988" s="10" t="inlineStr">
        <is>
          <t>SETTING_1 = Academic (Mean)</t>
        </is>
      </c>
      <c r="P2988" s="10" t="inlineStr">
        <is>
          <t>SETTING_1 = Academic (n)</t>
        </is>
      </c>
      <c r="Q2988" s="10" t="inlineStr">
        <is>
          <t>SETTING_2 = Community (Mean)</t>
        </is>
      </c>
      <c r="R2988" s="10" t="inlineStr">
        <is>
          <t>SETTING_2 = Community (n)</t>
        </is>
      </c>
    </row>
    <row r="2989">
      <c r="A2989" s="11" t="inlineStr"/>
      <c r="B2989" s="11" t="inlineStr">
        <is>
          <t>Mean</t>
        </is>
      </c>
      <c r="C2989" s="12" t="n">
        <v>37366.3</v>
      </c>
      <c r="D2989" s="11" t="n">
        <v>75</v>
      </c>
      <c r="E2989" s="12" t="n">
        <v>85180.3</v>
      </c>
      <c r="F2989" s="11" t="n">
        <v>18</v>
      </c>
      <c r="G2989" s="12" t="n">
        <v>22267.2</v>
      </c>
      <c r="H2989" s="11" t="n">
        <v>57</v>
      </c>
      <c r="I2989" s="12" t="n">
        <v>34973.8</v>
      </c>
      <c r="J2989" s="11" t="n">
        <v>29</v>
      </c>
      <c r="K2989" s="12" t="n">
        <v>13310.5</v>
      </c>
      <c r="L2989" s="11" t="n">
        <v>18</v>
      </c>
      <c r="M2989" s="12" t="n">
        <v>55308.8</v>
      </c>
      <c r="N2989" s="11" t="n">
        <v>28</v>
      </c>
      <c r="O2989" s="12" t="n">
        <v>69266.39999999999</v>
      </c>
      <c r="P2989" s="11" t="n">
        <v>34</v>
      </c>
      <c r="Q2989" s="12" t="n">
        <v>10912.6</v>
      </c>
      <c r="R2989" s="11" t="n">
        <v>41</v>
      </c>
    </row>
    <row r="2990"/>
    <row r="2991"/>
    <row r="2992">
      <c r="A2992" s="9" t="inlineStr">
        <is>
          <t>Question Language: nan</t>
        </is>
      </c>
    </row>
    <row r="2993">
      <c r="A2993" s="10" t="inlineStr"/>
      <c r="B2993" s="10" t="inlineStr">
        <is>
          <t>Metric</t>
        </is>
      </c>
      <c r="C2993" s="10" t="inlineStr">
        <is>
          <t>Overall (Mean)</t>
        </is>
      </c>
      <c r="D2993" s="10" t="inlineStr">
        <is>
          <t>Overall (n)</t>
        </is>
      </c>
      <c r="E2993" s="10" t="inlineStr">
        <is>
          <t>SAMPLE_TYPE_1 = Onlist (Mean)</t>
        </is>
      </c>
      <c r="F2993" s="10" t="inlineStr">
        <is>
          <t>SAMPLE_TYPE_1 = Onlist (n)</t>
        </is>
      </c>
      <c r="G2993" s="10" t="inlineStr">
        <is>
          <t>SAMPLE_TYPE_2 = Offist (Mean)</t>
        </is>
      </c>
      <c r="H2993" s="10" t="inlineStr">
        <is>
          <t>SAMPLE_TYPE_2 = Offist (n)</t>
        </is>
      </c>
      <c r="I2993" s="10" t="inlineStr">
        <is>
          <t>S2_1 = Medical / clinical oncology (Mean)</t>
        </is>
      </c>
      <c r="J2993" s="10" t="inlineStr">
        <is>
          <t>S2_1 = Medical / clinical oncology (n)</t>
        </is>
      </c>
      <c r="K2993" s="10" t="inlineStr">
        <is>
          <t>S2_2 = Neuro-oncology (Mean)</t>
        </is>
      </c>
      <c r="L2993" s="10" t="inlineStr">
        <is>
          <t>S2_2 = Neuro-oncology (n)</t>
        </is>
      </c>
      <c r="M2993" s="10" t="inlineStr">
        <is>
          <t>S2_3 = Hematology oncology (Mean)</t>
        </is>
      </c>
      <c r="N2993" s="10" t="inlineStr">
        <is>
          <t>S2_3 = Hematology oncology (n)</t>
        </is>
      </c>
      <c r="O2993" s="10" t="inlineStr">
        <is>
          <t>SETTING_1 = Academic (Mean)</t>
        </is>
      </c>
      <c r="P2993" s="10" t="inlineStr">
        <is>
          <t>SETTING_1 = Academic (n)</t>
        </is>
      </c>
      <c r="Q2993" s="10" t="inlineStr">
        <is>
          <t>SETTING_2 = Community (Mean)</t>
        </is>
      </c>
      <c r="R2993" s="10" t="inlineStr">
        <is>
          <t>SETTING_2 = Community (n)</t>
        </is>
      </c>
    </row>
    <row r="2994">
      <c r="A2994" s="11" t="inlineStr"/>
      <c r="B2994" s="11" t="inlineStr">
        <is>
          <t>Mean</t>
        </is>
      </c>
      <c r="C2994" s="12" t="n">
        <v>1</v>
      </c>
      <c r="D2994" s="11" t="n">
        <v>75</v>
      </c>
      <c r="E2994" s="12" t="n">
        <v>1</v>
      </c>
      <c r="F2994" s="11" t="n">
        <v>18</v>
      </c>
      <c r="G2994" s="12" t="n">
        <v>1</v>
      </c>
      <c r="H2994" s="11" t="n">
        <v>57</v>
      </c>
      <c r="I2994" s="12" t="n">
        <v>1</v>
      </c>
      <c r="J2994" s="11" t="n">
        <v>29</v>
      </c>
      <c r="K2994" s="12" t="n">
        <v>1</v>
      </c>
      <c r="L2994" s="11" t="n">
        <v>18</v>
      </c>
      <c r="M2994" s="12" t="n">
        <v>1</v>
      </c>
      <c r="N2994" s="11" t="n">
        <v>28</v>
      </c>
      <c r="O2994" s="12" t="n">
        <v>1</v>
      </c>
      <c r="P2994" s="11" t="n">
        <v>34</v>
      </c>
      <c r="Q2994" s="12" t="n">
        <v>1</v>
      </c>
      <c r="R2994" s="11" t="n">
        <v>41</v>
      </c>
    </row>
    <row r="2995"/>
    <row r="2996"/>
    <row r="2997">
      <c r="A2997" s="9" t="inlineStr">
        <is>
          <t>Question AdjustedDuration_SEC: nan</t>
        </is>
      </c>
    </row>
    <row r="2998">
      <c r="A2998" s="10" t="inlineStr"/>
      <c r="B2998" s="10" t="inlineStr">
        <is>
          <t>Metric</t>
        </is>
      </c>
      <c r="C2998" s="10" t="inlineStr">
        <is>
          <t>Overall (Mean)</t>
        </is>
      </c>
      <c r="D2998" s="10" t="inlineStr">
        <is>
          <t>Overall (n)</t>
        </is>
      </c>
      <c r="E2998" s="10" t="inlineStr">
        <is>
          <t>SAMPLE_TYPE_1 = Onlist (Mean)</t>
        </is>
      </c>
      <c r="F2998" s="10" t="inlineStr">
        <is>
          <t>SAMPLE_TYPE_1 = Onlist (n)</t>
        </is>
      </c>
      <c r="G2998" s="10" t="inlineStr">
        <is>
          <t>SAMPLE_TYPE_2 = Offist (Mean)</t>
        </is>
      </c>
      <c r="H2998" s="10" t="inlineStr">
        <is>
          <t>SAMPLE_TYPE_2 = Offist (n)</t>
        </is>
      </c>
      <c r="I2998" s="10" t="inlineStr">
        <is>
          <t>S2_1 = Medical / clinical oncology (Mean)</t>
        </is>
      </c>
      <c r="J2998" s="10" t="inlineStr">
        <is>
          <t>S2_1 = Medical / clinical oncology (n)</t>
        </is>
      </c>
      <c r="K2998" s="10" t="inlineStr">
        <is>
          <t>S2_2 = Neuro-oncology (Mean)</t>
        </is>
      </c>
      <c r="L2998" s="10" t="inlineStr">
        <is>
          <t>S2_2 = Neuro-oncology (n)</t>
        </is>
      </c>
      <c r="M2998" s="10" t="inlineStr">
        <is>
          <t>S2_3 = Hematology oncology (Mean)</t>
        </is>
      </c>
      <c r="N2998" s="10" t="inlineStr">
        <is>
          <t>S2_3 = Hematology oncology (n)</t>
        </is>
      </c>
      <c r="O2998" s="10" t="inlineStr">
        <is>
          <t>SETTING_1 = Academic (Mean)</t>
        </is>
      </c>
      <c r="P2998" s="10" t="inlineStr">
        <is>
          <t>SETTING_1 = Academic (n)</t>
        </is>
      </c>
      <c r="Q2998" s="10" t="inlineStr">
        <is>
          <t>SETTING_2 = Community (Mean)</t>
        </is>
      </c>
      <c r="R2998" s="10" t="inlineStr">
        <is>
          <t>SETTING_2 = Community (n)</t>
        </is>
      </c>
    </row>
    <row r="2999">
      <c r="A2999" s="11" t="inlineStr"/>
      <c r="B2999" s="11" t="inlineStr">
        <is>
          <t>Mean</t>
        </is>
      </c>
      <c r="C2999" s="12" t="n">
        <v>7797.1</v>
      </c>
      <c r="D2999" s="11" t="n">
        <v>75</v>
      </c>
      <c r="E2999" s="12" t="n">
        <v>3326.6</v>
      </c>
      <c r="F2999" s="11" t="n">
        <v>18</v>
      </c>
      <c r="G2999" s="12" t="n">
        <v>9208.799999999999</v>
      </c>
      <c r="H2999" s="11" t="n">
        <v>57</v>
      </c>
      <c r="I2999" s="12" t="n">
        <v>9308.1</v>
      </c>
      <c r="J2999" s="11" t="n">
        <v>29</v>
      </c>
      <c r="K2999" s="12" t="n">
        <v>3025.7</v>
      </c>
      <c r="L2999" s="11" t="n">
        <v>18</v>
      </c>
      <c r="M2999" s="12" t="n">
        <v>9299.4</v>
      </c>
      <c r="N2999" s="11" t="n">
        <v>28</v>
      </c>
      <c r="O2999" s="12" t="n">
        <v>4213.5</v>
      </c>
      <c r="P2999" s="11" t="n">
        <v>34</v>
      </c>
      <c r="Q2999" s="12" t="n">
        <v>10768.9</v>
      </c>
      <c r="R2999" s="11" t="n">
        <v>41</v>
      </c>
    </row>
    <row r="3000"/>
    <row r="3001"/>
    <row r="3002">
      <c r="A3002" s="9" t="inlineStr">
        <is>
          <t>Question Last_Activity_Time_UTC: nan</t>
        </is>
      </c>
    </row>
    <row r="3003">
      <c r="A3003" s="10" t="inlineStr"/>
      <c r="B3003" s="10" t="inlineStr">
        <is>
          <t>Response</t>
        </is>
      </c>
      <c r="C3003" s="10" t="inlineStr">
        <is>
          <t>Overall (%)</t>
        </is>
      </c>
      <c r="D3003" s="10" t="inlineStr">
        <is>
          <t>Overall (n)</t>
        </is>
      </c>
      <c r="E3003" s="10" t="inlineStr">
        <is>
          <t>SAMPLE_TYPE_1 = Onlist (%)</t>
        </is>
      </c>
      <c r="F3003" s="10" t="inlineStr">
        <is>
          <t>SAMPLE_TYPE_1 = Onlist (n)</t>
        </is>
      </c>
      <c r="G3003" s="10" t="inlineStr">
        <is>
          <t>SAMPLE_TYPE_2 = Offist (%)</t>
        </is>
      </c>
      <c r="H3003" s="10" t="inlineStr">
        <is>
          <t>SAMPLE_TYPE_2 = Offist (n)</t>
        </is>
      </c>
      <c r="I3003" s="10" t="inlineStr">
        <is>
          <t>S2_1 = Medical / clinical oncology (%)</t>
        </is>
      </c>
      <c r="J3003" s="10" t="inlineStr">
        <is>
          <t>S2_1 = Medical / clinical oncology (n)</t>
        </is>
      </c>
      <c r="K3003" s="10" t="inlineStr">
        <is>
          <t>S2_2 = Neuro-oncology (%)</t>
        </is>
      </c>
      <c r="L3003" s="10" t="inlineStr">
        <is>
          <t>S2_2 = Neuro-oncology (n)</t>
        </is>
      </c>
      <c r="M3003" s="10" t="inlineStr">
        <is>
          <t>S2_3 = Hematology oncology (%)</t>
        </is>
      </c>
      <c r="N3003" s="10" t="inlineStr">
        <is>
          <t>S2_3 = Hematology oncology (n)</t>
        </is>
      </c>
      <c r="O3003" s="10" t="inlineStr">
        <is>
          <t>SETTING_1 = Academic (%)</t>
        </is>
      </c>
      <c r="P3003" s="10" t="inlineStr">
        <is>
          <t>SETTING_1 = Academic (n)</t>
        </is>
      </c>
      <c r="Q3003" s="10" t="inlineStr">
        <is>
          <t>SETTING_2 = Community (%)</t>
        </is>
      </c>
      <c r="R3003" s="10" t="inlineStr">
        <is>
          <t>SETTING_2 = Community (n)</t>
        </is>
      </c>
    </row>
    <row r="3004">
      <c r="A3004" s="11" t="inlineStr"/>
      <c r="B3004" s="11" t="inlineStr">
        <is>
          <t>05/08/2024 22:30:15</t>
        </is>
      </c>
      <c r="C3004" s="13" t="n">
        <v>0.013</v>
      </c>
      <c r="D3004" s="11" t="n">
        <v>1</v>
      </c>
      <c r="E3004" s="13" t="n">
        <v>0</v>
      </c>
      <c r="F3004" s="11" t="n">
        <v>0</v>
      </c>
      <c r="G3004" s="13" t="n">
        <v>0.018</v>
      </c>
      <c r="H3004" s="11" t="n">
        <v>1</v>
      </c>
      <c r="I3004" s="13" t="n">
        <v>0.034</v>
      </c>
      <c r="J3004" s="11" t="n">
        <v>1</v>
      </c>
      <c r="K3004" s="13" t="n">
        <v>0</v>
      </c>
      <c r="L3004" s="11" t="n">
        <v>0</v>
      </c>
      <c r="M3004" s="13" t="n">
        <v>0</v>
      </c>
      <c r="N3004" s="11" t="n">
        <v>0</v>
      </c>
      <c r="O3004" s="13" t="n">
        <v>0.029</v>
      </c>
      <c r="P3004" s="11" t="n">
        <v>1</v>
      </c>
      <c r="Q3004" s="13" t="n">
        <v>0</v>
      </c>
      <c r="R3004" s="11" t="n">
        <v>0</v>
      </c>
    </row>
    <row r="3005">
      <c r="A3005" s="11" t="inlineStr"/>
      <c r="B3005" s="11" t="inlineStr">
        <is>
          <t>05/08/2024 23:25:40</t>
        </is>
      </c>
      <c r="C3005" s="13" t="n">
        <v>0.013</v>
      </c>
      <c r="D3005" s="11" t="n">
        <v>1</v>
      </c>
      <c r="E3005" s="13" t="n">
        <v>0.05599999999999999</v>
      </c>
      <c r="F3005" s="11" t="n">
        <v>1</v>
      </c>
      <c r="G3005" s="13" t="n">
        <v>0</v>
      </c>
      <c r="H3005" s="11" t="n">
        <v>0</v>
      </c>
      <c r="I3005" s="13" t="n">
        <v>0</v>
      </c>
      <c r="J3005" s="11" t="n">
        <v>0</v>
      </c>
      <c r="K3005" s="13" t="n">
        <v>0.05599999999999999</v>
      </c>
      <c r="L3005" s="11" t="n">
        <v>1</v>
      </c>
      <c r="M3005" s="13" t="n">
        <v>0</v>
      </c>
      <c r="N3005" s="11" t="n">
        <v>0</v>
      </c>
      <c r="O3005" s="13" t="n">
        <v>0.029</v>
      </c>
      <c r="P3005" s="11" t="n">
        <v>1</v>
      </c>
      <c r="Q3005" s="13" t="n">
        <v>0</v>
      </c>
      <c r="R3005" s="11" t="n">
        <v>0</v>
      </c>
    </row>
    <row r="3006">
      <c r="A3006" s="11" t="inlineStr"/>
      <c r="B3006" s="11" t="inlineStr">
        <is>
          <t>05/09/2024 03:34:28</t>
        </is>
      </c>
      <c r="C3006" s="13" t="n">
        <v>0.013</v>
      </c>
      <c r="D3006" s="11" t="n">
        <v>1</v>
      </c>
      <c r="E3006" s="13" t="n">
        <v>0</v>
      </c>
      <c r="F3006" s="11" t="n">
        <v>0</v>
      </c>
      <c r="G3006" s="13" t="n">
        <v>0.018</v>
      </c>
      <c r="H3006" s="11" t="n">
        <v>1</v>
      </c>
      <c r="I3006" s="13" t="n">
        <v>0.034</v>
      </c>
      <c r="J3006" s="11" t="n">
        <v>1</v>
      </c>
      <c r="K3006" s="13" t="n">
        <v>0</v>
      </c>
      <c r="L3006" s="11" t="n">
        <v>0</v>
      </c>
      <c r="M3006" s="13" t="n">
        <v>0</v>
      </c>
      <c r="N3006" s="11" t="n">
        <v>0</v>
      </c>
      <c r="O3006" s="13" t="n">
        <v>0</v>
      </c>
      <c r="P3006" s="11" t="n">
        <v>0</v>
      </c>
      <c r="Q3006" s="13" t="n">
        <v>0.024</v>
      </c>
      <c r="R3006" s="11" t="n">
        <v>1</v>
      </c>
    </row>
    <row r="3007">
      <c r="A3007" s="11" t="inlineStr"/>
      <c r="B3007" s="11" t="inlineStr">
        <is>
          <t>05/09/2024 14:49:30</t>
        </is>
      </c>
      <c r="C3007" s="13" t="n">
        <v>0.013</v>
      </c>
      <c r="D3007" s="11" t="n">
        <v>1</v>
      </c>
      <c r="E3007" s="13" t="n">
        <v>0</v>
      </c>
      <c r="F3007" s="11" t="n">
        <v>0</v>
      </c>
      <c r="G3007" s="13" t="n">
        <v>0.018</v>
      </c>
      <c r="H3007" s="11" t="n">
        <v>1</v>
      </c>
      <c r="I3007" s="13" t="n">
        <v>0.034</v>
      </c>
      <c r="J3007" s="11" t="n">
        <v>1</v>
      </c>
      <c r="K3007" s="13" t="n">
        <v>0</v>
      </c>
      <c r="L3007" s="11" t="n">
        <v>0</v>
      </c>
      <c r="M3007" s="13" t="n">
        <v>0</v>
      </c>
      <c r="N3007" s="11" t="n">
        <v>0</v>
      </c>
      <c r="O3007" s="13" t="n">
        <v>0</v>
      </c>
      <c r="P3007" s="11" t="n">
        <v>0</v>
      </c>
      <c r="Q3007" s="13" t="n">
        <v>0.024</v>
      </c>
      <c r="R3007" s="11" t="n">
        <v>1</v>
      </c>
    </row>
    <row r="3008">
      <c r="A3008" s="11" t="inlineStr"/>
      <c r="B3008" s="11" t="inlineStr">
        <is>
          <t>05/10/2024 18:51:30</t>
        </is>
      </c>
      <c r="C3008" s="13" t="n">
        <v>0.013</v>
      </c>
      <c r="D3008" s="11" t="n">
        <v>1</v>
      </c>
      <c r="E3008" s="13" t="n">
        <v>0</v>
      </c>
      <c r="F3008" s="11" t="n">
        <v>0</v>
      </c>
      <c r="G3008" s="13" t="n">
        <v>0.018</v>
      </c>
      <c r="H3008" s="11" t="n">
        <v>1</v>
      </c>
      <c r="I3008" s="13" t="n">
        <v>0.034</v>
      </c>
      <c r="J3008" s="11" t="n">
        <v>1</v>
      </c>
      <c r="K3008" s="13" t="n">
        <v>0</v>
      </c>
      <c r="L3008" s="11" t="n">
        <v>0</v>
      </c>
      <c r="M3008" s="13" t="n">
        <v>0</v>
      </c>
      <c r="N3008" s="11" t="n">
        <v>0</v>
      </c>
      <c r="O3008" s="13" t="n">
        <v>0</v>
      </c>
      <c r="P3008" s="11" t="n">
        <v>0</v>
      </c>
      <c r="Q3008" s="13" t="n">
        <v>0.024</v>
      </c>
      <c r="R3008" s="11" t="n">
        <v>1</v>
      </c>
    </row>
    <row r="3009">
      <c r="A3009" s="11" t="inlineStr"/>
      <c r="B3009" s="11" t="inlineStr">
        <is>
          <t>05/10/2024 19:13:36</t>
        </is>
      </c>
      <c r="C3009" s="13" t="n">
        <v>0.013</v>
      </c>
      <c r="D3009" s="11" t="n">
        <v>1</v>
      </c>
      <c r="E3009" s="13" t="n">
        <v>0</v>
      </c>
      <c r="F3009" s="11" t="n">
        <v>0</v>
      </c>
      <c r="G3009" s="13" t="n">
        <v>0.018</v>
      </c>
      <c r="H3009" s="11" t="n">
        <v>1</v>
      </c>
      <c r="I3009" s="13" t="n">
        <v>0</v>
      </c>
      <c r="J3009" s="11" t="n">
        <v>0</v>
      </c>
      <c r="K3009" s="13" t="n">
        <v>0</v>
      </c>
      <c r="L3009" s="11" t="n">
        <v>0</v>
      </c>
      <c r="M3009" s="13" t="n">
        <v>0.036</v>
      </c>
      <c r="N3009" s="11" t="n">
        <v>1</v>
      </c>
      <c r="O3009" s="13" t="n">
        <v>0</v>
      </c>
      <c r="P3009" s="11" t="n">
        <v>0</v>
      </c>
      <c r="Q3009" s="13" t="n">
        <v>0.024</v>
      </c>
      <c r="R3009" s="11" t="n">
        <v>1</v>
      </c>
    </row>
    <row r="3010">
      <c r="A3010" s="11" t="inlineStr"/>
      <c r="B3010" s="11" t="inlineStr">
        <is>
          <t>05/10/2024 19:14:45</t>
        </is>
      </c>
      <c r="C3010" s="13" t="n">
        <v>0.013</v>
      </c>
      <c r="D3010" s="11" t="n">
        <v>1</v>
      </c>
      <c r="E3010" s="13" t="n">
        <v>0.05599999999999999</v>
      </c>
      <c r="F3010" s="11" t="n">
        <v>1</v>
      </c>
      <c r="G3010" s="13" t="n">
        <v>0</v>
      </c>
      <c r="H3010" s="11" t="n">
        <v>0</v>
      </c>
      <c r="I3010" s="13" t="n">
        <v>0</v>
      </c>
      <c r="J3010" s="11" t="n">
        <v>0</v>
      </c>
      <c r="K3010" s="13" t="n">
        <v>0.05599999999999999</v>
      </c>
      <c r="L3010" s="11" t="n">
        <v>1</v>
      </c>
      <c r="M3010" s="13" t="n">
        <v>0</v>
      </c>
      <c r="N3010" s="11" t="n">
        <v>0</v>
      </c>
      <c r="O3010" s="13" t="n">
        <v>0.029</v>
      </c>
      <c r="P3010" s="11" t="n">
        <v>1</v>
      </c>
      <c r="Q3010" s="13" t="n">
        <v>0</v>
      </c>
      <c r="R3010" s="11" t="n">
        <v>0</v>
      </c>
    </row>
    <row r="3011">
      <c r="A3011" s="11" t="inlineStr"/>
      <c r="B3011" s="11" t="inlineStr">
        <is>
          <t>05/10/2024 21:47:21</t>
        </is>
      </c>
      <c r="C3011" s="13" t="n">
        <v>0.013</v>
      </c>
      <c r="D3011" s="11" t="n">
        <v>1</v>
      </c>
      <c r="E3011" s="13" t="n">
        <v>0</v>
      </c>
      <c r="F3011" s="11" t="n">
        <v>0</v>
      </c>
      <c r="G3011" s="13" t="n">
        <v>0.018</v>
      </c>
      <c r="H3011" s="11" t="n">
        <v>1</v>
      </c>
      <c r="I3011" s="13" t="n">
        <v>0.034</v>
      </c>
      <c r="J3011" s="11" t="n">
        <v>1</v>
      </c>
      <c r="K3011" s="13" t="n">
        <v>0</v>
      </c>
      <c r="L3011" s="11" t="n">
        <v>0</v>
      </c>
      <c r="M3011" s="13" t="n">
        <v>0</v>
      </c>
      <c r="N3011" s="11" t="n">
        <v>0</v>
      </c>
      <c r="O3011" s="13" t="n">
        <v>0.029</v>
      </c>
      <c r="P3011" s="11" t="n">
        <v>1</v>
      </c>
      <c r="Q3011" s="13" t="n">
        <v>0</v>
      </c>
      <c r="R3011" s="11" t="n">
        <v>0</v>
      </c>
    </row>
    <row r="3012">
      <c r="A3012" s="11" t="inlineStr"/>
      <c r="B3012" s="11" t="inlineStr">
        <is>
          <t>05/10/2024 22:54:01</t>
        </is>
      </c>
      <c r="C3012" s="13" t="n">
        <v>0.013</v>
      </c>
      <c r="D3012" s="11" t="n">
        <v>1</v>
      </c>
      <c r="E3012" s="13" t="n">
        <v>0</v>
      </c>
      <c r="F3012" s="11" t="n">
        <v>0</v>
      </c>
      <c r="G3012" s="13" t="n">
        <v>0.018</v>
      </c>
      <c r="H3012" s="11" t="n">
        <v>1</v>
      </c>
      <c r="I3012" s="13" t="n">
        <v>0.034</v>
      </c>
      <c r="J3012" s="11" t="n">
        <v>1</v>
      </c>
      <c r="K3012" s="13" t="n">
        <v>0</v>
      </c>
      <c r="L3012" s="11" t="n">
        <v>0</v>
      </c>
      <c r="M3012" s="13" t="n">
        <v>0</v>
      </c>
      <c r="N3012" s="11" t="n">
        <v>0</v>
      </c>
      <c r="O3012" s="13" t="n">
        <v>0</v>
      </c>
      <c r="P3012" s="11" t="n">
        <v>0</v>
      </c>
      <c r="Q3012" s="13" t="n">
        <v>0.024</v>
      </c>
      <c r="R3012" s="11" t="n">
        <v>1</v>
      </c>
    </row>
    <row r="3013">
      <c r="A3013" s="11" t="inlineStr"/>
      <c r="B3013" s="11" t="inlineStr">
        <is>
          <t>05/10/2024 23:10:05</t>
        </is>
      </c>
      <c r="C3013" s="13" t="n">
        <v>0.013</v>
      </c>
      <c r="D3013" s="11" t="n">
        <v>1</v>
      </c>
      <c r="E3013" s="13" t="n">
        <v>0</v>
      </c>
      <c r="F3013" s="11" t="n">
        <v>0</v>
      </c>
      <c r="G3013" s="13" t="n">
        <v>0.018</v>
      </c>
      <c r="H3013" s="11" t="n">
        <v>1</v>
      </c>
      <c r="I3013" s="13" t="n">
        <v>0.034</v>
      </c>
      <c r="J3013" s="11" t="n">
        <v>1</v>
      </c>
      <c r="K3013" s="13" t="n">
        <v>0</v>
      </c>
      <c r="L3013" s="11" t="n">
        <v>0</v>
      </c>
      <c r="M3013" s="13" t="n">
        <v>0</v>
      </c>
      <c r="N3013" s="11" t="n">
        <v>0</v>
      </c>
      <c r="O3013" s="13" t="n">
        <v>0</v>
      </c>
      <c r="P3013" s="11" t="n">
        <v>0</v>
      </c>
      <c r="Q3013" s="13" t="n">
        <v>0.024</v>
      </c>
      <c r="R3013" s="11" t="n">
        <v>1</v>
      </c>
    </row>
    <row r="3014">
      <c r="A3014" s="11" t="inlineStr"/>
      <c r="B3014" s="11" t="inlineStr">
        <is>
          <t>05/10/2024 23:30:03</t>
        </is>
      </c>
      <c r="C3014" s="13" t="n">
        <v>0.013</v>
      </c>
      <c r="D3014" s="11" t="n">
        <v>1</v>
      </c>
      <c r="E3014" s="13" t="n">
        <v>0</v>
      </c>
      <c r="F3014" s="11" t="n">
        <v>0</v>
      </c>
      <c r="G3014" s="13" t="n">
        <v>0.018</v>
      </c>
      <c r="H3014" s="11" t="n">
        <v>1</v>
      </c>
      <c r="I3014" s="13" t="n">
        <v>0.034</v>
      </c>
      <c r="J3014" s="11" t="n">
        <v>1</v>
      </c>
      <c r="K3014" s="13" t="n">
        <v>0</v>
      </c>
      <c r="L3014" s="11" t="n">
        <v>0</v>
      </c>
      <c r="M3014" s="13" t="n">
        <v>0</v>
      </c>
      <c r="N3014" s="11" t="n">
        <v>0</v>
      </c>
      <c r="O3014" s="13" t="n">
        <v>0</v>
      </c>
      <c r="P3014" s="11" t="n">
        <v>0</v>
      </c>
      <c r="Q3014" s="13" t="n">
        <v>0.024</v>
      </c>
      <c r="R3014" s="11" t="n">
        <v>1</v>
      </c>
    </row>
    <row r="3015">
      <c r="A3015" s="11" t="inlineStr"/>
      <c r="B3015" s="11" t="inlineStr">
        <is>
          <t>05/10/2024 23:56:35</t>
        </is>
      </c>
      <c r="C3015" s="13" t="n">
        <v>0.013</v>
      </c>
      <c r="D3015" s="11" t="n">
        <v>1</v>
      </c>
      <c r="E3015" s="13" t="n">
        <v>0.05599999999999999</v>
      </c>
      <c r="F3015" s="11" t="n">
        <v>1</v>
      </c>
      <c r="G3015" s="13" t="n">
        <v>0</v>
      </c>
      <c r="H3015" s="11" t="n">
        <v>0</v>
      </c>
      <c r="I3015" s="13" t="n">
        <v>0</v>
      </c>
      <c r="J3015" s="11" t="n">
        <v>0</v>
      </c>
      <c r="K3015" s="13" t="n">
        <v>0</v>
      </c>
      <c r="L3015" s="11" t="n">
        <v>0</v>
      </c>
      <c r="M3015" s="13" t="n">
        <v>0.036</v>
      </c>
      <c r="N3015" s="11" t="n">
        <v>1</v>
      </c>
      <c r="O3015" s="13" t="n">
        <v>0</v>
      </c>
      <c r="P3015" s="11" t="n">
        <v>0</v>
      </c>
      <c r="Q3015" s="13" t="n">
        <v>0.024</v>
      </c>
      <c r="R3015" s="11" t="n">
        <v>1</v>
      </c>
    </row>
    <row r="3016">
      <c r="A3016" s="11" t="inlineStr"/>
      <c r="B3016" s="11" t="inlineStr">
        <is>
          <t>05/11/2024 09:48:48</t>
        </is>
      </c>
      <c r="C3016" s="13" t="n">
        <v>0.013</v>
      </c>
      <c r="D3016" s="11" t="n">
        <v>1</v>
      </c>
      <c r="E3016" s="13" t="n">
        <v>0</v>
      </c>
      <c r="F3016" s="11" t="n">
        <v>0</v>
      </c>
      <c r="G3016" s="13" t="n">
        <v>0.018</v>
      </c>
      <c r="H3016" s="11" t="n">
        <v>1</v>
      </c>
      <c r="I3016" s="13" t="n">
        <v>0</v>
      </c>
      <c r="J3016" s="11" t="n">
        <v>0</v>
      </c>
      <c r="K3016" s="13" t="n">
        <v>0</v>
      </c>
      <c r="L3016" s="11" t="n">
        <v>0</v>
      </c>
      <c r="M3016" s="13" t="n">
        <v>0.036</v>
      </c>
      <c r="N3016" s="11" t="n">
        <v>1</v>
      </c>
      <c r="O3016" s="13" t="n">
        <v>0</v>
      </c>
      <c r="P3016" s="11" t="n">
        <v>0</v>
      </c>
      <c r="Q3016" s="13" t="n">
        <v>0.024</v>
      </c>
      <c r="R3016" s="11" t="n">
        <v>1</v>
      </c>
    </row>
    <row r="3017">
      <c r="A3017" s="11" t="inlineStr"/>
      <c r="B3017" s="11" t="inlineStr">
        <is>
          <t>05/11/2024 10:00:07</t>
        </is>
      </c>
      <c r="C3017" s="13" t="n">
        <v>0.013</v>
      </c>
      <c r="D3017" s="11" t="n">
        <v>1</v>
      </c>
      <c r="E3017" s="13" t="n">
        <v>0</v>
      </c>
      <c r="F3017" s="11" t="n">
        <v>0</v>
      </c>
      <c r="G3017" s="13" t="n">
        <v>0.018</v>
      </c>
      <c r="H3017" s="11" t="n">
        <v>1</v>
      </c>
      <c r="I3017" s="13" t="n">
        <v>0</v>
      </c>
      <c r="J3017" s="11" t="n">
        <v>0</v>
      </c>
      <c r="K3017" s="13" t="n">
        <v>0</v>
      </c>
      <c r="L3017" s="11" t="n">
        <v>0</v>
      </c>
      <c r="M3017" s="13" t="n">
        <v>0.036</v>
      </c>
      <c r="N3017" s="11" t="n">
        <v>1</v>
      </c>
      <c r="O3017" s="13" t="n">
        <v>0</v>
      </c>
      <c r="P3017" s="11" t="n">
        <v>0</v>
      </c>
      <c r="Q3017" s="13" t="n">
        <v>0.024</v>
      </c>
      <c r="R3017" s="11" t="n">
        <v>1</v>
      </c>
    </row>
    <row r="3018">
      <c r="A3018" s="11" t="inlineStr"/>
      <c r="B3018" s="11" t="inlineStr">
        <is>
          <t>05/11/2024 10:40:12</t>
        </is>
      </c>
      <c r="C3018" s="13" t="n">
        <v>0.013</v>
      </c>
      <c r="D3018" s="11" t="n">
        <v>1</v>
      </c>
      <c r="E3018" s="13" t="n">
        <v>0.05599999999999999</v>
      </c>
      <c r="F3018" s="11" t="n">
        <v>1</v>
      </c>
      <c r="G3018" s="13" t="n">
        <v>0</v>
      </c>
      <c r="H3018" s="11" t="n">
        <v>0</v>
      </c>
      <c r="I3018" s="13" t="n">
        <v>0</v>
      </c>
      <c r="J3018" s="11" t="n">
        <v>0</v>
      </c>
      <c r="K3018" s="13" t="n">
        <v>0.05599999999999999</v>
      </c>
      <c r="L3018" s="11" t="n">
        <v>1</v>
      </c>
      <c r="M3018" s="13" t="n">
        <v>0</v>
      </c>
      <c r="N3018" s="11" t="n">
        <v>0</v>
      </c>
      <c r="O3018" s="13" t="n">
        <v>0.029</v>
      </c>
      <c r="P3018" s="11" t="n">
        <v>1</v>
      </c>
      <c r="Q3018" s="13" t="n">
        <v>0</v>
      </c>
      <c r="R3018" s="11" t="n">
        <v>0</v>
      </c>
    </row>
    <row r="3019">
      <c r="A3019" s="11" t="inlineStr"/>
      <c r="B3019" s="11" t="inlineStr">
        <is>
          <t>05/11/2024 12:36:48</t>
        </is>
      </c>
      <c r="C3019" s="13" t="n">
        <v>0.013</v>
      </c>
      <c r="D3019" s="11" t="n">
        <v>1</v>
      </c>
      <c r="E3019" s="13" t="n">
        <v>0</v>
      </c>
      <c r="F3019" s="11" t="n">
        <v>0</v>
      </c>
      <c r="G3019" s="13" t="n">
        <v>0.018</v>
      </c>
      <c r="H3019" s="11" t="n">
        <v>1</v>
      </c>
      <c r="I3019" s="13" t="n">
        <v>0.034</v>
      </c>
      <c r="J3019" s="11" t="n">
        <v>1</v>
      </c>
      <c r="K3019" s="13" t="n">
        <v>0</v>
      </c>
      <c r="L3019" s="11" t="n">
        <v>0</v>
      </c>
      <c r="M3019" s="13" t="n">
        <v>0</v>
      </c>
      <c r="N3019" s="11" t="n">
        <v>0</v>
      </c>
      <c r="O3019" s="13" t="n">
        <v>0.029</v>
      </c>
      <c r="P3019" s="11" t="n">
        <v>1</v>
      </c>
      <c r="Q3019" s="13" t="n">
        <v>0</v>
      </c>
      <c r="R3019" s="11" t="n">
        <v>0</v>
      </c>
    </row>
    <row r="3020">
      <c r="A3020" s="11" t="inlineStr"/>
      <c r="B3020" s="11" t="inlineStr">
        <is>
          <t>05/11/2024 13:04:56</t>
        </is>
      </c>
      <c r="C3020" s="13" t="n">
        <v>0.013</v>
      </c>
      <c r="D3020" s="11" t="n">
        <v>1</v>
      </c>
      <c r="E3020" s="13" t="n">
        <v>0</v>
      </c>
      <c r="F3020" s="11" t="n">
        <v>0</v>
      </c>
      <c r="G3020" s="13" t="n">
        <v>0.018</v>
      </c>
      <c r="H3020" s="11" t="n">
        <v>1</v>
      </c>
      <c r="I3020" s="13" t="n">
        <v>0</v>
      </c>
      <c r="J3020" s="11" t="n">
        <v>0</v>
      </c>
      <c r="K3020" s="13" t="n">
        <v>0</v>
      </c>
      <c r="L3020" s="11" t="n">
        <v>0</v>
      </c>
      <c r="M3020" s="13" t="n">
        <v>0.036</v>
      </c>
      <c r="N3020" s="11" t="n">
        <v>1</v>
      </c>
      <c r="O3020" s="13" t="n">
        <v>0</v>
      </c>
      <c r="P3020" s="11" t="n">
        <v>0</v>
      </c>
      <c r="Q3020" s="13" t="n">
        <v>0.024</v>
      </c>
      <c r="R3020" s="11" t="n">
        <v>1</v>
      </c>
    </row>
    <row r="3021">
      <c r="A3021" s="11" t="inlineStr"/>
      <c r="B3021" s="11" t="inlineStr">
        <is>
          <t>05/11/2024 13:10:34</t>
        </is>
      </c>
      <c r="C3021" s="13" t="n">
        <v>0.013</v>
      </c>
      <c r="D3021" s="11" t="n">
        <v>1</v>
      </c>
      <c r="E3021" s="13" t="n">
        <v>0</v>
      </c>
      <c r="F3021" s="11" t="n">
        <v>0</v>
      </c>
      <c r="G3021" s="13" t="n">
        <v>0.018</v>
      </c>
      <c r="H3021" s="11" t="n">
        <v>1</v>
      </c>
      <c r="I3021" s="13" t="n">
        <v>0</v>
      </c>
      <c r="J3021" s="11" t="n">
        <v>0</v>
      </c>
      <c r="K3021" s="13" t="n">
        <v>0</v>
      </c>
      <c r="L3021" s="11" t="n">
        <v>0</v>
      </c>
      <c r="M3021" s="13" t="n">
        <v>0.036</v>
      </c>
      <c r="N3021" s="11" t="n">
        <v>1</v>
      </c>
      <c r="O3021" s="13" t="n">
        <v>0</v>
      </c>
      <c r="P3021" s="11" t="n">
        <v>0</v>
      </c>
      <c r="Q3021" s="13" t="n">
        <v>0.024</v>
      </c>
      <c r="R3021" s="11" t="n">
        <v>1</v>
      </c>
    </row>
    <row r="3022">
      <c r="A3022" s="11" t="inlineStr"/>
      <c r="B3022" s="11" t="inlineStr">
        <is>
          <t>05/11/2024 13:17:11</t>
        </is>
      </c>
      <c r="C3022" s="13" t="n">
        <v>0.013</v>
      </c>
      <c r="D3022" s="11" t="n">
        <v>1</v>
      </c>
      <c r="E3022" s="13" t="n">
        <v>0</v>
      </c>
      <c r="F3022" s="11" t="n">
        <v>0</v>
      </c>
      <c r="G3022" s="13" t="n">
        <v>0.018</v>
      </c>
      <c r="H3022" s="11" t="n">
        <v>1</v>
      </c>
      <c r="I3022" s="13" t="n">
        <v>0</v>
      </c>
      <c r="J3022" s="11" t="n">
        <v>0</v>
      </c>
      <c r="K3022" s="13" t="n">
        <v>0</v>
      </c>
      <c r="L3022" s="11" t="n">
        <v>0</v>
      </c>
      <c r="M3022" s="13" t="n">
        <v>0.036</v>
      </c>
      <c r="N3022" s="11" t="n">
        <v>1</v>
      </c>
      <c r="O3022" s="13" t="n">
        <v>0</v>
      </c>
      <c r="P3022" s="11" t="n">
        <v>0</v>
      </c>
      <c r="Q3022" s="13" t="n">
        <v>0.024</v>
      </c>
      <c r="R3022" s="11" t="n">
        <v>1</v>
      </c>
    </row>
    <row r="3023">
      <c r="A3023" s="11" t="inlineStr"/>
      <c r="B3023" s="11" t="inlineStr">
        <is>
          <t>05/11/2024 13:23:41</t>
        </is>
      </c>
      <c r="C3023" s="13" t="n">
        <v>0.013</v>
      </c>
      <c r="D3023" s="11" t="n">
        <v>1</v>
      </c>
      <c r="E3023" s="13" t="n">
        <v>0</v>
      </c>
      <c r="F3023" s="11" t="n">
        <v>0</v>
      </c>
      <c r="G3023" s="13" t="n">
        <v>0.018</v>
      </c>
      <c r="H3023" s="11" t="n">
        <v>1</v>
      </c>
      <c r="I3023" s="13" t="n">
        <v>0</v>
      </c>
      <c r="J3023" s="11" t="n">
        <v>0</v>
      </c>
      <c r="K3023" s="13" t="n">
        <v>0</v>
      </c>
      <c r="L3023" s="11" t="n">
        <v>0</v>
      </c>
      <c r="M3023" s="13" t="n">
        <v>0.036</v>
      </c>
      <c r="N3023" s="11" t="n">
        <v>1</v>
      </c>
      <c r="O3023" s="13" t="n">
        <v>0</v>
      </c>
      <c r="P3023" s="11" t="n">
        <v>0</v>
      </c>
      <c r="Q3023" s="13" t="n">
        <v>0.024</v>
      </c>
      <c r="R3023" s="11" t="n">
        <v>1</v>
      </c>
    </row>
    <row r="3024">
      <c r="A3024" s="11" t="inlineStr"/>
      <c r="B3024" s="11" t="inlineStr">
        <is>
          <t>05/11/2024 13:24:22</t>
        </is>
      </c>
      <c r="C3024" s="13" t="n">
        <v>0.013</v>
      </c>
      <c r="D3024" s="11" t="n">
        <v>1</v>
      </c>
      <c r="E3024" s="13" t="n">
        <v>0</v>
      </c>
      <c r="F3024" s="11" t="n">
        <v>0</v>
      </c>
      <c r="G3024" s="13" t="n">
        <v>0.018</v>
      </c>
      <c r="H3024" s="11" t="n">
        <v>1</v>
      </c>
      <c r="I3024" s="13" t="n">
        <v>0</v>
      </c>
      <c r="J3024" s="11" t="n">
        <v>0</v>
      </c>
      <c r="K3024" s="13" t="n">
        <v>0</v>
      </c>
      <c r="L3024" s="11" t="n">
        <v>0</v>
      </c>
      <c r="M3024" s="13" t="n">
        <v>0.036</v>
      </c>
      <c r="N3024" s="11" t="n">
        <v>1</v>
      </c>
      <c r="O3024" s="13" t="n">
        <v>0</v>
      </c>
      <c r="P3024" s="11" t="n">
        <v>0</v>
      </c>
      <c r="Q3024" s="13" t="n">
        <v>0.024</v>
      </c>
      <c r="R3024" s="11" t="n">
        <v>1</v>
      </c>
    </row>
    <row r="3025">
      <c r="A3025" s="11" t="inlineStr"/>
      <c r="B3025" s="11" t="inlineStr">
        <is>
          <t>05/12/2024 00:15:18</t>
        </is>
      </c>
      <c r="C3025" s="13" t="n">
        <v>0.013</v>
      </c>
      <c r="D3025" s="11" t="n">
        <v>1</v>
      </c>
      <c r="E3025" s="13" t="n">
        <v>0.05599999999999999</v>
      </c>
      <c r="F3025" s="11" t="n">
        <v>1</v>
      </c>
      <c r="G3025" s="13" t="n">
        <v>0</v>
      </c>
      <c r="H3025" s="11" t="n">
        <v>0</v>
      </c>
      <c r="I3025" s="13" t="n">
        <v>0</v>
      </c>
      <c r="J3025" s="11" t="n">
        <v>0</v>
      </c>
      <c r="K3025" s="13" t="n">
        <v>0.05599999999999999</v>
      </c>
      <c r="L3025" s="11" t="n">
        <v>1</v>
      </c>
      <c r="M3025" s="13" t="n">
        <v>0</v>
      </c>
      <c r="N3025" s="11" t="n">
        <v>0</v>
      </c>
      <c r="O3025" s="13" t="n">
        <v>0.029</v>
      </c>
      <c r="P3025" s="11" t="n">
        <v>1</v>
      </c>
      <c r="Q3025" s="13" t="n">
        <v>0</v>
      </c>
      <c r="R3025" s="11" t="n">
        <v>0</v>
      </c>
    </row>
    <row r="3026">
      <c r="A3026" s="11" t="inlineStr"/>
      <c r="B3026" s="11" t="inlineStr">
        <is>
          <t>05/12/2024 12:08:55</t>
        </is>
      </c>
      <c r="C3026" s="13" t="n">
        <v>0.013</v>
      </c>
      <c r="D3026" s="11" t="n">
        <v>1</v>
      </c>
      <c r="E3026" s="13" t="n">
        <v>0.05599999999999999</v>
      </c>
      <c r="F3026" s="11" t="n">
        <v>1</v>
      </c>
      <c r="G3026" s="13" t="n">
        <v>0</v>
      </c>
      <c r="H3026" s="11" t="n">
        <v>0</v>
      </c>
      <c r="I3026" s="13" t="n">
        <v>0</v>
      </c>
      <c r="J3026" s="11" t="n">
        <v>0</v>
      </c>
      <c r="K3026" s="13" t="n">
        <v>0.05599999999999999</v>
      </c>
      <c r="L3026" s="11" t="n">
        <v>1</v>
      </c>
      <c r="M3026" s="13" t="n">
        <v>0</v>
      </c>
      <c r="N3026" s="11" t="n">
        <v>0</v>
      </c>
      <c r="O3026" s="13" t="n">
        <v>0.029</v>
      </c>
      <c r="P3026" s="11" t="n">
        <v>1</v>
      </c>
      <c r="Q3026" s="13" t="n">
        <v>0</v>
      </c>
      <c r="R3026" s="11" t="n">
        <v>0</v>
      </c>
    </row>
    <row r="3027">
      <c r="A3027" s="11" t="inlineStr"/>
      <c r="B3027" s="11" t="inlineStr">
        <is>
          <t>05/12/2024 17:37:28</t>
        </is>
      </c>
      <c r="C3027" s="13" t="n">
        <v>0.013</v>
      </c>
      <c r="D3027" s="11" t="n">
        <v>1</v>
      </c>
      <c r="E3027" s="13" t="n">
        <v>0.05599999999999999</v>
      </c>
      <c r="F3027" s="11" t="n">
        <v>1</v>
      </c>
      <c r="G3027" s="13" t="n">
        <v>0</v>
      </c>
      <c r="H3027" s="11" t="n">
        <v>0</v>
      </c>
      <c r="I3027" s="13" t="n">
        <v>0.034</v>
      </c>
      <c r="J3027" s="11" t="n">
        <v>1</v>
      </c>
      <c r="K3027" s="13" t="n">
        <v>0</v>
      </c>
      <c r="L3027" s="11" t="n">
        <v>0</v>
      </c>
      <c r="M3027" s="13" t="n">
        <v>0</v>
      </c>
      <c r="N3027" s="11" t="n">
        <v>0</v>
      </c>
      <c r="O3027" s="13" t="n">
        <v>0.029</v>
      </c>
      <c r="P3027" s="11" t="n">
        <v>1</v>
      </c>
      <c r="Q3027" s="13" t="n">
        <v>0</v>
      </c>
      <c r="R3027" s="11" t="n">
        <v>0</v>
      </c>
    </row>
    <row r="3028">
      <c r="A3028" s="11" t="inlineStr"/>
      <c r="B3028" s="11" t="inlineStr">
        <is>
          <t>05/12/2024 18:18:47</t>
        </is>
      </c>
      <c r="C3028" s="13" t="n">
        <v>0.013</v>
      </c>
      <c r="D3028" s="11" t="n">
        <v>1</v>
      </c>
      <c r="E3028" s="13" t="n">
        <v>0</v>
      </c>
      <c r="F3028" s="11" t="n">
        <v>0</v>
      </c>
      <c r="G3028" s="13" t="n">
        <v>0.018</v>
      </c>
      <c r="H3028" s="11" t="n">
        <v>1</v>
      </c>
      <c r="I3028" s="13" t="n">
        <v>0</v>
      </c>
      <c r="J3028" s="11" t="n">
        <v>0</v>
      </c>
      <c r="K3028" s="13" t="n">
        <v>0</v>
      </c>
      <c r="L3028" s="11" t="n">
        <v>0</v>
      </c>
      <c r="M3028" s="13" t="n">
        <v>0.036</v>
      </c>
      <c r="N3028" s="11" t="n">
        <v>1</v>
      </c>
      <c r="O3028" s="13" t="n">
        <v>0.029</v>
      </c>
      <c r="P3028" s="11" t="n">
        <v>1</v>
      </c>
      <c r="Q3028" s="13" t="n">
        <v>0</v>
      </c>
      <c r="R3028" s="11" t="n">
        <v>0</v>
      </c>
    </row>
    <row r="3029">
      <c r="A3029" s="11" t="inlineStr"/>
      <c r="B3029" s="11" t="inlineStr">
        <is>
          <t>05/12/2024 23:46:46</t>
        </is>
      </c>
      <c r="C3029" s="13" t="n">
        <v>0.013</v>
      </c>
      <c r="D3029" s="11" t="n">
        <v>1</v>
      </c>
      <c r="E3029" s="13" t="n">
        <v>0.05599999999999999</v>
      </c>
      <c r="F3029" s="11" t="n">
        <v>1</v>
      </c>
      <c r="G3029" s="13" t="n">
        <v>0</v>
      </c>
      <c r="H3029" s="11" t="n">
        <v>0</v>
      </c>
      <c r="I3029" s="13" t="n">
        <v>0</v>
      </c>
      <c r="J3029" s="11" t="n">
        <v>0</v>
      </c>
      <c r="K3029" s="13" t="n">
        <v>0.05599999999999999</v>
      </c>
      <c r="L3029" s="11" t="n">
        <v>1</v>
      </c>
      <c r="M3029" s="13" t="n">
        <v>0</v>
      </c>
      <c r="N3029" s="11" t="n">
        <v>0</v>
      </c>
      <c r="O3029" s="13" t="n">
        <v>0.029</v>
      </c>
      <c r="P3029" s="11" t="n">
        <v>1</v>
      </c>
      <c r="Q3029" s="13" t="n">
        <v>0</v>
      </c>
      <c r="R3029" s="11" t="n">
        <v>0</v>
      </c>
    </row>
    <row r="3030">
      <c r="A3030" s="11" t="inlineStr"/>
      <c r="B3030" s="11" t="inlineStr">
        <is>
          <t>05/13/2024 12:17:50</t>
        </is>
      </c>
      <c r="C3030" s="13" t="n">
        <v>0.013</v>
      </c>
      <c r="D3030" s="11" t="n">
        <v>1</v>
      </c>
      <c r="E3030" s="13" t="n">
        <v>0.05599999999999999</v>
      </c>
      <c r="F3030" s="11" t="n">
        <v>1</v>
      </c>
      <c r="G3030" s="13" t="n">
        <v>0</v>
      </c>
      <c r="H3030" s="11" t="n">
        <v>0</v>
      </c>
      <c r="I3030" s="13" t="n">
        <v>0</v>
      </c>
      <c r="J3030" s="11" t="n">
        <v>0</v>
      </c>
      <c r="K3030" s="13" t="n">
        <v>0.05599999999999999</v>
      </c>
      <c r="L3030" s="11" t="n">
        <v>1</v>
      </c>
      <c r="M3030" s="13" t="n">
        <v>0</v>
      </c>
      <c r="N3030" s="11" t="n">
        <v>0</v>
      </c>
      <c r="O3030" s="13" t="n">
        <v>0.029</v>
      </c>
      <c r="P3030" s="11" t="n">
        <v>1</v>
      </c>
      <c r="Q3030" s="13" t="n">
        <v>0</v>
      </c>
      <c r="R3030" s="11" t="n">
        <v>0</v>
      </c>
    </row>
    <row r="3031">
      <c r="A3031" s="11" t="inlineStr"/>
      <c r="B3031" s="11" t="inlineStr">
        <is>
          <t>05/14/2024 01:16:25</t>
        </is>
      </c>
      <c r="C3031" s="13" t="n">
        <v>0.013</v>
      </c>
      <c r="D3031" s="11" t="n">
        <v>1</v>
      </c>
      <c r="E3031" s="13" t="n">
        <v>0.05599999999999999</v>
      </c>
      <c r="F3031" s="11" t="n">
        <v>1</v>
      </c>
      <c r="G3031" s="13" t="n">
        <v>0</v>
      </c>
      <c r="H3031" s="11" t="n">
        <v>0</v>
      </c>
      <c r="I3031" s="13" t="n">
        <v>0.034</v>
      </c>
      <c r="J3031" s="11" t="n">
        <v>1</v>
      </c>
      <c r="K3031" s="13" t="n">
        <v>0</v>
      </c>
      <c r="L3031" s="11" t="n">
        <v>0</v>
      </c>
      <c r="M3031" s="13" t="n">
        <v>0</v>
      </c>
      <c r="N3031" s="11" t="n">
        <v>0</v>
      </c>
      <c r="O3031" s="13" t="n">
        <v>0</v>
      </c>
      <c r="P3031" s="11" t="n">
        <v>0</v>
      </c>
      <c r="Q3031" s="13" t="n">
        <v>0.024</v>
      </c>
      <c r="R3031" s="11" t="n">
        <v>1</v>
      </c>
    </row>
    <row r="3032">
      <c r="A3032" s="11" t="inlineStr"/>
      <c r="B3032" s="11" t="inlineStr">
        <is>
          <t>05/14/2024 02:31:51</t>
        </is>
      </c>
      <c r="C3032" s="13" t="n">
        <v>0.013</v>
      </c>
      <c r="D3032" s="11" t="n">
        <v>1</v>
      </c>
      <c r="E3032" s="13" t="n">
        <v>0.05599999999999999</v>
      </c>
      <c r="F3032" s="11" t="n">
        <v>1</v>
      </c>
      <c r="G3032" s="13" t="n">
        <v>0</v>
      </c>
      <c r="H3032" s="11" t="n">
        <v>0</v>
      </c>
      <c r="I3032" s="13" t="n">
        <v>0</v>
      </c>
      <c r="J3032" s="11" t="n">
        <v>0</v>
      </c>
      <c r="K3032" s="13" t="n">
        <v>0</v>
      </c>
      <c r="L3032" s="11" t="n">
        <v>0</v>
      </c>
      <c r="M3032" s="13" t="n">
        <v>0.036</v>
      </c>
      <c r="N3032" s="11" t="n">
        <v>1</v>
      </c>
      <c r="O3032" s="13" t="n">
        <v>0</v>
      </c>
      <c r="P3032" s="11" t="n">
        <v>0</v>
      </c>
      <c r="Q3032" s="13" t="n">
        <v>0.024</v>
      </c>
      <c r="R3032" s="11" t="n">
        <v>1</v>
      </c>
    </row>
    <row r="3033">
      <c r="A3033" s="11" t="inlineStr"/>
      <c r="B3033" s="11" t="inlineStr">
        <is>
          <t>05/14/2024 19:03:57</t>
        </is>
      </c>
      <c r="C3033" s="13" t="n">
        <v>0.013</v>
      </c>
      <c r="D3033" s="11" t="n">
        <v>1</v>
      </c>
      <c r="E3033" s="13" t="n">
        <v>0</v>
      </c>
      <c r="F3033" s="11" t="n">
        <v>0</v>
      </c>
      <c r="G3033" s="13" t="n">
        <v>0.018</v>
      </c>
      <c r="H3033" s="11" t="n">
        <v>1</v>
      </c>
      <c r="I3033" s="13" t="n">
        <v>0.034</v>
      </c>
      <c r="J3033" s="11" t="n">
        <v>1</v>
      </c>
      <c r="K3033" s="13" t="n">
        <v>0</v>
      </c>
      <c r="L3033" s="11" t="n">
        <v>0</v>
      </c>
      <c r="M3033" s="13" t="n">
        <v>0</v>
      </c>
      <c r="N3033" s="11" t="n">
        <v>0</v>
      </c>
      <c r="O3033" s="13" t="n">
        <v>0.029</v>
      </c>
      <c r="P3033" s="11" t="n">
        <v>1</v>
      </c>
      <c r="Q3033" s="13" t="n">
        <v>0</v>
      </c>
      <c r="R3033" s="11" t="n">
        <v>0</v>
      </c>
    </row>
    <row r="3034">
      <c r="A3034" s="11" t="inlineStr"/>
      <c r="B3034" s="11" t="inlineStr">
        <is>
          <t>05/14/2024 20:39:06</t>
        </is>
      </c>
      <c r="C3034" s="13" t="n">
        <v>0.013</v>
      </c>
      <c r="D3034" s="11" t="n">
        <v>1</v>
      </c>
      <c r="E3034" s="13" t="n">
        <v>0</v>
      </c>
      <c r="F3034" s="11" t="n">
        <v>0</v>
      </c>
      <c r="G3034" s="13" t="n">
        <v>0.018</v>
      </c>
      <c r="H3034" s="11" t="n">
        <v>1</v>
      </c>
      <c r="I3034" s="13" t="n">
        <v>0</v>
      </c>
      <c r="J3034" s="11" t="n">
        <v>0</v>
      </c>
      <c r="K3034" s="13" t="n">
        <v>0</v>
      </c>
      <c r="L3034" s="11" t="n">
        <v>0</v>
      </c>
      <c r="M3034" s="13" t="n">
        <v>0.036</v>
      </c>
      <c r="N3034" s="11" t="n">
        <v>1</v>
      </c>
      <c r="O3034" s="13" t="n">
        <v>0.029</v>
      </c>
      <c r="P3034" s="11" t="n">
        <v>1</v>
      </c>
      <c r="Q3034" s="13" t="n">
        <v>0</v>
      </c>
      <c r="R3034" s="11" t="n">
        <v>0</v>
      </c>
    </row>
    <row r="3035">
      <c r="A3035" s="11" t="inlineStr"/>
      <c r="B3035" s="11" t="inlineStr">
        <is>
          <t>05/14/2024 20:41:36</t>
        </is>
      </c>
      <c r="C3035" s="13" t="n">
        <v>0.013</v>
      </c>
      <c r="D3035" s="11" t="n">
        <v>1</v>
      </c>
      <c r="E3035" s="13" t="n">
        <v>0</v>
      </c>
      <c r="F3035" s="11" t="n">
        <v>0</v>
      </c>
      <c r="G3035" s="13" t="n">
        <v>0.018</v>
      </c>
      <c r="H3035" s="11" t="n">
        <v>1</v>
      </c>
      <c r="I3035" s="13" t="n">
        <v>0.034</v>
      </c>
      <c r="J3035" s="11" t="n">
        <v>1</v>
      </c>
      <c r="K3035" s="13" t="n">
        <v>0</v>
      </c>
      <c r="L3035" s="11" t="n">
        <v>0</v>
      </c>
      <c r="M3035" s="13" t="n">
        <v>0</v>
      </c>
      <c r="N3035" s="11" t="n">
        <v>0</v>
      </c>
      <c r="O3035" s="13" t="n">
        <v>0.029</v>
      </c>
      <c r="P3035" s="11" t="n">
        <v>1</v>
      </c>
      <c r="Q3035" s="13" t="n">
        <v>0</v>
      </c>
      <c r="R3035" s="11" t="n">
        <v>0</v>
      </c>
    </row>
    <row r="3036">
      <c r="A3036" s="11" t="inlineStr"/>
      <c r="B3036" s="11" t="inlineStr">
        <is>
          <t>05/14/2024 21:42:06</t>
        </is>
      </c>
      <c r="C3036" s="13" t="n">
        <v>0.013</v>
      </c>
      <c r="D3036" s="11" t="n">
        <v>1</v>
      </c>
      <c r="E3036" s="13" t="n">
        <v>0</v>
      </c>
      <c r="F3036" s="11" t="n">
        <v>0</v>
      </c>
      <c r="G3036" s="13" t="n">
        <v>0.018</v>
      </c>
      <c r="H3036" s="11" t="n">
        <v>1</v>
      </c>
      <c r="I3036" s="13" t="n">
        <v>0</v>
      </c>
      <c r="J3036" s="11" t="n">
        <v>0</v>
      </c>
      <c r="K3036" s="13" t="n">
        <v>0</v>
      </c>
      <c r="L3036" s="11" t="n">
        <v>0</v>
      </c>
      <c r="M3036" s="13" t="n">
        <v>0.036</v>
      </c>
      <c r="N3036" s="11" t="n">
        <v>1</v>
      </c>
      <c r="O3036" s="13" t="n">
        <v>0.029</v>
      </c>
      <c r="P3036" s="11" t="n">
        <v>1</v>
      </c>
      <c r="Q3036" s="13" t="n">
        <v>0</v>
      </c>
      <c r="R3036" s="11" t="n">
        <v>0</v>
      </c>
    </row>
    <row r="3037">
      <c r="A3037" s="11" t="inlineStr"/>
      <c r="B3037" s="11" t="inlineStr">
        <is>
          <t>05/14/2024 22:05:49</t>
        </is>
      </c>
      <c r="C3037" s="13" t="n">
        <v>0.013</v>
      </c>
      <c r="D3037" s="11" t="n">
        <v>1</v>
      </c>
      <c r="E3037" s="13" t="n">
        <v>0</v>
      </c>
      <c r="F3037" s="11" t="n">
        <v>0</v>
      </c>
      <c r="G3037" s="13" t="n">
        <v>0.018</v>
      </c>
      <c r="H3037" s="11" t="n">
        <v>1</v>
      </c>
      <c r="I3037" s="13" t="n">
        <v>0</v>
      </c>
      <c r="J3037" s="11" t="n">
        <v>0</v>
      </c>
      <c r="K3037" s="13" t="n">
        <v>0</v>
      </c>
      <c r="L3037" s="11" t="n">
        <v>0</v>
      </c>
      <c r="M3037" s="13" t="n">
        <v>0.036</v>
      </c>
      <c r="N3037" s="11" t="n">
        <v>1</v>
      </c>
      <c r="O3037" s="13" t="n">
        <v>0.029</v>
      </c>
      <c r="P3037" s="11" t="n">
        <v>1</v>
      </c>
      <c r="Q3037" s="13" t="n">
        <v>0</v>
      </c>
      <c r="R3037" s="11" t="n">
        <v>0</v>
      </c>
    </row>
    <row r="3038">
      <c r="A3038" s="11" t="inlineStr"/>
      <c r="B3038" s="11" t="inlineStr">
        <is>
          <t>05/14/2024 23:57:00</t>
        </is>
      </c>
      <c r="C3038" s="13" t="n">
        <v>0.013</v>
      </c>
      <c r="D3038" s="11" t="n">
        <v>1</v>
      </c>
      <c r="E3038" s="13" t="n">
        <v>0</v>
      </c>
      <c r="F3038" s="11" t="n">
        <v>0</v>
      </c>
      <c r="G3038" s="13" t="n">
        <v>0.018</v>
      </c>
      <c r="H3038" s="11" t="n">
        <v>1</v>
      </c>
      <c r="I3038" s="13" t="n">
        <v>0.034</v>
      </c>
      <c r="J3038" s="11" t="n">
        <v>1</v>
      </c>
      <c r="K3038" s="13" t="n">
        <v>0</v>
      </c>
      <c r="L3038" s="11" t="n">
        <v>0</v>
      </c>
      <c r="M3038" s="13" t="n">
        <v>0</v>
      </c>
      <c r="N3038" s="11" t="n">
        <v>0</v>
      </c>
      <c r="O3038" s="13" t="n">
        <v>0.029</v>
      </c>
      <c r="P3038" s="11" t="n">
        <v>1</v>
      </c>
      <c r="Q3038" s="13" t="n">
        <v>0</v>
      </c>
      <c r="R3038" s="11" t="n">
        <v>0</v>
      </c>
    </row>
    <row r="3039">
      <c r="A3039" s="11" t="inlineStr"/>
      <c r="B3039" s="11" t="inlineStr">
        <is>
          <t>05/15/2024 00:34:20</t>
        </is>
      </c>
      <c r="C3039" s="13" t="n">
        <v>0.013</v>
      </c>
      <c r="D3039" s="11" t="n">
        <v>1</v>
      </c>
      <c r="E3039" s="13" t="n">
        <v>0</v>
      </c>
      <c r="F3039" s="11" t="n">
        <v>0</v>
      </c>
      <c r="G3039" s="13" t="n">
        <v>0.018</v>
      </c>
      <c r="H3039" s="11" t="n">
        <v>1</v>
      </c>
      <c r="I3039" s="13" t="n">
        <v>0</v>
      </c>
      <c r="J3039" s="11" t="n">
        <v>0</v>
      </c>
      <c r="K3039" s="13" t="n">
        <v>0</v>
      </c>
      <c r="L3039" s="11" t="n">
        <v>0</v>
      </c>
      <c r="M3039" s="13" t="n">
        <v>0.036</v>
      </c>
      <c r="N3039" s="11" t="n">
        <v>1</v>
      </c>
      <c r="O3039" s="13" t="n">
        <v>0.029</v>
      </c>
      <c r="P3039" s="11" t="n">
        <v>1</v>
      </c>
      <c r="Q3039" s="13" t="n">
        <v>0</v>
      </c>
      <c r="R3039" s="11" t="n">
        <v>0</v>
      </c>
    </row>
    <row r="3040">
      <c r="A3040" s="11" t="inlineStr"/>
      <c r="B3040" s="11" t="inlineStr">
        <is>
          <t>05/15/2024 00:51:04</t>
        </is>
      </c>
      <c r="C3040" s="13" t="n">
        <v>0.013</v>
      </c>
      <c r="D3040" s="11" t="n">
        <v>1</v>
      </c>
      <c r="E3040" s="13" t="n">
        <v>0</v>
      </c>
      <c r="F3040" s="11" t="n">
        <v>0</v>
      </c>
      <c r="G3040" s="13" t="n">
        <v>0.018</v>
      </c>
      <c r="H3040" s="11" t="n">
        <v>1</v>
      </c>
      <c r="I3040" s="13" t="n">
        <v>0.034</v>
      </c>
      <c r="J3040" s="11" t="n">
        <v>1</v>
      </c>
      <c r="K3040" s="13" t="n">
        <v>0</v>
      </c>
      <c r="L3040" s="11" t="n">
        <v>0</v>
      </c>
      <c r="M3040" s="13" t="n">
        <v>0</v>
      </c>
      <c r="N3040" s="11" t="n">
        <v>0</v>
      </c>
      <c r="O3040" s="13" t="n">
        <v>0</v>
      </c>
      <c r="P3040" s="11" t="n">
        <v>0</v>
      </c>
      <c r="Q3040" s="13" t="n">
        <v>0.024</v>
      </c>
      <c r="R3040" s="11" t="n">
        <v>1</v>
      </c>
    </row>
    <row r="3041">
      <c r="A3041" s="11" t="inlineStr"/>
      <c r="B3041" s="11" t="inlineStr">
        <is>
          <t>05/15/2024 00:54:27</t>
        </is>
      </c>
      <c r="C3041" s="13" t="n">
        <v>0.013</v>
      </c>
      <c r="D3041" s="11" t="n">
        <v>1</v>
      </c>
      <c r="E3041" s="13" t="n">
        <v>0</v>
      </c>
      <c r="F3041" s="11" t="n">
        <v>0</v>
      </c>
      <c r="G3041" s="13" t="n">
        <v>0.018</v>
      </c>
      <c r="H3041" s="11" t="n">
        <v>1</v>
      </c>
      <c r="I3041" s="13" t="n">
        <v>0</v>
      </c>
      <c r="J3041" s="11" t="n">
        <v>0</v>
      </c>
      <c r="K3041" s="13" t="n">
        <v>0</v>
      </c>
      <c r="L3041" s="11" t="n">
        <v>0</v>
      </c>
      <c r="M3041" s="13" t="n">
        <v>0.036</v>
      </c>
      <c r="N3041" s="11" t="n">
        <v>1</v>
      </c>
      <c r="O3041" s="13" t="n">
        <v>0</v>
      </c>
      <c r="P3041" s="11" t="n">
        <v>0</v>
      </c>
      <c r="Q3041" s="13" t="n">
        <v>0.024</v>
      </c>
      <c r="R3041" s="11" t="n">
        <v>1</v>
      </c>
    </row>
    <row r="3042">
      <c r="A3042" s="11" t="inlineStr"/>
      <c r="B3042" s="11" t="inlineStr">
        <is>
          <t>05/15/2024 03:05:08</t>
        </is>
      </c>
      <c r="C3042" s="13" t="n">
        <v>0.013</v>
      </c>
      <c r="D3042" s="11" t="n">
        <v>1</v>
      </c>
      <c r="E3042" s="13" t="n">
        <v>0</v>
      </c>
      <c r="F3042" s="11" t="n">
        <v>0</v>
      </c>
      <c r="G3042" s="13" t="n">
        <v>0.018</v>
      </c>
      <c r="H3042" s="11" t="n">
        <v>1</v>
      </c>
      <c r="I3042" s="13" t="n">
        <v>0</v>
      </c>
      <c r="J3042" s="11" t="n">
        <v>0</v>
      </c>
      <c r="K3042" s="13" t="n">
        <v>0</v>
      </c>
      <c r="L3042" s="11" t="n">
        <v>0</v>
      </c>
      <c r="M3042" s="13" t="n">
        <v>0.036</v>
      </c>
      <c r="N3042" s="11" t="n">
        <v>1</v>
      </c>
      <c r="O3042" s="13" t="n">
        <v>0</v>
      </c>
      <c r="P3042" s="11" t="n">
        <v>0</v>
      </c>
      <c r="Q3042" s="13" t="n">
        <v>0.024</v>
      </c>
      <c r="R3042" s="11" t="n">
        <v>1</v>
      </c>
    </row>
    <row r="3043">
      <c r="A3043" s="11" t="inlineStr"/>
      <c r="B3043" s="11" t="inlineStr">
        <is>
          <t>05/15/2024 04:36:19</t>
        </is>
      </c>
      <c r="C3043" s="13" t="n">
        <v>0.013</v>
      </c>
      <c r="D3043" s="11" t="n">
        <v>1</v>
      </c>
      <c r="E3043" s="13" t="n">
        <v>0</v>
      </c>
      <c r="F3043" s="11" t="n">
        <v>0</v>
      </c>
      <c r="G3043" s="13" t="n">
        <v>0.018</v>
      </c>
      <c r="H3043" s="11" t="n">
        <v>1</v>
      </c>
      <c r="I3043" s="13" t="n">
        <v>0.034</v>
      </c>
      <c r="J3043" s="11" t="n">
        <v>1</v>
      </c>
      <c r="K3043" s="13" t="n">
        <v>0</v>
      </c>
      <c r="L3043" s="11" t="n">
        <v>0</v>
      </c>
      <c r="M3043" s="13" t="n">
        <v>0</v>
      </c>
      <c r="N3043" s="11" t="n">
        <v>0</v>
      </c>
      <c r="O3043" s="13" t="n">
        <v>0</v>
      </c>
      <c r="P3043" s="11" t="n">
        <v>0</v>
      </c>
      <c r="Q3043" s="13" t="n">
        <v>0.024</v>
      </c>
      <c r="R3043" s="11" t="n">
        <v>1</v>
      </c>
    </row>
    <row r="3044">
      <c r="A3044" s="11" t="inlineStr"/>
      <c r="B3044" s="11" t="inlineStr">
        <is>
          <t>05/15/2024 04:38:58</t>
        </is>
      </c>
      <c r="C3044" s="13" t="n">
        <v>0.013</v>
      </c>
      <c r="D3044" s="11" t="n">
        <v>1</v>
      </c>
      <c r="E3044" s="13" t="n">
        <v>0</v>
      </c>
      <c r="F3044" s="11" t="n">
        <v>0</v>
      </c>
      <c r="G3044" s="13" t="n">
        <v>0.018</v>
      </c>
      <c r="H3044" s="11" t="n">
        <v>1</v>
      </c>
      <c r="I3044" s="13" t="n">
        <v>0</v>
      </c>
      <c r="J3044" s="11" t="n">
        <v>0</v>
      </c>
      <c r="K3044" s="13" t="n">
        <v>0</v>
      </c>
      <c r="L3044" s="11" t="n">
        <v>0</v>
      </c>
      <c r="M3044" s="13" t="n">
        <v>0.036</v>
      </c>
      <c r="N3044" s="11" t="n">
        <v>1</v>
      </c>
      <c r="O3044" s="13" t="n">
        <v>0</v>
      </c>
      <c r="P3044" s="11" t="n">
        <v>0</v>
      </c>
      <c r="Q3044" s="13" t="n">
        <v>0.024</v>
      </c>
      <c r="R3044" s="11" t="n">
        <v>1</v>
      </c>
    </row>
    <row r="3045">
      <c r="A3045" s="11" t="inlineStr"/>
      <c r="B3045" s="11" t="inlineStr">
        <is>
          <t>05/15/2024 13:42:28</t>
        </is>
      </c>
      <c r="C3045" s="13" t="n">
        <v>0.013</v>
      </c>
      <c r="D3045" s="11" t="n">
        <v>1</v>
      </c>
      <c r="E3045" s="13" t="n">
        <v>0</v>
      </c>
      <c r="F3045" s="11" t="n">
        <v>0</v>
      </c>
      <c r="G3045" s="13" t="n">
        <v>0.018</v>
      </c>
      <c r="H3045" s="11" t="n">
        <v>1</v>
      </c>
      <c r="I3045" s="13" t="n">
        <v>0.034</v>
      </c>
      <c r="J3045" s="11" t="n">
        <v>1</v>
      </c>
      <c r="K3045" s="13" t="n">
        <v>0</v>
      </c>
      <c r="L3045" s="11" t="n">
        <v>0</v>
      </c>
      <c r="M3045" s="13" t="n">
        <v>0</v>
      </c>
      <c r="N3045" s="11" t="n">
        <v>0</v>
      </c>
      <c r="O3045" s="13" t="n">
        <v>0</v>
      </c>
      <c r="P3045" s="11" t="n">
        <v>0</v>
      </c>
      <c r="Q3045" s="13" t="n">
        <v>0.024</v>
      </c>
      <c r="R3045" s="11" t="n">
        <v>1</v>
      </c>
    </row>
    <row r="3046">
      <c r="A3046" s="11" t="inlineStr"/>
      <c r="B3046" s="11" t="inlineStr">
        <is>
          <t>05/15/2024 17:17:17</t>
        </is>
      </c>
      <c r="C3046" s="13" t="n">
        <v>0.013</v>
      </c>
      <c r="D3046" s="11" t="n">
        <v>1</v>
      </c>
      <c r="E3046" s="13" t="n">
        <v>0</v>
      </c>
      <c r="F3046" s="11" t="n">
        <v>0</v>
      </c>
      <c r="G3046" s="13" t="n">
        <v>0.018</v>
      </c>
      <c r="H3046" s="11" t="n">
        <v>1</v>
      </c>
      <c r="I3046" s="13" t="n">
        <v>0</v>
      </c>
      <c r="J3046" s="11" t="n">
        <v>0</v>
      </c>
      <c r="K3046" s="13" t="n">
        <v>0</v>
      </c>
      <c r="L3046" s="11" t="n">
        <v>0</v>
      </c>
      <c r="M3046" s="13" t="n">
        <v>0.036</v>
      </c>
      <c r="N3046" s="11" t="n">
        <v>1</v>
      </c>
      <c r="O3046" s="13" t="n">
        <v>0.029</v>
      </c>
      <c r="P3046" s="11" t="n">
        <v>1</v>
      </c>
      <c r="Q3046" s="13" t="n">
        <v>0</v>
      </c>
      <c r="R3046" s="11" t="n">
        <v>0</v>
      </c>
    </row>
    <row r="3047">
      <c r="A3047" s="11" t="inlineStr"/>
      <c r="B3047" s="11" t="inlineStr">
        <is>
          <t>05/15/2024 17:57:31</t>
        </is>
      </c>
      <c r="C3047" s="13" t="n">
        <v>0.013</v>
      </c>
      <c r="D3047" s="11" t="n">
        <v>1</v>
      </c>
      <c r="E3047" s="13" t="n">
        <v>0</v>
      </c>
      <c r="F3047" s="11" t="n">
        <v>0</v>
      </c>
      <c r="G3047" s="13" t="n">
        <v>0.018</v>
      </c>
      <c r="H3047" s="11" t="n">
        <v>1</v>
      </c>
      <c r="I3047" s="13" t="n">
        <v>0</v>
      </c>
      <c r="J3047" s="11" t="n">
        <v>0</v>
      </c>
      <c r="K3047" s="13" t="n">
        <v>0</v>
      </c>
      <c r="L3047" s="11" t="n">
        <v>0</v>
      </c>
      <c r="M3047" s="13" t="n">
        <v>0.036</v>
      </c>
      <c r="N3047" s="11" t="n">
        <v>1</v>
      </c>
      <c r="O3047" s="13" t="n">
        <v>0</v>
      </c>
      <c r="P3047" s="11" t="n">
        <v>0</v>
      </c>
      <c r="Q3047" s="13" t="n">
        <v>0.024</v>
      </c>
      <c r="R3047" s="11" t="n">
        <v>1</v>
      </c>
    </row>
    <row r="3048">
      <c r="A3048" s="11" t="inlineStr"/>
      <c r="B3048" s="11" t="inlineStr">
        <is>
          <t>05/15/2024 23:16:41</t>
        </is>
      </c>
      <c r="C3048" s="13" t="n">
        <v>0.013</v>
      </c>
      <c r="D3048" s="11" t="n">
        <v>1</v>
      </c>
      <c r="E3048" s="13" t="n">
        <v>0</v>
      </c>
      <c r="F3048" s="11" t="n">
        <v>0</v>
      </c>
      <c r="G3048" s="13" t="n">
        <v>0.018</v>
      </c>
      <c r="H3048" s="11" t="n">
        <v>1</v>
      </c>
      <c r="I3048" s="13" t="n">
        <v>0.034</v>
      </c>
      <c r="J3048" s="11" t="n">
        <v>1</v>
      </c>
      <c r="K3048" s="13" t="n">
        <v>0</v>
      </c>
      <c r="L3048" s="11" t="n">
        <v>0</v>
      </c>
      <c r="M3048" s="13" t="n">
        <v>0</v>
      </c>
      <c r="N3048" s="11" t="n">
        <v>0</v>
      </c>
      <c r="O3048" s="13" t="n">
        <v>0</v>
      </c>
      <c r="P3048" s="11" t="n">
        <v>0</v>
      </c>
      <c r="Q3048" s="13" t="n">
        <v>0.024</v>
      </c>
      <c r="R3048" s="11" t="n">
        <v>1</v>
      </c>
    </row>
    <row r="3049">
      <c r="A3049" s="11" t="inlineStr"/>
      <c r="B3049" s="11" t="inlineStr">
        <is>
          <t>05/16/2024 01:14:09</t>
        </is>
      </c>
      <c r="C3049" s="13" t="n">
        <v>0.013</v>
      </c>
      <c r="D3049" s="11" t="n">
        <v>1</v>
      </c>
      <c r="E3049" s="13" t="n">
        <v>0</v>
      </c>
      <c r="F3049" s="11" t="n">
        <v>0</v>
      </c>
      <c r="G3049" s="13" t="n">
        <v>0.018</v>
      </c>
      <c r="H3049" s="11" t="n">
        <v>1</v>
      </c>
      <c r="I3049" s="13" t="n">
        <v>0</v>
      </c>
      <c r="J3049" s="11" t="n">
        <v>0</v>
      </c>
      <c r="K3049" s="13" t="n">
        <v>0.05599999999999999</v>
      </c>
      <c r="L3049" s="11" t="n">
        <v>1</v>
      </c>
      <c r="M3049" s="13" t="n">
        <v>0</v>
      </c>
      <c r="N3049" s="11" t="n">
        <v>0</v>
      </c>
      <c r="O3049" s="13" t="n">
        <v>0</v>
      </c>
      <c r="P3049" s="11" t="n">
        <v>0</v>
      </c>
      <c r="Q3049" s="13" t="n">
        <v>0.024</v>
      </c>
      <c r="R3049" s="11" t="n">
        <v>1</v>
      </c>
    </row>
    <row r="3050">
      <c r="A3050" s="11" t="inlineStr"/>
      <c r="B3050" s="11" t="inlineStr">
        <is>
          <t>05/16/2024 02:36:06</t>
        </is>
      </c>
      <c r="C3050" s="13" t="n">
        <v>0.013</v>
      </c>
      <c r="D3050" s="11" t="n">
        <v>1</v>
      </c>
      <c r="E3050" s="13" t="n">
        <v>0</v>
      </c>
      <c r="F3050" s="11" t="n">
        <v>0</v>
      </c>
      <c r="G3050" s="13" t="n">
        <v>0.018</v>
      </c>
      <c r="H3050" s="11" t="n">
        <v>1</v>
      </c>
      <c r="I3050" s="13" t="n">
        <v>0</v>
      </c>
      <c r="J3050" s="11" t="n">
        <v>0</v>
      </c>
      <c r="K3050" s="13" t="n">
        <v>0.05599999999999999</v>
      </c>
      <c r="L3050" s="11" t="n">
        <v>1</v>
      </c>
      <c r="M3050" s="13" t="n">
        <v>0</v>
      </c>
      <c r="N3050" s="11" t="n">
        <v>0</v>
      </c>
      <c r="O3050" s="13" t="n">
        <v>0</v>
      </c>
      <c r="P3050" s="11" t="n">
        <v>0</v>
      </c>
      <c r="Q3050" s="13" t="n">
        <v>0.024</v>
      </c>
      <c r="R3050" s="11" t="n">
        <v>1</v>
      </c>
    </row>
    <row r="3051">
      <c r="A3051" s="11" t="inlineStr"/>
      <c r="B3051" s="11" t="inlineStr">
        <is>
          <t>05/16/2024 06:35:54</t>
        </is>
      </c>
      <c r="C3051" s="13" t="n">
        <v>0.013</v>
      </c>
      <c r="D3051" s="11" t="n">
        <v>1</v>
      </c>
      <c r="E3051" s="13" t="n">
        <v>0</v>
      </c>
      <c r="F3051" s="11" t="n">
        <v>0</v>
      </c>
      <c r="G3051" s="13" t="n">
        <v>0.018</v>
      </c>
      <c r="H3051" s="11" t="n">
        <v>1</v>
      </c>
      <c r="I3051" s="13" t="n">
        <v>0</v>
      </c>
      <c r="J3051" s="11" t="n">
        <v>0</v>
      </c>
      <c r="K3051" s="13" t="n">
        <v>0</v>
      </c>
      <c r="L3051" s="11" t="n">
        <v>0</v>
      </c>
      <c r="M3051" s="13" t="n">
        <v>0.036</v>
      </c>
      <c r="N3051" s="11" t="n">
        <v>1</v>
      </c>
      <c r="O3051" s="13" t="n">
        <v>0</v>
      </c>
      <c r="P3051" s="11" t="n">
        <v>0</v>
      </c>
      <c r="Q3051" s="13" t="n">
        <v>0.024</v>
      </c>
      <c r="R3051" s="11" t="n">
        <v>1</v>
      </c>
    </row>
    <row r="3052">
      <c r="A3052" s="11" t="inlineStr"/>
      <c r="B3052" s="11" t="inlineStr">
        <is>
          <t>05/16/2024 14:18:07</t>
        </is>
      </c>
      <c r="C3052" s="13" t="n">
        <v>0.013</v>
      </c>
      <c r="D3052" s="11" t="n">
        <v>1</v>
      </c>
      <c r="E3052" s="13" t="n">
        <v>0</v>
      </c>
      <c r="F3052" s="11" t="n">
        <v>0</v>
      </c>
      <c r="G3052" s="13" t="n">
        <v>0.018</v>
      </c>
      <c r="H3052" s="11" t="n">
        <v>1</v>
      </c>
      <c r="I3052" s="13" t="n">
        <v>0.034</v>
      </c>
      <c r="J3052" s="11" t="n">
        <v>1</v>
      </c>
      <c r="K3052" s="13" t="n">
        <v>0</v>
      </c>
      <c r="L3052" s="11" t="n">
        <v>0</v>
      </c>
      <c r="M3052" s="13" t="n">
        <v>0</v>
      </c>
      <c r="N3052" s="11" t="n">
        <v>0</v>
      </c>
      <c r="O3052" s="13" t="n">
        <v>0.029</v>
      </c>
      <c r="P3052" s="11" t="n">
        <v>1</v>
      </c>
      <c r="Q3052" s="13" t="n">
        <v>0</v>
      </c>
      <c r="R3052" s="11" t="n">
        <v>0</v>
      </c>
    </row>
    <row r="3053">
      <c r="A3053" s="11" t="inlineStr"/>
      <c r="B3053" s="11" t="inlineStr">
        <is>
          <t>05/16/2024 17:18:30</t>
        </is>
      </c>
      <c r="C3053" s="13" t="n">
        <v>0.013</v>
      </c>
      <c r="D3053" s="11" t="n">
        <v>1</v>
      </c>
      <c r="E3053" s="13" t="n">
        <v>0.05599999999999999</v>
      </c>
      <c r="F3053" s="11" t="n">
        <v>1</v>
      </c>
      <c r="G3053" s="13" t="n">
        <v>0</v>
      </c>
      <c r="H3053" s="11" t="n">
        <v>0</v>
      </c>
      <c r="I3053" s="13" t="n">
        <v>0</v>
      </c>
      <c r="J3053" s="11" t="n">
        <v>0</v>
      </c>
      <c r="K3053" s="13" t="n">
        <v>0</v>
      </c>
      <c r="L3053" s="11" t="n">
        <v>0</v>
      </c>
      <c r="M3053" s="13" t="n">
        <v>0.036</v>
      </c>
      <c r="N3053" s="11" t="n">
        <v>1</v>
      </c>
      <c r="O3053" s="13" t="n">
        <v>0</v>
      </c>
      <c r="P3053" s="11" t="n">
        <v>0</v>
      </c>
      <c r="Q3053" s="13" t="n">
        <v>0.024</v>
      </c>
      <c r="R3053" s="11" t="n">
        <v>1</v>
      </c>
    </row>
    <row r="3054">
      <c r="A3054" s="11" t="inlineStr"/>
      <c r="B3054" s="11" t="inlineStr">
        <is>
          <t>05/16/2024 22:06:39</t>
        </is>
      </c>
      <c r="C3054" s="13" t="n">
        <v>0.013</v>
      </c>
      <c r="D3054" s="11" t="n">
        <v>1</v>
      </c>
      <c r="E3054" s="13" t="n">
        <v>0.05599999999999999</v>
      </c>
      <c r="F3054" s="11" t="n">
        <v>1</v>
      </c>
      <c r="G3054" s="13" t="n">
        <v>0</v>
      </c>
      <c r="H3054" s="11" t="n">
        <v>0</v>
      </c>
      <c r="I3054" s="13" t="n">
        <v>0</v>
      </c>
      <c r="J3054" s="11" t="n">
        <v>0</v>
      </c>
      <c r="K3054" s="13" t="n">
        <v>0</v>
      </c>
      <c r="L3054" s="11" t="n">
        <v>0</v>
      </c>
      <c r="M3054" s="13" t="n">
        <v>0.036</v>
      </c>
      <c r="N3054" s="11" t="n">
        <v>1</v>
      </c>
      <c r="O3054" s="13" t="n">
        <v>0</v>
      </c>
      <c r="P3054" s="11" t="n">
        <v>0</v>
      </c>
      <c r="Q3054" s="13" t="n">
        <v>0.024</v>
      </c>
      <c r="R3054" s="11" t="n">
        <v>1</v>
      </c>
    </row>
    <row r="3055">
      <c r="A3055" s="11" t="inlineStr"/>
      <c r="B3055" s="11" t="inlineStr">
        <is>
          <t>05/17/2024 02:31:15</t>
        </is>
      </c>
      <c r="C3055" s="13" t="n">
        <v>0.013</v>
      </c>
      <c r="D3055" s="11" t="n">
        <v>1</v>
      </c>
      <c r="E3055" s="13" t="n">
        <v>0</v>
      </c>
      <c r="F3055" s="11" t="n">
        <v>0</v>
      </c>
      <c r="G3055" s="13" t="n">
        <v>0.018</v>
      </c>
      <c r="H3055" s="11" t="n">
        <v>1</v>
      </c>
      <c r="I3055" s="13" t="n">
        <v>0</v>
      </c>
      <c r="J3055" s="11" t="n">
        <v>0</v>
      </c>
      <c r="K3055" s="13" t="n">
        <v>0.05599999999999999</v>
      </c>
      <c r="L3055" s="11" t="n">
        <v>1</v>
      </c>
      <c r="M3055" s="13" t="n">
        <v>0</v>
      </c>
      <c r="N3055" s="11" t="n">
        <v>0</v>
      </c>
      <c r="O3055" s="13" t="n">
        <v>0.029</v>
      </c>
      <c r="P3055" s="11" t="n">
        <v>1</v>
      </c>
      <c r="Q3055" s="13" t="n">
        <v>0</v>
      </c>
      <c r="R3055" s="11" t="n">
        <v>0</v>
      </c>
    </row>
    <row r="3056">
      <c r="A3056" s="11" t="inlineStr"/>
      <c r="B3056" s="11" t="inlineStr">
        <is>
          <t>05/17/2024 03:10:25</t>
        </is>
      </c>
      <c r="C3056" s="13" t="n">
        <v>0.013</v>
      </c>
      <c r="D3056" s="11" t="n">
        <v>1</v>
      </c>
      <c r="E3056" s="13" t="n">
        <v>0</v>
      </c>
      <c r="F3056" s="11" t="n">
        <v>0</v>
      </c>
      <c r="G3056" s="13" t="n">
        <v>0.018</v>
      </c>
      <c r="H3056" s="11" t="n">
        <v>1</v>
      </c>
      <c r="I3056" s="13" t="n">
        <v>0.034</v>
      </c>
      <c r="J3056" s="11" t="n">
        <v>1</v>
      </c>
      <c r="K3056" s="13" t="n">
        <v>0</v>
      </c>
      <c r="L3056" s="11" t="n">
        <v>0</v>
      </c>
      <c r="M3056" s="13" t="n">
        <v>0</v>
      </c>
      <c r="N3056" s="11" t="n">
        <v>0</v>
      </c>
      <c r="O3056" s="13" t="n">
        <v>0.029</v>
      </c>
      <c r="P3056" s="11" t="n">
        <v>1</v>
      </c>
      <c r="Q3056" s="13" t="n">
        <v>0</v>
      </c>
      <c r="R3056" s="11" t="n">
        <v>0</v>
      </c>
    </row>
    <row r="3057">
      <c r="A3057" s="11" t="inlineStr"/>
      <c r="B3057" s="11" t="inlineStr">
        <is>
          <t>05/17/2024 14:26:54</t>
        </is>
      </c>
      <c r="C3057" s="13" t="n">
        <v>0.013</v>
      </c>
      <c r="D3057" s="11" t="n">
        <v>1</v>
      </c>
      <c r="E3057" s="13" t="n">
        <v>0</v>
      </c>
      <c r="F3057" s="11" t="n">
        <v>0</v>
      </c>
      <c r="G3057" s="13" t="n">
        <v>0.018</v>
      </c>
      <c r="H3057" s="11" t="n">
        <v>1</v>
      </c>
      <c r="I3057" s="13" t="n">
        <v>0.034</v>
      </c>
      <c r="J3057" s="11" t="n">
        <v>1</v>
      </c>
      <c r="K3057" s="13" t="n">
        <v>0</v>
      </c>
      <c r="L3057" s="11" t="n">
        <v>0</v>
      </c>
      <c r="M3057" s="13" t="n">
        <v>0</v>
      </c>
      <c r="N3057" s="11" t="n">
        <v>0</v>
      </c>
      <c r="O3057" s="13" t="n">
        <v>0</v>
      </c>
      <c r="P3057" s="11" t="n">
        <v>0</v>
      </c>
      <c r="Q3057" s="13" t="n">
        <v>0.024</v>
      </c>
      <c r="R3057" s="11" t="n">
        <v>1</v>
      </c>
    </row>
    <row r="3058">
      <c r="A3058" s="11" t="inlineStr"/>
      <c r="B3058" s="11" t="inlineStr">
        <is>
          <t>05/17/2024 18:25:03</t>
        </is>
      </c>
      <c r="C3058" s="13" t="n">
        <v>0.013</v>
      </c>
      <c r="D3058" s="11" t="n">
        <v>1</v>
      </c>
      <c r="E3058" s="13" t="n">
        <v>0</v>
      </c>
      <c r="F3058" s="11" t="n">
        <v>0</v>
      </c>
      <c r="G3058" s="13" t="n">
        <v>0.018</v>
      </c>
      <c r="H3058" s="11" t="n">
        <v>1</v>
      </c>
      <c r="I3058" s="13" t="n">
        <v>0</v>
      </c>
      <c r="J3058" s="11" t="n">
        <v>0</v>
      </c>
      <c r="K3058" s="13" t="n">
        <v>0.05599999999999999</v>
      </c>
      <c r="L3058" s="11" t="n">
        <v>1</v>
      </c>
      <c r="M3058" s="13" t="n">
        <v>0</v>
      </c>
      <c r="N3058" s="11" t="n">
        <v>0</v>
      </c>
      <c r="O3058" s="13" t="n">
        <v>0</v>
      </c>
      <c r="P3058" s="11" t="n">
        <v>0</v>
      </c>
      <c r="Q3058" s="13" t="n">
        <v>0.024</v>
      </c>
      <c r="R3058" s="11" t="n">
        <v>1</v>
      </c>
    </row>
    <row r="3059">
      <c r="A3059" s="11" t="inlineStr"/>
      <c r="B3059" s="11" t="inlineStr">
        <is>
          <t>05/17/2024 19:06:50</t>
        </is>
      </c>
      <c r="C3059" s="13" t="n">
        <v>0.013</v>
      </c>
      <c r="D3059" s="11" t="n">
        <v>1</v>
      </c>
      <c r="E3059" s="13" t="n">
        <v>0</v>
      </c>
      <c r="F3059" s="11" t="n">
        <v>0</v>
      </c>
      <c r="G3059" s="13" t="n">
        <v>0.018</v>
      </c>
      <c r="H3059" s="11" t="n">
        <v>1</v>
      </c>
      <c r="I3059" s="13" t="n">
        <v>0</v>
      </c>
      <c r="J3059" s="11" t="n">
        <v>0</v>
      </c>
      <c r="K3059" s="13" t="n">
        <v>0.05599999999999999</v>
      </c>
      <c r="L3059" s="11" t="n">
        <v>1</v>
      </c>
      <c r="M3059" s="13" t="n">
        <v>0</v>
      </c>
      <c r="N3059" s="11" t="n">
        <v>0</v>
      </c>
      <c r="O3059" s="13" t="n">
        <v>0</v>
      </c>
      <c r="P3059" s="11" t="n">
        <v>0</v>
      </c>
      <c r="Q3059" s="13" t="n">
        <v>0.024</v>
      </c>
      <c r="R3059" s="11" t="n">
        <v>1</v>
      </c>
    </row>
    <row r="3060">
      <c r="A3060" s="11" t="inlineStr"/>
      <c r="B3060" s="11" t="inlineStr">
        <is>
          <t>05/17/2024 20:45:24</t>
        </is>
      </c>
      <c r="C3060" s="13" t="n">
        <v>0.013</v>
      </c>
      <c r="D3060" s="11" t="n">
        <v>1</v>
      </c>
      <c r="E3060" s="13" t="n">
        <v>0</v>
      </c>
      <c r="F3060" s="11" t="n">
        <v>0</v>
      </c>
      <c r="G3060" s="13" t="n">
        <v>0.018</v>
      </c>
      <c r="H3060" s="11" t="n">
        <v>1</v>
      </c>
      <c r="I3060" s="13" t="n">
        <v>0.034</v>
      </c>
      <c r="J3060" s="11" t="n">
        <v>1</v>
      </c>
      <c r="K3060" s="13" t="n">
        <v>0</v>
      </c>
      <c r="L3060" s="11" t="n">
        <v>0</v>
      </c>
      <c r="M3060" s="13" t="n">
        <v>0</v>
      </c>
      <c r="N3060" s="11" t="n">
        <v>0</v>
      </c>
      <c r="O3060" s="13" t="n">
        <v>0</v>
      </c>
      <c r="P3060" s="11" t="n">
        <v>0</v>
      </c>
      <c r="Q3060" s="13" t="n">
        <v>0.024</v>
      </c>
      <c r="R3060" s="11" t="n">
        <v>1</v>
      </c>
    </row>
    <row r="3061">
      <c r="A3061" s="11" t="inlineStr"/>
      <c r="B3061" s="11" t="inlineStr">
        <is>
          <t>05/18/2024 06:18:06</t>
        </is>
      </c>
      <c r="C3061" s="13" t="n">
        <v>0.013</v>
      </c>
      <c r="D3061" s="11" t="n">
        <v>1</v>
      </c>
      <c r="E3061" s="13" t="n">
        <v>0.05599999999999999</v>
      </c>
      <c r="F3061" s="11" t="n">
        <v>1</v>
      </c>
      <c r="G3061" s="13" t="n">
        <v>0</v>
      </c>
      <c r="H3061" s="11" t="n">
        <v>0</v>
      </c>
      <c r="I3061" s="13" t="n">
        <v>0</v>
      </c>
      <c r="J3061" s="11" t="n">
        <v>0</v>
      </c>
      <c r="K3061" s="13" t="n">
        <v>0.05599999999999999</v>
      </c>
      <c r="L3061" s="11" t="n">
        <v>1</v>
      </c>
      <c r="M3061" s="13" t="n">
        <v>0</v>
      </c>
      <c r="N3061" s="11" t="n">
        <v>0</v>
      </c>
      <c r="O3061" s="13" t="n">
        <v>0.029</v>
      </c>
      <c r="P3061" s="11" t="n">
        <v>1</v>
      </c>
      <c r="Q3061" s="13" t="n">
        <v>0</v>
      </c>
      <c r="R3061" s="11" t="n">
        <v>0</v>
      </c>
    </row>
    <row r="3062">
      <c r="A3062" s="11" t="inlineStr"/>
      <c r="B3062" s="11" t="inlineStr">
        <is>
          <t>05/18/2024 20:15:44</t>
        </is>
      </c>
      <c r="C3062" s="13" t="n">
        <v>0.013</v>
      </c>
      <c r="D3062" s="11" t="n">
        <v>1</v>
      </c>
      <c r="E3062" s="13" t="n">
        <v>0</v>
      </c>
      <c r="F3062" s="11" t="n">
        <v>0</v>
      </c>
      <c r="G3062" s="13" t="n">
        <v>0.018</v>
      </c>
      <c r="H3062" s="11" t="n">
        <v>1</v>
      </c>
      <c r="I3062" s="13" t="n">
        <v>0</v>
      </c>
      <c r="J3062" s="11" t="n">
        <v>0</v>
      </c>
      <c r="K3062" s="13" t="n">
        <v>0.05599999999999999</v>
      </c>
      <c r="L3062" s="11" t="n">
        <v>1</v>
      </c>
      <c r="M3062" s="13" t="n">
        <v>0</v>
      </c>
      <c r="N3062" s="11" t="n">
        <v>0</v>
      </c>
      <c r="O3062" s="13" t="n">
        <v>0</v>
      </c>
      <c r="P3062" s="11" t="n">
        <v>0</v>
      </c>
      <c r="Q3062" s="13" t="n">
        <v>0.024</v>
      </c>
      <c r="R3062" s="11" t="n">
        <v>1</v>
      </c>
    </row>
    <row r="3063">
      <c r="A3063" s="11" t="inlineStr"/>
      <c r="B3063" s="11" t="inlineStr">
        <is>
          <t>05/19/2024 00:16:14</t>
        </is>
      </c>
      <c r="C3063" s="13" t="n">
        <v>0.013</v>
      </c>
      <c r="D3063" s="11" t="n">
        <v>1</v>
      </c>
      <c r="E3063" s="13" t="n">
        <v>0.05599999999999999</v>
      </c>
      <c r="F3063" s="11" t="n">
        <v>1</v>
      </c>
      <c r="G3063" s="13" t="n">
        <v>0</v>
      </c>
      <c r="H3063" s="11" t="n">
        <v>0</v>
      </c>
      <c r="I3063" s="13" t="n">
        <v>0.034</v>
      </c>
      <c r="J3063" s="11" t="n">
        <v>1</v>
      </c>
      <c r="K3063" s="13" t="n">
        <v>0</v>
      </c>
      <c r="L3063" s="11" t="n">
        <v>0</v>
      </c>
      <c r="M3063" s="13" t="n">
        <v>0</v>
      </c>
      <c r="N3063" s="11" t="n">
        <v>0</v>
      </c>
      <c r="O3063" s="13" t="n">
        <v>0</v>
      </c>
      <c r="P3063" s="11" t="n">
        <v>0</v>
      </c>
      <c r="Q3063" s="13" t="n">
        <v>0.024</v>
      </c>
      <c r="R3063" s="11" t="n">
        <v>1</v>
      </c>
    </row>
    <row r="3064">
      <c r="A3064" s="11" t="inlineStr"/>
      <c r="B3064" s="11" t="inlineStr">
        <is>
          <t>05/19/2024 23:14:30</t>
        </is>
      </c>
      <c r="C3064" s="13" t="n">
        <v>0.013</v>
      </c>
      <c r="D3064" s="11" t="n">
        <v>1</v>
      </c>
      <c r="E3064" s="13" t="n">
        <v>0</v>
      </c>
      <c r="F3064" s="11" t="n">
        <v>0</v>
      </c>
      <c r="G3064" s="13" t="n">
        <v>0.018</v>
      </c>
      <c r="H3064" s="11" t="n">
        <v>1</v>
      </c>
      <c r="I3064" s="13" t="n">
        <v>0</v>
      </c>
      <c r="J3064" s="11" t="n">
        <v>0</v>
      </c>
      <c r="K3064" s="13" t="n">
        <v>0.05599999999999999</v>
      </c>
      <c r="L3064" s="11" t="n">
        <v>1</v>
      </c>
      <c r="M3064" s="13" t="n">
        <v>0</v>
      </c>
      <c r="N3064" s="11" t="n">
        <v>0</v>
      </c>
      <c r="O3064" s="13" t="n">
        <v>0.029</v>
      </c>
      <c r="P3064" s="11" t="n">
        <v>1</v>
      </c>
      <c r="Q3064" s="13" t="n">
        <v>0</v>
      </c>
      <c r="R3064" s="11" t="n">
        <v>0</v>
      </c>
    </row>
    <row r="3065">
      <c r="A3065" s="11" t="inlineStr"/>
      <c r="B3065" s="11" t="inlineStr">
        <is>
          <t>05/20/2024 19:49:04</t>
        </is>
      </c>
      <c r="C3065" s="13" t="n">
        <v>0.013</v>
      </c>
      <c r="D3065" s="11" t="n">
        <v>1</v>
      </c>
      <c r="E3065" s="13" t="n">
        <v>0</v>
      </c>
      <c r="F3065" s="11" t="n">
        <v>0</v>
      </c>
      <c r="G3065" s="13" t="n">
        <v>0.018</v>
      </c>
      <c r="H3065" s="11" t="n">
        <v>1</v>
      </c>
      <c r="I3065" s="13" t="n">
        <v>0</v>
      </c>
      <c r="J3065" s="11" t="n">
        <v>0</v>
      </c>
      <c r="K3065" s="13" t="n">
        <v>0.05599999999999999</v>
      </c>
      <c r="L3065" s="11" t="n">
        <v>1</v>
      </c>
      <c r="M3065" s="13" t="n">
        <v>0</v>
      </c>
      <c r="N3065" s="11" t="n">
        <v>0</v>
      </c>
      <c r="O3065" s="13" t="n">
        <v>0</v>
      </c>
      <c r="P3065" s="11" t="n">
        <v>0</v>
      </c>
      <c r="Q3065" s="13" t="n">
        <v>0.024</v>
      </c>
      <c r="R3065" s="11" t="n">
        <v>1</v>
      </c>
    </row>
    <row r="3066">
      <c r="A3066" s="11" t="inlineStr"/>
      <c r="B3066" s="11" t="inlineStr">
        <is>
          <t>05/21/2024 21:26:44</t>
        </is>
      </c>
      <c r="C3066" s="13" t="n">
        <v>0.013</v>
      </c>
      <c r="D3066" s="11" t="n">
        <v>1</v>
      </c>
      <c r="E3066" s="13" t="n">
        <v>0.05599999999999999</v>
      </c>
      <c r="F3066" s="11" t="n">
        <v>1</v>
      </c>
      <c r="G3066" s="13" t="n">
        <v>0</v>
      </c>
      <c r="H3066" s="11" t="n">
        <v>0</v>
      </c>
      <c r="I3066" s="13" t="n">
        <v>0</v>
      </c>
      <c r="J3066" s="11" t="n">
        <v>0</v>
      </c>
      <c r="K3066" s="13" t="n">
        <v>0</v>
      </c>
      <c r="L3066" s="11" t="n">
        <v>0</v>
      </c>
      <c r="M3066" s="13" t="n">
        <v>0.036</v>
      </c>
      <c r="N3066" s="11" t="n">
        <v>1</v>
      </c>
      <c r="O3066" s="13" t="n">
        <v>0</v>
      </c>
      <c r="P3066" s="11" t="n">
        <v>0</v>
      </c>
      <c r="Q3066" s="13" t="n">
        <v>0.024</v>
      </c>
      <c r="R3066" s="11" t="n">
        <v>1</v>
      </c>
    </row>
    <row r="3067">
      <c r="A3067" s="11" t="inlineStr"/>
      <c r="B3067" s="11" t="inlineStr">
        <is>
          <t>05/22/2024 23:46:36</t>
        </is>
      </c>
      <c r="C3067" s="13" t="n">
        <v>0.013</v>
      </c>
      <c r="D3067" s="11" t="n">
        <v>1</v>
      </c>
      <c r="E3067" s="13" t="n">
        <v>0</v>
      </c>
      <c r="F3067" s="11" t="n">
        <v>0</v>
      </c>
      <c r="G3067" s="13" t="n">
        <v>0.018</v>
      </c>
      <c r="H3067" s="11" t="n">
        <v>1</v>
      </c>
      <c r="I3067" s="13" t="n">
        <v>0.034</v>
      </c>
      <c r="J3067" s="11" t="n">
        <v>1</v>
      </c>
      <c r="K3067" s="13" t="n">
        <v>0</v>
      </c>
      <c r="L3067" s="11" t="n">
        <v>0</v>
      </c>
      <c r="M3067" s="13" t="n">
        <v>0</v>
      </c>
      <c r="N3067" s="11" t="n">
        <v>0</v>
      </c>
      <c r="O3067" s="13" t="n">
        <v>0</v>
      </c>
      <c r="P3067" s="11" t="n">
        <v>0</v>
      </c>
      <c r="Q3067" s="13" t="n">
        <v>0.024</v>
      </c>
      <c r="R3067" s="11" t="n">
        <v>1</v>
      </c>
    </row>
    <row r="3068">
      <c r="A3068" s="11" t="inlineStr"/>
      <c r="B3068" s="11" t="inlineStr">
        <is>
          <t>05/23/2024 14:17:14</t>
        </is>
      </c>
      <c r="C3068" s="13" t="n">
        <v>0.013</v>
      </c>
      <c r="D3068" s="11" t="n">
        <v>1</v>
      </c>
      <c r="E3068" s="13" t="n">
        <v>0</v>
      </c>
      <c r="F3068" s="11" t="n">
        <v>0</v>
      </c>
      <c r="G3068" s="13" t="n">
        <v>0.018</v>
      </c>
      <c r="H3068" s="11" t="n">
        <v>1</v>
      </c>
      <c r="I3068" s="13" t="n">
        <v>0.034</v>
      </c>
      <c r="J3068" s="11" t="n">
        <v>1</v>
      </c>
      <c r="K3068" s="13" t="n">
        <v>0</v>
      </c>
      <c r="L3068" s="11" t="n">
        <v>0</v>
      </c>
      <c r="M3068" s="13" t="n">
        <v>0</v>
      </c>
      <c r="N3068" s="11" t="n">
        <v>0</v>
      </c>
      <c r="O3068" s="13" t="n">
        <v>0.029</v>
      </c>
      <c r="P3068" s="11" t="n">
        <v>1</v>
      </c>
      <c r="Q3068" s="13" t="n">
        <v>0</v>
      </c>
      <c r="R3068" s="11" t="n">
        <v>0</v>
      </c>
    </row>
    <row r="3069">
      <c r="A3069" s="11" t="inlineStr"/>
      <c r="B3069" s="11" t="inlineStr">
        <is>
          <t>05/23/2024 20:39:06</t>
        </is>
      </c>
      <c r="C3069" s="13" t="n">
        <v>0.013</v>
      </c>
      <c r="D3069" s="11" t="n">
        <v>1</v>
      </c>
      <c r="E3069" s="13" t="n">
        <v>0</v>
      </c>
      <c r="F3069" s="11" t="n">
        <v>0</v>
      </c>
      <c r="G3069" s="13" t="n">
        <v>0.018</v>
      </c>
      <c r="H3069" s="11" t="n">
        <v>1</v>
      </c>
      <c r="I3069" s="13" t="n">
        <v>0</v>
      </c>
      <c r="J3069" s="11" t="n">
        <v>0</v>
      </c>
      <c r="K3069" s="13" t="n">
        <v>0</v>
      </c>
      <c r="L3069" s="11" t="n">
        <v>0</v>
      </c>
      <c r="M3069" s="13" t="n">
        <v>0.036</v>
      </c>
      <c r="N3069" s="11" t="n">
        <v>1</v>
      </c>
      <c r="O3069" s="13" t="n">
        <v>0.029</v>
      </c>
      <c r="P3069" s="11" t="n">
        <v>1</v>
      </c>
      <c r="Q3069" s="13" t="n">
        <v>0</v>
      </c>
      <c r="R3069" s="11" t="n">
        <v>0</v>
      </c>
    </row>
    <row r="3070">
      <c r="A3070" s="11" t="inlineStr"/>
      <c r="B3070" s="11" t="inlineStr">
        <is>
          <t>05/23/2024 21:29:57</t>
        </is>
      </c>
      <c r="C3070" s="13" t="n">
        <v>0.013</v>
      </c>
      <c r="D3070" s="11" t="n">
        <v>1</v>
      </c>
      <c r="E3070" s="13" t="n">
        <v>0</v>
      </c>
      <c r="F3070" s="11" t="n">
        <v>0</v>
      </c>
      <c r="G3070" s="13" t="n">
        <v>0.018</v>
      </c>
      <c r="H3070" s="11" t="n">
        <v>1</v>
      </c>
      <c r="I3070" s="13" t="n">
        <v>0</v>
      </c>
      <c r="J3070" s="11" t="n">
        <v>0</v>
      </c>
      <c r="K3070" s="13" t="n">
        <v>0</v>
      </c>
      <c r="L3070" s="11" t="n">
        <v>0</v>
      </c>
      <c r="M3070" s="13" t="n">
        <v>0.036</v>
      </c>
      <c r="N3070" s="11" t="n">
        <v>1</v>
      </c>
      <c r="O3070" s="13" t="n">
        <v>0.029</v>
      </c>
      <c r="P3070" s="11" t="n">
        <v>1</v>
      </c>
      <c r="Q3070" s="13" t="n">
        <v>0</v>
      </c>
      <c r="R3070" s="11" t="n">
        <v>0</v>
      </c>
    </row>
    <row r="3071">
      <c r="A3071" s="11" t="inlineStr"/>
      <c r="B3071" s="11" t="inlineStr">
        <is>
          <t>05/23/2024 21:59:20</t>
        </is>
      </c>
      <c r="C3071" s="13" t="n">
        <v>0.013</v>
      </c>
      <c r="D3071" s="11" t="n">
        <v>1</v>
      </c>
      <c r="E3071" s="13" t="n">
        <v>0.05599999999999999</v>
      </c>
      <c r="F3071" s="11" t="n">
        <v>1</v>
      </c>
      <c r="G3071" s="13" t="n">
        <v>0</v>
      </c>
      <c r="H3071" s="11" t="n">
        <v>0</v>
      </c>
      <c r="I3071" s="13" t="n">
        <v>0</v>
      </c>
      <c r="J3071" s="11" t="n">
        <v>0</v>
      </c>
      <c r="K3071" s="13" t="n">
        <v>0</v>
      </c>
      <c r="L3071" s="11" t="n">
        <v>0</v>
      </c>
      <c r="M3071" s="13" t="n">
        <v>0.036</v>
      </c>
      <c r="N3071" s="11" t="n">
        <v>1</v>
      </c>
      <c r="O3071" s="13" t="n">
        <v>0.029</v>
      </c>
      <c r="P3071" s="11" t="n">
        <v>1</v>
      </c>
      <c r="Q3071" s="13" t="n">
        <v>0</v>
      </c>
      <c r="R3071" s="11" t="n">
        <v>0</v>
      </c>
    </row>
    <row r="3072">
      <c r="A3072" s="11" t="inlineStr"/>
      <c r="B3072" s="11" t="inlineStr">
        <is>
          <t>05/25/2024 17:47:19</t>
        </is>
      </c>
      <c r="C3072" s="13" t="n">
        <v>0.013</v>
      </c>
      <c r="D3072" s="11" t="n">
        <v>1</v>
      </c>
      <c r="E3072" s="13" t="n">
        <v>0</v>
      </c>
      <c r="F3072" s="11" t="n">
        <v>0</v>
      </c>
      <c r="G3072" s="13" t="n">
        <v>0.018</v>
      </c>
      <c r="H3072" s="11" t="n">
        <v>1</v>
      </c>
      <c r="I3072" s="13" t="n">
        <v>0.034</v>
      </c>
      <c r="J3072" s="11" t="n">
        <v>1</v>
      </c>
      <c r="K3072" s="13" t="n">
        <v>0</v>
      </c>
      <c r="L3072" s="11" t="n">
        <v>0</v>
      </c>
      <c r="M3072" s="13" t="n">
        <v>0</v>
      </c>
      <c r="N3072" s="11" t="n">
        <v>0</v>
      </c>
      <c r="O3072" s="13" t="n">
        <v>0.029</v>
      </c>
      <c r="P3072" s="11" t="n">
        <v>1</v>
      </c>
      <c r="Q3072" s="13" t="n">
        <v>0</v>
      </c>
      <c r="R3072" s="11" t="n">
        <v>0</v>
      </c>
    </row>
    <row r="3073">
      <c r="A3073" s="11" t="inlineStr"/>
      <c r="B3073" s="11" t="inlineStr">
        <is>
          <t>05/26/2024 14:10:15</t>
        </is>
      </c>
      <c r="C3073" s="13" t="n">
        <v>0.013</v>
      </c>
      <c r="D3073" s="11" t="n">
        <v>1</v>
      </c>
      <c r="E3073" s="13" t="n">
        <v>0</v>
      </c>
      <c r="F3073" s="11" t="n">
        <v>0</v>
      </c>
      <c r="G3073" s="13" t="n">
        <v>0.018</v>
      </c>
      <c r="H3073" s="11" t="n">
        <v>1</v>
      </c>
      <c r="I3073" s="13" t="n">
        <v>0</v>
      </c>
      <c r="J3073" s="11" t="n">
        <v>0</v>
      </c>
      <c r="K3073" s="13" t="n">
        <v>0.05599999999999999</v>
      </c>
      <c r="L3073" s="11" t="n">
        <v>1</v>
      </c>
      <c r="M3073" s="13" t="n">
        <v>0</v>
      </c>
      <c r="N3073" s="11" t="n">
        <v>0</v>
      </c>
      <c r="O3073" s="13" t="n">
        <v>0.029</v>
      </c>
      <c r="P3073" s="11" t="n">
        <v>1</v>
      </c>
      <c r="Q3073" s="13" t="n">
        <v>0</v>
      </c>
      <c r="R3073" s="11" t="n">
        <v>0</v>
      </c>
    </row>
    <row r="3074">
      <c r="A3074" s="11" t="inlineStr"/>
      <c r="B3074" s="11" t="inlineStr">
        <is>
          <t>05/26/2024 19:23:25</t>
        </is>
      </c>
      <c r="C3074" s="13" t="n">
        <v>0.013</v>
      </c>
      <c r="D3074" s="11" t="n">
        <v>1</v>
      </c>
      <c r="E3074" s="13" t="n">
        <v>0</v>
      </c>
      <c r="F3074" s="11" t="n">
        <v>0</v>
      </c>
      <c r="G3074" s="13" t="n">
        <v>0.018</v>
      </c>
      <c r="H3074" s="11" t="n">
        <v>1</v>
      </c>
      <c r="I3074" s="13" t="n">
        <v>0.034</v>
      </c>
      <c r="J3074" s="11" t="n">
        <v>1</v>
      </c>
      <c r="K3074" s="13" t="n">
        <v>0</v>
      </c>
      <c r="L3074" s="11" t="n">
        <v>0</v>
      </c>
      <c r="M3074" s="13" t="n">
        <v>0</v>
      </c>
      <c r="N3074" s="11" t="n">
        <v>0</v>
      </c>
      <c r="O3074" s="13" t="n">
        <v>0.029</v>
      </c>
      <c r="P3074" s="11" t="n">
        <v>1</v>
      </c>
      <c r="Q3074" s="13" t="n">
        <v>0</v>
      </c>
      <c r="R3074" s="11" t="n">
        <v>0</v>
      </c>
    </row>
    <row r="3075">
      <c r="A3075" s="11" t="inlineStr"/>
      <c r="B3075" s="11" t="inlineStr">
        <is>
          <t>05/27/2024 03:25:38</t>
        </is>
      </c>
      <c r="C3075" s="13" t="n">
        <v>0.013</v>
      </c>
      <c r="D3075" s="11" t="n">
        <v>1</v>
      </c>
      <c r="E3075" s="13" t="n">
        <v>0.05599999999999999</v>
      </c>
      <c r="F3075" s="11" t="n">
        <v>1</v>
      </c>
      <c r="G3075" s="13" t="n">
        <v>0</v>
      </c>
      <c r="H3075" s="11" t="n">
        <v>0</v>
      </c>
      <c r="I3075" s="13" t="n">
        <v>0</v>
      </c>
      <c r="J3075" s="11" t="n">
        <v>0</v>
      </c>
      <c r="K3075" s="13" t="n">
        <v>0.05599999999999999</v>
      </c>
      <c r="L3075" s="11" t="n">
        <v>1</v>
      </c>
      <c r="M3075" s="13" t="n">
        <v>0</v>
      </c>
      <c r="N3075" s="11" t="n">
        <v>0</v>
      </c>
      <c r="O3075" s="13" t="n">
        <v>0.029</v>
      </c>
      <c r="P3075" s="11" t="n">
        <v>1</v>
      </c>
      <c r="Q3075" s="13" t="n">
        <v>0</v>
      </c>
      <c r="R3075" s="11" t="n">
        <v>0</v>
      </c>
    </row>
    <row r="3076">
      <c r="A3076" s="11" t="inlineStr"/>
      <c r="B3076" s="11" t="inlineStr">
        <is>
          <t>05/29/2024 03:25:06</t>
        </is>
      </c>
      <c r="C3076" s="13" t="n">
        <v>0.013</v>
      </c>
      <c r="D3076" s="11" t="n">
        <v>1</v>
      </c>
      <c r="E3076" s="13" t="n">
        <v>0</v>
      </c>
      <c r="F3076" s="11" t="n">
        <v>0</v>
      </c>
      <c r="G3076" s="13" t="n">
        <v>0.018</v>
      </c>
      <c r="H3076" s="11" t="n">
        <v>1</v>
      </c>
      <c r="I3076" s="13" t="n">
        <v>0</v>
      </c>
      <c r="J3076" s="11" t="n">
        <v>0</v>
      </c>
      <c r="K3076" s="13" t="n">
        <v>0</v>
      </c>
      <c r="L3076" s="11" t="n">
        <v>0</v>
      </c>
      <c r="M3076" s="13" t="n">
        <v>0.036</v>
      </c>
      <c r="N3076" s="11" t="n">
        <v>1</v>
      </c>
      <c r="O3076" s="13" t="n">
        <v>0</v>
      </c>
      <c r="P3076" s="11" t="n">
        <v>0</v>
      </c>
      <c r="Q3076" s="13" t="n">
        <v>0.024</v>
      </c>
      <c r="R3076" s="11" t="n">
        <v>1</v>
      </c>
    </row>
    <row r="3077">
      <c r="A3077" s="11" t="inlineStr"/>
      <c r="B3077" s="11" t="inlineStr">
        <is>
          <t>05/31/2024 03:18:33</t>
        </is>
      </c>
      <c r="C3077" s="13" t="n">
        <v>0.013</v>
      </c>
      <c r="D3077" s="11" t="n">
        <v>1</v>
      </c>
      <c r="E3077" s="13" t="n">
        <v>0</v>
      </c>
      <c r="F3077" s="11" t="n">
        <v>0</v>
      </c>
      <c r="G3077" s="13" t="n">
        <v>0.018</v>
      </c>
      <c r="H3077" s="11" t="n">
        <v>1</v>
      </c>
      <c r="I3077" s="13" t="n">
        <v>0.034</v>
      </c>
      <c r="J3077" s="11" t="n">
        <v>1</v>
      </c>
      <c r="K3077" s="13" t="n">
        <v>0</v>
      </c>
      <c r="L3077" s="11" t="n">
        <v>0</v>
      </c>
      <c r="M3077" s="13" t="n">
        <v>0</v>
      </c>
      <c r="N3077" s="11" t="n">
        <v>0</v>
      </c>
      <c r="O3077" s="13" t="n">
        <v>0</v>
      </c>
      <c r="P3077" s="11" t="n">
        <v>0</v>
      </c>
      <c r="Q3077" s="13" t="n">
        <v>0.024</v>
      </c>
      <c r="R3077" s="11" t="n">
        <v>1</v>
      </c>
    </row>
    <row r="3078">
      <c r="A3078" s="11" t="inlineStr"/>
      <c r="B3078" s="11" t="inlineStr">
        <is>
          <t>05/31/2024 07:33:02</t>
        </is>
      </c>
      <c r="C3078" s="13" t="n">
        <v>0.013</v>
      </c>
      <c r="D3078" s="11" t="n">
        <v>1</v>
      </c>
      <c r="E3078" s="13" t="n">
        <v>0</v>
      </c>
      <c r="F3078" s="11" t="n">
        <v>0</v>
      </c>
      <c r="G3078" s="13" t="n">
        <v>0.018</v>
      </c>
      <c r="H3078" s="11" t="n">
        <v>1</v>
      </c>
      <c r="I3078" s="13" t="n">
        <v>0.034</v>
      </c>
      <c r="J3078" s="11" t="n">
        <v>1</v>
      </c>
      <c r="K3078" s="13" t="n">
        <v>0</v>
      </c>
      <c r="L3078" s="11" t="n">
        <v>0</v>
      </c>
      <c r="M3078" s="13" t="n">
        <v>0</v>
      </c>
      <c r="N3078" s="11" t="n">
        <v>0</v>
      </c>
      <c r="O3078" s="13" t="n">
        <v>0.029</v>
      </c>
      <c r="P3078" s="11" t="n">
        <v>1</v>
      </c>
      <c r="Q3078" s="13" t="n">
        <v>0</v>
      </c>
      <c r="R3078" s="11" t="n">
        <v>0</v>
      </c>
    </row>
    <row r="3079">
      <c r="A3079" s="11" t="inlineStr"/>
      <c r="B3079" s="11" t="inlineStr">
        <is>
          <t>Total</t>
        </is>
      </c>
      <c r="C3079" s="13" t="n">
        <v>1</v>
      </c>
      <c r="D3079" s="11" t="n">
        <v>75</v>
      </c>
      <c r="E3079" s="13" t="n">
        <v>1</v>
      </c>
      <c r="F3079" s="11" t="n">
        <v>18</v>
      </c>
      <c r="G3079" s="13" t="n">
        <v>1</v>
      </c>
      <c r="H3079" s="11" t="n">
        <v>57</v>
      </c>
      <c r="I3079" s="13" t="n">
        <v>1</v>
      </c>
      <c r="J3079" s="11" t="n">
        <v>29</v>
      </c>
      <c r="K3079" s="13" t="n">
        <v>1</v>
      </c>
      <c r="L3079" s="11" t="n">
        <v>18</v>
      </c>
      <c r="M3079" s="13" t="n">
        <v>1</v>
      </c>
      <c r="N3079" s="11" t="n">
        <v>28</v>
      </c>
      <c r="O3079" s="13" t="n">
        <v>1</v>
      </c>
      <c r="P3079" s="11" t="n">
        <v>34</v>
      </c>
      <c r="Q3079" s="13" t="n">
        <v>1</v>
      </c>
      <c r="R3079" s="11" t="n">
        <v>41</v>
      </c>
    </row>
    <row r="3080"/>
    <row r="3081"/>
    <row r="3082">
      <c r="A3082" s="9" t="inlineStr">
        <is>
          <t>Question FOCUS_BREAK: nan</t>
        </is>
      </c>
    </row>
    <row r="3083">
      <c r="A3083" s="10" t="inlineStr"/>
      <c r="B3083" s="10" t="inlineStr">
        <is>
          <t>Metric</t>
        </is>
      </c>
      <c r="C3083" s="10" t="inlineStr">
        <is>
          <t>Overall (Mean)</t>
        </is>
      </c>
      <c r="D3083" s="10" t="inlineStr">
        <is>
          <t>Overall (n)</t>
        </is>
      </c>
      <c r="E3083" s="10" t="inlineStr">
        <is>
          <t>SAMPLE_TYPE_1 = Onlist (Mean)</t>
        </is>
      </c>
      <c r="F3083" s="10" t="inlineStr">
        <is>
          <t>SAMPLE_TYPE_1 = Onlist (n)</t>
        </is>
      </c>
      <c r="G3083" s="10" t="inlineStr">
        <is>
          <t>SAMPLE_TYPE_2 = Offist (Mean)</t>
        </is>
      </c>
      <c r="H3083" s="10" t="inlineStr">
        <is>
          <t>SAMPLE_TYPE_2 = Offist (n)</t>
        </is>
      </c>
      <c r="I3083" s="10" t="inlineStr">
        <is>
          <t>S2_1 = Medical / clinical oncology (Mean)</t>
        </is>
      </c>
      <c r="J3083" s="10" t="inlineStr">
        <is>
          <t>S2_1 = Medical / clinical oncology (n)</t>
        </is>
      </c>
      <c r="K3083" s="10" t="inlineStr">
        <is>
          <t>S2_2 = Neuro-oncology (Mean)</t>
        </is>
      </c>
      <c r="L3083" s="10" t="inlineStr">
        <is>
          <t>S2_2 = Neuro-oncology (n)</t>
        </is>
      </c>
      <c r="M3083" s="10" t="inlineStr">
        <is>
          <t>S2_3 = Hematology oncology (Mean)</t>
        </is>
      </c>
      <c r="N3083" s="10" t="inlineStr">
        <is>
          <t>S2_3 = Hematology oncology (n)</t>
        </is>
      </c>
      <c r="O3083" s="10" t="inlineStr">
        <is>
          <t>SETTING_1 = Academic (Mean)</t>
        </is>
      </c>
      <c r="P3083" s="10" t="inlineStr">
        <is>
          <t>SETTING_1 = Academic (n)</t>
        </is>
      </c>
      <c r="Q3083" s="10" t="inlineStr">
        <is>
          <t>SETTING_2 = Community (Mean)</t>
        </is>
      </c>
      <c r="R3083" s="10" t="inlineStr">
        <is>
          <t>SETTING_2 = Community (n)</t>
        </is>
      </c>
    </row>
    <row r="3084">
      <c r="A3084" s="11" t="inlineStr"/>
      <c r="B3084" s="11" t="inlineStr">
        <is>
          <t>Mean</t>
        </is>
      </c>
      <c r="C3084" s="12" t="n">
        <v>15</v>
      </c>
      <c r="D3084" s="11" t="n">
        <v>75</v>
      </c>
      <c r="E3084" s="12" t="n">
        <v>12.4</v>
      </c>
      <c r="F3084" s="11" t="n">
        <v>18</v>
      </c>
      <c r="G3084" s="12" t="n">
        <v>15.8</v>
      </c>
      <c r="H3084" s="11" t="n">
        <v>57</v>
      </c>
      <c r="I3084" s="12" t="n">
        <v>13.9</v>
      </c>
      <c r="J3084" s="11" t="n">
        <v>29</v>
      </c>
      <c r="K3084" s="12" t="n">
        <v>13.8</v>
      </c>
      <c r="L3084" s="11" t="n">
        <v>18</v>
      </c>
      <c r="M3084" s="12" t="n">
        <v>16.8</v>
      </c>
      <c r="N3084" s="11" t="n">
        <v>28</v>
      </c>
      <c r="O3084" s="12" t="n">
        <v>16.9</v>
      </c>
      <c r="P3084" s="11" t="n">
        <v>34</v>
      </c>
      <c r="Q3084" s="12" t="n">
        <v>13.4</v>
      </c>
      <c r="R3084" s="11" t="n">
        <v>41</v>
      </c>
    </row>
    <row r="3085"/>
    <row r="3086"/>
    <row r="3087">
      <c r="A3087" s="9" t="inlineStr">
        <is>
          <t>Question UAS_START: nan</t>
        </is>
      </c>
    </row>
    <row r="3088">
      <c r="A3088" s="10" t="inlineStr"/>
      <c r="B3088" s="10" t="inlineStr">
        <is>
          <t>Response</t>
        </is>
      </c>
      <c r="C3088" s="10" t="inlineStr">
        <is>
          <t>Overall (%)</t>
        </is>
      </c>
      <c r="D3088" s="10" t="inlineStr">
        <is>
          <t>Overall (n)</t>
        </is>
      </c>
      <c r="E3088" s="10" t="inlineStr">
        <is>
          <t>SAMPLE_TYPE_1 = Onlist (%)</t>
        </is>
      </c>
      <c r="F3088" s="10" t="inlineStr">
        <is>
          <t>SAMPLE_TYPE_1 = Onlist (n)</t>
        </is>
      </c>
      <c r="G3088" s="10" t="inlineStr">
        <is>
          <t>SAMPLE_TYPE_2 = Offist (%)</t>
        </is>
      </c>
      <c r="H3088" s="10" t="inlineStr">
        <is>
          <t>SAMPLE_TYPE_2 = Offist (n)</t>
        </is>
      </c>
      <c r="I3088" s="10" t="inlineStr">
        <is>
          <t>S2_1 = Medical / clinical oncology (%)</t>
        </is>
      </c>
      <c r="J3088" s="10" t="inlineStr">
        <is>
          <t>S2_1 = Medical / clinical oncology (n)</t>
        </is>
      </c>
      <c r="K3088" s="10" t="inlineStr">
        <is>
          <t>S2_2 = Neuro-oncology (%)</t>
        </is>
      </c>
      <c r="L3088" s="10" t="inlineStr">
        <is>
          <t>S2_2 = Neuro-oncology (n)</t>
        </is>
      </c>
      <c r="M3088" s="10" t="inlineStr">
        <is>
          <t>S2_3 = Hematology oncology (%)</t>
        </is>
      </c>
      <c r="N3088" s="10" t="inlineStr">
        <is>
          <t>S2_3 = Hematology oncology (n)</t>
        </is>
      </c>
      <c r="O3088" s="10" t="inlineStr">
        <is>
          <t>SETTING_1 = Academic (%)</t>
        </is>
      </c>
      <c r="P3088" s="10" t="inlineStr">
        <is>
          <t>SETTING_1 = Academic (n)</t>
        </is>
      </c>
      <c r="Q3088" s="10" t="inlineStr">
        <is>
          <t>SETTING_2 = Community (%)</t>
        </is>
      </c>
      <c r="R3088" s="10" t="inlineStr">
        <is>
          <t>SETTING_2 = Community (n)</t>
        </is>
      </c>
    </row>
    <row r="3089">
      <c r="A3089" s="11" t="inlineStr"/>
      <c r="B3089" s="11" t="inlineStr">
        <is>
          <t>Mozilla/5.0 (Linux; Android 10; K) AppleWebKit/537.36 (KHTML, like Gecko) Chrome/124.0.0.0 Safari/537.36</t>
        </is>
      </c>
      <c r="C3089" s="13" t="n">
        <v>0.013</v>
      </c>
      <c r="D3089" s="11" t="n">
        <v>1</v>
      </c>
      <c r="E3089" s="13" t="n">
        <v>0</v>
      </c>
      <c r="F3089" s="11" t="n">
        <v>0</v>
      </c>
      <c r="G3089" s="13" t="n">
        <v>0.018</v>
      </c>
      <c r="H3089" s="11" t="n">
        <v>1</v>
      </c>
      <c r="I3089" s="13" t="n">
        <v>0.034</v>
      </c>
      <c r="J3089" s="11" t="n">
        <v>1</v>
      </c>
      <c r="K3089" s="13" t="n">
        <v>0</v>
      </c>
      <c r="L3089" s="11" t="n">
        <v>0</v>
      </c>
      <c r="M3089" s="13" t="n">
        <v>0</v>
      </c>
      <c r="N3089" s="11" t="n">
        <v>0</v>
      </c>
      <c r="O3089" s="13" t="n">
        <v>0.029</v>
      </c>
      <c r="P3089" s="11" t="n">
        <v>1</v>
      </c>
      <c r="Q3089" s="13" t="n">
        <v>0</v>
      </c>
      <c r="R3089" s="11" t="n">
        <v>0</v>
      </c>
    </row>
    <row r="3090">
      <c r="A3090" s="11" t="inlineStr"/>
      <c r="B3090" s="11" t="inlineStr">
        <is>
          <t>Mozilla/5.0 (Linux; Android 10; K) AppleWebKit/537.36 (KHTML, like Gecko) Chrome/125.0.0.0 Mobile Safari/537.36</t>
        </is>
      </c>
      <c r="C3090" s="13" t="n">
        <v>0.013</v>
      </c>
      <c r="D3090" s="11" t="n">
        <v>1</v>
      </c>
      <c r="E3090" s="13" t="n">
        <v>0</v>
      </c>
      <c r="F3090" s="11" t="n">
        <v>0</v>
      </c>
      <c r="G3090" s="13" t="n">
        <v>0.018</v>
      </c>
      <c r="H3090" s="11" t="n">
        <v>1</v>
      </c>
      <c r="I3090" s="13" t="n">
        <v>0</v>
      </c>
      <c r="J3090" s="11" t="n">
        <v>0</v>
      </c>
      <c r="K3090" s="13" t="n">
        <v>0</v>
      </c>
      <c r="L3090" s="11" t="n">
        <v>0</v>
      </c>
      <c r="M3090" s="13" t="n">
        <v>0.036</v>
      </c>
      <c r="N3090" s="11" t="n">
        <v>1</v>
      </c>
      <c r="O3090" s="13" t="n">
        <v>0</v>
      </c>
      <c r="P3090" s="11" t="n">
        <v>0</v>
      </c>
      <c r="Q3090" s="13" t="n">
        <v>0.024</v>
      </c>
      <c r="R3090" s="11" t="n">
        <v>1</v>
      </c>
    </row>
    <row r="3091">
      <c r="A3091" s="11" t="inlineStr"/>
      <c r="B3091" s="11" t="inlineStr">
        <is>
          <t>Mozilla/5.0 (Macintosh; Intel Mac OS X 10.15; rv:125.0) Gecko/20100101 Firefox/125.0</t>
        </is>
      </c>
      <c r="C3091" s="13" t="n">
        <v>0.013</v>
      </c>
      <c r="D3091" s="11" t="n">
        <v>1</v>
      </c>
      <c r="E3091" s="13" t="n">
        <v>0.05599999999999999</v>
      </c>
      <c r="F3091" s="11" t="n">
        <v>1</v>
      </c>
      <c r="G3091" s="13" t="n">
        <v>0</v>
      </c>
      <c r="H3091" s="11" t="n">
        <v>0</v>
      </c>
      <c r="I3091" s="13" t="n">
        <v>0</v>
      </c>
      <c r="J3091" s="11" t="n">
        <v>0</v>
      </c>
      <c r="K3091" s="13" t="n">
        <v>0</v>
      </c>
      <c r="L3091" s="11" t="n">
        <v>0</v>
      </c>
      <c r="M3091" s="13" t="n">
        <v>0.036</v>
      </c>
      <c r="N3091" s="11" t="n">
        <v>1</v>
      </c>
      <c r="O3091" s="13" t="n">
        <v>0</v>
      </c>
      <c r="P3091" s="11" t="n">
        <v>0</v>
      </c>
      <c r="Q3091" s="13" t="n">
        <v>0.024</v>
      </c>
      <c r="R3091" s="11" t="n">
        <v>1</v>
      </c>
    </row>
    <row r="3092">
      <c r="A3092" s="11" t="inlineStr"/>
      <c r="B3092" s="11" t="inlineStr">
        <is>
          <t>Mozilla/5.0 (Macintosh; Intel Mac OS X 10_14_6) AppleWebKit/605.1.15 (KHTML, like Gecko) Version/14.1.2 Safari/605.1.15</t>
        </is>
      </c>
      <c r="C3092" s="13" t="n">
        <v>0.013</v>
      </c>
      <c r="D3092" s="11" t="n">
        <v>1</v>
      </c>
      <c r="E3092" s="13" t="n">
        <v>0.05599999999999999</v>
      </c>
      <c r="F3092" s="11" t="n">
        <v>1</v>
      </c>
      <c r="G3092" s="13" t="n">
        <v>0</v>
      </c>
      <c r="H3092" s="11" t="n">
        <v>0</v>
      </c>
      <c r="I3092" s="13" t="n">
        <v>0</v>
      </c>
      <c r="J3092" s="11" t="n">
        <v>0</v>
      </c>
      <c r="K3092" s="13" t="n">
        <v>0</v>
      </c>
      <c r="L3092" s="11" t="n">
        <v>0</v>
      </c>
      <c r="M3092" s="13" t="n">
        <v>0.036</v>
      </c>
      <c r="N3092" s="11" t="n">
        <v>1</v>
      </c>
      <c r="O3092" s="13" t="n">
        <v>0</v>
      </c>
      <c r="P3092" s="11" t="n">
        <v>0</v>
      </c>
      <c r="Q3092" s="13" t="n">
        <v>0.024</v>
      </c>
      <c r="R3092" s="11" t="n">
        <v>1</v>
      </c>
    </row>
    <row r="3093">
      <c r="A3093" s="11" t="inlineStr"/>
      <c r="B3093" s="11" t="inlineStr">
        <is>
          <t>Mozilla/5.0 (Macintosh; Intel Mac OS X 10_15_7) AppleWebKit/537.36 (KHTML, like Gecko) Chrome/116.0.0.0 Safari/537.36</t>
        </is>
      </c>
      <c r="C3093" s="13" t="n">
        <v>0.013</v>
      </c>
      <c r="D3093" s="11" t="n">
        <v>1</v>
      </c>
      <c r="E3093" s="13" t="n">
        <v>0</v>
      </c>
      <c r="F3093" s="11" t="n">
        <v>0</v>
      </c>
      <c r="G3093" s="13" t="n">
        <v>0.018</v>
      </c>
      <c r="H3093" s="11" t="n">
        <v>1</v>
      </c>
      <c r="I3093" s="13" t="n">
        <v>0</v>
      </c>
      <c r="J3093" s="11" t="n">
        <v>0</v>
      </c>
      <c r="K3093" s="13" t="n">
        <v>0.05599999999999999</v>
      </c>
      <c r="L3093" s="11" t="n">
        <v>1</v>
      </c>
      <c r="M3093" s="13" t="n">
        <v>0</v>
      </c>
      <c r="N3093" s="11" t="n">
        <v>0</v>
      </c>
      <c r="O3093" s="13" t="n">
        <v>0</v>
      </c>
      <c r="P3093" s="11" t="n">
        <v>0</v>
      </c>
      <c r="Q3093" s="13" t="n">
        <v>0.024</v>
      </c>
      <c r="R3093" s="11" t="n">
        <v>1</v>
      </c>
    </row>
    <row r="3094">
      <c r="A3094" s="11" t="inlineStr"/>
      <c r="B3094" s="11" t="inlineStr">
        <is>
          <t>Mozilla/5.0 (Macintosh; Intel Mac OS X 10_15_7) AppleWebKit/537.36 (KHTML, like Gecko) Chrome/123.0.0.0 Safari/537.36</t>
        </is>
      </c>
      <c r="C3094" s="13" t="n">
        <v>0.013</v>
      </c>
      <c r="D3094" s="11" t="n">
        <v>1</v>
      </c>
      <c r="E3094" s="13" t="n">
        <v>0</v>
      </c>
      <c r="F3094" s="11" t="n">
        <v>0</v>
      </c>
      <c r="G3094" s="13" t="n">
        <v>0.018</v>
      </c>
      <c r="H3094" s="11" t="n">
        <v>1</v>
      </c>
      <c r="I3094" s="13" t="n">
        <v>0.034</v>
      </c>
      <c r="J3094" s="11" t="n">
        <v>1</v>
      </c>
      <c r="K3094" s="13" t="n">
        <v>0</v>
      </c>
      <c r="L3094" s="11" t="n">
        <v>0</v>
      </c>
      <c r="M3094" s="13" t="n">
        <v>0</v>
      </c>
      <c r="N3094" s="11" t="n">
        <v>0</v>
      </c>
      <c r="O3094" s="13" t="n">
        <v>0</v>
      </c>
      <c r="P3094" s="11" t="n">
        <v>0</v>
      </c>
      <c r="Q3094" s="13" t="n">
        <v>0.024</v>
      </c>
      <c r="R3094" s="11" t="n">
        <v>1</v>
      </c>
    </row>
    <row r="3095">
      <c r="A3095" s="11" t="inlineStr"/>
      <c r="B3095" s="11" t="inlineStr">
        <is>
          <t>Mozilla/5.0 (Macintosh; Intel Mac OS X 10_15_7) AppleWebKit/537.36 (KHTML, like Gecko) Chrome/124.0.0.0 Safari/537.36</t>
        </is>
      </c>
      <c r="C3095" s="13" t="n">
        <v>0.147</v>
      </c>
      <c r="D3095" s="11" t="n">
        <v>11</v>
      </c>
      <c r="E3095" s="13" t="n">
        <v>0.05599999999999999</v>
      </c>
      <c r="F3095" s="11" t="n">
        <v>1</v>
      </c>
      <c r="G3095" s="13" t="n">
        <v>0.175</v>
      </c>
      <c r="H3095" s="11" t="n">
        <v>10</v>
      </c>
      <c r="I3095" s="13" t="n">
        <v>0.138</v>
      </c>
      <c r="J3095" s="11" t="n">
        <v>4</v>
      </c>
      <c r="K3095" s="13" t="n">
        <v>0.111</v>
      </c>
      <c r="L3095" s="11" t="n">
        <v>2</v>
      </c>
      <c r="M3095" s="13" t="n">
        <v>0.179</v>
      </c>
      <c r="N3095" s="11" t="n">
        <v>5</v>
      </c>
      <c r="O3095" s="13" t="n">
        <v>0.235</v>
      </c>
      <c r="P3095" s="11" t="n">
        <v>8</v>
      </c>
      <c r="Q3095" s="13" t="n">
        <v>0.073</v>
      </c>
      <c r="R3095" s="11" t="n">
        <v>3</v>
      </c>
    </row>
    <row r="3096">
      <c r="A3096" s="11" t="inlineStr"/>
      <c r="B3096" s="11" t="inlineStr">
        <is>
          <t>Mozilla/5.0 (Macintosh; Intel Mac OS X 10_15_7) AppleWebKit/537.36 (KHTML, like Gecko) Chrome/125.0.0.0 Safari/537.36</t>
        </is>
      </c>
      <c r="C3096" s="13" t="n">
        <v>0.013</v>
      </c>
      <c r="D3096" s="11" t="n">
        <v>1</v>
      </c>
      <c r="E3096" s="13" t="n">
        <v>0.05599999999999999</v>
      </c>
      <c r="F3096" s="11" t="n">
        <v>1</v>
      </c>
      <c r="G3096" s="13" t="n">
        <v>0</v>
      </c>
      <c r="H3096" s="11" t="n">
        <v>0</v>
      </c>
      <c r="I3096" s="13" t="n">
        <v>0</v>
      </c>
      <c r="J3096" s="11" t="n">
        <v>0</v>
      </c>
      <c r="K3096" s="13" t="n">
        <v>0.05599999999999999</v>
      </c>
      <c r="L3096" s="11" t="n">
        <v>1</v>
      </c>
      <c r="M3096" s="13" t="n">
        <v>0</v>
      </c>
      <c r="N3096" s="11" t="n">
        <v>0</v>
      </c>
      <c r="O3096" s="13" t="n">
        <v>0.029</v>
      </c>
      <c r="P3096" s="11" t="n">
        <v>1</v>
      </c>
      <c r="Q3096" s="13" t="n">
        <v>0</v>
      </c>
      <c r="R3096" s="11" t="n">
        <v>0</v>
      </c>
    </row>
    <row r="3097">
      <c r="A3097" s="11" t="inlineStr"/>
      <c r="B3097" s="11" t="inlineStr">
        <is>
          <t>Mozilla/5.0 (Macintosh; Intel Mac OS X 10_15_7) AppleWebKit/605.1.15 (KHTML, like Gecko) Version/15.2 Safari/605.1.15</t>
        </is>
      </c>
      <c r="C3097" s="13" t="n">
        <v>0.013</v>
      </c>
      <c r="D3097" s="11" t="n">
        <v>1</v>
      </c>
      <c r="E3097" s="13" t="n">
        <v>0</v>
      </c>
      <c r="F3097" s="11" t="n">
        <v>0</v>
      </c>
      <c r="G3097" s="13" t="n">
        <v>0.018</v>
      </c>
      <c r="H3097" s="11" t="n">
        <v>1</v>
      </c>
      <c r="I3097" s="13" t="n">
        <v>0.034</v>
      </c>
      <c r="J3097" s="11" t="n">
        <v>1</v>
      </c>
      <c r="K3097" s="13" t="n">
        <v>0</v>
      </c>
      <c r="L3097" s="11" t="n">
        <v>0</v>
      </c>
      <c r="M3097" s="13" t="n">
        <v>0</v>
      </c>
      <c r="N3097" s="11" t="n">
        <v>0</v>
      </c>
      <c r="O3097" s="13" t="n">
        <v>0.029</v>
      </c>
      <c r="P3097" s="11" t="n">
        <v>1</v>
      </c>
      <c r="Q3097" s="13" t="n">
        <v>0</v>
      </c>
      <c r="R3097" s="11" t="n">
        <v>0</v>
      </c>
    </row>
    <row r="3098">
      <c r="A3098" s="11" t="inlineStr"/>
      <c r="B3098" s="11" t="inlineStr">
        <is>
          <t>Mozilla/5.0 (Macintosh; Intel Mac OS X 10_15_7) AppleWebKit/605.1.15 (KHTML, like Gecko) Version/16.1 Safari/605.1.15</t>
        </is>
      </c>
      <c r="C3098" s="13" t="n">
        <v>0.013</v>
      </c>
      <c r="D3098" s="11" t="n">
        <v>1</v>
      </c>
      <c r="E3098" s="13" t="n">
        <v>0</v>
      </c>
      <c r="F3098" s="11" t="n">
        <v>0</v>
      </c>
      <c r="G3098" s="13" t="n">
        <v>0.018</v>
      </c>
      <c r="H3098" s="11" t="n">
        <v>1</v>
      </c>
      <c r="I3098" s="13" t="n">
        <v>0.034</v>
      </c>
      <c r="J3098" s="11" t="n">
        <v>1</v>
      </c>
      <c r="K3098" s="13" t="n">
        <v>0</v>
      </c>
      <c r="L3098" s="11" t="n">
        <v>0</v>
      </c>
      <c r="M3098" s="13" t="n">
        <v>0</v>
      </c>
      <c r="N3098" s="11" t="n">
        <v>0</v>
      </c>
      <c r="O3098" s="13" t="n">
        <v>0</v>
      </c>
      <c r="P3098" s="11" t="n">
        <v>0</v>
      </c>
      <c r="Q3098" s="13" t="n">
        <v>0.024</v>
      </c>
      <c r="R3098" s="11" t="n">
        <v>1</v>
      </c>
    </row>
    <row r="3099">
      <c r="A3099" s="11" t="inlineStr"/>
      <c r="B3099" s="11" t="inlineStr">
        <is>
          <t>Mozilla/5.0 (Macintosh; Intel Mac OS X 10_15_7) AppleWebKit/605.1.15 (KHTML, like Gecko) Version/16.5 Safari/605.1.15 Ddg/17.4</t>
        </is>
      </c>
      <c r="C3099" s="13" t="n">
        <v>0.013</v>
      </c>
      <c r="D3099" s="11" t="n">
        <v>1</v>
      </c>
      <c r="E3099" s="13" t="n">
        <v>0</v>
      </c>
      <c r="F3099" s="11" t="n">
        <v>0</v>
      </c>
      <c r="G3099" s="13" t="n">
        <v>0.018</v>
      </c>
      <c r="H3099" s="11" t="n">
        <v>1</v>
      </c>
      <c r="I3099" s="13" t="n">
        <v>0.034</v>
      </c>
      <c r="J3099" s="11" t="n">
        <v>1</v>
      </c>
      <c r="K3099" s="13" t="n">
        <v>0</v>
      </c>
      <c r="L3099" s="11" t="n">
        <v>0</v>
      </c>
      <c r="M3099" s="13" t="n">
        <v>0</v>
      </c>
      <c r="N3099" s="11" t="n">
        <v>0</v>
      </c>
      <c r="O3099" s="13" t="n">
        <v>0</v>
      </c>
      <c r="P3099" s="11" t="n">
        <v>0</v>
      </c>
      <c r="Q3099" s="13" t="n">
        <v>0.024</v>
      </c>
      <c r="R3099" s="11" t="n">
        <v>1</v>
      </c>
    </row>
    <row r="3100">
      <c r="A3100" s="11" t="inlineStr"/>
      <c r="B3100" s="11" t="inlineStr">
        <is>
          <t>Mozilla/5.0 (Macintosh; Intel Mac OS X 10_15_7) AppleWebKit/605.1.15 (KHTML, like Gecko) Version/17.2.1 Safari/605.1.15</t>
        </is>
      </c>
      <c r="C3100" s="13" t="n">
        <v>0.013</v>
      </c>
      <c r="D3100" s="11" t="n">
        <v>1</v>
      </c>
      <c r="E3100" s="13" t="n">
        <v>0</v>
      </c>
      <c r="F3100" s="11" t="n">
        <v>0</v>
      </c>
      <c r="G3100" s="13" t="n">
        <v>0.018</v>
      </c>
      <c r="H3100" s="11" t="n">
        <v>1</v>
      </c>
      <c r="I3100" s="13" t="n">
        <v>0</v>
      </c>
      <c r="J3100" s="11" t="n">
        <v>0</v>
      </c>
      <c r="K3100" s="13" t="n">
        <v>0</v>
      </c>
      <c r="L3100" s="11" t="n">
        <v>0</v>
      </c>
      <c r="M3100" s="13" t="n">
        <v>0.036</v>
      </c>
      <c r="N3100" s="11" t="n">
        <v>1</v>
      </c>
      <c r="O3100" s="13" t="n">
        <v>0</v>
      </c>
      <c r="P3100" s="11" t="n">
        <v>0</v>
      </c>
      <c r="Q3100" s="13" t="n">
        <v>0.024</v>
      </c>
      <c r="R3100" s="11" t="n">
        <v>1</v>
      </c>
    </row>
    <row r="3101">
      <c r="A3101" s="11" t="inlineStr"/>
      <c r="B3101" s="11" t="inlineStr">
        <is>
          <t>Mozilla/5.0 (Macintosh; Intel Mac OS X 10_15_7) AppleWebKit/605.1.15 (KHTML, like Gecko) Version/17.4.1 Safari/605.1.15</t>
        </is>
      </c>
      <c r="C3101" s="13" t="n">
        <v>0.04</v>
      </c>
      <c r="D3101" s="11" t="n">
        <v>3</v>
      </c>
      <c r="E3101" s="13" t="n">
        <v>0.05599999999999999</v>
      </c>
      <c r="F3101" s="11" t="n">
        <v>1</v>
      </c>
      <c r="G3101" s="13" t="n">
        <v>0.035</v>
      </c>
      <c r="H3101" s="11" t="n">
        <v>2</v>
      </c>
      <c r="I3101" s="13" t="n">
        <v>0.034</v>
      </c>
      <c r="J3101" s="11" t="n">
        <v>1</v>
      </c>
      <c r="K3101" s="13" t="n">
        <v>0</v>
      </c>
      <c r="L3101" s="11" t="n">
        <v>0</v>
      </c>
      <c r="M3101" s="13" t="n">
        <v>0.07099999999999999</v>
      </c>
      <c r="N3101" s="11" t="n">
        <v>2</v>
      </c>
      <c r="O3101" s="13" t="n">
        <v>0.029</v>
      </c>
      <c r="P3101" s="11" t="n">
        <v>1</v>
      </c>
      <c r="Q3101" s="13" t="n">
        <v>0.049</v>
      </c>
      <c r="R3101" s="11" t="n">
        <v>2</v>
      </c>
    </row>
    <row r="3102">
      <c r="A3102" s="11" t="inlineStr"/>
      <c r="B3102" s="11" t="inlineStr">
        <is>
          <t>Mozilla/5.0 (Windows NT 10.0) AppleWebKit/537.36 (KHTML, like Gecko) Chrome/120.0.0.0 Safari/537.36</t>
        </is>
      </c>
      <c r="C3102" s="13" t="n">
        <v>0.027</v>
      </c>
      <c r="D3102" s="11" t="n">
        <v>2</v>
      </c>
      <c r="E3102" s="13" t="n">
        <v>0</v>
      </c>
      <c r="F3102" s="11" t="n">
        <v>0</v>
      </c>
      <c r="G3102" s="13" t="n">
        <v>0.035</v>
      </c>
      <c r="H3102" s="11" t="n">
        <v>2</v>
      </c>
      <c r="I3102" s="13" t="n">
        <v>0</v>
      </c>
      <c r="J3102" s="11" t="n">
        <v>0</v>
      </c>
      <c r="K3102" s="13" t="n">
        <v>0</v>
      </c>
      <c r="L3102" s="11" t="n">
        <v>0</v>
      </c>
      <c r="M3102" s="13" t="n">
        <v>0.07099999999999999</v>
      </c>
      <c r="N3102" s="11" t="n">
        <v>2</v>
      </c>
      <c r="O3102" s="13" t="n">
        <v>0</v>
      </c>
      <c r="P3102" s="11" t="n">
        <v>0</v>
      </c>
      <c r="Q3102" s="13" t="n">
        <v>0.049</v>
      </c>
      <c r="R3102" s="11" t="n">
        <v>2</v>
      </c>
    </row>
    <row r="3103">
      <c r="A3103" s="11" t="inlineStr"/>
      <c r="B3103" s="11" t="inlineStr">
        <is>
          <t>Mozilla/5.0 (Windows NT 10.0; Win64; x64) AppleWebKit/537.36 (KHTML, like Gecko) Chrome/104.0.0.0 Safari/537.36</t>
        </is>
      </c>
      <c r="C3103" s="13" t="n">
        <v>0.013</v>
      </c>
      <c r="D3103" s="11" t="n">
        <v>1</v>
      </c>
      <c r="E3103" s="13" t="n">
        <v>0</v>
      </c>
      <c r="F3103" s="11" t="n">
        <v>0</v>
      </c>
      <c r="G3103" s="13" t="n">
        <v>0.018</v>
      </c>
      <c r="H3103" s="11" t="n">
        <v>1</v>
      </c>
      <c r="I3103" s="13" t="n">
        <v>0.034</v>
      </c>
      <c r="J3103" s="11" t="n">
        <v>1</v>
      </c>
      <c r="K3103" s="13" t="n">
        <v>0</v>
      </c>
      <c r="L3103" s="11" t="n">
        <v>0</v>
      </c>
      <c r="M3103" s="13" t="n">
        <v>0</v>
      </c>
      <c r="N3103" s="11" t="n">
        <v>0</v>
      </c>
      <c r="O3103" s="13" t="n">
        <v>0</v>
      </c>
      <c r="P3103" s="11" t="n">
        <v>0</v>
      </c>
      <c r="Q3103" s="13" t="n">
        <v>0.024</v>
      </c>
      <c r="R3103" s="11" t="n">
        <v>1</v>
      </c>
    </row>
    <row r="3104">
      <c r="A3104" s="11" t="inlineStr"/>
      <c r="B3104" s="11" t="inlineStr">
        <is>
          <t>Mozilla/5.0 (Windows NT 10.0; Win64; x64) AppleWebKit/537.36 (KHTML, like Gecko) Chrome/107.0.0.0 Safari/537.36</t>
        </is>
      </c>
      <c r="C3104" s="13" t="n">
        <v>0.013</v>
      </c>
      <c r="D3104" s="11" t="n">
        <v>1</v>
      </c>
      <c r="E3104" s="13" t="n">
        <v>0</v>
      </c>
      <c r="F3104" s="11" t="n">
        <v>0</v>
      </c>
      <c r="G3104" s="13" t="n">
        <v>0.018</v>
      </c>
      <c r="H3104" s="11" t="n">
        <v>1</v>
      </c>
      <c r="I3104" s="13" t="n">
        <v>0.034</v>
      </c>
      <c r="J3104" s="11" t="n">
        <v>1</v>
      </c>
      <c r="K3104" s="13" t="n">
        <v>0</v>
      </c>
      <c r="L3104" s="11" t="n">
        <v>0</v>
      </c>
      <c r="M3104" s="13" t="n">
        <v>0</v>
      </c>
      <c r="N3104" s="11" t="n">
        <v>0</v>
      </c>
      <c r="O3104" s="13" t="n">
        <v>0</v>
      </c>
      <c r="P3104" s="11" t="n">
        <v>0</v>
      </c>
      <c r="Q3104" s="13" t="n">
        <v>0.024</v>
      </c>
      <c r="R3104" s="11" t="n">
        <v>1</v>
      </c>
    </row>
    <row r="3105">
      <c r="A3105" s="11" t="inlineStr"/>
      <c r="B3105" s="11" t="inlineStr">
        <is>
          <t>Mozilla/5.0 (Windows NT 10.0; Win64; x64) AppleWebKit/537.36 (KHTML, like Gecko) Chrome/120.0.0.0 Safari/537.36</t>
        </is>
      </c>
      <c r="C3105" s="13" t="n">
        <v>0.027</v>
      </c>
      <c r="D3105" s="11" t="n">
        <v>2</v>
      </c>
      <c r="E3105" s="13" t="n">
        <v>0</v>
      </c>
      <c r="F3105" s="11" t="n">
        <v>0</v>
      </c>
      <c r="G3105" s="13" t="n">
        <v>0.035</v>
      </c>
      <c r="H3105" s="11" t="n">
        <v>2</v>
      </c>
      <c r="I3105" s="13" t="n">
        <v>0</v>
      </c>
      <c r="J3105" s="11" t="n">
        <v>0</v>
      </c>
      <c r="K3105" s="13" t="n">
        <v>0</v>
      </c>
      <c r="L3105" s="11" t="n">
        <v>0</v>
      </c>
      <c r="M3105" s="13" t="n">
        <v>0.07099999999999999</v>
      </c>
      <c r="N3105" s="11" t="n">
        <v>2</v>
      </c>
      <c r="O3105" s="13" t="n">
        <v>0</v>
      </c>
      <c r="P3105" s="11" t="n">
        <v>0</v>
      </c>
      <c r="Q3105" s="13" t="n">
        <v>0.049</v>
      </c>
      <c r="R3105" s="11" t="n">
        <v>2</v>
      </c>
    </row>
    <row r="3106">
      <c r="A3106" s="11" t="inlineStr"/>
      <c r="B3106" s="11" t="inlineStr">
        <is>
          <t>Mozilla/5.0 (Windows NT 10.0; Win64; x64) AppleWebKit/537.36 (KHTML, like Gecko) Chrome/121.0.0.0 Safari/537.36</t>
        </is>
      </c>
      <c r="C3106" s="13" t="n">
        <v>0.04</v>
      </c>
      <c r="D3106" s="11" t="n">
        <v>3</v>
      </c>
      <c r="E3106" s="13" t="n">
        <v>0</v>
      </c>
      <c r="F3106" s="11" t="n">
        <v>0</v>
      </c>
      <c r="G3106" s="13" t="n">
        <v>0.053</v>
      </c>
      <c r="H3106" s="11" t="n">
        <v>3</v>
      </c>
      <c r="I3106" s="13" t="n">
        <v>0</v>
      </c>
      <c r="J3106" s="11" t="n">
        <v>0</v>
      </c>
      <c r="K3106" s="13" t="n">
        <v>0</v>
      </c>
      <c r="L3106" s="11" t="n">
        <v>0</v>
      </c>
      <c r="M3106" s="13" t="n">
        <v>0.107</v>
      </c>
      <c r="N3106" s="11" t="n">
        <v>3</v>
      </c>
      <c r="O3106" s="13" t="n">
        <v>0</v>
      </c>
      <c r="P3106" s="11" t="n">
        <v>0</v>
      </c>
      <c r="Q3106" s="13" t="n">
        <v>0.073</v>
      </c>
      <c r="R3106" s="11" t="n">
        <v>3</v>
      </c>
    </row>
    <row r="3107">
      <c r="A3107" s="11" t="inlineStr"/>
      <c r="B3107" s="11" t="inlineStr">
        <is>
          <t>Mozilla/5.0 (Windows NT 10.0; Win64; x64) AppleWebKit/537.36 (KHTML, like Gecko) Chrome/123.0.0.0 Safari/537.36</t>
        </is>
      </c>
      <c r="C3107" s="13" t="n">
        <v>0.013</v>
      </c>
      <c r="D3107" s="11" t="n">
        <v>1</v>
      </c>
      <c r="E3107" s="13" t="n">
        <v>0.05599999999999999</v>
      </c>
      <c r="F3107" s="11" t="n">
        <v>1</v>
      </c>
      <c r="G3107" s="13" t="n">
        <v>0</v>
      </c>
      <c r="H3107" s="11" t="n">
        <v>0</v>
      </c>
      <c r="I3107" s="13" t="n">
        <v>0</v>
      </c>
      <c r="J3107" s="11" t="n">
        <v>0</v>
      </c>
      <c r="K3107" s="13" t="n">
        <v>0.05599999999999999</v>
      </c>
      <c r="L3107" s="11" t="n">
        <v>1</v>
      </c>
      <c r="M3107" s="13" t="n">
        <v>0</v>
      </c>
      <c r="N3107" s="11" t="n">
        <v>0</v>
      </c>
      <c r="O3107" s="13" t="n">
        <v>0.029</v>
      </c>
      <c r="P3107" s="11" t="n">
        <v>1</v>
      </c>
      <c r="Q3107" s="13" t="n">
        <v>0</v>
      </c>
      <c r="R3107" s="11" t="n">
        <v>0</v>
      </c>
    </row>
    <row r="3108">
      <c r="A3108" s="11" t="inlineStr"/>
      <c r="B3108" s="11" t="inlineStr">
        <is>
          <t>Mozilla/5.0 (Windows NT 10.0; Win64; x64) AppleWebKit/537.36 (KHTML, like Gecko) Chrome/124.0.0.0 Safari/537.36</t>
        </is>
      </c>
      <c r="C3108" s="13" t="n">
        <v>0.227</v>
      </c>
      <c r="D3108" s="11" t="n">
        <v>17</v>
      </c>
      <c r="E3108" s="13" t="n">
        <v>0.278</v>
      </c>
      <c r="F3108" s="11" t="n">
        <v>5</v>
      </c>
      <c r="G3108" s="13" t="n">
        <v>0.211</v>
      </c>
      <c r="H3108" s="11" t="n">
        <v>12</v>
      </c>
      <c r="I3108" s="13" t="n">
        <v>0.276</v>
      </c>
      <c r="J3108" s="11" t="n">
        <v>8</v>
      </c>
      <c r="K3108" s="13" t="n">
        <v>0.222</v>
      </c>
      <c r="L3108" s="11" t="n">
        <v>4</v>
      </c>
      <c r="M3108" s="13" t="n">
        <v>0.179</v>
      </c>
      <c r="N3108" s="11" t="n">
        <v>5</v>
      </c>
      <c r="O3108" s="13" t="n">
        <v>0.206</v>
      </c>
      <c r="P3108" s="11" t="n">
        <v>7</v>
      </c>
      <c r="Q3108" s="13" t="n">
        <v>0.244</v>
      </c>
      <c r="R3108" s="11" t="n">
        <v>10</v>
      </c>
    </row>
    <row r="3109">
      <c r="A3109" s="11" t="inlineStr"/>
      <c r="B3109" s="11" t="inlineStr">
        <is>
          <t>Mozilla/5.0 (Windows NT 10.0; Win64; x64) AppleWebKit/537.36 (KHTML, like Gecko) Chrome/124.0.0.0 Safari/537.36 Edg/124.0.0.0</t>
        </is>
      </c>
      <c r="C3109" s="13" t="n">
        <v>0.09300000000000001</v>
      </c>
      <c r="D3109" s="11" t="n">
        <v>7</v>
      </c>
      <c r="E3109" s="13" t="n">
        <v>0.167</v>
      </c>
      <c r="F3109" s="11" t="n">
        <v>3</v>
      </c>
      <c r="G3109" s="13" t="n">
        <v>0.07000000000000001</v>
      </c>
      <c r="H3109" s="11" t="n">
        <v>4</v>
      </c>
      <c r="I3109" s="13" t="n">
        <v>0.138</v>
      </c>
      <c r="J3109" s="11" t="n">
        <v>4</v>
      </c>
      <c r="K3109" s="13" t="n">
        <v>0.05599999999999999</v>
      </c>
      <c r="L3109" s="11" t="n">
        <v>1</v>
      </c>
      <c r="M3109" s="13" t="n">
        <v>0.07099999999999999</v>
      </c>
      <c r="N3109" s="11" t="n">
        <v>2</v>
      </c>
      <c r="O3109" s="13" t="n">
        <v>0.118</v>
      </c>
      <c r="P3109" s="11" t="n">
        <v>4</v>
      </c>
      <c r="Q3109" s="13" t="n">
        <v>0.073</v>
      </c>
      <c r="R3109" s="11" t="n">
        <v>3</v>
      </c>
    </row>
    <row r="3110">
      <c r="A3110" s="11" t="inlineStr"/>
      <c r="B3110" s="11" t="inlineStr">
        <is>
          <t>Mozilla/5.0 (Windows NT 10.0; Win64; x64) AppleWebKit/537.36 (KHTML, like Gecko) Chrome/125.0.0.0 Safari/537.36</t>
        </is>
      </c>
      <c r="C3110" s="13" t="n">
        <v>0.04</v>
      </c>
      <c r="D3110" s="11" t="n">
        <v>3</v>
      </c>
      <c r="E3110" s="13" t="n">
        <v>0</v>
      </c>
      <c r="F3110" s="11" t="n">
        <v>0</v>
      </c>
      <c r="G3110" s="13" t="n">
        <v>0.053</v>
      </c>
      <c r="H3110" s="11" t="n">
        <v>3</v>
      </c>
      <c r="I3110" s="13" t="n">
        <v>0.034</v>
      </c>
      <c r="J3110" s="11" t="n">
        <v>1</v>
      </c>
      <c r="K3110" s="13" t="n">
        <v>0.111</v>
      </c>
      <c r="L3110" s="11" t="n">
        <v>2</v>
      </c>
      <c r="M3110" s="13" t="n">
        <v>0</v>
      </c>
      <c r="N3110" s="11" t="n">
        <v>0</v>
      </c>
      <c r="O3110" s="13" t="n">
        <v>0.029</v>
      </c>
      <c r="P3110" s="11" t="n">
        <v>1</v>
      </c>
      <c r="Q3110" s="13" t="n">
        <v>0.049</v>
      </c>
      <c r="R3110" s="11" t="n">
        <v>2</v>
      </c>
    </row>
    <row r="3111">
      <c r="A3111" s="11" t="inlineStr"/>
      <c r="B3111" s="11" t="inlineStr">
        <is>
          <t>Mozilla/5.0 (Windows NT 10.0; Win64; x64; rv:125.0) Gecko/20100101 Firefox/125.0</t>
        </is>
      </c>
      <c r="C3111" s="13" t="n">
        <v>0.013</v>
      </c>
      <c r="D3111" s="11" t="n">
        <v>1</v>
      </c>
      <c r="E3111" s="13" t="n">
        <v>0</v>
      </c>
      <c r="F3111" s="11" t="n">
        <v>0</v>
      </c>
      <c r="G3111" s="13" t="n">
        <v>0.018</v>
      </c>
      <c r="H3111" s="11" t="n">
        <v>1</v>
      </c>
      <c r="I3111" s="13" t="n">
        <v>0</v>
      </c>
      <c r="J3111" s="11" t="n">
        <v>0</v>
      </c>
      <c r="K3111" s="13" t="n">
        <v>0</v>
      </c>
      <c r="L3111" s="11" t="n">
        <v>0</v>
      </c>
      <c r="M3111" s="13" t="n">
        <v>0.036</v>
      </c>
      <c r="N3111" s="11" t="n">
        <v>1</v>
      </c>
      <c r="O3111" s="13" t="n">
        <v>0.029</v>
      </c>
      <c r="P3111" s="11" t="n">
        <v>1</v>
      </c>
      <c r="Q3111" s="13" t="n">
        <v>0</v>
      </c>
      <c r="R3111" s="11" t="n">
        <v>0</v>
      </c>
    </row>
    <row r="3112">
      <c r="A3112" s="11" t="inlineStr"/>
      <c r="B3112" s="11" t="inlineStr">
        <is>
          <t>Mozilla/5.0 (Windows NT 10.0; Win64; x64; rv:126.0) Gecko/20100101 Firefox/126.0</t>
        </is>
      </c>
      <c r="C3112" s="13" t="n">
        <v>0.013</v>
      </c>
      <c r="D3112" s="11" t="n">
        <v>1</v>
      </c>
      <c r="E3112" s="13" t="n">
        <v>0</v>
      </c>
      <c r="F3112" s="11" t="n">
        <v>0</v>
      </c>
      <c r="G3112" s="13" t="n">
        <v>0.018</v>
      </c>
      <c r="H3112" s="11" t="n">
        <v>1</v>
      </c>
      <c r="I3112" s="13" t="n">
        <v>0</v>
      </c>
      <c r="J3112" s="11" t="n">
        <v>0</v>
      </c>
      <c r="K3112" s="13" t="n">
        <v>0.05599999999999999</v>
      </c>
      <c r="L3112" s="11" t="n">
        <v>1</v>
      </c>
      <c r="M3112" s="13" t="n">
        <v>0</v>
      </c>
      <c r="N3112" s="11" t="n">
        <v>0</v>
      </c>
      <c r="O3112" s="13" t="n">
        <v>0.029</v>
      </c>
      <c r="P3112" s="11" t="n">
        <v>1</v>
      </c>
      <c r="Q3112" s="13" t="n">
        <v>0</v>
      </c>
      <c r="R3112" s="11" t="n">
        <v>0</v>
      </c>
    </row>
    <row r="3113">
      <c r="A3113" s="11" t="inlineStr"/>
      <c r="B3113" s="11" t="inlineStr">
        <is>
          <t>Mozilla/5.0 (iPhone; CPU iPhone OS 17_4 like Mac OS X) AppleWebKit/605.1.15 (KHTML, like Gecko) CriOS/124.0.6367.111 Mobile/15E148 Safari/604.1</t>
        </is>
      </c>
      <c r="C3113" s="13" t="n">
        <v>0.027</v>
      </c>
      <c r="D3113" s="11" t="n">
        <v>2</v>
      </c>
      <c r="E3113" s="13" t="n">
        <v>0</v>
      </c>
      <c r="F3113" s="11" t="n">
        <v>0</v>
      </c>
      <c r="G3113" s="13" t="n">
        <v>0.035</v>
      </c>
      <c r="H3113" s="11" t="n">
        <v>2</v>
      </c>
      <c r="I3113" s="13" t="n">
        <v>0.034</v>
      </c>
      <c r="J3113" s="11" t="n">
        <v>1</v>
      </c>
      <c r="K3113" s="13" t="n">
        <v>0</v>
      </c>
      <c r="L3113" s="11" t="n">
        <v>0</v>
      </c>
      <c r="M3113" s="13" t="n">
        <v>0.036</v>
      </c>
      <c r="N3113" s="11" t="n">
        <v>1</v>
      </c>
      <c r="O3113" s="13" t="n">
        <v>0.059</v>
      </c>
      <c r="P3113" s="11" t="n">
        <v>2</v>
      </c>
      <c r="Q3113" s="13" t="n">
        <v>0</v>
      </c>
      <c r="R3113" s="11" t="n">
        <v>0</v>
      </c>
    </row>
    <row r="3114">
      <c r="A3114" s="11" t="inlineStr"/>
      <c r="B3114" s="11" t="inlineStr">
        <is>
          <t>Mozilla/5.0 (iPhone; CPU iPhone OS 17_4 like Mac OS X) AppleWebKit/605.1.15 (KHTML, like Gecko) CriOS/125.0.6422.80 Mobile/15E148 Safari/604.1</t>
        </is>
      </c>
      <c r="C3114" s="13" t="n">
        <v>0.013</v>
      </c>
      <c r="D3114" s="11" t="n">
        <v>1</v>
      </c>
      <c r="E3114" s="13" t="n">
        <v>0</v>
      </c>
      <c r="F3114" s="11" t="n">
        <v>0</v>
      </c>
      <c r="G3114" s="13" t="n">
        <v>0.018</v>
      </c>
      <c r="H3114" s="11" t="n">
        <v>1</v>
      </c>
      <c r="I3114" s="13" t="n">
        <v>0.034</v>
      </c>
      <c r="J3114" s="11" t="n">
        <v>1</v>
      </c>
      <c r="K3114" s="13" t="n">
        <v>0</v>
      </c>
      <c r="L3114" s="11" t="n">
        <v>0</v>
      </c>
      <c r="M3114" s="13" t="n">
        <v>0</v>
      </c>
      <c r="N3114" s="11" t="n">
        <v>0</v>
      </c>
      <c r="O3114" s="13" t="n">
        <v>0.029</v>
      </c>
      <c r="P3114" s="11" t="n">
        <v>1</v>
      </c>
      <c r="Q3114" s="13" t="n">
        <v>0</v>
      </c>
      <c r="R3114" s="11" t="n">
        <v>0</v>
      </c>
    </row>
    <row r="3115">
      <c r="A3115" s="11" t="inlineStr"/>
      <c r="B3115" s="11" t="inlineStr">
        <is>
          <t>Mozilla/5.0 (iPhone; CPU iPhone OS 17_4_1 like Mac OS X) AppleWebKit/605.1.15 (KHTML, like Gecko) Version/17.4.1 Mobile/15E148 Safari/604.1</t>
        </is>
      </c>
      <c r="C3115" s="13" t="n">
        <v>0.107</v>
      </c>
      <c r="D3115" s="11" t="n">
        <v>8</v>
      </c>
      <c r="E3115" s="13" t="n">
        <v>0.222</v>
      </c>
      <c r="F3115" s="11" t="n">
        <v>4</v>
      </c>
      <c r="G3115" s="13" t="n">
        <v>0.07000000000000001</v>
      </c>
      <c r="H3115" s="11" t="n">
        <v>4</v>
      </c>
      <c r="I3115" s="13" t="n">
        <v>0.06900000000000001</v>
      </c>
      <c r="J3115" s="11" t="n">
        <v>2</v>
      </c>
      <c r="K3115" s="13" t="n">
        <v>0.278</v>
      </c>
      <c r="L3115" s="11" t="n">
        <v>5</v>
      </c>
      <c r="M3115" s="13" t="n">
        <v>0.036</v>
      </c>
      <c r="N3115" s="11" t="n">
        <v>1</v>
      </c>
      <c r="O3115" s="13" t="n">
        <v>0.118</v>
      </c>
      <c r="P3115" s="11" t="n">
        <v>4</v>
      </c>
      <c r="Q3115" s="13" t="n">
        <v>0.098</v>
      </c>
      <c r="R3115" s="11" t="n">
        <v>4</v>
      </c>
    </row>
    <row r="3116">
      <c r="A3116" s="11" t="inlineStr"/>
      <c r="B3116" s="11" t="inlineStr">
        <is>
          <t>Total</t>
        </is>
      </c>
      <c r="C3116" s="13" t="n">
        <v>1</v>
      </c>
      <c r="D3116" s="11" t="n">
        <v>75</v>
      </c>
      <c r="E3116" s="13" t="n">
        <v>1</v>
      </c>
      <c r="F3116" s="11" t="n">
        <v>18</v>
      </c>
      <c r="G3116" s="13" t="n">
        <v>1</v>
      </c>
      <c r="H3116" s="11" t="n">
        <v>57</v>
      </c>
      <c r="I3116" s="13" t="n">
        <v>1</v>
      </c>
      <c r="J3116" s="11" t="n">
        <v>29</v>
      </c>
      <c r="K3116" s="13" t="n">
        <v>1</v>
      </c>
      <c r="L3116" s="11" t="n">
        <v>18</v>
      </c>
      <c r="M3116" s="13" t="n">
        <v>1</v>
      </c>
      <c r="N3116" s="11" t="n">
        <v>28</v>
      </c>
      <c r="O3116" s="13" t="n">
        <v>1</v>
      </c>
      <c r="P3116" s="11" t="n">
        <v>34</v>
      </c>
      <c r="Q3116" s="13" t="n">
        <v>1</v>
      </c>
      <c r="R3116" s="11" t="n">
        <v>41</v>
      </c>
    </row>
    <row r="3117"/>
    <row r="3118"/>
    <row r="3119">
      <c r="A3119" s="9" t="inlineStr">
        <is>
          <t>Question Start_Browser_Type_Version: nan</t>
        </is>
      </c>
    </row>
    <row r="3120">
      <c r="A3120" s="10" t="inlineStr"/>
      <c r="B3120" s="10" t="inlineStr">
        <is>
          <t>Response</t>
        </is>
      </c>
      <c r="C3120" s="10" t="inlineStr">
        <is>
          <t>Overall (%)</t>
        </is>
      </c>
      <c r="D3120" s="10" t="inlineStr">
        <is>
          <t>Overall (n)</t>
        </is>
      </c>
      <c r="E3120" s="10" t="inlineStr">
        <is>
          <t>SAMPLE_TYPE_1 = Onlist (%)</t>
        </is>
      </c>
      <c r="F3120" s="10" t="inlineStr">
        <is>
          <t>SAMPLE_TYPE_1 = Onlist (n)</t>
        </is>
      </c>
      <c r="G3120" s="10" t="inlineStr">
        <is>
          <t>SAMPLE_TYPE_2 = Offist (%)</t>
        </is>
      </c>
      <c r="H3120" s="10" t="inlineStr">
        <is>
          <t>SAMPLE_TYPE_2 = Offist (n)</t>
        </is>
      </c>
      <c r="I3120" s="10" t="inlineStr">
        <is>
          <t>S2_1 = Medical / clinical oncology (%)</t>
        </is>
      </c>
      <c r="J3120" s="10" t="inlineStr">
        <is>
          <t>S2_1 = Medical / clinical oncology (n)</t>
        </is>
      </c>
      <c r="K3120" s="10" t="inlineStr">
        <is>
          <t>S2_2 = Neuro-oncology (%)</t>
        </is>
      </c>
      <c r="L3120" s="10" t="inlineStr">
        <is>
          <t>S2_2 = Neuro-oncology (n)</t>
        </is>
      </c>
      <c r="M3120" s="10" t="inlineStr">
        <is>
          <t>S2_3 = Hematology oncology (%)</t>
        </is>
      </c>
      <c r="N3120" s="10" t="inlineStr">
        <is>
          <t>S2_3 = Hematology oncology (n)</t>
        </is>
      </c>
      <c r="O3120" s="10" t="inlineStr">
        <is>
          <t>SETTING_1 = Academic (%)</t>
        </is>
      </c>
      <c r="P3120" s="10" t="inlineStr">
        <is>
          <t>SETTING_1 = Academic (n)</t>
        </is>
      </c>
      <c r="Q3120" s="10" t="inlineStr">
        <is>
          <t>SETTING_2 = Community (%)</t>
        </is>
      </c>
      <c r="R3120" s="10" t="inlineStr">
        <is>
          <t>SETTING_2 = Community (n)</t>
        </is>
      </c>
    </row>
    <row r="3121">
      <c r="A3121" s="11" t="inlineStr"/>
      <c r="B3121" s="11" t="inlineStr">
        <is>
          <t>Chrome</t>
        </is>
      </c>
      <c r="C3121" s="13" t="n">
        <v>0.7070000000000001</v>
      </c>
      <c r="D3121" s="11" t="n">
        <v>53</v>
      </c>
      <c r="E3121" s="13" t="n">
        <v>0.611</v>
      </c>
      <c r="F3121" s="11" t="n">
        <v>11</v>
      </c>
      <c r="G3121" s="13" t="n">
        <v>0.737</v>
      </c>
      <c r="H3121" s="11" t="n">
        <v>42</v>
      </c>
      <c r="I3121" s="13" t="n">
        <v>0.7240000000000001</v>
      </c>
      <c r="J3121" s="11" t="n">
        <v>21</v>
      </c>
      <c r="K3121" s="13" t="n">
        <v>0.667</v>
      </c>
      <c r="L3121" s="11" t="n">
        <v>12</v>
      </c>
      <c r="M3121" s="13" t="n">
        <v>0.7140000000000001</v>
      </c>
      <c r="N3121" s="11" t="n">
        <v>20</v>
      </c>
      <c r="O3121" s="13" t="n">
        <v>0.6759999999999999</v>
      </c>
      <c r="P3121" s="11" t="n">
        <v>23</v>
      </c>
      <c r="Q3121" s="13" t="n">
        <v>0.732</v>
      </c>
      <c r="R3121" s="11" t="n">
        <v>30</v>
      </c>
    </row>
    <row r="3122">
      <c r="A3122" s="11" t="inlineStr"/>
      <c r="B3122" s="11" t="inlineStr">
        <is>
          <t>Firefox</t>
        </is>
      </c>
      <c r="C3122" s="13" t="n">
        <v>0.04</v>
      </c>
      <c r="D3122" s="11" t="n">
        <v>3</v>
      </c>
      <c r="E3122" s="13" t="n">
        <v>0.05599999999999999</v>
      </c>
      <c r="F3122" s="11" t="n">
        <v>1</v>
      </c>
      <c r="G3122" s="13" t="n">
        <v>0.035</v>
      </c>
      <c r="H3122" s="11" t="n">
        <v>2</v>
      </c>
      <c r="I3122" s="13" t="n">
        <v>0</v>
      </c>
      <c r="J3122" s="11" t="n">
        <v>0</v>
      </c>
      <c r="K3122" s="13" t="n">
        <v>0.05599999999999999</v>
      </c>
      <c r="L3122" s="11" t="n">
        <v>1</v>
      </c>
      <c r="M3122" s="13" t="n">
        <v>0.07099999999999999</v>
      </c>
      <c r="N3122" s="11" t="n">
        <v>2</v>
      </c>
      <c r="O3122" s="13" t="n">
        <v>0.059</v>
      </c>
      <c r="P3122" s="11" t="n">
        <v>2</v>
      </c>
      <c r="Q3122" s="13" t="n">
        <v>0.024</v>
      </c>
      <c r="R3122" s="11" t="n">
        <v>1</v>
      </c>
    </row>
    <row r="3123">
      <c r="A3123" s="11" t="inlineStr"/>
      <c r="B3123" s="11" t="inlineStr">
        <is>
          <t>Mozilla</t>
        </is>
      </c>
      <c r="C3123" s="13" t="n">
        <v>0.04</v>
      </c>
      <c r="D3123" s="11" t="n">
        <v>3</v>
      </c>
      <c r="E3123" s="13" t="n">
        <v>0.05599999999999999</v>
      </c>
      <c r="F3123" s="11" t="n">
        <v>1</v>
      </c>
      <c r="G3123" s="13" t="n">
        <v>0.035</v>
      </c>
      <c r="H3123" s="11" t="n">
        <v>2</v>
      </c>
      <c r="I3123" s="13" t="n">
        <v>0.034</v>
      </c>
      <c r="J3123" s="11" t="n">
        <v>1</v>
      </c>
      <c r="K3123" s="13" t="n">
        <v>0.111</v>
      </c>
      <c r="L3123" s="11" t="n">
        <v>2</v>
      </c>
      <c r="M3123" s="13" t="n">
        <v>0</v>
      </c>
      <c r="N3123" s="11" t="n">
        <v>0</v>
      </c>
      <c r="O3123" s="13" t="n">
        <v>0.029</v>
      </c>
      <c r="P3123" s="11" t="n">
        <v>1</v>
      </c>
      <c r="Q3123" s="13" t="n">
        <v>0.049</v>
      </c>
      <c r="R3123" s="11" t="n">
        <v>2</v>
      </c>
    </row>
    <row r="3124">
      <c r="A3124" s="11" t="inlineStr"/>
      <c r="B3124" s="11" t="inlineStr">
        <is>
          <t>Safari</t>
        </is>
      </c>
      <c r="C3124" s="13" t="n">
        <v>0.213</v>
      </c>
      <c r="D3124" s="11" t="n">
        <v>16</v>
      </c>
      <c r="E3124" s="13" t="n">
        <v>0.278</v>
      </c>
      <c r="F3124" s="11" t="n">
        <v>5</v>
      </c>
      <c r="G3124" s="13" t="n">
        <v>0.193</v>
      </c>
      <c r="H3124" s="11" t="n">
        <v>11</v>
      </c>
      <c r="I3124" s="13" t="n">
        <v>0.241</v>
      </c>
      <c r="J3124" s="11" t="n">
        <v>7</v>
      </c>
      <c r="K3124" s="13" t="n">
        <v>0.167</v>
      </c>
      <c r="L3124" s="11" t="n">
        <v>3</v>
      </c>
      <c r="M3124" s="13" t="n">
        <v>0.214</v>
      </c>
      <c r="N3124" s="11" t="n">
        <v>6</v>
      </c>
      <c r="O3124" s="13" t="n">
        <v>0.235</v>
      </c>
      <c r="P3124" s="11" t="n">
        <v>8</v>
      </c>
      <c r="Q3124" s="13" t="n">
        <v>0.195</v>
      </c>
      <c r="R3124" s="11" t="n">
        <v>8</v>
      </c>
    </row>
    <row r="3125">
      <c r="A3125" s="11" t="inlineStr"/>
      <c r="B3125" s="11" t="inlineStr">
        <is>
          <t>Total</t>
        </is>
      </c>
      <c r="C3125" s="13" t="n">
        <v>1</v>
      </c>
      <c r="D3125" s="11" t="n">
        <v>75</v>
      </c>
      <c r="E3125" s="13" t="n">
        <v>1</v>
      </c>
      <c r="F3125" s="11" t="n">
        <v>18</v>
      </c>
      <c r="G3125" s="13" t="n">
        <v>1</v>
      </c>
      <c r="H3125" s="11" t="n">
        <v>57</v>
      </c>
      <c r="I3125" s="13" t="n">
        <v>1</v>
      </c>
      <c r="J3125" s="11" t="n">
        <v>29</v>
      </c>
      <c r="K3125" s="13" t="n">
        <v>1</v>
      </c>
      <c r="L3125" s="11" t="n">
        <v>18</v>
      </c>
      <c r="M3125" s="13" t="n">
        <v>1</v>
      </c>
      <c r="N3125" s="11" t="n">
        <v>28</v>
      </c>
      <c r="O3125" s="13" t="n">
        <v>1</v>
      </c>
      <c r="P3125" s="11" t="n">
        <v>34</v>
      </c>
      <c r="Q3125" s="13" t="n">
        <v>1</v>
      </c>
      <c r="R3125" s="11" t="n">
        <v>41</v>
      </c>
    </row>
    <row r="3126"/>
    <row r="3127"/>
    <row r="3128">
      <c r="A3128" s="9" t="inlineStr">
        <is>
          <t>Question Start_OS_Version: nan</t>
        </is>
      </c>
    </row>
    <row r="3129">
      <c r="A3129" s="10" t="inlineStr"/>
      <c r="B3129" s="10" t="inlineStr">
        <is>
          <t>Response</t>
        </is>
      </c>
      <c r="C3129" s="10" t="inlineStr">
        <is>
          <t>Overall (%)</t>
        </is>
      </c>
      <c r="D3129" s="10" t="inlineStr">
        <is>
          <t>Overall (n)</t>
        </is>
      </c>
      <c r="E3129" s="10" t="inlineStr">
        <is>
          <t>SAMPLE_TYPE_1 = Onlist (%)</t>
        </is>
      </c>
      <c r="F3129" s="10" t="inlineStr">
        <is>
          <t>SAMPLE_TYPE_1 = Onlist (n)</t>
        </is>
      </c>
      <c r="G3129" s="10" t="inlineStr">
        <is>
          <t>SAMPLE_TYPE_2 = Offist (%)</t>
        </is>
      </c>
      <c r="H3129" s="10" t="inlineStr">
        <is>
          <t>SAMPLE_TYPE_2 = Offist (n)</t>
        </is>
      </c>
      <c r="I3129" s="10" t="inlineStr">
        <is>
          <t>S2_1 = Medical / clinical oncology (%)</t>
        </is>
      </c>
      <c r="J3129" s="10" t="inlineStr">
        <is>
          <t>S2_1 = Medical / clinical oncology (n)</t>
        </is>
      </c>
      <c r="K3129" s="10" t="inlineStr">
        <is>
          <t>S2_2 = Neuro-oncology (%)</t>
        </is>
      </c>
      <c r="L3129" s="10" t="inlineStr">
        <is>
          <t>S2_2 = Neuro-oncology (n)</t>
        </is>
      </c>
      <c r="M3129" s="10" t="inlineStr">
        <is>
          <t>S2_3 = Hematology oncology (%)</t>
        </is>
      </c>
      <c r="N3129" s="10" t="inlineStr">
        <is>
          <t>S2_3 = Hematology oncology (n)</t>
        </is>
      </c>
      <c r="O3129" s="10" t="inlineStr">
        <is>
          <t>SETTING_1 = Academic (%)</t>
        </is>
      </c>
      <c r="P3129" s="10" t="inlineStr">
        <is>
          <t>SETTING_1 = Academic (n)</t>
        </is>
      </c>
      <c r="Q3129" s="10" t="inlineStr">
        <is>
          <t>SETTING_2 = Community (%)</t>
        </is>
      </c>
      <c r="R3129" s="10" t="inlineStr">
        <is>
          <t>SETTING_2 = Community (n)</t>
        </is>
      </c>
    </row>
    <row r="3130">
      <c r="A3130" s="11" t="inlineStr"/>
      <c r="B3130" s="11" t="inlineStr">
        <is>
          <t>Android 10</t>
        </is>
      </c>
      <c r="C3130" s="13" t="n">
        <v>0.027</v>
      </c>
      <c r="D3130" s="11" t="n">
        <v>2</v>
      </c>
      <c r="E3130" s="13" t="n">
        <v>0</v>
      </c>
      <c r="F3130" s="11" t="n">
        <v>0</v>
      </c>
      <c r="G3130" s="13" t="n">
        <v>0.035</v>
      </c>
      <c r="H3130" s="11" t="n">
        <v>2</v>
      </c>
      <c r="I3130" s="13" t="n">
        <v>0.034</v>
      </c>
      <c r="J3130" s="11" t="n">
        <v>1</v>
      </c>
      <c r="K3130" s="13" t="n">
        <v>0</v>
      </c>
      <c r="L3130" s="11" t="n">
        <v>0</v>
      </c>
      <c r="M3130" s="13" t="n">
        <v>0.036</v>
      </c>
      <c r="N3130" s="11" t="n">
        <v>1</v>
      </c>
      <c r="O3130" s="13" t="n">
        <v>0.029</v>
      </c>
      <c r="P3130" s="11" t="n">
        <v>1</v>
      </c>
      <c r="Q3130" s="13" t="n">
        <v>0.024</v>
      </c>
      <c r="R3130" s="11" t="n">
        <v>1</v>
      </c>
    </row>
    <row r="3131">
      <c r="A3131" s="11" t="inlineStr"/>
      <c r="B3131" s="11" t="inlineStr">
        <is>
          <t>Mac OS</t>
        </is>
      </c>
      <c r="C3131" s="13" t="n">
        <v>0.307</v>
      </c>
      <c r="D3131" s="11" t="n">
        <v>23</v>
      </c>
      <c r="E3131" s="13" t="n">
        <v>0.278</v>
      </c>
      <c r="F3131" s="11" t="n">
        <v>5</v>
      </c>
      <c r="G3131" s="13" t="n">
        <v>0.316</v>
      </c>
      <c r="H3131" s="11" t="n">
        <v>18</v>
      </c>
      <c r="I3131" s="13" t="n">
        <v>0.31</v>
      </c>
      <c r="J3131" s="11" t="n">
        <v>9</v>
      </c>
      <c r="K3131" s="13" t="n">
        <v>0.222</v>
      </c>
      <c r="L3131" s="11" t="n">
        <v>4</v>
      </c>
      <c r="M3131" s="13" t="n">
        <v>0.357</v>
      </c>
      <c r="N3131" s="11" t="n">
        <v>10</v>
      </c>
      <c r="O3131" s="13" t="n">
        <v>0.324</v>
      </c>
      <c r="P3131" s="11" t="n">
        <v>11</v>
      </c>
      <c r="Q3131" s="13" t="n">
        <v>0.293</v>
      </c>
      <c r="R3131" s="11" t="n">
        <v>12</v>
      </c>
    </row>
    <row r="3132">
      <c r="A3132" s="11" t="inlineStr"/>
      <c r="B3132" s="11" t="inlineStr">
        <is>
          <t>Windows 10</t>
        </is>
      </c>
      <c r="C3132" s="13" t="n">
        <v>0.52</v>
      </c>
      <c r="D3132" s="11" t="n">
        <v>39</v>
      </c>
      <c r="E3132" s="13" t="n">
        <v>0.5</v>
      </c>
      <c r="F3132" s="11" t="n">
        <v>9</v>
      </c>
      <c r="G3132" s="13" t="n">
        <v>0.526</v>
      </c>
      <c r="H3132" s="11" t="n">
        <v>30</v>
      </c>
      <c r="I3132" s="13" t="n">
        <v>0.517</v>
      </c>
      <c r="J3132" s="11" t="n">
        <v>15</v>
      </c>
      <c r="K3132" s="13" t="n">
        <v>0.5</v>
      </c>
      <c r="L3132" s="11" t="n">
        <v>9</v>
      </c>
      <c r="M3132" s="13" t="n">
        <v>0.536</v>
      </c>
      <c r="N3132" s="11" t="n">
        <v>15</v>
      </c>
      <c r="O3132" s="13" t="n">
        <v>0.441</v>
      </c>
      <c r="P3132" s="11" t="n">
        <v>15</v>
      </c>
      <c r="Q3132" s="13" t="n">
        <v>0.585</v>
      </c>
      <c r="R3132" s="11" t="n">
        <v>24</v>
      </c>
    </row>
    <row r="3133">
      <c r="A3133" s="11" t="inlineStr"/>
      <c r="B3133" s="11" t="inlineStr">
        <is>
          <t>iPhone OS 17.4</t>
        </is>
      </c>
      <c r="C3133" s="13" t="n">
        <v>0.04</v>
      </c>
      <c r="D3133" s="11" t="n">
        <v>3</v>
      </c>
      <c r="E3133" s="13" t="n">
        <v>0</v>
      </c>
      <c r="F3133" s="11" t="n">
        <v>0</v>
      </c>
      <c r="G3133" s="13" t="n">
        <v>0.053</v>
      </c>
      <c r="H3133" s="11" t="n">
        <v>3</v>
      </c>
      <c r="I3133" s="13" t="n">
        <v>0.06900000000000001</v>
      </c>
      <c r="J3133" s="11" t="n">
        <v>2</v>
      </c>
      <c r="K3133" s="13" t="n">
        <v>0</v>
      </c>
      <c r="L3133" s="11" t="n">
        <v>0</v>
      </c>
      <c r="M3133" s="13" t="n">
        <v>0.036</v>
      </c>
      <c r="N3133" s="11" t="n">
        <v>1</v>
      </c>
      <c r="O3133" s="13" t="n">
        <v>0.08800000000000001</v>
      </c>
      <c r="P3133" s="11" t="n">
        <v>3</v>
      </c>
      <c r="Q3133" s="13" t="n">
        <v>0</v>
      </c>
      <c r="R3133" s="11" t="n">
        <v>0</v>
      </c>
    </row>
    <row r="3134">
      <c r="A3134" s="11" t="inlineStr"/>
      <c r="B3134" s="11" t="inlineStr">
        <is>
          <t>iPhone OS 17.4.1</t>
        </is>
      </c>
      <c r="C3134" s="13" t="n">
        <v>0.107</v>
      </c>
      <c r="D3134" s="11" t="n">
        <v>8</v>
      </c>
      <c r="E3134" s="13" t="n">
        <v>0.222</v>
      </c>
      <c r="F3134" s="11" t="n">
        <v>4</v>
      </c>
      <c r="G3134" s="13" t="n">
        <v>0.07000000000000001</v>
      </c>
      <c r="H3134" s="11" t="n">
        <v>4</v>
      </c>
      <c r="I3134" s="13" t="n">
        <v>0.06900000000000001</v>
      </c>
      <c r="J3134" s="11" t="n">
        <v>2</v>
      </c>
      <c r="K3134" s="13" t="n">
        <v>0.278</v>
      </c>
      <c r="L3134" s="11" t="n">
        <v>5</v>
      </c>
      <c r="M3134" s="13" t="n">
        <v>0.036</v>
      </c>
      <c r="N3134" s="11" t="n">
        <v>1</v>
      </c>
      <c r="O3134" s="13" t="n">
        <v>0.118</v>
      </c>
      <c r="P3134" s="11" t="n">
        <v>4</v>
      </c>
      <c r="Q3134" s="13" t="n">
        <v>0.098</v>
      </c>
      <c r="R3134" s="11" t="n">
        <v>4</v>
      </c>
    </row>
    <row r="3135">
      <c r="A3135" s="11" t="inlineStr"/>
      <c r="B3135" s="11" t="inlineStr">
        <is>
          <t>Total</t>
        </is>
      </c>
      <c r="C3135" s="13" t="n">
        <v>1</v>
      </c>
      <c r="D3135" s="11" t="n">
        <v>75</v>
      </c>
      <c r="E3135" s="13" t="n">
        <v>1</v>
      </c>
      <c r="F3135" s="11" t="n">
        <v>18</v>
      </c>
      <c r="G3135" s="13" t="n">
        <v>1</v>
      </c>
      <c r="H3135" s="11" t="n">
        <v>57</v>
      </c>
      <c r="I3135" s="13" t="n">
        <v>1</v>
      </c>
      <c r="J3135" s="11" t="n">
        <v>29</v>
      </c>
      <c r="K3135" s="13" t="n">
        <v>1</v>
      </c>
      <c r="L3135" s="11" t="n">
        <v>18</v>
      </c>
      <c r="M3135" s="13" t="n">
        <v>1</v>
      </c>
      <c r="N3135" s="11" t="n">
        <v>28</v>
      </c>
      <c r="O3135" s="13" t="n">
        <v>1</v>
      </c>
      <c r="P3135" s="11" t="n">
        <v>34</v>
      </c>
      <c r="Q3135" s="13" t="n">
        <v>1</v>
      </c>
      <c r="R3135" s="11" t="n">
        <v>41</v>
      </c>
    </row>
    <row r="3136"/>
    <row r="3137"/>
    <row r="3138">
      <c r="A3138" s="9" t="inlineStr">
        <is>
          <t>Question UAS_End: nan</t>
        </is>
      </c>
    </row>
    <row r="3139">
      <c r="A3139" s="10" t="inlineStr"/>
      <c r="B3139" s="10" t="inlineStr">
        <is>
          <t>Response</t>
        </is>
      </c>
      <c r="C3139" s="10" t="inlineStr">
        <is>
          <t>Overall (%)</t>
        </is>
      </c>
      <c r="D3139" s="10" t="inlineStr">
        <is>
          <t>Overall (n)</t>
        </is>
      </c>
      <c r="E3139" s="10" t="inlineStr">
        <is>
          <t>SAMPLE_TYPE_1 = Onlist (%)</t>
        </is>
      </c>
      <c r="F3139" s="10" t="inlineStr">
        <is>
          <t>SAMPLE_TYPE_1 = Onlist (n)</t>
        </is>
      </c>
      <c r="G3139" s="10" t="inlineStr">
        <is>
          <t>SAMPLE_TYPE_2 = Offist (%)</t>
        </is>
      </c>
      <c r="H3139" s="10" t="inlineStr">
        <is>
          <t>SAMPLE_TYPE_2 = Offist (n)</t>
        </is>
      </c>
      <c r="I3139" s="10" t="inlineStr">
        <is>
          <t>S2_1 = Medical / clinical oncology (%)</t>
        </is>
      </c>
      <c r="J3139" s="10" t="inlineStr">
        <is>
          <t>S2_1 = Medical / clinical oncology (n)</t>
        </is>
      </c>
      <c r="K3139" s="10" t="inlineStr">
        <is>
          <t>S2_2 = Neuro-oncology (%)</t>
        </is>
      </c>
      <c r="L3139" s="10" t="inlineStr">
        <is>
          <t>S2_2 = Neuro-oncology (n)</t>
        </is>
      </c>
      <c r="M3139" s="10" t="inlineStr">
        <is>
          <t>S2_3 = Hematology oncology (%)</t>
        </is>
      </c>
      <c r="N3139" s="10" t="inlineStr">
        <is>
          <t>S2_3 = Hematology oncology (n)</t>
        </is>
      </c>
      <c r="O3139" s="10" t="inlineStr">
        <is>
          <t>SETTING_1 = Academic (%)</t>
        </is>
      </c>
      <c r="P3139" s="10" t="inlineStr">
        <is>
          <t>SETTING_1 = Academic (n)</t>
        </is>
      </c>
      <c r="Q3139" s="10" t="inlineStr">
        <is>
          <t>SETTING_2 = Community (%)</t>
        </is>
      </c>
      <c r="R3139" s="10" t="inlineStr">
        <is>
          <t>SETTING_2 = Community (n)</t>
        </is>
      </c>
    </row>
    <row r="3140">
      <c r="A3140" s="11" t="inlineStr"/>
      <c r="B3140" s="11" t="inlineStr">
        <is>
          <t>Mozilla/5.0 (Linux; Android 10; K) AppleWebKit/537.36 (KHTML, like Gecko) Chrome/124.0.0.0 Safari/537.36</t>
        </is>
      </c>
      <c r="C3140" s="13" t="n">
        <v>0.013</v>
      </c>
      <c r="D3140" s="11" t="n">
        <v>1</v>
      </c>
      <c r="E3140" s="13" t="n">
        <v>0</v>
      </c>
      <c r="F3140" s="11" t="n">
        <v>0</v>
      </c>
      <c r="G3140" s="13" t="n">
        <v>0.018</v>
      </c>
      <c r="H3140" s="11" t="n">
        <v>1</v>
      </c>
      <c r="I3140" s="13" t="n">
        <v>0.034</v>
      </c>
      <c r="J3140" s="11" t="n">
        <v>1</v>
      </c>
      <c r="K3140" s="13" t="n">
        <v>0</v>
      </c>
      <c r="L3140" s="11" t="n">
        <v>0</v>
      </c>
      <c r="M3140" s="13" t="n">
        <v>0</v>
      </c>
      <c r="N3140" s="11" t="n">
        <v>0</v>
      </c>
      <c r="O3140" s="13" t="n">
        <v>0.029</v>
      </c>
      <c r="P3140" s="11" t="n">
        <v>1</v>
      </c>
      <c r="Q3140" s="13" t="n">
        <v>0</v>
      </c>
      <c r="R3140" s="11" t="n">
        <v>0</v>
      </c>
    </row>
    <row r="3141">
      <c r="A3141" s="11" t="inlineStr"/>
      <c r="B3141" s="11" t="inlineStr">
        <is>
          <t>Mozilla/5.0 (Linux; Android 10; K) AppleWebKit/537.36 (KHTML, like Gecko) Chrome/125.0.0.0 Mobile Safari/537.36</t>
        </is>
      </c>
      <c r="C3141" s="13" t="n">
        <v>0.013</v>
      </c>
      <c r="D3141" s="11" t="n">
        <v>1</v>
      </c>
      <c r="E3141" s="13" t="n">
        <v>0</v>
      </c>
      <c r="F3141" s="11" t="n">
        <v>0</v>
      </c>
      <c r="G3141" s="13" t="n">
        <v>0.018</v>
      </c>
      <c r="H3141" s="11" t="n">
        <v>1</v>
      </c>
      <c r="I3141" s="13" t="n">
        <v>0</v>
      </c>
      <c r="J3141" s="11" t="n">
        <v>0</v>
      </c>
      <c r="K3141" s="13" t="n">
        <v>0</v>
      </c>
      <c r="L3141" s="11" t="n">
        <v>0</v>
      </c>
      <c r="M3141" s="13" t="n">
        <v>0.036</v>
      </c>
      <c r="N3141" s="11" t="n">
        <v>1</v>
      </c>
      <c r="O3141" s="13" t="n">
        <v>0</v>
      </c>
      <c r="P3141" s="11" t="n">
        <v>0</v>
      </c>
      <c r="Q3141" s="13" t="n">
        <v>0.024</v>
      </c>
      <c r="R3141" s="11" t="n">
        <v>1</v>
      </c>
    </row>
    <row r="3142">
      <c r="A3142" s="11" t="inlineStr"/>
      <c r="B3142" s="11" t="inlineStr">
        <is>
          <t>Mozilla/5.0 (Macintosh; Intel Mac OS X 10.15; rv:125.0) Gecko/20100101 Firefox/125.0</t>
        </is>
      </c>
      <c r="C3142" s="13" t="n">
        <v>0.013</v>
      </c>
      <c r="D3142" s="11" t="n">
        <v>1</v>
      </c>
      <c r="E3142" s="13" t="n">
        <v>0.05599999999999999</v>
      </c>
      <c r="F3142" s="11" t="n">
        <v>1</v>
      </c>
      <c r="G3142" s="13" t="n">
        <v>0</v>
      </c>
      <c r="H3142" s="11" t="n">
        <v>0</v>
      </c>
      <c r="I3142" s="13" t="n">
        <v>0</v>
      </c>
      <c r="J3142" s="11" t="n">
        <v>0</v>
      </c>
      <c r="K3142" s="13" t="n">
        <v>0</v>
      </c>
      <c r="L3142" s="11" t="n">
        <v>0</v>
      </c>
      <c r="M3142" s="13" t="n">
        <v>0.036</v>
      </c>
      <c r="N3142" s="11" t="n">
        <v>1</v>
      </c>
      <c r="O3142" s="13" t="n">
        <v>0</v>
      </c>
      <c r="P3142" s="11" t="n">
        <v>0</v>
      </c>
      <c r="Q3142" s="13" t="n">
        <v>0.024</v>
      </c>
      <c r="R3142" s="11" t="n">
        <v>1</v>
      </c>
    </row>
    <row r="3143">
      <c r="A3143" s="11" t="inlineStr"/>
      <c r="B3143" s="11" t="inlineStr">
        <is>
          <t>Mozilla/5.0 (Macintosh; Intel Mac OS X 10_14_6) AppleWebKit/605.1.15 (KHTML, like Gecko) Version/14.1.2 Safari/605.1.15</t>
        </is>
      </c>
      <c r="C3143" s="13" t="n">
        <v>0.013</v>
      </c>
      <c r="D3143" s="11" t="n">
        <v>1</v>
      </c>
      <c r="E3143" s="13" t="n">
        <v>0.05599999999999999</v>
      </c>
      <c r="F3143" s="11" t="n">
        <v>1</v>
      </c>
      <c r="G3143" s="13" t="n">
        <v>0</v>
      </c>
      <c r="H3143" s="11" t="n">
        <v>0</v>
      </c>
      <c r="I3143" s="13" t="n">
        <v>0</v>
      </c>
      <c r="J3143" s="11" t="n">
        <v>0</v>
      </c>
      <c r="K3143" s="13" t="n">
        <v>0</v>
      </c>
      <c r="L3143" s="11" t="n">
        <v>0</v>
      </c>
      <c r="M3143" s="13" t="n">
        <v>0.036</v>
      </c>
      <c r="N3143" s="11" t="n">
        <v>1</v>
      </c>
      <c r="O3143" s="13" t="n">
        <v>0</v>
      </c>
      <c r="P3143" s="11" t="n">
        <v>0</v>
      </c>
      <c r="Q3143" s="13" t="n">
        <v>0.024</v>
      </c>
      <c r="R3143" s="11" t="n">
        <v>1</v>
      </c>
    </row>
    <row r="3144">
      <c r="A3144" s="11" t="inlineStr"/>
      <c r="B3144" s="11" t="inlineStr">
        <is>
          <t>Mozilla/5.0 (Macintosh; Intel Mac OS X 10_15_7) AppleWebKit/537.36 (KHTML, like Gecko) Chrome/116.0.0.0 Safari/537.36</t>
        </is>
      </c>
      <c r="C3144" s="13" t="n">
        <v>0.013</v>
      </c>
      <c r="D3144" s="11" t="n">
        <v>1</v>
      </c>
      <c r="E3144" s="13" t="n">
        <v>0</v>
      </c>
      <c r="F3144" s="11" t="n">
        <v>0</v>
      </c>
      <c r="G3144" s="13" t="n">
        <v>0.018</v>
      </c>
      <c r="H3144" s="11" t="n">
        <v>1</v>
      </c>
      <c r="I3144" s="13" t="n">
        <v>0</v>
      </c>
      <c r="J3144" s="11" t="n">
        <v>0</v>
      </c>
      <c r="K3144" s="13" t="n">
        <v>0.05599999999999999</v>
      </c>
      <c r="L3144" s="11" t="n">
        <v>1</v>
      </c>
      <c r="M3144" s="13" t="n">
        <v>0</v>
      </c>
      <c r="N3144" s="11" t="n">
        <v>0</v>
      </c>
      <c r="O3144" s="13" t="n">
        <v>0</v>
      </c>
      <c r="P3144" s="11" t="n">
        <v>0</v>
      </c>
      <c r="Q3144" s="13" t="n">
        <v>0.024</v>
      </c>
      <c r="R3144" s="11" t="n">
        <v>1</v>
      </c>
    </row>
    <row r="3145">
      <c r="A3145" s="11" t="inlineStr"/>
      <c r="B3145" s="11" t="inlineStr">
        <is>
          <t>Mozilla/5.0 (Macintosh; Intel Mac OS X 10_15_7) AppleWebKit/537.36 (KHTML, like Gecko) Chrome/123.0.0.0 Safari/537.36</t>
        </is>
      </c>
      <c r="C3145" s="13" t="n">
        <v>0.013</v>
      </c>
      <c r="D3145" s="11" t="n">
        <v>1</v>
      </c>
      <c r="E3145" s="13" t="n">
        <v>0</v>
      </c>
      <c r="F3145" s="11" t="n">
        <v>0</v>
      </c>
      <c r="G3145" s="13" t="n">
        <v>0.018</v>
      </c>
      <c r="H3145" s="11" t="n">
        <v>1</v>
      </c>
      <c r="I3145" s="13" t="n">
        <v>0.034</v>
      </c>
      <c r="J3145" s="11" t="n">
        <v>1</v>
      </c>
      <c r="K3145" s="13" t="n">
        <v>0</v>
      </c>
      <c r="L3145" s="11" t="n">
        <v>0</v>
      </c>
      <c r="M3145" s="13" t="n">
        <v>0</v>
      </c>
      <c r="N3145" s="11" t="n">
        <v>0</v>
      </c>
      <c r="O3145" s="13" t="n">
        <v>0</v>
      </c>
      <c r="P3145" s="11" t="n">
        <v>0</v>
      </c>
      <c r="Q3145" s="13" t="n">
        <v>0.024</v>
      </c>
      <c r="R3145" s="11" t="n">
        <v>1</v>
      </c>
    </row>
    <row r="3146">
      <c r="A3146" s="11" t="inlineStr"/>
      <c r="B3146" s="11" t="inlineStr">
        <is>
          <t>Mozilla/5.0 (Macintosh; Intel Mac OS X 10_15_7) AppleWebKit/537.36 (KHTML, like Gecko) Chrome/124.0.0.0 Safari/537.36</t>
        </is>
      </c>
      <c r="C3146" s="13" t="n">
        <v>0.147</v>
      </c>
      <c r="D3146" s="11" t="n">
        <v>11</v>
      </c>
      <c r="E3146" s="13" t="n">
        <v>0.05599999999999999</v>
      </c>
      <c r="F3146" s="11" t="n">
        <v>1</v>
      </c>
      <c r="G3146" s="13" t="n">
        <v>0.175</v>
      </c>
      <c r="H3146" s="11" t="n">
        <v>10</v>
      </c>
      <c r="I3146" s="13" t="n">
        <v>0.138</v>
      </c>
      <c r="J3146" s="11" t="n">
        <v>4</v>
      </c>
      <c r="K3146" s="13" t="n">
        <v>0.111</v>
      </c>
      <c r="L3146" s="11" t="n">
        <v>2</v>
      </c>
      <c r="M3146" s="13" t="n">
        <v>0.179</v>
      </c>
      <c r="N3146" s="11" t="n">
        <v>5</v>
      </c>
      <c r="O3146" s="13" t="n">
        <v>0.235</v>
      </c>
      <c r="P3146" s="11" t="n">
        <v>8</v>
      </c>
      <c r="Q3146" s="13" t="n">
        <v>0.073</v>
      </c>
      <c r="R3146" s="11" t="n">
        <v>3</v>
      </c>
    </row>
    <row r="3147">
      <c r="A3147" s="11" t="inlineStr"/>
      <c r="B3147" s="11" t="inlineStr">
        <is>
          <t>Mozilla/5.0 (Macintosh; Intel Mac OS X 10_15_7) AppleWebKit/537.36 (KHTML, like Gecko) Chrome/125.0.0.0 Safari/537.36</t>
        </is>
      </c>
      <c r="C3147" s="13" t="n">
        <v>0.013</v>
      </c>
      <c r="D3147" s="11" t="n">
        <v>1</v>
      </c>
      <c r="E3147" s="13" t="n">
        <v>0.05599999999999999</v>
      </c>
      <c r="F3147" s="11" t="n">
        <v>1</v>
      </c>
      <c r="G3147" s="13" t="n">
        <v>0</v>
      </c>
      <c r="H3147" s="11" t="n">
        <v>0</v>
      </c>
      <c r="I3147" s="13" t="n">
        <v>0</v>
      </c>
      <c r="J3147" s="11" t="n">
        <v>0</v>
      </c>
      <c r="K3147" s="13" t="n">
        <v>0.05599999999999999</v>
      </c>
      <c r="L3147" s="11" t="n">
        <v>1</v>
      </c>
      <c r="M3147" s="13" t="n">
        <v>0</v>
      </c>
      <c r="N3147" s="11" t="n">
        <v>0</v>
      </c>
      <c r="O3147" s="13" t="n">
        <v>0.029</v>
      </c>
      <c r="P3147" s="11" t="n">
        <v>1</v>
      </c>
      <c r="Q3147" s="13" t="n">
        <v>0</v>
      </c>
      <c r="R3147" s="11" t="n">
        <v>0</v>
      </c>
    </row>
    <row r="3148">
      <c r="A3148" s="11" t="inlineStr"/>
      <c r="B3148" s="11" t="inlineStr">
        <is>
          <t>Mozilla/5.0 (Macintosh; Intel Mac OS X 10_15_7) AppleWebKit/605.1.15 (KHTML, like Gecko) Version/15.2 Safari/605.1.15</t>
        </is>
      </c>
      <c r="C3148" s="13" t="n">
        <v>0.013</v>
      </c>
      <c r="D3148" s="11" t="n">
        <v>1</v>
      </c>
      <c r="E3148" s="13" t="n">
        <v>0</v>
      </c>
      <c r="F3148" s="11" t="n">
        <v>0</v>
      </c>
      <c r="G3148" s="13" t="n">
        <v>0.018</v>
      </c>
      <c r="H3148" s="11" t="n">
        <v>1</v>
      </c>
      <c r="I3148" s="13" t="n">
        <v>0.034</v>
      </c>
      <c r="J3148" s="11" t="n">
        <v>1</v>
      </c>
      <c r="K3148" s="13" t="n">
        <v>0</v>
      </c>
      <c r="L3148" s="11" t="n">
        <v>0</v>
      </c>
      <c r="M3148" s="13" t="n">
        <v>0</v>
      </c>
      <c r="N3148" s="11" t="n">
        <v>0</v>
      </c>
      <c r="O3148" s="13" t="n">
        <v>0.029</v>
      </c>
      <c r="P3148" s="11" t="n">
        <v>1</v>
      </c>
      <c r="Q3148" s="13" t="n">
        <v>0</v>
      </c>
      <c r="R3148" s="11" t="n">
        <v>0</v>
      </c>
    </row>
    <row r="3149">
      <c r="A3149" s="11" t="inlineStr"/>
      <c r="B3149" s="11" t="inlineStr">
        <is>
          <t>Mozilla/5.0 (Macintosh; Intel Mac OS X 10_15_7) AppleWebKit/605.1.15 (KHTML, like Gecko) Version/16.1 Safari/605.1.15</t>
        </is>
      </c>
      <c r="C3149" s="13" t="n">
        <v>0.013</v>
      </c>
      <c r="D3149" s="11" t="n">
        <v>1</v>
      </c>
      <c r="E3149" s="13" t="n">
        <v>0</v>
      </c>
      <c r="F3149" s="11" t="n">
        <v>0</v>
      </c>
      <c r="G3149" s="13" t="n">
        <v>0.018</v>
      </c>
      <c r="H3149" s="11" t="n">
        <v>1</v>
      </c>
      <c r="I3149" s="13" t="n">
        <v>0.034</v>
      </c>
      <c r="J3149" s="11" t="n">
        <v>1</v>
      </c>
      <c r="K3149" s="13" t="n">
        <v>0</v>
      </c>
      <c r="L3149" s="11" t="n">
        <v>0</v>
      </c>
      <c r="M3149" s="13" t="n">
        <v>0</v>
      </c>
      <c r="N3149" s="11" t="n">
        <v>0</v>
      </c>
      <c r="O3149" s="13" t="n">
        <v>0</v>
      </c>
      <c r="P3149" s="11" t="n">
        <v>0</v>
      </c>
      <c r="Q3149" s="13" t="n">
        <v>0.024</v>
      </c>
      <c r="R3149" s="11" t="n">
        <v>1</v>
      </c>
    </row>
    <row r="3150">
      <c r="A3150" s="11" t="inlineStr"/>
      <c r="B3150" s="11" t="inlineStr">
        <is>
          <t>Mozilla/5.0 (Macintosh; Intel Mac OS X 10_15_7) AppleWebKit/605.1.15 (KHTML, like Gecko) Version/16.5 Safari/605.1.15 Ddg/17.4</t>
        </is>
      </c>
      <c r="C3150" s="13" t="n">
        <v>0.013</v>
      </c>
      <c r="D3150" s="11" t="n">
        <v>1</v>
      </c>
      <c r="E3150" s="13" t="n">
        <v>0</v>
      </c>
      <c r="F3150" s="11" t="n">
        <v>0</v>
      </c>
      <c r="G3150" s="13" t="n">
        <v>0.018</v>
      </c>
      <c r="H3150" s="11" t="n">
        <v>1</v>
      </c>
      <c r="I3150" s="13" t="n">
        <v>0.034</v>
      </c>
      <c r="J3150" s="11" t="n">
        <v>1</v>
      </c>
      <c r="K3150" s="13" t="n">
        <v>0</v>
      </c>
      <c r="L3150" s="11" t="n">
        <v>0</v>
      </c>
      <c r="M3150" s="13" t="n">
        <v>0</v>
      </c>
      <c r="N3150" s="11" t="n">
        <v>0</v>
      </c>
      <c r="O3150" s="13" t="n">
        <v>0</v>
      </c>
      <c r="P3150" s="11" t="n">
        <v>0</v>
      </c>
      <c r="Q3150" s="13" t="n">
        <v>0.024</v>
      </c>
      <c r="R3150" s="11" t="n">
        <v>1</v>
      </c>
    </row>
    <row r="3151">
      <c r="A3151" s="11" t="inlineStr"/>
      <c r="B3151" s="11" t="inlineStr">
        <is>
          <t>Mozilla/5.0 (Macintosh; Intel Mac OS X 10_15_7) AppleWebKit/605.1.15 (KHTML, like Gecko) Version/17.2.1 Safari/605.1.15</t>
        </is>
      </c>
      <c r="C3151" s="13" t="n">
        <v>0.013</v>
      </c>
      <c r="D3151" s="11" t="n">
        <v>1</v>
      </c>
      <c r="E3151" s="13" t="n">
        <v>0</v>
      </c>
      <c r="F3151" s="11" t="n">
        <v>0</v>
      </c>
      <c r="G3151" s="13" t="n">
        <v>0.018</v>
      </c>
      <c r="H3151" s="11" t="n">
        <v>1</v>
      </c>
      <c r="I3151" s="13" t="n">
        <v>0</v>
      </c>
      <c r="J3151" s="11" t="n">
        <v>0</v>
      </c>
      <c r="K3151" s="13" t="n">
        <v>0</v>
      </c>
      <c r="L3151" s="11" t="n">
        <v>0</v>
      </c>
      <c r="M3151" s="13" t="n">
        <v>0.036</v>
      </c>
      <c r="N3151" s="11" t="n">
        <v>1</v>
      </c>
      <c r="O3151" s="13" t="n">
        <v>0</v>
      </c>
      <c r="P3151" s="11" t="n">
        <v>0</v>
      </c>
      <c r="Q3151" s="13" t="n">
        <v>0.024</v>
      </c>
      <c r="R3151" s="11" t="n">
        <v>1</v>
      </c>
    </row>
    <row r="3152">
      <c r="A3152" s="11" t="inlineStr"/>
      <c r="B3152" s="11" t="inlineStr">
        <is>
          <t>Mozilla/5.0 (Macintosh; Intel Mac OS X 10_15_7) AppleWebKit/605.1.15 (KHTML, like Gecko) Version/17.4.1 Safari/605.1.15</t>
        </is>
      </c>
      <c r="C3152" s="13" t="n">
        <v>0.04</v>
      </c>
      <c r="D3152" s="11" t="n">
        <v>3</v>
      </c>
      <c r="E3152" s="13" t="n">
        <v>0.05599999999999999</v>
      </c>
      <c r="F3152" s="11" t="n">
        <v>1</v>
      </c>
      <c r="G3152" s="13" t="n">
        <v>0.035</v>
      </c>
      <c r="H3152" s="11" t="n">
        <v>2</v>
      </c>
      <c r="I3152" s="13" t="n">
        <v>0.034</v>
      </c>
      <c r="J3152" s="11" t="n">
        <v>1</v>
      </c>
      <c r="K3152" s="13" t="n">
        <v>0</v>
      </c>
      <c r="L3152" s="11" t="n">
        <v>0</v>
      </c>
      <c r="M3152" s="13" t="n">
        <v>0.07099999999999999</v>
      </c>
      <c r="N3152" s="11" t="n">
        <v>2</v>
      </c>
      <c r="O3152" s="13" t="n">
        <v>0.029</v>
      </c>
      <c r="P3152" s="11" t="n">
        <v>1</v>
      </c>
      <c r="Q3152" s="13" t="n">
        <v>0.049</v>
      </c>
      <c r="R3152" s="11" t="n">
        <v>2</v>
      </c>
    </row>
    <row r="3153">
      <c r="A3153" s="11" t="inlineStr"/>
      <c r="B3153" s="11" t="inlineStr">
        <is>
          <t>Mozilla/5.0 (Windows NT 10.0) AppleWebKit/537.36 (KHTML, like Gecko) Chrome/120.0.0.0 Safari/537.36</t>
        </is>
      </c>
      <c r="C3153" s="13" t="n">
        <v>0.027</v>
      </c>
      <c r="D3153" s="11" t="n">
        <v>2</v>
      </c>
      <c r="E3153" s="13" t="n">
        <v>0</v>
      </c>
      <c r="F3153" s="11" t="n">
        <v>0</v>
      </c>
      <c r="G3153" s="13" t="n">
        <v>0.035</v>
      </c>
      <c r="H3153" s="11" t="n">
        <v>2</v>
      </c>
      <c r="I3153" s="13" t="n">
        <v>0</v>
      </c>
      <c r="J3153" s="11" t="n">
        <v>0</v>
      </c>
      <c r="K3153" s="13" t="n">
        <v>0</v>
      </c>
      <c r="L3153" s="11" t="n">
        <v>0</v>
      </c>
      <c r="M3153" s="13" t="n">
        <v>0.07099999999999999</v>
      </c>
      <c r="N3153" s="11" t="n">
        <v>2</v>
      </c>
      <c r="O3153" s="13" t="n">
        <v>0</v>
      </c>
      <c r="P3153" s="11" t="n">
        <v>0</v>
      </c>
      <c r="Q3153" s="13" t="n">
        <v>0.049</v>
      </c>
      <c r="R3153" s="11" t="n">
        <v>2</v>
      </c>
    </row>
    <row r="3154">
      <c r="A3154" s="11" t="inlineStr"/>
      <c r="B3154" s="11" t="inlineStr">
        <is>
          <t>Mozilla/5.0 (Windows NT 10.0; Win64; x64) AppleWebKit/537.36 (KHTML, like Gecko) Chrome/104.0.0.0 Safari/537.36</t>
        </is>
      </c>
      <c r="C3154" s="13" t="n">
        <v>0.013</v>
      </c>
      <c r="D3154" s="11" t="n">
        <v>1</v>
      </c>
      <c r="E3154" s="13" t="n">
        <v>0</v>
      </c>
      <c r="F3154" s="11" t="n">
        <v>0</v>
      </c>
      <c r="G3154" s="13" t="n">
        <v>0.018</v>
      </c>
      <c r="H3154" s="11" t="n">
        <v>1</v>
      </c>
      <c r="I3154" s="13" t="n">
        <v>0.034</v>
      </c>
      <c r="J3154" s="11" t="n">
        <v>1</v>
      </c>
      <c r="K3154" s="13" t="n">
        <v>0</v>
      </c>
      <c r="L3154" s="11" t="n">
        <v>0</v>
      </c>
      <c r="M3154" s="13" t="n">
        <v>0</v>
      </c>
      <c r="N3154" s="11" t="n">
        <v>0</v>
      </c>
      <c r="O3154" s="13" t="n">
        <v>0</v>
      </c>
      <c r="P3154" s="11" t="n">
        <v>0</v>
      </c>
      <c r="Q3154" s="13" t="n">
        <v>0.024</v>
      </c>
      <c r="R3154" s="11" t="n">
        <v>1</v>
      </c>
    </row>
    <row r="3155">
      <c r="A3155" s="11" t="inlineStr"/>
      <c r="B3155" s="11" t="inlineStr">
        <is>
          <t>Mozilla/5.0 (Windows NT 10.0; Win64; x64) AppleWebKit/537.36 (KHTML, like Gecko) Chrome/107.0.0.0 Safari/537.36</t>
        </is>
      </c>
      <c r="C3155" s="13" t="n">
        <v>0.013</v>
      </c>
      <c r="D3155" s="11" t="n">
        <v>1</v>
      </c>
      <c r="E3155" s="13" t="n">
        <v>0</v>
      </c>
      <c r="F3155" s="11" t="n">
        <v>0</v>
      </c>
      <c r="G3155" s="13" t="n">
        <v>0.018</v>
      </c>
      <c r="H3155" s="11" t="n">
        <v>1</v>
      </c>
      <c r="I3155" s="13" t="n">
        <v>0.034</v>
      </c>
      <c r="J3155" s="11" t="n">
        <v>1</v>
      </c>
      <c r="K3155" s="13" t="n">
        <v>0</v>
      </c>
      <c r="L3155" s="11" t="n">
        <v>0</v>
      </c>
      <c r="M3155" s="13" t="n">
        <v>0</v>
      </c>
      <c r="N3155" s="11" t="n">
        <v>0</v>
      </c>
      <c r="O3155" s="13" t="n">
        <v>0</v>
      </c>
      <c r="P3155" s="11" t="n">
        <v>0</v>
      </c>
      <c r="Q3155" s="13" t="n">
        <v>0.024</v>
      </c>
      <c r="R3155" s="11" t="n">
        <v>1</v>
      </c>
    </row>
    <row r="3156">
      <c r="A3156" s="11" t="inlineStr"/>
      <c r="B3156" s="11" t="inlineStr">
        <is>
          <t>Mozilla/5.0 (Windows NT 10.0; Win64; x64) AppleWebKit/537.36 (KHTML, like Gecko) Chrome/120.0.0.0 Safari/537.36</t>
        </is>
      </c>
      <c r="C3156" s="13" t="n">
        <v>0.027</v>
      </c>
      <c r="D3156" s="11" t="n">
        <v>2</v>
      </c>
      <c r="E3156" s="13" t="n">
        <v>0</v>
      </c>
      <c r="F3156" s="11" t="n">
        <v>0</v>
      </c>
      <c r="G3156" s="13" t="n">
        <v>0.035</v>
      </c>
      <c r="H3156" s="11" t="n">
        <v>2</v>
      </c>
      <c r="I3156" s="13" t="n">
        <v>0</v>
      </c>
      <c r="J3156" s="11" t="n">
        <v>0</v>
      </c>
      <c r="K3156" s="13" t="n">
        <v>0</v>
      </c>
      <c r="L3156" s="11" t="n">
        <v>0</v>
      </c>
      <c r="M3156" s="13" t="n">
        <v>0.07099999999999999</v>
      </c>
      <c r="N3156" s="11" t="n">
        <v>2</v>
      </c>
      <c r="O3156" s="13" t="n">
        <v>0</v>
      </c>
      <c r="P3156" s="11" t="n">
        <v>0</v>
      </c>
      <c r="Q3156" s="13" t="n">
        <v>0.049</v>
      </c>
      <c r="R3156" s="11" t="n">
        <v>2</v>
      </c>
    </row>
    <row r="3157">
      <c r="A3157" s="11" t="inlineStr"/>
      <c r="B3157" s="11" t="inlineStr">
        <is>
          <t>Mozilla/5.0 (Windows NT 10.0; Win64; x64) AppleWebKit/537.36 (KHTML, like Gecko) Chrome/121.0.0.0 Safari/537.36</t>
        </is>
      </c>
      <c r="C3157" s="13" t="n">
        <v>0.04</v>
      </c>
      <c r="D3157" s="11" t="n">
        <v>3</v>
      </c>
      <c r="E3157" s="13" t="n">
        <v>0</v>
      </c>
      <c r="F3157" s="11" t="n">
        <v>0</v>
      </c>
      <c r="G3157" s="13" t="n">
        <v>0.053</v>
      </c>
      <c r="H3157" s="11" t="n">
        <v>3</v>
      </c>
      <c r="I3157" s="13" t="n">
        <v>0</v>
      </c>
      <c r="J3157" s="11" t="n">
        <v>0</v>
      </c>
      <c r="K3157" s="13" t="n">
        <v>0</v>
      </c>
      <c r="L3157" s="11" t="n">
        <v>0</v>
      </c>
      <c r="M3157" s="13" t="n">
        <v>0.107</v>
      </c>
      <c r="N3157" s="11" t="n">
        <v>3</v>
      </c>
      <c r="O3157" s="13" t="n">
        <v>0</v>
      </c>
      <c r="P3157" s="11" t="n">
        <v>0</v>
      </c>
      <c r="Q3157" s="13" t="n">
        <v>0.073</v>
      </c>
      <c r="R3157" s="11" t="n">
        <v>3</v>
      </c>
    </row>
    <row r="3158">
      <c r="A3158" s="11" t="inlineStr"/>
      <c r="B3158" s="11" t="inlineStr">
        <is>
          <t>Mozilla/5.0 (Windows NT 10.0; Win64; x64) AppleWebKit/537.36 (KHTML, like Gecko) Chrome/123.0.0.0 Safari/537.36</t>
        </is>
      </c>
      <c r="C3158" s="13" t="n">
        <v>0.013</v>
      </c>
      <c r="D3158" s="11" t="n">
        <v>1</v>
      </c>
      <c r="E3158" s="13" t="n">
        <v>0.05599999999999999</v>
      </c>
      <c r="F3158" s="11" t="n">
        <v>1</v>
      </c>
      <c r="G3158" s="13" t="n">
        <v>0</v>
      </c>
      <c r="H3158" s="11" t="n">
        <v>0</v>
      </c>
      <c r="I3158" s="13" t="n">
        <v>0</v>
      </c>
      <c r="J3158" s="11" t="n">
        <v>0</v>
      </c>
      <c r="K3158" s="13" t="n">
        <v>0.05599999999999999</v>
      </c>
      <c r="L3158" s="11" t="n">
        <v>1</v>
      </c>
      <c r="M3158" s="13" t="n">
        <v>0</v>
      </c>
      <c r="N3158" s="11" t="n">
        <v>0</v>
      </c>
      <c r="O3158" s="13" t="n">
        <v>0.029</v>
      </c>
      <c r="P3158" s="11" t="n">
        <v>1</v>
      </c>
      <c r="Q3158" s="13" t="n">
        <v>0</v>
      </c>
      <c r="R3158" s="11" t="n">
        <v>0</v>
      </c>
    </row>
    <row r="3159">
      <c r="A3159" s="11" t="inlineStr"/>
      <c r="B3159" s="11" t="inlineStr">
        <is>
          <t>Mozilla/5.0 (Windows NT 10.0; Win64; x64) AppleWebKit/537.36 (KHTML, like Gecko) Chrome/124.0.0.0 Safari/537.36</t>
        </is>
      </c>
      <c r="C3159" s="13" t="n">
        <v>0.227</v>
      </c>
      <c r="D3159" s="11" t="n">
        <v>17</v>
      </c>
      <c r="E3159" s="13" t="n">
        <v>0.278</v>
      </c>
      <c r="F3159" s="11" t="n">
        <v>5</v>
      </c>
      <c r="G3159" s="13" t="n">
        <v>0.211</v>
      </c>
      <c r="H3159" s="11" t="n">
        <v>12</v>
      </c>
      <c r="I3159" s="13" t="n">
        <v>0.276</v>
      </c>
      <c r="J3159" s="11" t="n">
        <v>8</v>
      </c>
      <c r="K3159" s="13" t="n">
        <v>0.222</v>
      </c>
      <c r="L3159" s="11" t="n">
        <v>4</v>
      </c>
      <c r="M3159" s="13" t="n">
        <v>0.179</v>
      </c>
      <c r="N3159" s="11" t="n">
        <v>5</v>
      </c>
      <c r="O3159" s="13" t="n">
        <v>0.206</v>
      </c>
      <c r="P3159" s="11" t="n">
        <v>7</v>
      </c>
      <c r="Q3159" s="13" t="n">
        <v>0.244</v>
      </c>
      <c r="R3159" s="11" t="n">
        <v>10</v>
      </c>
    </row>
    <row r="3160">
      <c r="A3160" s="11" t="inlineStr"/>
      <c r="B3160" s="11" t="inlineStr">
        <is>
          <t>Mozilla/5.0 (Windows NT 10.0; Win64; x64) AppleWebKit/537.36 (KHTML, like Gecko) Chrome/124.0.0.0 Safari/537.36 Edg/124.0.0.0</t>
        </is>
      </c>
      <c r="C3160" s="13" t="n">
        <v>0.09300000000000001</v>
      </c>
      <c r="D3160" s="11" t="n">
        <v>7</v>
      </c>
      <c r="E3160" s="13" t="n">
        <v>0.167</v>
      </c>
      <c r="F3160" s="11" t="n">
        <v>3</v>
      </c>
      <c r="G3160" s="13" t="n">
        <v>0.07000000000000001</v>
      </c>
      <c r="H3160" s="11" t="n">
        <v>4</v>
      </c>
      <c r="I3160" s="13" t="n">
        <v>0.138</v>
      </c>
      <c r="J3160" s="11" t="n">
        <v>4</v>
      </c>
      <c r="K3160" s="13" t="n">
        <v>0.05599999999999999</v>
      </c>
      <c r="L3160" s="11" t="n">
        <v>1</v>
      </c>
      <c r="M3160" s="13" t="n">
        <v>0.07099999999999999</v>
      </c>
      <c r="N3160" s="11" t="n">
        <v>2</v>
      </c>
      <c r="O3160" s="13" t="n">
        <v>0.118</v>
      </c>
      <c r="P3160" s="11" t="n">
        <v>4</v>
      </c>
      <c r="Q3160" s="13" t="n">
        <v>0.073</v>
      </c>
      <c r="R3160" s="11" t="n">
        <v>3</v>
      </c>
    </row>
    <row r="3161">
      <c r="A3161" s="11" t="inlineStr"/>
      <c r="B3161" s="11" t="inlineStr">
        <is>
          <t>Mozilla/5.0 (Windows NT 10.0; Win64; x64) AppleWebKit/537.36 (KHTML, like Gecko) Chrome/125.0.0.0 Safari/537.36</t>
        </is>
      </c>
      <c r="C3161" s="13" t="n">
        <v>0.04</v>
      </c>
      <c r="D3161" s="11" t="n">
        <v>3</v>
      </c>
      <c r="E3161" s="13" t="n">
        <v>0</v>
      </c>
      <c r="F3161" s="11" t="n">
        <v>0</v>
      </c>
      <c r="G3161" s="13" t="n">
        <v>0.053</v>
      </c>
      <c r="H3161" s="11" t="n">
        <v>3</v>
      </c>
      <c r="I3161" s="13" t="n">
        <v>0.034</v>
      </c>
      <c r="J3161" s="11" t="n">
        <v>1</v>
      </c>
      <c r="K3161" s="13" t="n">
        <v>0.111</v>
      </c>
      <c r="L3161" s="11" t="n">
        <v>2</v>
      </c>
      <c r="M3161" s="13" t="n">
        <v>0</v>
      </c>
      <c r="N3161" s="11" t="n">
        <v>0</v>
      </c>
      <c r="O3161" s="13" t="n">
        <v>0.029</v>
      </c>
      <c r="P3161" s="11" t="n">
        <v>1</v>
      </c>
      <c r="Q3161" s="13" t="n">
        <v>0.049</v>
      </c>
      <c r="R3161" s="11" t="n">
        <v>2</v>
      </c>
    </row>
    <row r="3162">
      <c r="A3162" s="11" t="inlineStr"/>
      <c r="B3162" s="11" t="inlineStr">
        <is>
          <t>Mozilla/5.0 (Windows NT 10.0; Win64; x64; rv:125.0) Gecko/20100101 Firefox/125.0</t>
        </is>
      </c>
      <c r="C3162" s="13" t="n">
        <v>0.013</v>
      </c>
      <c r="D3162" s="11" t="n">
        <v>1</v>
      </c>
      <c r="E3162" s="13" t="n">
        <v>0</v>
      </c>
      <c r="F3162" s="11" t="n">
        <v>0</v>
      </c>
      <c r="G3162" s="13" t="n">
        <v>0.018</v>
      </c>
      <c r="H3162" s="11" t="n">
        <v>1</v>
      </c>
      <c r="I3162" s="13" t="n">
        <v>0</v>
      </c>
      <c r="J3162" s="11" t="n">
        <v>0</v>
      </c>
      <c r="K3162" s="13" t="n">
        <v>0</v>
      </c>
      <c r="L3162" s="11" t="n">
        <v>0</v>
      </c>
      <c r="M3162" s="13" t="n">
        <v>0.036</v>
      </c>
      <c r="N3162" s="11" t="n">
        <v>1</v>
      </c>
      <c r="O3162" s="13" t="n">
        <v>0.029</v>
      </c>
      <c r="P3162" s="11" t="n">
        <v>1</v>
      </c>
      <c r="Q3162" s="13" t="n">
        <v>0</v>
      </c>
      <c r="R3162" s="11" t="n">
        <v>0</v>
      </c>
    </row>
    <row r="3163">
      <c r="A3163" s="11" t="inlineStr"/>
      <c r="B3163" s="11" t="inlineStr">
        <is>
          <t>Mozilla/5.0 (Windows NT 10.0; Win64; x64; rv:126.0) Gecko/20100101 Firefox/126.0</t>
        </is>
      </c>
      <c r="C3163" s="13" t="n">
        <v>0.013</v>
      </c>
      <c r="D3163" s="11" t="n">
        <v>1</v>
      </c>
      <c r="E3163" s="13" t="n">
        <v>0</v>
      </c>
      <c r="F3163" s="11" t="n">
        <v>0</v>
      </c>
      <c r="G3163" s="13" t="n">
        <v>0.018</v>
      </c>
      <c r="H3163" s="11" t="n">
        <v>1</v>
      </c>
      <c r="I3163" s="13" t="n">
        <v>0</v>
      </c>
      <c r="J3163" s="11" t="n">
        <v>0</v>
      </c>
      <c r="K3163" s="13" t="n">
        <v>0.05599999999999999</v>
      </c>
      <c r="L3163" s="11" t="n">
        <v>1</v>
      </c>
      <c r="M3163" s="13" t="n">
        <v>0</v>
      </c>
      <c r="N3163" s="11" t="n">
        <v>0</v>
      </c>
      <c r="O3163" s="13" t="n">
        <v>0.029</v>
      </c>
      <c r="P3163" s="11" t="n">
        <v>1</v>
      </c>
      <c r="Q3163" s="13" t="n">
        <v>0</v>
      </c>
      <c r="R3163" s="11" t="n">
        <v>0</v>
      </c>
    </row>
    <row r="3164">
      <c r="A3164" s="11" t="inlineStr"/>
      <c r="B3164" s="11" t="inlineStr">
        <is>
          <t>Mozilla/5.0 (iPhone; CPU iPhone OS 17_4 like Mac OS X) AppleWebKit/605.1.15 (KHTML, like Gecko) CriOS/124.0.6367.111 Mobile/15E148 Safari/604.1</t>
        </is>
      </c>
      <c r="C3164" s="13" t="n">
        <v>0.027</v>
      </c>
      <c r="D3164" s="11" t="n">
        <v>2</v>
      </c>
      <c r="E3164" s="13" t="n">
        <v>0</v>
      </c>
      <c r="F3164" s="11" t="n">
        <v>0</v>
      </c>
      <c r="G3164" s="13" t="n">
        <v>0.035</v>
      </c>
      <c r="H3164" s="11" t="n">
        <v>2</v>
      </c>
      <c r="I3164" s="13" t="n">
        <v>0.034</v>
      </c>
      <c r="J3164" s="11" t="n">
        <v>1</v>
      </c>
      <c r="K3164" s="13" t="n">
        <v>0</v>
      </c>
      <c r="L3164" s="11" t="n">
        <v>0</v>
      </c>
      <c r="M3164" s="13" t="n">
        <v>0.036</v>
      </c>
      <c r="N3164" s="11" t="n">
        <v>1</v>
      </c>
      <c r="O3164" s="13" t="n">
        <v>0.059</v>
      </c>
      <c r="P3164" s="11" t="n">
        <v>2</v>
      </c>
      <c r="Q3164" s="13" t="n">
        <v>0</v>
      </c>
      <c r="R3164" s="11" t="n">
        <v>0</v>
      </c>
    </row>
    <row r="3165">
      <c r="A3165" s="11" t="inlineStr"/>
      <c r="B3165" s="11" t="inlineStr">
        <is>
          <t>Mozilla/5.0 (iPhone; CPU iPhone OS 17_4 like Mac OS X) AppleWebKit/605.1.15 (KHTML, like Gecko) CriOS/125.0.6422.80 Mobile/15E148 Safari/604.1</t>
        </is>
      </c>
      <c r="C3165" s="13" t="n">
        <v>0.013</v>
      </c>
      <c r="D3165" s="11" t="n">
        <v>1</v>
      </c>
      <c r="E3165" s="13" t="n">
        <v>0</v>
      </c>
      <c r="F3165" s="11" t="n">
        <v>0</v>
      </c>
      <c r="G3165" s="13" t="n">
        <v>0.018</v>
      </c>
      <c r="H3165" s="11" t="n">
        <v>1</v>
      </c>
      <c r="I3165" s="13" t="n">
        <v>0.034</v>
      </c>
      <c r="J3165" s="11" t="n">
        <v>1</v>
      </c>
      <c r="K3165" s="13" t="n">
        <v>0</v>
      </c>
      <c r="L3165" s="11" t="n">
        <v>0</v>
      </c>
      <c r="M3165" s="13" t="n">
        <v>0</v>
      </c>
      <c r="N3165" s="11" t="n">
        <v>0</v>
      </c>
      <c r="O3165" s="13" t="n">
        <v>0.029</v>
      </c>
      <c r="P3165" s="11" t="n">
        <v>1</v>
      </c>
      <c r="Q3165" s="13" t="n">
        <v>0</v>
      </c>
      <c r="R3165" s="11" t="n">
        <v>0</v>
      </c>
    </row>
    <row r="3166">
      <c r="A3166" s="11" t="inlineStr"/>
      <c r="B3166" s="11" t="inlineStr">
        <is>
          <t>Mozilla/5.0 (iPhone; CPU iPhone OS 17_4_1 like Mac OS X) AppleWebKit/605.1.15 (KHTML, like Gecko) Version/17.4.1 Mobile/15E148 Safari/604.1</t>
        </is>
      </c>
      <c r="C3166" s="13" t="n">
        <v>0.107</v>
      </c>
      <c r="D3166" s="11" t="n">
        <v>8</v>
      </c>
      <c r="E3166" s="13" t="n">
        <v>0.222</v>
      </c>
      <c r="F3166" s="11" t="n">
        <v>4</v>
      </c>
      <c r="G3166" s="13" t="n">
        <v>0.07000000000000001</v>
      </c>
      <c r="H3166" s="11" t="n">
        <v>4</v>
      </c>
      <c r="I3166" s="13" t="n">
        <v>0.06900000000000001</v>
      </c>
      <c r="J3166" s="11" t="n">
        <v>2</v>
      </c>
      <c r="K3166" s="13" t="n">
        <v>0.278</v>
      </c>
      <c r="L3166" s="11" t="n">
        <v>5</v>
      </c>
      <c r="M3166" s="13" t="n">
        <v>0.036</v>
      </c>
      <c r="N3166" s="11" t="n">
        <v>1</v>
      </c>
      <c r="O3166" s="13" t="n">
        <v>0.118</v>
      </c>
      <c r="P3166" s="11" t="n">
        <v>4</v>
      </c>
      <c r="Q3166" s="13" t="n">
        <v>0.098</v>
      </c>
      <c r="R3166" s="11" t="n">
        <v>4</v>
      </c>
    </row>
    <row r="3167">
      <c r="A3167" s="11" t="inlineStr"/>
      <c r="B3167" s="11" t="inlineStr">
        <is>
          <t>Total</t>
        </is>
      </c>
      <c r="C3167" s="13" t="n">
        <v>1</v>
      </c>
      <c r="D3167" s="11" t="n">
        <v>75</v>
      </c>
      <c r="E3167" s="13" t="n">
        <v>1</v>
      </c>
      <c r="F3167" s="11" t="n">
        <v>18</v>
      </c>
      <c r="G3167" s="13" t="n">
        <v>1</v>
      </c>
      <c r="H3167" s="11" t="n">
        <v>57</v>
      </c>
      <c r="I3167" s="13" t="n">
        <v>1</v>
      </c>
      <c r="J3167" s="11" t="n">
        <v>29</v>
      </c>
      <c r="K3167" s="13" t="n">
        <v>1</v>
      </c>
      <c r="L3167" s="11" t="n">
        <v>18</v>
      </c>
      <c r="M3167" s="13" t="n">
        <v>1</v>
      </c>
      <c r="N3167" s="11" t="n">
        <v>28</v>
      </c>
      <c r="O3167" s="13" t="n">
        <v>1</v>
      </c>
      <c r="P3167" s="11" t="n">
        <v>34</v>
      </c>
      <c r="Q3167" s="13" t="n">
        <v>1</v>
      </c>
      <c r="R3167" s="11" t="n">
        <v>41</v>
      </c>
    </row>
    <row r="3168"/>
    <row r="3169"/>
    <row r="3170">
      <c r="A3170" s="9" t="inlineStr">
        <is>
          <t>Question End_Browser_Type_Version: nan</t>
        </is>
      </c>
    </row>
    <row r="3171">
      <c r="A3171" s="10" t="inlineStr"/>
      <c r="B3171" s="10" t="inlineStr">
        <is>
          <t>Response</t>
        </is>
      </c>
      <c r="C3171" s="10" t="inlineStr">
        <is>
          <t>Overall (%)</t>
        </is>
      </c>
      <c r="D3171" s="10" t="inlineStr">
        <is>
          <t>Overall (n)</t>
        </is>
      </c>
      <c r="E3171" s="10" t="inlineStr">
        <is>
          <t>SAMPLE_TYPE_1 = Onlist (%)</t>
        </is>
      </c>
      <c r="F3171" s="10" t="inlineStr">
        <is>
          <t>SAMPLE_TYPE_1 = Onlist (n)</t>
        </is>
      </c>
      <c r="G3171" s="10" t="inlineStr">
        <is>
          <t>SAMPLE_TYPE_2 = Offist (%)</t>
        </is>
      </c>
      <c r="H3171" s="10" t="inlineStr">
        <is>
          <t>SAMPLE_TYPE_2 = Offist (n)</t>
        </is>
      </c>
      <c r="I3171" s="10" t="inlineStr">
        <is>
          <t>S2_1 = Medical / clinical oncology (%)</t>
        </is>
      </c>
      <c r="J3171" s="10" t="inlineStr">
        <is>
          <t>S2_1 = Medical / clinical oncology (n)</t>
        </is>
      </c>
      <c r="K3171" s="10" t="inlineStr">
        <is>
          <t>S2_2 = Neuro-oncology (%)</t>
        </is>
      </c>
      <c r="L3171" s="10" t="inlineStr">
        <is>
          <t>S2_2 = Neuro-oncology (n)</t>
        </is>
      </c>
      <c r="M3171" s="10" t="inlineStr">
        <is>
          <t>S2_3 = Hematology oncology (%)</t>
        </is>
      </c>
      <c r="N3171" s="10" t="inlineStr">
        <is>
          <t>S2_3 = Hematology oncology (n)</t>
        </is>
      </c>
      <c r="O3171" s="10" t="inlineStr">
        <is>
          <t>SETTING_1 = Academic (%)</t>
        </is>
      </c>
      <c r="P3171" s="10" t="inlineStr">
        <is>
          <t>SETTING_1 = Academic (n)</t>
        </is>
      </c>
      <c r="Q3171" s="10" t="inlineStr">
        <is>
          <t>SETTING_2 = Community (%)</t>
        </is>
      </c>
      <c r="R3171" s="10" t="inlineStr">
        <is>
          <t>SETTING_2 = Community (n)</t>
        </is>
      </c>
    </row>
    <row r="3172">
      <c r="A3172" s="11" t="inlineStr"/>
      <c r="B3172" s="11" t="inlineStr">
        <is>
          <t>Chrome</t>
        </is>
      </c>
      <c r="C3172" s="13" t="n">
        <v>0.7070000000000001</v>
      </c>
      <c r="D3172" s="11" t="n">
        <v>53</v>
      </c>
      <c r="E3172" s="13" t="n">
        <v>0.611</v>
      </c>
      <c r="F3172" s="11" t="n">
        <v>11</v>
      </c>
      <c r="G3172" s="13" t="n">
        <v>0.737</v>
      </c>
      <c r="H3172" s="11" t="n">
        <v>42</v>
      </c>
      <c r="I3172" s="13" t="n">
        <v>0.7240000000000001</v>
      </c>
      <c r="J3172" s="11" t="n">
        <v>21</v>
      </c>
      <c r="K3172" s="13" t="n">
        <v>0.667</v>
      </c>
      <c r="L3172" s="11" t="n">
        <v>12</v>
      </c>
      <c r="M3172" s="13" t="n">
        <v>0.7140000000000001</v>
      </c>
      <c r="N3172" s="11" t="n">
        <v>20</v>
      </c>
      <c r="O3172" s="13" t="n">
        <v>0.6759999999999999</v>
      </c>
      <c r="P3172" s="11" t="n">
        <v>23</v>
      </c>
      <c r="Q3172" s="13" t="n">
        <v>0.732</v>
      </c>
      <c r="R3172" s="11" t="n">
        <v>30</v>
      </c>
    </row>
    <row r="3173">
      <c r="A3173" s="11" t="inlineStr"/>
      <c r="B3173" s="11" t="inlineStr">
        <is>
          <t>Firefox</t>
        </is>
      </c>
      <c r="C3173" s="13" t="n">
        <v>0.04</v>
      </c>
      <c r="D3173" s="11" t="n">
        <v>3</v>
      </c>
      <c r="E3173" s="13" t="n">
        <v>0.05599999999999999</v>
      </c>
      <c r="F3173" s="11" t="n">
        <v>1</v>
      </c>
      <c r="G3173" s="13" t="n">
        <v>0.035</v>
      </c>
      <c r="H3173" s="11" t="n">
        <v>2</v>
      </c>
      <c r="I3173" s="13" t="n">
        <v>0</v>
      </c>
      <c r="J3173" s="11" t="n">
        <v>0</v>
      </c>
      <c r="K3173" s="13" t="n">
        <v>0.05599999999999999</v>
      </c>
      <c r="L3173" s="11" t="n">
        <v>1</v>
      </c>
      <c r="M3173" s="13" t="n">
        <v>0.07099999999999999</v>
      </c>
      <c r="N3173" s="11" t="n">
        <v>2</v>
      </c>
      <c r="O3173" s="13" t="n">
        <v>0.059</v>
      </c>
      <c r="P3173" s="11" t="n">
        <v>2</v>
      </c>
      <c r="Q3173" s="13" t="n">
        <v>0.024</v>
      </c>
      <c r="R3173" s="11" t="n">
        <v>1</v>
      </c>
    </row>
    <row r="3174">
      <c r="A3174" s="11" t="inlineStr"/>
      <c r="B3174" s="11" t="inlineStr">
        <is>
          <t>Safari</t>
        </is>
      </c>
      <c r="C3174" s="13" t="n">
        <v>0.253</v>
      </c>
      <c r="D3174" s="11" t="n">
        <v>19</v>
      </c>
      <c r="E3174" s="13" t="n">
        <v>0.333</v>
      </c>
      <c r="F3174" s="11" t="n">
        <v>6</v>
      </c>
      <c r="G3174" s="13" t="n">
        <v>0.228</v>
      </c>
      <c r="H3174" s="11" t="n">
        <v>13</v>
      </c>
      <c r="I3174" s="13" t="n">
        <v>0.276</v>
      </c>
      <c r="J3174" s="11" t="n">
        <v>8</v>
      </c>
      <c r="K3174" s="13" t="n">
        <v>0.278</v>
      </c>
      <c r="L3174" s="11" t="n">
        <v>5</v>
      </c>
      <c r="M3174" s="13" t="n">
        <v>0.214</v>
      </c>
      <c r="N3174" s="11" t="n">
        <v>6</v>
      </c>
      <c r="O3174" s="13" t="n">
        <v>0.265</v>
      </c>
      <c r="P3174" s="11" t="n">
        <v>9</v>
      </c>
      <c r="Q3174" s="13" t="n">
        <v>0.244</v>
      </c>
      <c r="R3174" s="11" t="n">
        <v>10</v>
      </c>
    </row>
    <row r="3175">
      <c r="A3175" s="11" t="inlineStr"/>
      <c r="B3175" s="11" t="inlineStr">
        <is>
          <t>Total</t>
        </is>
      </c>
      <c r="C3175" s="13" t="n">
        <v>1</v>
      </c>
      <c r="D3175" s="11" t="n">
        <v>75</v>
      </c>
      <c r="E3175" s="13" t="n">
        <v>1</v>
      </c>
      <c r="F3175" s="11" t="n">
        <v>18</v>
      </c>
      <c r="G3175" s="13" t="n">
        <v>1</v>
      </c>
      <c r="H3175" s="11" t="n">
        <v>57</v>
      </c>
      <c r="I3175" s="13" t="n">
        <v>1</v>
      </c>
      <c r="J3175" s="11" t="n">
        <v>29</v>
      </c>
      <c r="K3175" s="13" t="n">
        <v>1</v>
      </c>
      <c r="L3175" s="11" t="n">
        <v>18</v>
      </c>
      <c r="M3175" s="13" t="n">
        <v>1</v>
      </c>
      <c r="N3175" s="11" t="n">
        <v>28</v>
      </c>
      <c r="O3175" s="13" t="n">
        <v>1</v>
      </c>
      <c r="P3175" s="11" t="n">
        <v>34</v>
      </c>
      <c r="Q3175" s="13" t="n">
        <v>1</v>
      </c>
      <c r="R3175" s="11" t="n">
        <v>41</v>
      </c>
    </row>
    <row r="3176"/>
    <row r="3177"/>
    <row r="3178">
      <c r="A3178" s="9" t="inlineStr">
        <is>
          <t>Question End_OS_Version: nan</t>
        </is>
      </c>
    </row>
    <row r="3179">
      <c r="A3179" s="10" t="inlineStr"/>
      <c r="B3179" s="10" t="inlineStr">
        <is>
          <t>Response</t>
        </is>
      </c>
      <c r="C3179" s="10" t="inlineStr">
        <is>
          <t>Overall (%)</t>
        </is>
      </c>
      <c r="D3179" s="10" t="inlineStr">
        <is>
          <t>Overall (n)</t>
        </is>
      </c>
      <c r="E3179" s="10" t="inlineStr">
        <is>
          <t>SAMPLE_TYPE_1 = Onlist (%)</t>
        </is>
      </c>
      <c r="F3179" s="10" t="inlineStr">
        <is>
          <t>SAMPLE_TYPE_1 = Onlist (n)</t>
        </is>
      </c>
      <c r="G3179" s="10" t="inlineStr">
        <is>
          <t>SAMPLE_TYPE_2 = Offist (%)</t>
        </is>
      </c>
      <c r="H3179" s="10" t="inlineStr">
        <is>
          <t>SAMPLE_TYPE_2 = Offist (n)</t>
        </is>
      </c>
      <c r="I3179" s="10" t="inlineStr">
        <is>
          <t>S2_1 = Medical / clinical oncology (%)</t>
        </is>
      </c>
      <c r="J3179" s="10" t="inlineStr">
        <is>
          <t>S2_1 = Medical / clinical oncology (n)</t>
        </is>
      </c>
      <c r="K3179" s="10" t="inlineStr">
        <is>
          <t>S2_2 = Neuro-oncology (%)</t>
        </is>
      </c>
      <c r="L3179" s="10" t="inlineStr">
        <is>
          <t>S2_2 = Neuro-oncology (n)</t>
        </is>
      </c>
      <c r="M3179" s="10" t="inlineStr">
        <is>
          <t>S2_3 = Hematology oncology (%)</t>
        </is>
      </c>
      <c r="N3179" s="10" t="inlineStr">
        <is>
          <t>S2_3 = Hematology oncology (n)</t>
        </is>
      </c>
      <c r="O3179" s="10" t="inlineStr">
        <is>
          <t>SETTING_1 = Academic (%)</t>
        </is>
      </c>
      <c r="P3179" s="10" t="inlineStr">
        <is>
          <t>SETTING_1 = Academic (n)</t>
        </is>
      </c>
      <c r="Q3179" s="10" t="inlineStr">
        <is>
          <t>SETTING_2 = Community (%)</t>
        </is>
      </c>
      <c r="R3179" s="10" t="inlineStr">
        <is>
          <t>SETTING_2 = Community (n)</t>
        </is>
      </c>
    </row>
    <row r="3180">
      <c r="A3180" s="11" t="inlineStr"/>
      <c r="B3180" s="11" t="inlineStr">
        <is>
          <t>Android 10</t>
        </is>
      </c>
      <c r="C3180" s="13" t="n">
        <v>0.027</v>
      </c>
      <c r="D3180" s="11" t="n">
        <v>2</v>
      </c>
      <c r="E3180" s="13" t="n">
        <v>0</v>
      </c>
      <c r="F3180" s="11" t="n">
        <v>0</v>
      </c>
      <c r="G3180" s="13" t="n">
        <v>0.035</v>
      </c>
      <c r="H3180" s="11" t="n">
        <v>2</v>
      </c>
      <c r="I3180" s="13" t="n">
        <v>0.034</v>
      </c>
      <c r="J3180" s="11" t="n">
        <v>1</v>
      </c>
      <c r="K3180" s="13" t="n">
        <v>0</v>
      </c>
      <c r="L3180" s="11" t="n">
        <v>0</v>
      </c>
      <c r="M3180" s="13" t="n">
        <v>0.036</v>
      </c>
      <c r="N3180" s="11" t="n">
        <v>1</v>
      </c>
      <c r="O3180" s="13" t="n">
        <v>0.029</v>
      </c>
      <c r="P3180" s="11" t="n">
        <v>1</v>
      </c>
      <c r="Q3180" s="13" t="n">
        <v>0.024</v>
      </c>
      <c r="R3180" s="11" t="n">
        <v>1</v>
      </c>
    </row>
    <row r="3181">
      <c r="A3181" s="11" t="inlineStr"/>
      <c r="B3181" s="11" t="inlineStr">
        <is>
          <t>Mac OS</t>
        </is>
      </c>
      <c r="C3181" s="13" t="n">
        <v>0.307</v>
      </c>
      <c r="D3181" s="11" t="n">
        <v>23</v>
      </c>
      <c r="E3181" s="13" t="n">
        <v>0.278</v>
      </c>
      <c r="F3181" s="11" t="n">
        <v>5</v>
      </c>
      <c r="G3181" s="13" t="n">
        <v>0.316</v>
      </c>
      <c r="H3181" s="11" t="n">
        <v>18</v>
      </c>
      <c r="I3181" s="13" t="n">
        <v>0.31</v>
      </c>
      <c r="J3181" s="11" t="n">
        <v>9</v>
      </c>
      <c r="K3181" s="13" t="n">
        <v>0.222</v>
      </c>
      <c r="L3181" s="11" t="n">
        <v>4</v>
      </c>
      <c r="M3181" s="13" t="n">
        <v>0.357</v>
      </c>
      <c r="N3181" s="11" t="n">
        <v>10</v>
      </c>
      <c r="O3181" s="13" t="n">
        <v>0.324</v>
      </c>
      <c r="P3181" s="11" t="n">
        <v>11</v>
      </c>
      <c r="Q3181" s="13" t="n">
        <v>0.293</v>
      </c>
      <c r="R3181" s="11" t="n">
        <v>12</v>
      </c>
    </row>
    <row r="3182">
      <c r="A3182" s="11" t="inlineStr"/>
      <c r="B3182" s="11" t="inlineStr">
        <is>
          <t>Windows 10</t>
        </is>
      </c>
      <c r="C3182" s="13" t="n">
        <v>0.52</v>
      </c>
      <c r="D3182" s="11" t="n">
        <v>39</v>
      </c>
      <c r="E3182" s="13" t="n">
        <v>0.5</v>
      </c>
      <c r="F3182" s="11" t="n">
        <v>9</v>
      </c>
      <c r="G3182" s="13" t="n">
        <v>0.526</v>
      </c>
      <c r="H3182" s="11" t="n">
        <v>30</v>
      </c>
      <c r="I3182" s="13" t="n">
        <v>0.517</v>
      </c>
      <c r="J3182" s="11" t="n">
        <v>15</v>
      </c>
      <c r="K3182" s="13" t="n">
        <v>0.5</v>
      </c>
      <c r="L3182" s="11" t="n">
        <v>9</v>
      </c>
      <c r="M3182" s="13" t="n">
        <v>0.536</v>
      </c>
      <c r="N3182" s="11" t="n">
        <v>15</v>
      </c>
      <c r="O3182" s="13" t="n">
        <v>0.441</v>
      </c>
      <c r="P3182" s="11" t="n">
        <v>15</v>
      </c>
      <c r="Q3182" s="13" t="n">
        <v>0.585</v>
      </c>
      <c r="R3182" s="11" t="n">
        <v>24</v>
      </c>
    </row>
    <row r="3183">
      <c r="A3183" s="11" t="inlineStr"/>
      <c r="B3183" s="11" t="inlineStr">
        <is>
          <t>iPhone OS 17.4</t>
        </is>
      </c>
      <c r="C3183" s="13" t="n">
        <v>0.04</v>
      </c>
      <c r="D3183" s="11" t="n">
        <v>3</v>
      </c>
      <c r="E3183" s="13" t="n">
        <v>0</v>
      </c>
      <c r="F3183" s="11" t="n">
        <v>0</v>
      </c>
      <c r="G3183" s="13" t="n">
        <v>0.053</v>
      </c>
      <c r="H3183" s="11" t="n">
        <v>3</v>
      </c>
      <c r="I3183" s="13" t="n">
        <v>0.06900000000000001</v>
      </c>
      <c r="J3183" s="11" t="n">
        <v>2</v>
      </c>
      <c r="K3183" s="13" t="n">
        <v>0</v>
      </c>
      <c r="L3183" s="11" t="n">
        <v>0</v>
      </c>
      <c r="M3183" s="13" t="n">
        <v>0.036</v>
      </c>
      <c r="N3183" s="11" t="n">
        <v>1</v>
      </c>
      <c r="O3183" s="13" t="n">
        <v>0.08800000000000001</v>
      </c>
      <c r="P3183" s="11" t="n">
        <v>3</v>
      </c>
      <c r="Q3183" s="13" t="n">
        <v>0</v>
      </c>
      <c r="R3183" s="11" t="n">
        <v>0</v>
      </c>
    </row>
    <row r="3184">
      <c r="A3184" s="11" t="inlineStr"/>
      <c r="B3184" s="11" t="inlineStr">
        <is>
          <t>iPhone OS 17.4.1</t>
        </is>
      </c>
      <c r="C3184" s="13" t="n">
        <v>0.107</v>
      </c>
      <c r="D3184" s="11" t="n">
        <v>8</v>
      </c>
      <c r="E3184" s="13" t="n">
        <v>0.222</v>
      </c>
      <c r="F3184" s="11" t="n">
        <v>4</v>
      </c>
      <c r="G3184" s="13" t="n">
        <v>0.07000000000000001</v>
      </c>
      <c r="H3184" s="11" t="n">
        <v>4</v>
      </c>
      <c r="I3184" s="13" t="n">
        <v>0.06900000000000001</v>
      </c>
      <c r="J3184" s="11" t="n">
        <v>2</v>
      </c>
      <c r="K3184" s="13" t="n">
        <v>0.278</v>
      </c>
      <c r="L3184" s="11" t="n">
        <v>5</v>
      </c>
      <c r="M3184" s="13" t="n">
        <v>0.036</v>
      </c>
      <c r="N3184" s="11" t="n">
        <v>1</v>
      </c>
      <c r="O3184" s="13" t="n">
        <v>0.118</v>
      </c>
      <c r="P3184" s="11" t="n">
        <v>4</v>
      </c>
      <c r="Q3184" s="13" t="n">
        <v>0.098</v>
      </c>
      <c r="R3184" s="11" t="n">
        <v>4</v>
      </c>
    </row>
    <row r="3185">
      <c r="A3185" s="11" t="inlineStr"/>
      <c r="B3185" s="11" t="inlineStr">
        <is>
          <t>Total</t>
        </is>
      </c>
      <c r="C3185" s="13" t="n">
        <v>1</v>
      </c>
      <c r="D3185" s="11" t="n">
        <v>75</v>
      </c>
      <c r="E3185" s="13" t="n">
        <v>1</v>
      </c>
      <c r="F3185" s="11" t="n">
        <v>18</v>
      </c>
      <c r="G3185" s="13" t="n">
        <v>1</v>
      </c>
      <c r="H3185" s="11" t="n">
        <v>57</v>
      </c>
      <c r="I3185" s="13" t="n">
        <v>1</v>
      </c>
      <c r="J3185" s="11" t="n">
        <v>29</v>
      </c>
      <c r="K3185" s="13" t="n">
        <v>1</v>
      </c>
      <c r="L3185" s="11" t="n">
        <v>18</v>
      </c>
      <c r="M3185" s="13" t="n">
        <v>1</v>
      </c>
      <c r="N3185" s="11" t="n">
        <v>28</v>
      </c>
      <c r="O3185" s="13" t="n">
        <v>1</v>
      </c>
      <c r="P3185" s="11" t="n">
        <v>34</v>
      </c>
      <c r="Q3185" s="13" t="n">
        <v>1</v>
      </c>
      <c r="R3185" s="11" t="n">
        <v>41</v>
      </c>
    </row>
  </sheetData>
  <mergeCells count="392">
    <mergeCell ref="A3082:T3082"/>
    <mergeCell ref="A801:T801"/>
    <mergeCell ref="A1373:T1373"/>
    <mergeCell ref="A783:T783"/>
    <mergeCell ref="A2071:T2071"/>
    <mergeCell ref="A107:T107"/>
    <mergeCell ref="A1399:T1399"/>
    <mergeCell ref="A1247:T1247"/>
    <mergeCell ref="A1203:T1203"/>
    <mergeCell ref="A1141:T1141"/>
    <mergeCell ref="A2147:T2147"/>
    <mergeCell ref="A1165:T1165"/>
    <mergeCell ref="A959:T959"/>
    <mergeCell ref="A204:T204"/>
    <mergeCell ref="A1984:T1984"/>
    <mergeCell ref="A2226:T2226"/>
    <mergeCell ref="A1023:T1023"/>
    <mergeCell ref="A377:T377"/>
    <mergeCell ref="A1259:T1259"/>
    <mergeCell ref="A2449:T2449"/>
    <mergeCell ref="A3087:T3087"/>
    <mergeCell ref="A491:T491"/>
    <mergeCell ref="A72:T72"/>
    <mergeCell ref="A2424:T2424"/>
    <mergeCell ref="A1979:T1979"/>
    <mergeCell ref="A28:T28"/>
    <mergeCell ref="A791:T791"/>
    <mergeCell ref="A1089:T1089"/>
    <mergeCell ref="A2724:T2724"/>
    <mergeCell ref="A2490:T2490"/>
    <mergeCell ref="A1875:T1875"/>
    <mergeCell ref="A987:T987"/>
    <mergeCell ref="A61:T61"/>
    <mergeCell ref="A88:T88"/>
    <mergeCell ref="A1051:T1051"/>
    <mergeCell ref="A1349:T1349"/>
    <mergeCell ref="A557:T557"/>
    <mergeCell ref="A855:T855"/>
    <mergeCell ref="A1407:T1407"/>
    <mergeCell ref="A56:T56"/>
    <mergeCell ref="A1618:T1618"/>
    <mergeCell ref="A2566:T2566"/>
    <mergeCell ref="A129:T129"/>
    <mergeCell ref="A675:T675"/>
    <mergeCell ref="A1191:T1191"/>
    <mergeCell ref="A1313:T1313"/>
    <mergeCell ref="A2643:T2643"/>
    <mergeCell ref="A2266:T2266"/>
    <mergeCell ref="A2437:T2437"/>
    <mergeCell ref="A975:T975"/>
    <mergeCell ref="A2737:T2737"/>
    <mergeCell ref="A1992:T1992"/>
    <mergeCell ref="A1031:T1031"/>
    <mergeCell ref="A143:T143"/>
    <mergeCell ref="A797:T797"/>
    <mergeCell ref="A1:T1"/>
    <mergeCell ref="A2648:T2648"/>
    <mergeCell ref="A1039:T1039"/>
    <mergeCell ref="A668:T668"/>
    <mergeCell ref="A728:T728"/>
    <mergeCell ref="A271:T271"/>
    <mergeCell ref="A1097:T1097"/>
    <mergeCell ref="A1395:T1395"/>
    <mergeCell ref="A507:T507"/>
    <mergeCell ref="A1333:T1333"/>
    <mergeCell ref="A634:T634"/>
    <mergeCell ref="A805:T805"/>
    <mergeCell ref="A80:T80"/>
    <mergeCell ref="A2554:T2554"/>
    <mergeCell ref="A378:T378"/>
    <mergeCell ref="A2590:T2590"/>
    <mergeCell ref="A2654:T2654"/>
    <mergeCell ref="A1186:T1186"/>
    <mergeCell ref="A1173:T1173"/>
    <mergeCell ref="A681:T681"/>
    <mergeCell ref="A2443:T2443"/>
    <mergeCell ref="A156:T156"/>
    <mergeCell ref="A1980:T1980"/>
    <mergeCell ref="A454:T454"/>
    <mergeCell ref="A2977:T2977"/>
    <mergeCell ref="A3170:T3170"/>
    <mergeCell ref="A1880:T1880"/>
    <mergeCell ref="A1125:T1125"/>
    <mergeCell ref="A1181:T1181"/>
    <mergeCell ref="A93:T93"/>
    <mergeCell ref="A1423:T1423"/>
    <mergeCell ref="A1988:T1988"/>
    <mergeCell ref="A157:T157"/>
    <mergeCell ref="A983:T983"/>
    <mergeCell ref="A2680:T2680"/>
    <mergeCell ref="A222:T222"/>
    <mergeCell ref="A958:T958"/>
    <mergeCell ref="A1492:T1492"/>
    <mergeCell ref="A551:T551"/>
    <mergeCell ref="A1871:T1871"/>
    <mergeCell ref="A84:T84"/>
    <mergeCell ref="A1072:T1072"/>
    <mergeCell ref="A1047:T1047"/>
    <mergeCell ref="A3119:T3119"/>
    <mergeCell ref="A1161:T1161"/>
    <mergeCell ref="A2329:T2329"/>
    <mergeCell ref="A1403:T1403"/>
    <mergeCell ref="A515:T515"/>
    <mergeCell ref="A813:T813"/>
    <mergeCell ref="A1866:T1866"/>
    <mergeCell ref="A2295:T2295"/>
    <mergeCell ref="A1113:T1113"/>
    <mergeCell ref="A1411:T1411"/>
    <mergeCell ref="A323:T323"/>
    <mergeCell ref="A450:T450"/>
    <mergeCell ref="A971:T971"/>
    <mergeCell ref="A462:T462"/>
    <mergeCell ref="A241:T241"/>
    <mergeCell ref="A1231:T1231"/>
    <mergeCell ref="A2008:T2008"/>
    <mergeCell ref="A99:T99"/>
    <mergeCell ref="A2548:T2548"/>
    <mergeCell ref="A1460:T1460"/>
    <mergeCell ref="A1345:T1345"/>
    <mergeCell ref="A1283:T1283"/>
    <mergeCell ref="A699:T699"/>
    <mergeCell ref="A2016:T2016"/>
    <mergeCell ref="A223:T223"/>
    <mergeCell ref="A2817:T2817"/>
    <mergeCell ref="A763:T763"/>
    <mergeCell ref="A1195:T1195"/>
    <mergeCell ref="A999:T999"/>
    <mergeCell ref="A2525:T2525"/>
    <mergeCell ref="A1297:T1297"/>
    <mergeCell ref="A740:T740"/>
    <mergeCell ref="A125:T125"/>
    <mergeCell ref="A646:T646"/>
    <mergeCell ref="A1211:T1211"/>
    <mergeCell ref="A2601:T2601"/>
    <mergeCell ref="A2109:T2109"/>
    <mergeCell ref="A1121:T1121"/>
    <mergeCell ref="A539:T539"/>
    <mergeCell ref="A1177:T1177"/>
    <mergeCell ref="A1419:T1419"/>
    <mergeCell ref="A979:T979"/>
    <mergeCell ref="A1337:T1337"/>
    <mergeCell ref="A1271:T1271"/>
    <mergeCell ref="A687:T687"/>
    <mergeCell ref="A2461:T2461"/>
    <mergeCell ref="A2004:T2004"/>
    <mergeCell ref="A478:T478"/>
    <mergeCell ref="A3128:T3128"/>
    <mergeCell ref="A1279:T1279"/>
    <mergeCell ref="A3138:T3138"/>
    <mergeCell ref="A1145:T1145"/>
    <mergeCell ref="A2619:T2619"/>
    <mergeCell ref="A1353:T1353"/>
    <mergeCell ref="A1524:T1524"/>
    <mergeCell ref="A771:T771"/>
    <mergeCell ref="A705:T705"/>
    <mergeCell ref="A2291:T2291"/>
    <mergeCell ref="A115:T115"/>
    <mergeCell ref="A1063:T1063"/>
    <mergeCell ref="A1305:T1305"/>
    <mergeCell ref="A229:T229"/>
    <mergeCell ref="A103:T103"/>
    <mergeCell ref="A2455:T2455"/>
    <mergeCell ref="A1381:T1381"/>
    <mergeCell ref="A547:T547"/>
    <mergeCell ref="A120:T120"/>
    <mergeCell ref="A1239:T1239"/>
    <mergeCell ref="A484:T484"/>
    <mergeCell ref="A2246:T2246"/>
    <mergeCell ref="A21:T21"/>
    <mergeCell ref="A847:T847"/>
    <mergeCell ref="A499:T499"/>
    <mergeCell ref="A2012:T2012"/>
    <mergeCell ref="A2717:T2717"/>
    <mergeCell ref="A759:T759"/>
    <mergeCell ref="A2340:T2340"/>
    <mergeCell ref="A995:T995"/>
    <mergeCell ref="A3002:T3002"/>
    <mergeCell ref="A1293:T1293"/>
    <mergeCell ref="A2312:T2312"/>
    <mergeCell ref="A835:T835"/>
    <mergeCell ref="A1369:T1369"/>
    <mergeCell ref="A2303:T2303"/>
    <mergeCell ref="A1377:T1377"/>
    <mergeCell ref="A1227:T1227"/>
    <mergeCell ref="A2033:T2033"/>
    <mergeCell ref="A1199:T1199"/>
    <mergeCell ref="A189:T189"/>
    <mergeCell ref="A1137:T1137"/>
    <mergeCell ref="A1235:T1235"/>
    <mergeCell ref="A474:T474"/>
    <mergeCell ref="A1153:T1153"/>
    <mergeCell ref="A265:T265"/>
    <mergeCell ref="A121:T121"/>
    <mergeCell ref="A2508:T2508"/>
    <mergeCell ref="A1019:T1019"/>
    <mergeCell ref="A2287:T2287"/>
    <mergeCell ref="A1255:T1255"/>
    <mergeCell ref="A2385:T2385"/>
    <mergeCell ref="A2572:T2572"/>
    <mergeCell ref="A2053:T2053"/>
    <mergeCell ref="A1263:T1263"/>
    <mergeCell ref="A2028:T2028"/>
    <mergeCell ref="A1067:T1067"/>
    <mergeCell ref="A787:T787"/>
    <mergeCell ref="A1085:T1085"/>
    <mergeCell ref="A2405:T2405"/>
    <mergeCell ref="A1321:T1321"/>
    <mergeCell ref="A658:T658"/>
    <mergeCell ref="A2578:T2578"/>
    <mergeCell ref="A2672:T2672"/>
    <mergeCell ref="A385:T385"/>
    <mergeCell ref="A213:T213"/>
    <mergeCell ref="A151:T151"/>
    <mergeCell ref="A449:T449"/>
    <mergeCell ref="A716:T716"/>
    <mergeCell ref="A2431:T2431"/>
    <mergeCell ref="A734:T734"/>
    <mergeCell ref="A2502:T2502"/>
    <mergeCell ref="A2496:T2496"/>
    <mergeCell ref="A2667:T2667"/>
    <mergeCell ref="A880:T880"/>
    <mergeCell ref="A1187:T1187"/>
    <mergeCell ref="A2560:T2560"/>
    <mergeCell ref="A711:T711"/>
    <mergeCell ref="A1251:T1251"/>
    <mergeCell ref="A490:T490"/>
    <mergeCell ref="A1390:T1390"/>
    <mergeCell ref="A1169:T1169"/>
    <mergeCell ref="A963:T963"/>
    <mergeCell ref="A566:T566"/>
    <mergeCell ref="A1867:T1867"/>
    <mergeCell ref="A864:T864"/>
    <mergeCell ref="A851:T851"/>
    <mergeCell ref="A3178:T3178"/>
    <mergeCell ref="A1093:T1093"/>
    <mergeCell ref="A1027:T1027"/>
    <mergeCell ref="A139:T139"/>
    <mergeCell ref="A1391:T1391"/>
    <mergeCell ref="A503:T503"/>
    <mergeCell ref="A1329:T1329"/>
    <mergeCell ref="A76:T76"/>
    <mergeCell ref="A1157:T1157"/>
    <mergeCell ref="A1912:T1912"/>
    <mergeCell ref="A1015:T1015"/>
    <mergeCell ref="A458:T458"/>
    <mergeCell ref="A523:T523"/>
    <mergeCell ref="A821:T821"/>
    <mergeCell ref="A796:T796"/>
    <mergeCell ref="A2377:T2377"/>
    <mergeCell ref="A2668:T2668"/>
    <mergeCell ref="A1081:T1081"/>
    <mergeCell ref="A1317:T1317"/>
    <mergeCell ref="A2207:T2207"/>
    <mergeCell ref="A2676:T2676"/>
    <mergeCell ref="A1996:T1996"/>
    <mergeCell ref="A2167:T2167"/>
    <mergeCell ref="A147:T147"/>
    <mergeCell ref="A2596:T2596"/>
    <mergeCell ref="A165:T165"/>
    <mergeCell ref="A2467:T2467"/>
    <mergeCell ref="A67:T67"/>
    <mergeCell ref="A2625:T2625"/>
    <mergeCell ref="A1109:T1109"/>
    <mergeCell ref="A2531:T2531"/>
    <mergeCell ref="A1101:T1101"/>
    <mergeCell ref="A511:T511"/>
    <mergeCell ref="A2689:T2689"/>
    <mergeCell ref="A809:T809"/>
    <mergeCell ref="A669:T669"/>
    <mergeCell ref="A967:T967"/>
    <mergeCell ref="A2091:T2091"/>
    <mergeCell ref="A6:T6"/>
    <mergeCell ref="A1267:T1267"/>
    <mergeCell ref="A1361:T1361"/>
    <mergeCell ref="A758:T758"/>
    <mergeCell ref="A1043:T1043"/>
    <mergeCell ref="A1341:T1341"/>
    <mergeCell ref="A2286:T2286"/>
    <mergeCell ref="A616:T616"/>
    <mergeCell ref="A1946:T1946"/>
    <mergeCell ref="A1325:T1325"/>
    <mergeCell ref="A1129:T1129"/>
    <mergeCell ref="A2584:T2584"/>
    <mergeCell ref="A693:T693"/>
    <mergeCell ref="A2709:T2709"/>
    <mergeCell ref="A2613:T2613"/>
    <mergeCell ref="A161:T161"/>
    <mergeCell ref="A2684:T2684"/>
    <mergeCell ref="A2982:T2982"/>
    <mergeCell ref="A615:T615"/>
    <mergeCell ref="A1011:T1011"/>
    <mergeCell ref="A535:T535"/>
    <mergeCell ref="A2368:T2368"/>
    <mergeCell ref="A752:T752"/>
    <mergeCell ref="A2897:T2897"/>
    <mergeCell ref="A519:T519"/>
    <mergeCell ref="A746:T746"/>
    <mergeCell ref="A817:T817"/>
    <mergeCell ref="A2299:T2299"/>
    <mergeCell ref="A2397:T2397"/>
    <mergeCell ref="A2000:T2000"/>
    <mergeCell ref="A2997:T2997"/>
    <mergeCell ref="A1117:T1117"/>
    <mergeCell ref="A1288:T1288"/>
    <mergeCell ref="A1275:T1275"/>
    <mergeCell ref="A2536:T2536"/>
    <mergeCell ref="A2359:T2359"/>
    <mergeCell ref="A466:T466"/>
    <mergeCell ref="A830:T830"/>
    <mergeCell ref="A2659:T2659"/>
    <mergeCell ref="A1003:T1003"/>
    <mergeCell ref="A1059:T1059"/>
    <mergeCell ref="A1301:T1301"/>
    <mergeCell ref="A98:T98"/>
    <mergeCell ref="A1428:T1428"/>
    <mergeCell ref="A2425:T2425"/>
    <mergeCell ref="A1415:T1415"/>
    <mergeCell ref="A527:T527"/>
    <mergeCell ref="A825:T825"/>
    <mergeCell ref="A1365:T1365"/>
    <mergeCell ref="A2514:T2514"/>
    <mergeCell ref="A2992:T2992"/>
    <mergeCell ref="A177:T177"/>
    <mergeCell ref="A1223:T1223"/>
    <mergeCell ref="A1586:T1586"/>
    <mergeCell ref="A2024:T2024"/>
    <mergeCell ref="A556:T556"/>
    <mergeCell ref="A543:T543"/>
    <mergeCell ref="A779:T779"/>
    <mergeCell ref="A195:T195"/>
    <mergeCell ref="A2987:T2987"/>
    <mergeCell ref="A1077:T1077"/>
    <mergeCell ref="A843:T843"/>
    <mergeCell ref="A259:T259"/>
    <mergeCell ref="A2307:T2307"/>
    <mergeCell ref="A253:T253"/>
    <mergeCell ref="A495:T495"/>
    <mergeCell ref="A622:T622"/>
    <mergeCell ref="A2349:T2349"/>
    <mergeCell ref="A68:T68"/>
    <mergeCell ref="A2542:T2542"/>
    <mergeCell ref="A2607:T2607"/>
    <mergeCell ref="A111:T111"/>
    <mergeCell ref="A991:T991"/>
    <mergeCell ref="A1105:T1105"/>
    <mergeCell ref="A2473:T2473"/>
    <mergeCell ref="A1055:T1055"/>
    <mergeCell ref="A2415:T2415"/>
    <mergeCell ref="A628:T628"/>
    <mergeCell ref="A1219:T1219"/>
    <mergeCell ref="A1007:T1007"/>
    <mergeCell ref="A1243:T1243"/>
    <mergeCell ref="A2020:T2020"/>
    <mergeCell ref="A2731:T2731"/>
    <mergeCell ref="A531:T531"/>
    <mergeCell ref="A1357:T1357"/>
    <mergeCell ref="A640:T640"/>
    <mergeCell ref="A767:T767"/>
    <mergeCell ref="A2128:T2128"/>
    <mergeCell ref="A235:T235"/>
    <mergeCell ref="A775:T775"/>
    <mergeCell ref="A831:T831"/>
    <mergeCell ref="A247:T247"/>
    <mergeCell ref="A1073:T1073"/>
    <mergeCell ref="A14:T14"/>
    <mergeCell ref="A1133:T1133"/>
    <mergeCell ref="A483:T483"/>
    <mergeCell ref="A1309:T1309"/>
    <mergeCell ref="A470:T470"/>
    <mergeCell ref="A2321:T2321"/>
    <mergeCell ref="A170:T170"/>
    <mergeCell ref="A1289:T1289"/>
    <mergeCell ref="A2519:T2519"/>
    <mergeCell ref="A1149:T1149"/>
    <mergeCell ref="A1556:T1556"/>
    <mergeCell ref="A1385:T1385"/>
    <mergeCell ref="A2631:T2631"/>
    <mergeCell ref="A722:T722"/>
    <mergeCell ref="A138:T138"/>
    <mergeCell ref="A1207:T1207"/>
    <mergeCell ref="A561:T561"/>
    <mergeCell ref="A859:T859"/>
    <mergeCell ref="A1215:T1215"/>
    <mergeCell ref="A183:T183"/>
    <mergeCell ref="A652:T652"/>
    <mergeCell ref="A2187:T2187"/>
    <mergeCell ref="A133:T133"/>
    <mergeCell ref="A2485:T2485"/>
    <mergeCell ref="A2479:T2479"/>
    <mergeCell ref="A2637:T2637"/>
    <mergeCell ref="A1035:T1035"/>
    <mergeCell ref="A839:T839"/>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SG76"/>
  <sheetViews>
    <sheetView workbookViewId="0">
      <selection activeCell="A1" sqref="A1"/>
    </sheetView>
  </sheetViews>
  <sheetFormatPr baseColWidth="8" defaultRowHeight="14.4"/>
  <cols>
    <col width="9.109375" customWidth="1" style="1" min="116" max="132"/>
    <col width="9.109375" customWidth="1" style="1" min="146" max="161"/>
    <col width="9.109375" customWidth="1" style="1" min="409" max="426"/>
  </cols>
  <sheetData>
    <row r="1">
      <c r="A1" t="inlineStr">
        <is>
          <t>XID</t>
        </is>
      </c>
      <c r="B1" t="inlineStr">
        <is>
          <t>START_DEVICE</t>
        </is>
      </c>
      <c r="C1" t="inlineStr">
        <is>
          <t>START_APPLE_DEVICE</t>
        </is>
      </c>
      <c r="D1" t="inlineStr">
        <is>
          <t>SAMPLE_TYPE</t>
        </is>
      </c>
      <c r="E1" t="inlineStr">
        <is>
          <t>INTRO</t>
        </is>
      </c>
      <c r="F1" t="inlineStr">
        <is>
          <t>S1</t>
        </is>
      </c>
      <c r="G1" t="inlineStr">
        <is>
          <t>S2</t>
        </is>
      </c>
      <c r="H1" t="inlineStr">
        <is>
          <t>S2_zz_Other</t>
        </is>
      </c>
      <c r="I1" t="inlineStr">
        <is>
          <t>S3</t>
        </is>
      </c>
      <c r="J1" t="inlineStr">
        <is>
          <t>S4</t>
        </is>
      </c>
      <c r="K1" t="inlineStr">
        <is>
          <t>S5_a</t>
        </is>
      </c>
      <c r="L1" t="inlineStr">
        <is>
          <t>S5_b</t>
        </is>
      </c>
      <c r="M1" t="inlineStr">
        <is>
          <t>S5_c</t>
        </is>
      </c>
      <c r="N1" t="inlineStr">
        <is>
          <t>S5_d</t>
        </is>
      </c>
      <c r="O1" t="inlineStr">
        <is>
          <t>S5_e</t>
        </is>
      </c>
      <c r="P1" t="inlineStr">
        <is>
          <t>S5_f</t>
        </is>
      </c>
      <c r="Q1" t="inlineStr">
        <is>
          <t>S5_g</t>
        </is>
      </c>
      <c r="R1" t="inlineStr">
        <is>
          <t>SETTING</t>
        </is>
      </c>
      <c r="S1" t="inlineStr">
        <is>
          <t>S6</t>
        </is>
      </c>
      <c r="T1" t="inlineStr">
        <is>
          <t>S7_a</t>
        </is>
      </c>
      <c r="U1" t="inlineStr">
        <is>
          <t>S7_b</t>
        </is>
      </c>
      <c r="V1" t="inlineStr">
        <is>
          <t>S7_c</t>
        </is>
      </c>
      <c r="W1" t="inlineStr">
        <is>
          <t>S7_d</t>
        </is>
      </c>
      <c r="X1" t="inlineStr">
        <is>
          <t>S7_e</t>
        </is>
      </c>
      <c r="Y1" t="inlineStr">
        <is>
          <t>S8_a</t>
        </is>
      </c>
      <c r="Z1" t="inlineStr">
        <is>
          <t>S8_b</t>
        </is>
      </c>
      <c r="AA1" t="inlineStr">
        <is>
          <t>S8_c</t>
        </is>
      </c>
      <c r="AB1" t="inlineStr">
        <is>
          <t>S8_d</t>
        </is>
      </c>
      <c r="AC1" t="inlineStr">
        <is>
          <t>S9_a</t>
        </is>
      </c>
      <c r="AD1" t="inlineStr">
        <is>
          <t>S9_b</t>
        </is>
      </c>
      <c r="AE1" t="inlineStr">
        <is>
          <t>S9_c</t>
        </is>
      </c>
      <c r="AF1" t="inlineStr">
        <is>
          <t>S9_d</t>
        </is>
      </c>
      <c r="AG1" t="inlineStr">
        <is>
          <t>S10_a</t>
        </is>
      </c>
      <c r="AH1" t="inlineStr">
        <is>
          <t>S10_b</t>
        </is>
      </c>
      <c r="AI1" t="inlineStr">
        <is>
          <t>S10_c</t>
        </is>
      </c>
      <c r="AJ1" t="inlineStr">
        <is>
          <t>S11</t>
        </is>
      </c>
      <c r="AK1" t="inlineStr">
        <is>
          <t>S12</t>
        </is>
      </c>
      <c r="AL1" t="inlineStr">
        <is>
          <t>S13</t>
        </is>
      </c>
      <c r="AM1" t="inlineStr">
        <is>
          <t>QUOTA_CHECK</t>
        </is>
      </c>
      <c r="AN1" t="inlineStr">
        <is>
          <t>A1</t>
        </is>
      </c>
      <c r="AO1" t="inlineStr">
        <is>
          <t>A2</t>
        </is>
      </c>
      <c r="AP1" t="inlineStr">
        <is>
          <t>A3</t>
        </is>
      </c>
      <c r="AQ1" t="inlineStr">
        <is>
          <t>A4_a</t>
        </is>
      </c>
      <c r="AR1" t="inlineStr">
        <is>
          <t>A4_b</t>
        </is>
      </c>
      <c r="AS1" t="inlineStr">
        <is>
          <t>A4_c</t>
        </is>
      </c>
      <c r="AT1" t="inlineStr">
        <is>
          <t>A4_d</t>
        </is>
      </c>
      <c r="AU1" t="inlineStr">
        <is>
          <t>A4_e</t>
        </is>
      </c>
      <c r="AV1" t="inlineStr">
        <is>
          <t>A4_f</t>
        </is>
      </c>
      <c r="AW1" t="inlineStr">
        <is>
          <t>A4_z</t>
        </is>
      </c>
      <c r="AX1" t="inlineStr">
        <is>
          <t>A4_zz</t>
        </is>
      </c>
      <c r="AY1" t="inlineStr">
        <is>
          <t>A4_z_Other</t>
        </is>
      </c>
      <c r="AZ1" t="inlineStr">
        <is>
          <t>A5_1</t>
        </is>
      </c>
      <c r="BA1" t="inlineStr">
        <is>
          <t>A5_2</t>
        </is>
      </c>
      <c r="BB1" t="inlineStr">
        <is>
          <t>A5_3</t>
        </is>
      </c>
      <c r="BC1" t="inlineStr">
        <is>
          <t>A5_4</t>
        </is>
      </c>
      <c r="BD1" t="inlineStr">
        <is>
          <t>A5_5</t>
        </is>
      </c>
      <c r="BE1" t="inlineStr">
        <is>
          <t>A5_6</t>
        </is>
      </c>
      <c r="BF1" t="inlineStr">
        <is>
          <t>A5_7</t>
        </is>
      </c>
      <c r="BG1" t="inlineStr">
        <is>
          <t>A5_8</t>
        </is>
      </c>
      <c r="BH1" t="inlineStr">
        <is>
          <t>A5_9</t>
        </is>
      </c>
      <c r="BI1" t="inlineStr">
        <is>
          <t>A5_10</t>
        </is>
      </c>
      <c r="BJ1" t="inlineStr">
        <is>
          <t>A5_11</t>
        </is>
      </c>
      <c r="BK1" t="inlineStr">
        <is>
          <t>A5_12</t>
        </is>
      </c>
      <c r="BL1" t="inlineStr">
        <is>
          <t>A5_13</t>
        </is>
      </c>
      <c r="BM1" t="inlineStr">
        <is>
          <t>A5_14</t>
        </is>
      </c>
      <c r="BN1" t="inlineStr">
        <is>
          <t>A5_15</t>
        </is>
      </c>
      <c r="BO1" t="inlineStr">
        <is>
          <t>A6_a</t>
        </is>
      </c>
      <c r="BP1" t="inlineStr">
        <is>
          <t>A6_b</t>
        </is>
      </c>
      <c r="BQ1" t="inlineStr">
        <is>
          <t>A6_c</t>
        </is>
      </c>
      <c r="BR1" t="inlineStr">
        <is>
          <t>A6_d</t>
        </is>
      </c>
      <c r="BS1" t="inlineStr">
        <is>
          <t>A6_e</t>
        </is>
      </c>
      <c r="BT1" t="inlineStr">
        <is>
          <t>A6_f</t>
        </is>
      </c>
      <c r="BU1" t="inlineStr">
        <is>
          <t>A6_g</t>
        </is>
      </c>
      <c r="BV1" t="inlineStr">
        <is>
          <t>A6_h</t>
        </is>
      </c>
      <c r="BW1" t="inlineStr">
        <is>
          <t>A6_i</t>
        </is>
      </c>
      <c r="BX1" t="inlineStr">
        <is>
          <t>A6_j</t>
        </is>
      </c>
      <c r="BY1" t="inlineStr">
        <is>
          <t>A7_1_1</t>
        </is>
      </c>
      <c r="BZ1" t="inlineStr">
        <is>
          <t>A7_1_2</t>
        </is>
      </c>
      <c r="CA1" t="inlineStr">
        <is>
          <t>A7_1_3</t>
        </is>
      </c>
      <c r="CB1" t="inlineStr">
        <is>
          <t>A7_1_4</t>
        </is>
      </c>
      <c r="CC1" t="inlineStr">
        <is>
          <t>A7_1_5</t>
        </is>
      </c>
      <c r="CD1" t="inlineStr">
        <is>
          <t>A7_1_6</t>
        </is>
      </c>
      <c r="CE1" t="inlineStr">
        <is>
          <t>A7_1_7</t>
        </is>
      </c>
      <c r="CF1" t="inlineStr">
        <is>
          <t>A7_1_8</t>
        </is>
      </c>
      <c r="CG1" t="inlineStr">
        <is>
          <t>A7_1_9</t>
        </is>
      </c>
      <c r="CH1" t="inlineStr">
        <is>
          <t>A7_1_10</t>
        </is>
      </c>
      <c r="CI1" t="inlineStr">
        <is>
          <t>A7_1_11</t>
        </is>
      </c>
      <c r="CJ1" t="inlineStr">
        <is>
          <t>A7_1_12</t>
        </is>
      </c>
      <c r="CK1" t="inlineStr">
        <is>
          <t>A7_1_13</t>
        </is>
      </c>
      <c r="CL1" t="inlineStr">
        <is>
          <t>A7_1_14</t>
        </is>
      </c>
      <c r="CM1" t="inlineStr">
        <is>
          <t>A7_1_15</t>
        </is>
      </c>
      <c r="CN1" t="inlineStr">
        <is>
          <t>A7_2_1</t>
        </is>
      </c>
      <c r="CO1" t="inlineStr">
        <is>
          <t>A8_a</t>
        </is>
      </c>
      <c r="CP1" t="inlineStr">
        <is>
          <t>A8_b</t>
        </is>
      </c>
      <c r="CQ1" t="inlineStr">
        <is>
          <t>A8_c</t>
        </is>
      </c>
      <c r="CR1" t="inlineStr">
        <is>
          <t>A8_d</t>
        </is>
      </c>
      <c r="CS1" t="inlineStr">
        <is>
          <t>A8_e</t>
        </is>
      </c>
      <c r="CT1" t="inlineStr">
        <is>
          <t>A8_f</t>
        </is>
      </c>
      <c r="CU1" t="inlineStr">
        <is>
          <t>A8_g</t>
        </is>
      </c>
      <c r="CV1" t="inlineStr">
        <is>
          <t>A8_h</t>
        </is>
      </c>
      <c r="CW1" t="inlineStr">
        <is>
          <t>A8_i</t>
        </is>
      </c>
      <c r="CX1" t="inlineStr">
        <is>
          <t>A8_j</t>
        </is>
      </c>
      <c r="CY1" t="inlineStr">
        <is>
          <t>A8_zz</t>
        </is>
      </c>
      <c r="CZ1" t="inlineStr">
        <is>
          <t>A8_zz_Other</t>
        </is>
      </c>
      <c r="DA1" t="inlineStr">
        <is>
          <t>B1_a</t>
        </is>
      </c>
      <c r="DB1" t="inlineStr">
        <is>
          <t>B1_b</t>
        </is>
      </c>
      <c r="DC1" t="inlineStr">
        <is>
          <t>B1_c</t>
        </is>
      </c>
      <c r="DD1" t="inlineStr">
        <is>
          <t>B1_d</t>
        </is>
      </c>
      <c r="DE1" t="inlineStr">
        <is>
          <t>B1_e</t>
        </is>
      </c>
      <c r="DF1" t="inlineStr">
        <is>
          <t>B1_f</t>
        </is>
      </c>
      <c r="DG1" t="inlineStr">
        <is>
          <t>B1_z</t>
        </is>
      </c>
      <c r="DH1" t="inlineStr">
        <is>
          <t>B1_z_Other</t>
        </is>
      </c>
      <c r="DI1" t="inlineStr">
        <is>
          <t>B1_zz</t>
        </is>
      </c>
      <c r="DJ1" t="inlineStr">
        <is>
          <t>B2</t>
        </is>
      </c>
      <c r="DK1" t="inlineStr">
        <is>
          <t>B2_4_Other</t>
        </is>
      </c>
      <c r="DL1" s="1" t="inlineStr">
        <is>
          <t>B3_a</t>
        </is>
      </c>
      <c r="DM1" s="1" t="inlineStr">
        <is>
          <t>B3_b</t>
        </is>
      </c>
      <c r="DN1" s="1" t="inlineStr">
        <is>
          <t>B3_c</t>
        </is>
      </c>
      <c r="DO1" s="1" t="inlineStr">
        <is>
          <t>B3_d</t>
        </is>
      </c>
      <c r="DP1" s="1" t="inlineStr">
        <is>
          <t>B3_e</t>
        </is>
      </c>
      <c r="DQ1" s="1" t="inlineStr">
        <is>
          <t>B3_f</t>
        </is>
      </c>
      <c r="DR1" s="1" t="inlineStr">
        <is>
          <t>B3_g</t>
        </is>
      </c>
      <c r="DS1" s="1" t="inlineStr">
        <is>
          <t>B3_h</t>
        </is>
      </c>
      <c r="DT1" s="1" t="inlineStr">
        <is>
          <t>B3_i</t>
        </is>
      </c>
      <c r="DU1" s="1" t="inlineStr">
        <is>
          <t>B3_j</t>
        </is>
      </c>
      <c r="DV1" s="1" t="inlineStr">
        <is>
          <t>B3_k</t>
        </is>
      </c>
      <c r="DW1" s="1" t="inlineStr">
        <is>
          <t>B3_l</t>
        </is>
      </c>
      <c r="DX1" s="1" t="inlineStr">
        <is>
          <t>B3_m</t>
        </is>
      </c>
      <c r="DY1" s="1" t="inlineStr">
        <is>
          <t>B3_n</t>
        </is>
      </c>
      <c r="DZ1" s="1" t="inlineStr">
        <is>
          <t>B3_z</t>
        </is>
      </c>
      <c r="EA1" s="1" t="inlineStr">
        <is>
          <t>B3_z_Other</t>
        </is>
      </c>
      <c r="EB1" s="1" t="inlineStr">
        <is>
          <t>B3_zz</t>
        </is>
      </c>
      <c r="EC1" t="inlineStr">
        <is>
          <t>B4_1</t>
        </is>
      </c>
      <c r="ED1" t="inlineStr">
        <is>
          <t>B4_2</t>
        </is>
      </c>
      <c r="EE1" t="inlineStr">
        <is>
          <t>B5</t>
        </is>
      </c>
      <c r="EF1" t="inlineStr">
        <is>
          <t>B6_a</t>
        </is>
      </c>
      <c r="EG1" t="inlineStr">
        <is>
          <t>B6_b</t>
        </is>
      </c>
      <c r="EH1" t="inlineStr">
        <is>
          <t>B6_c</t>
        </is>
      </c>
      <c r="EI1" t="inlineStr">
        <is>
          <t>B6_d</t>
        </is>
      </c>
      <c r="EJ1" t="inlineStr">
        <is>
          <t>B6_e</t>
        </is>
      </c>
      <c r="EK1" t="inlineStr">
        <is>
          <t>B6_f</t>
        </is>
      </c>
      <c r="EL1" t="inlineStr">
        <is>
          <t>B6_z</t>
        </is>
      </c>
      <c r="EM1" t="inlineStr">
        <is>
          <t>B6_zz</t>
        </is>
      </c>
      <c r="EN1" t="inlineStr">
        <is>
          <t>B6_zz_Other</t>
        </is>
      </c>
      <c r="EO1" t="inlineStr">
        <is>
          <t>B7</t>
        </is>
      </c>
      <c r="EP1" s="1" t="inlineStr">
        <is>
          <t>B8_1_1</t>
        </is>
      </c>
      <c r="EQ1" s="1" t="inlineStr">
        <is>
          <t>B8_1_2</t>
        </is>
      </c>
      <c r="ER1" s="1" t="inlineStr">
        <is>
          <t>B8_1_3</t>
        </is>
      </c>
      <c r="ES1" s="1" t="inlineStr">
        <is>
          <t>B8_1_4</t>
        </is>
      </c>
      <c r="ET1" s="1" t="inlineStr">
        <is>
          <t>B8_1_5</t>
        </is>
      </c>
      <c r="EU1" s="1" t="inlineStr">
        <is>
          <t>B8_1_6</t>
        </is>
      </c>
      <c r="EV1" s="1" t="inlineStr">
        <is>
          <t>B8_1_7</t>
        </is>
      </c>
      <c r="EW1" s="1" t="inlineStr">
        <is>
          <t>B8_1_7_Other</t>
        </is>
      </c>
      <c r="EX1" s="1" t="inlineStr">
        <is>
          <t>B8_2_1</t>
        </is>
      </c>
      <c r="EY1" s="1" t="inlineStr">
        <is>
          <t>B8_2_2</t>
        </is>
      </c>
      <c r="EZ1" s="1" t="inlineStr">
        <is>
          <t>B8_2_3</t>
        </is>
      </c>
      <c r="FA1" s="1" t="inlineStr">
        <is>
          <t>B8_2_4</t>
        </is>
      </c>
      <c r="FB1" s="1" t="inlineStr">
        <is>
          <t>B8_2_5</t>
        </is>
      </c>
      <c r="FC1" s="1" t="inlineStr">
        <is>
          <t>B8_2_6</t>
        </is>
      </c>
      <c r="FD1" s="1" t="inlineStr">
        <is>
          <t>B8_2_7</t>
        </is>
      </c>
      <c r="FE1" s="1" t="inlineStr">
        <is>
          <t>B8_2_7_Other</t>
        </is>
      </c>
      <c r="FF1" t="inlineStr">
        <is>
          <t>C1_1_a</t>
        </is>
      </c>
      <c r="FG1" t="inlineStr">
        <is>
          <t>C1_1_b</t>
        </is>
      </c>
      <c r="FH1" t="inlineStr">
        <is>
          <t>C1_1_c</t>
        </is>
      </c>
      <c r="FI1" t="inlineStr">
        <is>
          <t>C1_2_a</t>
        </is>
      </c>
      <c r="FJ1" t="inlineStr">
        <is>
          <t>C1_2_b</t>
        </is>
      </c>
      <c r="FK1" t="inlineStr">
        <is>
          <t>C1_2_c</t>
        </is>
      </c>
      <c r="FL1" t="inlineStr">
        <is>
          <t>C1_3_a</t>
        </is>
      </c>
      <c r="FM1" t="inlineStr">
        <is>
          <t>C1_3_b</t>
        </is>
      </c>
      <c r="FN1" t="inlineStr">
        <is>
          <t>C1_3_c</t>
        </is>
      </c>
      <c r="FO1" t="inlineStr">
        <is>
          <t>C2_a_1</t>
        </is>
      </c>
      <c r="FP1" t="inlineStr">
        <is>
          <t>C2_a_2</t>
        </is>
      </c>
      <c r="FQ1" t="inlineStr">
        <is>
          <t>C2_a_3</t>
        </is>
      </c>
      <c r="FR1" t="inlineStr">
        <is>
          <t>C2_a_4</t>
        </is>
      </c>
      <c r="FS1" t="inlineStr">
        <is>
          <t>C2_b_1</t>
        </is>
      </c>
      <c r="FT1" t="inlineStr">
        <is>
          <t>C2_b_2</t>
        </is>
      </c>
      <c r="FU1" t="inlineStr">
        <is>
          <t>C2_b_3</t>
        </is>
      </c>
      <c r="FV1" t="inlineStr">
        <is>
          <t>C2_b_4</t>
        </is>
      </c>
      <c r="FW1" t="inlineStr">
        <is>
          <t>C3_1_1</t>
        </is>
      </c>
      <c r="FX1" t="inlineStr">
        <is>
          <t>C3_1_2</t>
        </is>
      </c>
      <c r="FY1" t="inlineStr">
        <is>
          <t>C3_1_3</t>
        </is>
      </c>
      <c r="FZ1" t="inlineStr">
        <is>
          <t>C3_1_4</t>
        </is>
      </c>
      <c r="GA1" t="inlineStr">
        <is>
          <t>C3_2_1</t>
        </is>
      </c>
      <c r="GB1" t="inlineStr">
        <is>
          <t>C3_2_2</t>
        </is>
      </c>
      <c r="GC1" t="inlineStr">
        <is>
          <t>C3_2_3</t>
        </is>
      </c>
      <c r="GD1" t="inlineStr">
        <is>
          <t>C3_2_4</t>
        </is>
      </c>
      <c r="GE1" t="inlineStr">
        <is>
          <t>C4_1</t>
        </is>
      </c>
      <c r="GF1" t="inlineStr">
        <is>
          <t>C4_2</t>
        </is>
      </c>
      <c r="GG1" t="inlineStr">
        <is>
          <t>C5</t>
        </is>
      </c>
      <c r="GH1" t="inlineStr">
        <is>
          <t>C6_1_a</t>
        </is>
      </c>
      <c r="GI1" t="inlineStr">
        <is>
          <t>C6_1_b</t>
        </is>
      </c>
      <c r="GJ1" t="inlineStr">
        <is>
          <t>C6_1_c</t>
        </is>
      </c>
      <c r="GK1" t="inlineStr">
        <is>
          <t>C6_1_d</t>
        </is>
      </c>
      <c r="GL1" t="inlineStr">
        <is>
          <t>C6_1_e</t>
        </is>
      </c>
      <c r="GM1" t="inlineStr">
        <is>
          <t>C6_1_f</t>
        </is>
      </c>
      <c r="GN1" t="inlineStr">
        <is>
          <t>C6_1_g</t>
        </is>
      </c>
      <c r="GO1" t="inlineStr">
        <is>
          <t>C6_1_h</t>
        </is>
      </c>
      <c r="GP1" t="inlineStr">
        <is>
          <t>C6_1_i</t>
        </is>
      </c>
      <c r="GQ1" t="inlineStr">
        <is>
          <t>C6_1_j</t>
        </is>
      </c>
      <c r="GR1" t="inlineStr">
        <is>
          <t>C6_1_k</t>
        </is>
      </c>
      <c r="GS1" t="inlineStr">
        <is>
          <t>C6_1_l</t>
        </is>
      </c>
      <c r="GT1" t="inlineStr">
        <is>
          <t>C6_1_m</t>
        </is>
      </c>
      <c r="GU1" t="inlineStr">
        <is>
          <t>C6_1_n</t>
        </is>
      </c>
      <c r="GV1" t="inlineStr">
        <is>
          <t>C6_2_a</t>
        </is>
      </c>
      <c r="GW1" t="inlineStr">
        <is>
          <t>C6_2_b</t>
        </is>
      </c>
      <c r="GX1" t="inlineStr">
        <is>
          <t>C6_2_c</t>
        </is>
      </c>
      <c r="GY1" t="inlineStr">
        <is>
          <t>C6_2_d</t>
        </is>
      </c>
      <c r="GZ1" t="inlineStr">
        <is>
          <t>C6_2_e</t>
        </is>
      </c>
      <c r="HA1" t="inlineStr">
        <is>
          <t>C6_2_f</t>
        </is>
      </c>
      <c r="HB1" t="inlineStr">
        <is>
          <t>C6_2_g</t>
        </is>
      </c>
      <c r="HC1" t="inlineStr">
        <is>
          <t>C6_2_h</t>
        </is>
      </c>
      <c r="HD1" t="inlineStr">
        <is>
          <t>C6_2_i</t>
        </is>
      </c>
      <c r="HE1" t="inlineStr">
        <is>
          <t>C6_2_j</t>
        </is>
      </c>
      <c r="HF1" t="inlineStr">
        <is>
          <t>C6_2_k</t>
        </is>
      </c>
      <c r="HG1" t="inlineStr">
        <is>
          <t>C6_2_l</t>
        </is>
      </c>
      <c r="HH1" t="inlineStr">
        <is>
          <t>C6_2_m</t>
        </is>
      </c>
      <c r="HI1" t="inlineStr">
        <is>
          <t>C6_2_n</t>
        </is>
      </c>
      <c r="HJ1" t="inlineStr">
        <is>
          <t>C7_1_a</t>
        </is>
      </c>
      <c r="HK1" t="inlineStr">
        <is>
          <t>C7_1_b</t>
        </is>
      </c>
      <c r="HL1" t="inlineStr">
        <is>
          <t>C7_1_c</t>
        </is>
      </c>
      <c r="HM1" t="inlineStr">
        <is>
          <t>C7_1_d</t>
        </is>
      </c>
      <c r="HN1" t="inlineStr">
        <is>
          <t>C7_1_e</t>
        </is>
      </c>
      <c r="HO1" t="inlineStr">
        <is>
          <t>C7_1_f</t>
        </is>
      </c>
      <c r="HP1" t="inlineStr">
        <is>
          <t>C7_1_g</t>
        </is>
      </c>
      <c r="HQ1" t="inlineStr">
        <is>
          <t>C7_1_h</t>
        </is>
      </c>
      <c r="HR1" t="inlineStr">
        <is>
          <t>C7_1_i</t>
        </is>
      </c>
      <c r="HS1" t="inlineStr">
        <is>
          <t>C7_1_j</t>
        </is>
      </c>
      <c r="HT1" t="inlineStr">
        <is>
          <t>C7_1_k</t>
        </is>
      </c>
      <c r="HU1" t="inlineStr">
        <is>
          <t>C7_1_l</t>
        </is>
      </c>
      <c r="HV1" t="inlineStr">
        <is>
          <t>C7_1_m</t>
        </is>
      </c>
      <c r="HW1" t="inlineStr">
        <is>
          <t>C7_1_n</t>
        </is>
      </c>
      <c r="HX1" t="inlineStr">
        <is>
          <t>C7_2_a</t>
        </is>
      </c>
      <c r="HY1" t="inlineStr">
        <is>
          <t>C7_2_b</t>
        </is>
      </c>
      <c r="HZ1" t="inlineStr">
        <is>
          <t>C7_2_c</t>
        </is>
      </c>
      <c r="IA1" t="inlineStr">
        <is>
          <t>C7_2_d</t>
        </is>
      </c>
      <c r="IB1" t="inlineStr">
        <is>
          <t>C7_2_e</t>
        </is>
      </c>
      <c r="IC1" t="inlineStr">
        <is>
          <t>C7_2_f</t>
        </is>
      </c>
      <c r="ID1" t="inlineStr">
        <is>
          <t>C7_2_g</t>
        </is>
      </c>
      <c r="IE1" t="inlineStr">
        <is>
          <t>C7_2_h</t>
        </is>
      </c>
      <c r="IF1" t="inlineStr">
        <is>
          <t>C7_2_i</t>
        </is>
      </c>
      <c r="IG1" t="inlineStr">
        <is>
          <t>C7_2_j</t>
        </is>
      </c>
      <c r="IH1" t="inlineStr">
        <is>
          <t>C7_2_k</t>
        </is>
      </c>
      <c r="II1" t="inlineStr">
        <is>
          <t>C7_2_l</t>
        </is>
      </c>
      <c r="IJ1" t="inlineStr">
        <is>
          <t>C7_2_m</t>
        </is>
      </c>
      <c r="IK1" t="inlineStr">
        <is>
          <t>C7_2_n</t>
        </is>
      </c>
      <c r="IL1" t="inlineStr">
        <is>
          <t>C8_1_a</t>
        </is>
      </c>
      <c r="IM1" t="inlineStr">
        <is>
          <t>C8_1_b</t>
        </is>
      </c>
      <c r="IN1" t="inlineStr">
        <is>
          <t>C8_1_c</t>
        </is>
      </c>
      <c r="IO1" t="inlineStr">
        <is>
          <t>C8_1_d</t>
        </is>
      </c>
      <c r="IP1" t="inlineStr">
        <is>
          <t>C8_1_e</t>
        </is>
      </c>
      <c r="IQ1" t="inlineStr">
        <is>
          <t>C8_1_f</t>
        </is>
      </c>
      <c r="IR1" t="inlineStr">
        <is>
          <t>C8_1_g</t>
        </is>
      </c>
      <c r="IS1" t="inlineStr">
        <is>
          <t>C8_1_h</t>
        </is>
      </c>
      <c r="IT1" t="inlineStr">
        <is>
          <t>C8_1_i</t>
        </is>
      </c>
      <c r="IU1" t="inlineStr">
        <is>
          <t>C8_1_j</t>
        </is>
      </c>
      <c r="IV1" t="inlineStr">
        <is>
          <t>C8_1_k</t>
        </is>
      </c>
      <c r="IW1" t="inlineStr">
        <is>
          <t>C8_1_l</t>
        </is>
      </c>
      <c r="IX1" t="inlineStr">
        <is>
          <t>C8_1_m</t>
        </is>
      </c>
      <c r="IY1" t="inlineStr">
        <is>
          <t>C8_1_n</t>
        </is>
      </c>
      <c r="IZ1" t="inlineStr">
        <is>
          <t>C8_3_a</t>
        </is>
      </c>
      <c r="JA1" t="inlineStr">
        <is>
          <t>C8_3_b</t>
        </is>
      </c>
      <c r="JB1" t="inlineStr">
        <is>
          <t>C8_3_c</t>
        </is>
      </c>
      <c r="JC1" t="inlineStr">
        <is>
          <t>C8_3_d</t>
        </is>
      </c>
      <c r="JD1" t="inlineStr">
        <is>
          <t>C8_3_e</t>
        </is>
      </c>
      <c r="JE1" t="inlineStr">
        <is>
          <t>C8_3_f</t>
        </is>
      </c>
      <c r="JF1" t="inlineStr">
        <is>
          <t>C8_3_g</t>
        </is>
      </c>
      <c r="JG1" t="inlineStr">
        <is>
          <t>C8_3_h</t>
        </is>
      </c>
      <c r="JH1" t="inlineStr">
        <is>
          <t>C8_3_i</t>
        </is>
      </c>
      <c r="JI1" t="inlineStr">
        <is>
          <t>C8_3_j</t>
        </is>
      </c>
      <c r="JJ1" t="inlineStr">
        <is>
          <t>C8_3_k</t>
        </is>
      </c>
      <c r="JK1" t="inlineStr">
        <is>
          <t>C8_3_l</t>
        </is>
      </c>
      <c r="JL1" t="inlineStr">
        <is>
          <t>C8_3_m</t>
        </is>
      </c>
      <c r="JM1" t="inlineStr">
        <is>
          <t>C8_3_n</t>
        </is>
      </c>
      <c r="JN1" t="inlineStr">
        <is>
          <t>C9_1_a</t>
        </is>
      </c>
      <c r="JO1" t="inlineStr">
        <is>
          <t>C9_1_b</t>
        </is>
      </c>
      <c r="JP1" t="inlineStr">
        <is>
          <t>C9_1_c</t>
        </is>
      </c>
      <c r="JQ1" t="inlineStr">
        <is>
          <t>C9_1_d</t>
        </is>
      </c>
      <c r="JR1" t="inlineStr">
        <is>
          <t>C9_1_e</t>
        </is>
      </c>
      <c r="JS1" t="inlineStr">
        <is>
          <t>C9_1_f</t>
        </is>
      </c>
      <c r="JT1" t="inlineStr">
        <is>
          <t>C9_1_g</t>
        </is>
      </c>
      <c r="JU1" t="inlineStr">
        <is>
          <t>C9_1_h</t>
        </is>
      </c>
      <c r="JV1" t="inlineStr">
        <is>
          <t>C9_1_i</t>
        </is>
      </c>
      <c r="JW1" t="inlineStr">
        <is>
          <t>C9_1_j</t>
        </is>
      </c>
      <c r="JX1" t="inlineStr">
        <is>
          <t>C9_1_k</t>
        </is>
      </c>
      <c r="JY1" t="inlineStr">
        <is>
          <t>C9_1_l</t>
        </is>
      </c>
      <c r="JZ1" t="inlineStr">
        <is>
          <t>C9_1_m</t>
        </is>
      </c>
      <c r="KA1" t="inlineStr">
        <is>
          <t>C9_1_n</t>
        </is>
      </c>
      <c r="KB1" t="inlineStr">
        <is>
          <t>C9_3_a</t>
        </is>
      </c>
      <c r="KC1" t="inlineStr">
        <is>
          <t>C9_3_b</t>
        </is>
      </c>
      <c r="KD1" t="inlineStr">
        <is>
          <t>C9_3_c</t>
        </is>
      </c>
      <c r="KE1" t="inlineStr">
        <is>
          <t>C9_3_d</t>
        </is>
      </c>
      <c r="KF1" t="inlineStr">
        <is>
          <t>C9_3_e</t>
        </is>
      </c>
      <c r="KG1" t="inlineStr">
        <is>
          <t>C9_3_f</t>
        </is>
      </c>
      <c r="KH1" t="inlineStr">
        <is>
          <t>C9_3_g</t>
        </is>
      </c>
      <c r="KI1" t="inlineStr">
        <is>
          <t>C9_3_h</t>
        </is>
      </c>
      <c r="KJ1" t="inlineStr">
        <is>
          <t>C9_3_i</t>
        </is>
      </c>
      <c r="KK1" t="inlineStr">
        <is>
          <t>C9_3_j</t>
        </is>
      </c>
      <c r="KL1" t="inlineStr">
        <is>
          <t>C9_3_k</t>
        </is>
      </c>
      <c r="KM1" t="inlineStr">
        <is>
          <t>C9_3_l</t>
        </is>
      </c>
      <c r="KN1" t="inlineStr">
        <is>
          <t>C9_3_m</t>
        </is>
      </c>
      <c r="KO1" t="inlineStr">
        <is>
          <t>C9_3_n</t>
        </is>
      </c>
      <c r="KP1" t="inlineStr">
        <is>
          <t>C10_1_a</t>
        </is>
      </c>
      <c r="KQ1" t="inlineStr">
        <is>
          <t>C10_1_b</t>
        </is>
      </c>
      <c r="KR1" t="inlineStr">
        <is>
          <t>C10_1_c</t>
        </is>
      </c>
      <c r="KS1" t="inlineStr">
        <is>
          <t>C10_2_a</t>
        </is>
      </c>
      <c r="KT1" t="inlineStr">
        <is>
          <t>C10_2_b</t>
        </is>
      </c>
      <c r="KU1" t="inlineStr">
        <is>
          <t>C10_2_c</t>
        </is>
      </c>
      <c r="KV1" t="inlineStr">
        <is>
          <t>C10_3_a</t>
        </is>
      </c>
      <c r="KW1" t="inlineStr">
        <is>
          <t>C10_3_b</t>
        </is>
      </c>
      <c r="KX1" t="inlineStr">
        <is>
          <t>C10_3_c</t>
        </is>
      </c>
      <c r="KY1" t="inlineStr">
        <is>
          <t>C11a_1</t>
        </is>
      </c>
      <c r="KZ1" t="inlineStr">
        <is>
          <t>C11a_2</t>
        </is>
      </c>
      <c r="LA1" t="inlineStr">
        <is>
          <t>C11b_1</t>
        </is>
      </c>
      <c r="LB1" t="inlineStr">
        <is>
          <t>C11b_2</t>
        </is>
      </c>
      <c r="LC1" t="inlineStr">
        <is>
          <t>C11c_1</t>
        </is>
      </c>
      <c r="LD1" t="inlineStr">
        <is>
          <t>C11c_2</t>
        </is>
      </c>
      <c r="LE1" t="inlineStr">
        <is>
          <t>C11d_1</t>
        </is>
      </c>
      <c r="LF1" t="inlineStr">
        <is>
          <t>C11d_2</t>
        </is>
      </c>
      <c r="LG1" t="inlineStr">
        <is>
          <t>C11e_1</t>
        </is>
      </c>
      <c r="LH1" t="inlineStr">
        <is>
          <t>C11e_2</t>
        </is>
      </c>
      <c r="LI1" t="inlineStr">
        <is>
          <t>C11f_1</t>
        </is>
      </c>
      <c r="LJ1" t="inlineStr">
        <is>
          <t>C11f_2</t>
        </is>
      </c>
      <c r="LK1" t="inlineStr">
        <is>
          <t>C12_1_a</t>
        </is>
      </c>
      <c r="LL1" t="inlineStr">
        <is>
          <t>C12_1_b</t>
        </is>
      </c>
      <c r="LM1" t="inlineStr">
        <is>
          <t>C12_1_c</t>
        </is>
      </c>
      <c r="LN1" t="inlineStr">
        <is>
          <t>C12_1_d</t>
        </is>
      </c>
      <c r="LO1" t="inlineStr">
        <is>
          <t>C12_1_e</t>
        </is>
      </c>
      <c r="LP1" t="inlineStr">
        <is>
          <t>C12_1_f</t>
        </is>
      </c>
      <c r="LQ1" t="inlineStr">
        <is>
          <t>C12_1_g</t>
        </is>
      </c>
      <c r="LR1" t="inlineStr">
        <is>
          <t>C12_1_h</t>
        </is>
      </c>
      <c r="LS1" t="inlineStr">
        <is>
          <t>C12_1_i</t>
        </is>
      </c>
      <c r="LT1" t="inlineStr">
        <is>
          <t>C12_1_j</t>
        </is>
      </c>
      <c r="LU1" t="inlineStr">
        <is>
          <t>C12_1_k</t>
        </is>
      </c>
      <c r="LV1" t="inlineStr">
        <is>
          <t>C12_1_l</t>
        </is>
      </c>
      <c r="LW1" t="inlineStr">
        <is>
          <t>C12_1_m</t>
        </is>
      </c>
      <c r="LX1" t="inlineStr">
        <is>
          <t>C12_1_n</t>
        </is>
      </c>
      <c r="LY1" t="inlineStr">
        <is>
          <t>C12_1_o</t>
        </is>
      </c>
      <c r="LZ1" t="inlineStr">
        <is>
          <t>C12_1_p</t>
        </is>
      </c>
      <c r="MA1" t="inlineStr">
        <is>
          <t>C12_2_1</t>
        </is>
      </c>
      <c r="MB1" t="inlineStr">
        <is>
          <t>C12_2_2</t>
        </is>
      </c>
      <c r="MC1" t="inlineStr">
        <is>
          <t>C12_2_3</t>
        </is>
      </c>
      <c r="MD1" t="inlineStr">
        <is>
          <t>C12_2_4</t>
        </is>
      </c>
      <c r="ME1" t="inlineStr">
        <is>
          <t>C12_2_5</t>
        </is>
      </c>
      <c r="MF1" t="inlineStr">
        <is>
          <t>C12_2_6</t>
        </is>
      </c>
      <c r="MG1" t="inlineStr">
        <is>
          <t>C12_2_7</t>
        </is>
      </c>
      <c r="MH1" t="inlineStr">
        <is>
          <t>C12_2_8</t>
        </is>
      </c>
      <c r="MI1" t="inlineStr">
        <is>
          <t>C12_2_9</t>
        </is>
      </c>
      <c r="MJ1" t="inlineStr">
        <is>
          <t>C12_2_10</t>
        </is>
      </c>
      <c r="MK1" t="inlineStr">
        <is>
          <t>C12_2_11</t>
        </is>
      </c>
      <c r="ML1" t="inlineStr">
        <is>
          <t>C12_2_12</t>
        </is>
      </c>
      <c r="MM1" t="inlineStr">
        <is>
          <t>C12_2_13</t>
        </is>
      </c>
      <c r="MN1" t="inlineStr">
        <is>
          <t>C12_2_14</t>
        </is>
      </c>
      <c r="MO1" t="inlineStr">
        <is>
          <t>C12_2_15</t>
        </is>
      </c>
      <c r="MP1" t="inlineStr">
        <is>
          <t>C12_2_16</t>
        </is>
      </c>
      <c r="MQ1" t="inlineStr">
        <is>
          <t>C13_Seen_1</t>
        </is>
      </c>
      <c r="MR1" t="inlineStr">
        <is>
          <t>C13_Seen_2</t>
        </is>
      </c>
      <c r="MS1" t="inlineStr">
        <is>
          <t>C13_Seen_3</t>
        </is>
      </c>
      <c r="MT1" t="inlineStr">
        <is>
          <t>C13_a_1_1</t>
        </is>
      </c>
      <c r="MU1" t="inlineStr">
        <is>
          <t>C13_a_1_2</t>
        </is>
      </c>
      <c r="MV1" t="inlineStr">
        <is>
          <t>C13_a_2_1</t>
        </is>
      </c>
      <c r="MW1" t="inlineStr">
        <is>
          <t>C13_a_2_2</t>
        </is>
      </c>
      <c r="MX1" t="inlineStr">
        <is>
          <t>C13_b_1_1</t>
        </is>
      </c>
      <c r="MY1" t="inlineStr">
        <is>
          <t>C13_b_1_2</t>
        </is>
      </c>
      <c r="MZ1" t="inlineStr">
        <is>
          <t>C13_b_2_1</t>
        </is>
      </c>
      <c r="NA1" t="inlineStr">
        <is>
          <t>C13_b_2_2</t>
        </is>
      </c>
      <c r="NB1" t="inlineStr">
        <is>
          <t>C13_c_1_1</t>
        </is>
      </c>
      <c r="NC1" t="inlineStr">
        <is>
          <t>C13_c_1_2</t>
        </is>
      </c>
      <c r="ND1" t="inlineStr">
        <is>
          <t>C13_c_2_1</t>
        </is>
      </c>
      <c r="NE1" t="inlineStr">
        <is>
          <t>C13_c_2_2</t>
        </is>
      </c>
      <c r="NF1" t="inlineStr">
        <is>
          <t>C14_Seen_1</t>
        </is>
      </c>
      <c r="NG1" t="inlineStr">
        <is>
          <t>C14_Seen_2</t>
        </is>
      </c>
      <c r="NH1" t="inlineStr">
        <is>
          <t>C14_Seen_3</t>
        </is>
      </c>
      <c r="NI1" t="inlineStr">
        <is>
          <t>C14_Seen_4</t>
        </is>
      </c>
      <c r="NJ1" t="inlineStr">
        <is>
          <t>C14_Seen_5</t>
        </is>
      </c>
      <c r="NK1" t="inlineStr">
        <is>
          <t>C14_Seen_6</t>
        </is>
      </c>
      <c r="NL1" t="inlineStr">
        <is>
          <t>C14_Seen_7</t>
        </is>
      </c>
      <c r="NM1" t="inlineStr">
        <is>
          <t>C14_Seen_8</t>
        </is>
      </c>
      <c r="NN1" t="inlineStr">
        <is>
          <t>C14_Seen_9</t>
        </is>
      </c>
      <c r="NO1" t="inlineStr">
        <is>
          <t>C14_Seen_10</t>
        </is>
      </c>
      <c r="NP1" t="inlineStr">
        <is>
          <t>C14_Seen_11</t>
        </is>
      </c>
      <c r="NQ1" t="inlineStr">
        <is>
          <t>C14_Seen_12</t>
        </is>
      </c>
      <c r="NR1" t="inlineStr">
        <is>
          <t>C14_Seen_13</t>
        </is>
      </c>
      <c r="NS1" t="inlineStr">
        <is>
          <t>C14_d_1</t>
        </is>
      </c>
      <c r="NT1" t="inlineStr">
        <is>
          <t>C14_d_2</t>
        </is>
      </c>
      <c r="NU1" t="inlineStr">
        <is>
          <t>C14_e_1</t>
        </is>
      </c>
      <c r="NV1" t="inlineStr">
        <is>
          <t>C14_e_2</t>
        </is>
      </c>
      <c r="NW1" t="inlineStr">
        <is>
          <t>C14_f_1</t>
        </is>
      </c>
      <c r="NX1" t="inlineStr">
        <is>
          <t>C14_f_2</t>
        </is>
      </c>
      <c r="NY1" t="inlineStr">
        <is>
          <t>C14_g_1</t>
        </is>
      </c>
      <c r="NZ1" t="inlineStr">
        <is>
          <t>C14_g_2</t>
        </is>
      </c>
      <c r="OA1" t="inlineStr">
        <is>
          <t>C14_h_1</t>
        </is>
      </c>
      <c r="OB1" t="inlineStr">
        <is>
          <t>C14_h_2</t>
        </is>
      </c>
      <c r="OC1" t="inlineStr">
        <is>
          <t>C14_i_1</t>
        </is>
      </c>
      <c r="OD1" t="inlineStr">
        <is>
          <t>C14_i_2</t>
        </is>
      </c>
      <c r="OE1" t="inlineStr">
        <is>
          <t>C14_j_1</t>
        </is>
      </c>
      <c r="OF1" t="inlineStr">
        <is>
          <t>C14_j_2</t>
        </is>
      </c>
      <c r="OG1" t="inlineStr">
        <is>
          <t>C14_k_1</t>
        </is>
      </c>
      <c r="OH1" t="inlineStr">
        <is>
          <t>C14_k_2</t>
        </is>
      </c>
      <c r="OI1" t="inlineStr">
        <is>
          <t>C14_l_1</t>
        </is>
      </c>
      <c r="OJ1" t="inlineStr">
        <is>
          <t>C14_l_2</t>
        </is>
      </c>
      <c r="OK1" t="inlineStr">
        <is>
          <t>C14_m_1</t>
        </is>
      </c>
      <c r="OL1" t="inlineStr">
        <is>
          <t>C14_m_2</t>
        </is>
      </c>
      <c r="OM1" t="inlineStr">
        <is>
          <t>C14_n_1</t>
        </is>
      </c>
      <c r="ON1" t="inlineStr">
        <is>
          <t>C14_n_2</t>
        </is>
      </c>
      <c r="OO1" t="inlineStr">
        <is>
          <t>C14_o_1</t>
        </is>
      </c>
      <c r="OP1" t="inlineStr">
        <is>
          <t>C14_o_2</t>
        </is>
      </c>
      <c r="OQ1" t="inlineStr">
        <is>
          <t>C14_p_1</t>
        </is>
      </c>
      <c r="OR1" t="inlineStr">
        <is>
          <t>C14_p_2</t>
        </is>
      </c>
      <c r="OS1" s="1" t="inlineStr">
        <is>
          <t>D1_D2_Seen_1</t>
        </is>
      </c>
      <c r="OT1" s="1" t="inlineStr">
        <is>
          <t>D1_D2_Seen_2</t>
        </is>
      </c>
      <c r="OU1" s="1" t="inlineStr">
        <is>
          <t>D1_D2_Seen_3</t>
        </is>
      </c>
      <c r="OV1" s="1" t="inlineStr">
        <is>
          <t>D1_D2_Seen_4</t>
        </is>
      </c>
      <c r="OW1" s="1" t="inlineStr">
        <is>
          <t>D1_D2_Seen_5</t>
        </is>
      </c>
      <c r="OX1" s="1" t="inlineStr">
        <is>
          <t>D1_D2_Seen_6</t>
        </is>
      </c>
      <c r="OY1" s="1" t="inlineStr">
        <is>
          <t>D1_a</t>
        </is>
      </c>
      <c r="OZ1" s="1" t="inlineStr">
        <is>
          <t>D2_a</t>
        </is>
      </c>
      <c r="PA1" s="1" t="inlineStr">
        <is>
          <t>D1_d</t>
        </is>
      </c>
      <c r="PB1" s="1" t="inlineStr">
        <is>
          <t>D2_d</t>
        </is>
      </c>
      <c r="PC1" s="1" t="inlineStr">
        <is>
          <t>D1_e</t>
        </is>
      </c>
      <c r="PD1" s="1" t="inlineStr">
        <is>
          <t>D2_e</t>
        </is>
      </c>
      <c r="PE1" s="1" t="inlineStr">
        <is>
          <t>D1_f</t>
        </is>
      </c>
      <c r="PF1" s="1" t="inlineStr">
        <is>
          <t>D2_f</t>
        </is>
      </c>
      <c r="PG1" s="1" t="inlineStr">
        <is>
          <t>D1_i</t>
        </is>
      </c>
      <c r="PH1" s="1" t="inlineStr">
        <is>
          <t>D2_i</t>
        </is>
      </c>
      <c r="PI1" s="1" t="inlineStr">
        <is>
          <t>D1_j</t>
        </is>
      </c>
      <c r="PJ1" s="1" t="inlineStr">
        <is>
          <t>D2_j</t>
        </is>
      </c>
      <c r="PK1" t="inlineStr">
        <is>
          <t>D3_1_a</t>
        </is>
      </c>
      <c r="PL1" t="inlineStr">
        <is>
          <t>D3_1_b</t>
        </is>
      </c>
      <c r="PM1" t="inlineStr">
        <is>
          <t>D3_1_c</t>
        </is>
      </c>
      <c r="PN1" t="inlineStr">
        <is>
          <t>D3_1_d</t>
        </is>
      </c>
      <c r="PO1" t="inlineStr">
        <is>
          <t>D3_1_e</t>
        </is>
      </c>
      <c r="PP1" t="inlineStr">
        <is>
          <t>D3_1_f</t>
        </is>
      </c>
      <c r="PQ1" t="inlineStr">
        <is>
          <t>D3_1_g</t>
        </is>
      </c>
      <c r="PR1" t="inlineStr">
        <is>
          <t>D3_1_h</t>
        </is>
      </c>
      <c r="PS1" t="inlineStr">
        <is>
          <t>D3_1_i</t>
        </is>
      </c>
      <c r="PT1" t="inlineStr">
        <is>
          <t>D3_1_j</t>
        </is>
      </c>
      <c r="PU1" t="inlineStr">
        <is>
          <t>D3_1_k</t>
        </is>
      </c>
      <c r="PV1" t="inlineStr">
        <is>
          <t>D3_1_m</t>
        </is>
      </c>
      <c r="PW1" t="inlineStr">
        <is>
          <t>D3_1_n</t>
        </is>
      </c>
      <c r="PX1" t="inlineStr">
        <is>
          <t>D3_1_o</t>
        </is>
      </c>
      <c r="PY1" t="inlineStr">
        <is>
          <t>D3_1_p</t>
        </is>
      </c>
      <c r="PZ1" t="inlineStr">
        <is>
          <t>D3_1_q</t>
        </is>
      </c>
      <c r="QA1" t="inlineStr">
        <is>
          <t>D3_1_r</t>
        </is>
      </c>
      <c r="QB1" t="inlineStr">
        <is>
          <t>D3_1_s</t>
        </is>
      </c>
      <c r="QC1" t="inlineStr">
        <is>
          <t>D3_1_zz</t>
        </is>
      </c>
      <c r="QD1" t="inlineStr">
        <is>
          <t>D3_1_k_Other</t>
        </is>
      </c>
      <c r="QE1" t="inlineStr">
        <is>
          <t>D3_1_q_Other</t>
        </is>
      </c>
      <c r="QF1" t="inlineStr">
        <is>
          <t>D3_1_zz_Other</t>
        </is>
      </c>
      <c r="QG1" t="inlineStr">
        <is>
          <t>D3_2_a</t>
        </is>
      </c>
      <c r="QH1" t="inlineStr">
        <is>
          <t>D3_2_b</t>
        </is>
      </c>
      <c r="QI1" t="inlineStr">
        <is>
          <t>D3_2_c</t>
        </is>
      </c>
      <c r="QJ1" t="inlineStr">
        <is>
          <t>D3_2_d</t>
        </is>
      </c>
      <c r="QK1" t="inlineStr">
        <is>
          <t>D3_2_e</t>
        </is>
      </c>
      <c r="QL1" t="inlineStr">
        <is>
          <t>D3_2_f</t>
        </is>
      </c>
      <c r="QM1" t="inlineStr">
        <is>
          <t>D3_2_g</t>
        </is>
      </c>
      <c r="QN1" t="inlineStr">
        <is>
          <t>D3_2_h</t>
        </is>
      </c>
      <c r="QO1" t="inlineStr">
        <is>
          <t>D3_2_i</t>
        </is>
      </c>
      <c r="QP1" t="inlineStr">
        <is>
          <t>D3_2_j</t>
        </is>
      </c>
      <c r="QQ1" t="inlineStr">
        <is>
          <t>D3_2_k</t>
        </is>
      </c>
      <c r="QR1" t="inlineStr">
        <is>
          <t>D3_2_m</t>
        </is>
      </c>
      <c r="QS1" t="inlineStr">
        <is>
          <t>D3_2_n</t>
        </is>
      </c>
      <c r="QT1" t="inlineStr">
        <is>
          <t>D3_2_o</t>
        </is>
      </c>
      <c r="QU1" t="inlineStr">
        <is>
          <t>D3_2_p</t>
        </is>
      </c>
      <c r="QV1" t="inlineStr">
        <is>
          <t>D3_2_q</t>
        </is>
      </c>
      <c r="QW1" t="inlineStr">
        <is>
          <t>D3_2_r</t>
        </is>
      </c>
      <c r="QX1" t="inlineStr">
        <is>
          <t>D3_2_s</t>
        </is>
      </c>
      <c r="QY1" t="inlineStr">
        <is>
          <t>D3_2_zz</t>
        </is>
      </c>
      <c r="QZ1" t="inlineStr">
        <is>
          <t>D3_2_k_Other</t>
        </is>
      </c>
      <c r="RA1" t="inlineStr">
        <is>
          <t>D3_2_q_Other</t>
        </is>
      </c>
      <c r="RB1" t="inlineStr">
        <is>
          <t>D3_2_zz_Other</t>
        </is>
      </c>
      <c r="RC1" t="inlineStr">
        <is>
          <t>E1</t>
        </is>
      </c>
      <c r="RD1" t="inlineStr">
        <is>
          <t>E2</t>
        </is>
      </c>
      <c r="RE1" t="inlineStr">
        <is>
          <t>E3_a</t>
        </is>
      </c>
      <c r="RF1" t="inlineStr">
        <is>
          <t>E3_b</t>
        </is>
      </c>
      <c r="RG1" t="inlineStr">
        <is>
          <t>E3_c</t>
        </is>
      </c>
      <c r="RH1" t="inlineStr">
        <is>
          <t>E3_d</t>
        </is>
      </c>
      <c r="RI1" t="inlineStr">
        <is>
          <t>E3_e</t>
        </is>
      </c>
      <c r="RJ1" t="inlineStr">
        <is>
          <t>E4_a</t>
        </is>
      </c>
      <c r="RK1" t="inlineStr">
        <is>
          <t>E4_b</t>
        </is>
      </c>
      <c r="RL1" t="inlineStr">
        <is>
          <t>E4_c</t>
        </is>
      </c>
      <c r="RM1" t="inlineStr">
        <is>
          <t>E4_d</t>
        </is>
      </c>
      <c r="RN1" t="inlineStr">
        <is>
          <t>E5</t>
        </is>
      </c>
      <c r="RO1" t="inlineStr">
        <is>
          <t>E6</t>
        </is>
      </c>
      <c r="RP1" t="inlineStr">
        <is>
          <t>E7</t>
        </is>
      </c>
      <c r="RQ1" t="inlineStr">
        <is>
          <t>Terminate_Location</t>
        </is>
      </c>
      <c r="RR1" t="inlineStr">
        <is>
          <t>Unique_ID</t>
        </is>
      </c>
      <c r="RS1" t="inlineStr">
        <is>
          <t>START_TIME_UTC</t>
        </is>
      </c>
      <c r="RT1" t="inlineStr">
        <is>
          <t>END_TIME_UTC</t>
        </is>
      </c>
      <c r="RU1" t="inlineStr">
        <is>
          <t>LIST_ID</t>
        </is>
      </c>
      <c r="RV1" t="inlineStr">
        <is>
          <t>REENTRY</t>
        </is>
      </c>
      <c r="RW1" t="inlineStr">
        <is>
          <t>Duration_SEC</t>
        </is>
      </c>
      <c r="RX1" t="inlineStr">
        <is>
          <t>Language</t>
        </is>
      </c>
      <c r="RY1" t="inlineStr">
        <is>
          <t>AdjustedDuration_SEC</t>
        </is>
      </c>
      <c r="RZ1" t="inlineStr">
        <is>
          <t>Last_Activity_Time_UTC</t>
        </is>
      </c>
      <c r="SA1" t="inlineStr">
        <is>
          <t>FOCUS_BREAK</t>
        </is>
      </c>
      <c r="SB1" t="inlineStr">
        <is>
          <t>UAS_START</t>
        </is>
      </c>
      <c r="SC1" t="inlineStr">
        <is>
          <t>Start_Browser_Type_Version</t>
        </is>
      </c>
      <c r="SD1" t="inlineStr">
        <is>
          <t>Start_OS_Version</t>
        </is>
      </c>
      <c r="SE1" t="inlineStr">
        <is>
          <t>UAS_End</t>
        </is>
      </c>
      <c r="SF1" t="inlineStr">
        <is>
          <t>End_Browser_Type_Version</t>
        </is>
      </c>
      <c r="SG1" t="inlineStr">
        <is>
          <t>End_OS_Version</t>
        </is>
      </c>
    </row>
    <row r="2">
      <c r="A2" t="n">
        <v>4292</v>
      </c>
      <c r="B2" t="n">
        <v>3</v>
      </c>
      <c r="C2" t="n">
        <v>4</v>
      </c>
      <c r="D2" t="n">
        <v>2</v>
      </c>
      <c r="E2" t="n">
        <v>1</v>
      </c>
      <c r="F2" t="n">
        <v>39</v>
      </c>
      <c r="G2" t="n">
        <v>1</v>
      </c>
      <c r="H2" t="inlineStr"/>
      <c r="I2" t="n">
        <v>14</v>
      </c>
      <c r="J2" t="n">
        <v>1</v>
      </c>
      <c r="K2" t="n">
        <v>0</v>
      </c>
      <c r="L2" t="n">
        <v>0</v>
      </c>
      <c r="M2" t="n">
        <v>100</v>
      </c>
      <c r="N2" t="n">
        <v>0</v>
      </c>
      <c r="O2" t="n">
        <v>0</v>
      </c>
      <c r="P2" t="n">
        <v>0</v>
      </c>
      <c r="Q2" t="n">
        <v>0</v>
      </c>
      <c r="R2" t="n">
        <v>1</v>
      </c>
      <c r="S2" t="n">
        <v>100</v>
      </c>
      <c r="T2" t="n">
        <v>51</v>
      </c>
      <c r="U2" t="n">
        <v>89</v>
      </c>
      <c r="V2" t="n">
        <v>102</v>
      </c>
      <c r="W2" t="n">
        <v>68</v>
      </c>
      <c r="X2" t="n">
        <v>8</v>
      </c>
      <c r="Y2" t="n">
        <v>36</v>
      </c>
      <c r="Z2" t="n">
        <v>7</v>
      </c>
      <c r="AA2" t="n">
        <v>8</v>
      </c>
      <c r="AB2" t="n">
        <v>0</v>
      </c>
      <c r="AC2" t="n">
        <v>11</v>
      </c>
      <c r="AD2" t="n">
        <v>13</v>
      </c>
      <c r="AE2" t="n">
        <v>12</v>
      </c>
      <c r="AF2" t="n">
        <v>0</v>
      </c>
      <c r="AG2" t="n">
        <v>3</v>
      </c>
      <c r="AH2" t="n">
        <v>7</v>
      </c>
      <c r="AI2" t="n">
        <v>14</v>
      </c>
      <c r="AJ2" t="n">
        <v>1</v>
      </c>
      <c r="AK2" t="n">
        <v>2</v>
      </c>
      <c r="AL2" t="n">
        <v>1</v>
      </c>
      <c r="AM2" t="n">
        <v>1</v>
      </c>
      <c r="AN2" t="n">
        <v>3</v>
      </c>
      <c r="AO2" t="n">
        <v>4</v>
      </c>
      <c r="AP2" t="n">
        <v>4</v>
      </c>
      <c r="AQ2" t="n">
        <v>1</v>
      </c>
      <c r="AR2" t="n">
        <v>1</v>
      </c>
      <c r="AS2" t="n">
        <v>1</v>
      </c>
      <c r="AT2" t="n">
        <v>1</v>
      </c>
      <c r="AU2" t="n">
        <v>1</v>
      </c>
      <c r="AV2" t="n">
        <v>0</v>
      </c>
      <c r="AW2" t="n">
        <v>0</v>
      </c>
      <c r="AX2" t="n">
        <v>0</v>
      </c>
      <c r="AY2" t="inlineStr"/>
      <c r="AZ2" t="inlineStr">
        <is>
          <t>temozolomide</t>
        </is>
      </c>
      <c r="BA2" t="inlineStr">
        <is>
          <t>procarbazine</t>
        </is>
      </c>
      <c r="BB2" t="inlineStr">
        <is>
          <t>lomustine</t>
        </is>
      </c>
      <c r="BC2" t="inlineStr">
        <is>
          <t>vincristine</t>
        </is>
      </c>
      <c r="BD2" t="inlineStr"/>
      <c r="BE2" t="inlineStr"/>
      <c r="BF2" t="inlineStr"/>
      <c r="BG2" t="inlineStr"/>
      <c r="BH2" t="inlineStr"/>
      <c r="BI2" t="inlineStr"/>
      <c r="BJ2" t="inlineStr"/>
      <c r="BK2" t="inlineStr"/>
      <c r="BL2" t="inlineStr"/>
      <c r="BM2" t="inlineStr"/>
      <c r="BN2" t="inlineStr"/>
      <c r="BO2" t="n">
        <v>5</v>
      </c>
      <c r="BP2" t="n">
        <v>5</v>
      </c>
      <c r="BQ2" t="n">
        <v>3</v>
      </c>
      <c r="BR2" t="n">
        <v>5</v>
      </c>
      <c r="BS2" t="n">
        <v>3</v>
      </c>
      <c r="BT2" t="n">
        <v>3</v>
      </c>
      <c r="BU2" t="n">
        <v>3</v>
      </c>
      <c r="BV2" t="n">
        <v>3</v>
      </c>
      <c r="BW2" t="n">
        <v>3</v>
      </c>
      <c r="BX2" t="n">
        <v>5</v>
      </c>
      <c r="BY2" t="inlineStr"/>
      <c r="BZ2" t="inlineStr"/>
      <c r="CA2" t="inlineStr"/>
      <c r="CB2" t="inlineStr"/>
      <c r="CC2" t="inlineStr"/>
      <c r="CD2" t="inlineStr"/>
      <c r="CE2" t="inlineStr"/>
      <c r="CF2" t="inlineStr"/>
      <c r="CG2" t="inlineStr"/>
      <c r="CH2" t="inlineStr"/>
      <c r="CI2" t="inlineStr"/>
      <c r="CJ2" t="inlineStr"/>
      <c r="CK2" t="inlineStr"/>
      <c r="CL2" t="inlineStr"/>
      <c r="CM2" t="inlineStr"/>
      <c r="CN2" t="n">
        <v>1</v>
      </c>
      <c r="CO2" t="inlineStr"/>
      <c r="CP2" t="inlineStr"/>
      <c r="CQ2" t="inlineStr"/>
      <c r="CR2" t="inlineStr"/>
      <c r="CS2" t="inlineStr"/>
      <c r="CT2" t="inlineStr"/>
      <c r="CU2" t="inlineStr"/>
      <c r="CV2" t="inlineStr"/>
      <c r="CW2" t="inlineStr"/>
      <c r="CX2" t="inlineStr"/>
      <c r="CY2" t="inlineStr"/>
      <c r="CZ2" t="inlineStr"/>
      <c r="DA2" t="n">
        <v>80</v>
      </c>
      <c r="DB2" t="n">
        <v>70</v>
      </c>
      <c r="DC2" t="n">
        <v>45</v>
      </c>
      <c r="DD2" t="n">
        <v>75</v>
      </c>
      <c r="DE2" t="n">
        <v>60</v>
      </c>
      <c r="DF2" t="n">
        <v>60</v>
      </c>
      <c r="DG2" t="n">
        <v>0</v>
      </c>
      <c r="DH2" t="inlineStr"/>
      <c r="DI2" t="n">
        <v>0</v>
      </c>
      <c r="DJ2" t="n">
        <v>1</v>
      </c>
      <c r="DK2" t="inlineStr"/>
      <c r="DL2" s="1" t="n">
        <v>50</v>
      </c>
      <c r="DM2" s="1" t="n">
        <v>80</v>
      </c>
      <c r="DN2" s="1" t="n">
        <v>40</v>
      </c>
      <c r="DO2" s="1" t="n">
        <v>85</v>
      </c>
      <c r="DP2" s="1" t="n">
        <v>60</v>
      </c>
      <c r="DQ2" s="1" t="n">
        <v>95</v>
      </c>
      <c r="DR2" s="1" t="n">
        <v>95</v>
      </c>
      <c r="DS2" s="1" t="n">
        <v>70</v>
      </c>
      <c r="DT2" s="1" t="n">
        <v>65</v>
      </c>
      <c r="DU2" s="1" t="n">
        <v>70</v>
      </c>
      <c r="DV2" s="1" t="n">
        <v>70</v>
      </c>
      <c r="DW2" s="1" t="n">
        <v>50</v>
      </c>
      <c r="DX2" s="1" t="n">
        <v>50</v>
      </c>
      <c r="DY2" s="1" t="n">
        <v>95</v>
      </c>
      <c r="DZ2" s="1" t="n">
        <v>0</v>
      </c>
      <c r="EA2" s="1" t="inlineStr"/>
      <c r="EB2" s="1" t="n">
        <v>0</v>
      </c>
      <c r="EC2" t="n">
        <v>70</v>
      </c>
      <c r="ED2" t="n">
        <v>60</v>
      </c>
      <c r="EE2" t="inlineStr">
        <is>
          <t>I would not test a patient in which the results would not impact treatment.</t>
        </is>
      </c>
      <c r="EF2" t="n">
        <v>0</v>
      </c>
      <c r="EG2" t="n">
        <v>1</v>
      </c>
      <c r="EH2" t="n">
        <v>1</v>
      </c>
      <c r="EI2" t="n">
        <v>0</v>
      </c>
      <c r="EJ2" t="n">
        <v>0</v>
      </c>
      <c r="EK2" t="n">
        <v>0</v>
      </c>
      <c r="EL2" t="n">
        <v>0</v>
      </c>
      <c r="EM2" t="n">
        <v>0</v>
      </c>
      <c r="EN2" t="inlineStr"/>
      <c r="EO2" t="n">
        <v>1</v>
      </c>
      <c r="EP2" s="1" t="n">
        <v>1</v>
      </c>
      <c r="EQ2" s="1" t="n">
        <v>0</v>
      </c>
      <c r="ER2" s="1" t="n">
        <v>0</v>
      </c>
      <c r="ES2" s="1" t="n">
        <v>0</v>
      </c>
      <c r="ET2" s="1" t="n">
        <v>1</v>
      </c>
      <c r="EU2" s="1" t="n">
        <v>1</v>
      </c>
      <c r="EV2" s="1" t="n">
        <v>0</v>
      </c>
      <c r="EW2" s="1" t="inlineStr"/>
      <c r="EX2" s="1" t="n">
        <v>1</v>
      </c>
      <c r="EY2" s="1" t="n">
        <v>0</v>
      </c>
      <c r="EZ2" s="1" t="n">
        <v>0</v>
      </c>
      <c r="FA2" s="1" t="n">
        <v>0</v>
      </c>
      <c r="FB2" s="1" t="n">
        <v>1</v>
      </c>
      <c r="FC2" s="1" t="n">
        <v>1</v>
      </c>
      <c r="FD2" s="1" t="n">
        <v>0</v>
      </c>
      <c r="FE2" s="1" t="inlineStr"/>
      <c r="FF2" t="n">
        <v>2</v>
      </c>
      <c r="FG2" t="n">
        <v>1</v>
      </c>
      <c r="FH2" t="n">
        <v>0</v>
      </c>
      <c r="FI2" t="n">
        <v>3</v>
      </c>
      <c r="FJ2" t="n">
        <v>3</v>
      </c>
      <c r="FK2" t="n">
        <v>1</v>
      </c>
      <c r="FL2" t="n">
        <v>5</v>
      </c>
      <c r="FM2" t="n">
        <v>7</v>
      </c>
      <c r="FN2" t="n">
        <v>2</v>
      </c>
      <c r="FO2" t="n">
        <v>0</v>
      </c>
      <c r="FP2" t="n">
        <v>1</v>
      </c>
      <c r="FQ2" t="n">
        <v>1</v>
      </c>
      <c r="FR2" t="n">
        <v>0</v>
      </c>
      <c r="FS2" t="n">
        <v>0</v>
      </c>
      <c r="FT2" t="n">
        <v>0</v>
      </c>
      <c r="FU2" t="n">
        <v>1</v>
      </c>
      <c r="FV2" t="n">
        <v>0</v>
      </c>
      <c r="FW2" t="n">
        <v>0</v>
      </c>
      <c r="FX2" t="n">
        <v>2</v>
      </c>
      <c r="FY2" t="n">
        <v>1</v>
      </c>
      <c r="FZ2" t="n">
        <v>0</v>
      </c>
      <c r="GA2" t="n">
        <v>0</v>
      </c>
      <c r="GB2" t="n">
        <v>1</v>
      </c>
      <c r="GC2" t="n">
        <v>1</v>
      </c>
      <c r="GD2" t="n">
        <v>1</v>
      </c>
      <c r="GE2" t="n">
        <v>2</v>
      </c>
      <c r="GF2" t="n">
        <v>3</v>
      </c>
      <c r="GG2" t="inlineStr">
        <is>
          <t>I would initate treatment in when tumor progression has been demonstrated by MRI or other evaluations.</t>
        </is>
      </c>
      <c r="GH2" t="n">
        <v>1</v>
      </c>
      <c r="GI2" t="n">
        <v>0</v>
      </c>
      <c r="GJ2" t="n">
        <v>0</v>
      </c>
      <c r="GK2" t="n">
        <v>0</v>
      </c>
      <c r="GL2" t="inlineStr"/>
      <c r="GM2" t="n">
        <v>0</v>
      </c>
      <c r="GN2" t="inlineStr"/>
      <c r="GO2" t="inlineStr"/>
      <c r="GP2" t="inlineStr"/>
      <c r="GQ2" t="inlineStr"/>
      <c r="GR2" t="n">
        <v>0</v>
      </c>
      <c r="GS2" t="n">
        <v>0</v>
      </c>
      <c r="GT2" t="n">
        <v>0</v>
      </c>
      <c r="GU2" t="n">
        <v>0</v>
      </c>
      <c r="GV2" t="inlineStr"/>
      <c r="GW2" t="inlineStr"/>
      <c r="GX2" t="inlineStr"/>
      <c r="GY2" t="inlineStr"/>
      <c r="GZ2" t="inlineStr"/>
      <c r="HA2" t="inlineStr"/>
      <c r="HB2" t="inlineStr"/>
      <c r="HC2" t="inlineStr"/>
      <c r="HD2" t="inlineStr"/>
      <c r="HE2" t="inlineStr"/>
      <c r="HF2" t="inlineStr"/>
      <c r="HG2" t="inlineStr"/>
      <c r="HH2" t="inlineStr"/>
      <c r="HI2" t="inlineStr"/>
      <c r="HJ2" t="n">
        <v>1</v>
      </c>
      <c r="HK2" t="n">
        <v>0</v>
      </c>
      <c r="HL2" t="n">
        <v>0</v>
      </c>
      <c r="HM2" t="n">
        <v>0</v>
      </c>
      <c r="HN2" t="inlineStr"/>
      <c r="HO2" t="n">
        <v>0</v>
      </c>
      <c r="HP2" t="inlineStr"/>
      <c r="HQ2" t="inlineStr"/>
      <c r="HR2" t="inlineStr"/>
      <c r="HS2" t="inlineStr"/>
      <c r="HT2" t="n">
        <v>0</v>
      </c>
      <c r="HU2" t="n">
        <v>0</v>
      </c>
      <c r="HV2" t="n">
        <v>0</v>
      </c>
      <c r="HW2" t="n">
        <v>0</v>
      </c>
      <c r="HX2" t="n">
        <v>0</v>
      </c>
      <c r="HY2" t="n">
        <v>0</v>
      </c>
      <c r="HZ2" t="n">
        <v>1</v>
      </c>
      <c r="IA2" t="n">
        <v>0</v>
      </c>
      <c r="IB2" t="inlineStr"/>
      <c r="IC2" t="n">
        <v>0</v>
      </c>
      <c r="ID2" t="inlineStr"/>
      <c r="IE2" t="inlineStr"/>
      <c r="IF2" t="inlineStr"/>
      <c r="IG2" t="inlineStr"/>
      <c r="IH2" t="n">
        <v>0</v>
      </c>
      <c r="II2" t="n">
        <v>0</v>
      </c>
      <c r="IJ2" t="n">
        <v>0</v>
      </c>
      <c r="IK2" t="n">
        <v>0</v>
      </c>
      <c r="IL2" t="inlineStr"/>
      <c r="IM2" t="inlineStr"/>
      <c r="IN2" t="inlineStr"/>
      <c r="IO2" t="inlineStr"/>
      <c r="IP2" t="inlineStr"/>
      <c r="IQ2" t="inlineStr"/>
      <c r="IR2" t="inlineStr"/>
      <c r="IS2" t="inlineStr"/>
      <c r="IT2" t="inlineStr"/>
      <c r="IU2" t="inlineStr"/>
      <c r="IV2" t="inlineStr"/>
      <c r="IW2" t="inlineStr"/>
      <c r="IX2" t="inlineStr"/>
      <c r="IY2" t="inlineStr"/>
      <c r="IZ2" t="inlineStr"/>
      <c r="JA2" t="inlineStr"/>
      <c r="JB2" t="inlineStr"/>
      <c r="JC2" t="inlineStr"/>
      <c r="JD2" t="inlineStr"/>
      <c r="JE2" t="inlineStr"/>
      <c r="JF2" t="inlineStr"/>
      <c r="JG2" t="inlineStr"/>
      <c r="JH2" t="inlineStr"/>
      <c r="JI2" t="inlineStr"/>
      <c r="JJ2" t="inlineStr"/>
      <c r="JK2" t="inlineStr"/>
      <c r="JL2" t="inlineStr"/>
      <c r="JM2" t="inlineStr"/>
      <c r="JN2" t="inlineStr"/>
      <c r="JO2" t="inlineStr"/>
      <c r="JP2" t="inlineStr"/>
      <c r="JQ2" t="inlineStr"/>
      <c r="JR2" t="inlineStr"/>
      <c r="JS2" t="inlineStr"/>
      <c r="JT2" t="inlineStr"/>
      <c r="JU2" t="inlineStr"/>
      <c r="JV2" t="inlineStr"/>
      <c r="JW2" t="inlineStr"/>
      <c r="JX2" t="inlineStr"/>
      <c r="JY2" t="inlineStr"/>
      <c r="JZ2" t="inlineStr"/>
      <c r="KA2" t="inlineStr"/>
      <c r="KB2" t="inlineStr"/>
      <c r="KC2" t="inlineStr"/>
      <c r="KD2" t="inlineStr"/>
      <c r="KE2" t="inlineStr"/>
      <c r="KF2" t="inlineStr"/>
      <c r="KG2" t="inlineStr"/>
      <c r="KH2" t="inlineStr"/>
      <c r="KI2" t="inlineStr"/>
      <c r="KJ2" t="inlineStr"/>
      <c r="KK2" t="inlineStr"/>
      <c r="KL2" t="inlineStr"/>
      <c r="KM2" t="inlineStr"/>
      <c r="KN2" t="inlineStr"/>
      <c r="KO2" t="inlineStr"/>
      <c r="KP2" t="n">
        <v>3</v>
      </c>
      <c r="KQ2" t="n">
        <v>0</v>
      </c>
      <c r="KR2" t="n">
        <v>0</v>
      </c>
      <c r="KS2" t="n">
        <v>5</v>
      </c>
      <c r="KT2" t="n">
        <v>2</v>
      </c>
      <c r="KU2" t="n">
        <v>0</v>
      </c>
      <c r="KV2" t="n">
        <v>8</v>
      </c>
      <c r="KW2" t="n">
        <v>6</v>
      </c>
      <c r="KX2" t="n">
        <v>0</v>
      </c>
      <c r="KY2" t="n">
        <v>1</v>
      </c>
      <c r="KZ2" t="n">
        <v>1</v>
      </c>
      <c r="LA2" t="n">
        <v>1</v>
      </c>
      <c r="LB2" t="n">
        <v>1</v>
      </c>
      <c r="LC2" t="n">
        <v>11</v>
      </c>
      <c r="LD2" t="n">
        <v>11</v>
      </c>
      <c r="LE2" t="n">
        <v>1</v>
      </c>
      <c r="LF2" t="n">
        <v>2</v>
      </c>
      <c r="LG2" t="n">
        <v>11</v>
      </c>
      <c r="LH2" t="n">
        <v>11</v>
      </c>
      <c r="LI2" t="n">
        <v>1</v>
      </c>
      <c r="LJ2" t="n">
        <v>1</v>
      </c>
      <c r="LK2" t="n">
        <v>7</v>
      </c>
      <c r="LL2" t="n">
        <v>7</v>
      </c>
      <c r="LM2" t="n">
        <v>7</v>
      </c>
      <c r="LN2" t="n">
        <v>5</v>
      </c>
      <c r="LO2" t="n">
        <v>5</v>
      </c>
      <c r="LP2" t="n">
        <v>6</v>
      </c>
      <c r="LQ2" t="n">
        <v>4</v>
      </c>
      <c r="LR2" t="n">
        <v>6</v>
      </c>
      <c r="LS2" t="n">
        <v>1</v>
      </c>
      <c r="LT2" t="n">
        <v>5</v>
      </c>
      <c r="LU2" t="n">
        <v>5</v>
      </c>
      <c r="LV2" t="n">
        <v>5</v>
      </c>
      <c r="LW2" t="n">
        <v>1</v>
      </c>
      <c r="LX2" t="n">
        <v>1</v>
      </c>
      <c r="LY2" t="n">
        <v>5</v>
      </c>
      <c r="LZ2" t="n">
        <v>4</v>
      </c>
      <c r="MA2" t="n">
        <v>6</v>
      </c>
      <c r="MB2" t="n">
        <v>6</v>
      </c>
      <c r="MC2" t="n">
        <v>7</v>
      </c>
      <c r="MD2" t="n">
        <v>3</v>
      </c>
      <c r="ME2" t="n">
        <v>5</v>
      </c>
      <c r="MF2" t="n">
        <v>4</v>
      </c>
      <c r="MG2" t="n">
        <v>4</v>
      </c>
      <c r="MH2" t="n">
        <v>4</v>
      </c>
      <c r="MI2" t="n">
        <v>1</v>
      </c>
      <c r="MJ2" t="n">
        <v>7</v>
      </c>
      <c r="MK2" t="n">
        <v>5</v>
      </c>
      <c r="ML2" t="n">
        <v>5</v>
      </c>
      <c r="MM2" t="n">
        <v>1</v>
      </c>
      <c r="MN2" t="n">
        <v>1</v>
      </c>
      <c r="MO2" t="n">
        <v>4</v>
      </c>
      <c r="MP2" t="n">
        <v>4</v>
      </c>
      <c r="MQ2" t="n">
        <v>1</v>
      </c>
      <c r="MR2" t="n">
        <v>2</v>
      </c>
      <c r="MS2" t="n">
        <v>3</v>
      </c>
      <c r="MT2" t="n">
        <v>5</v>
      </c>
      <c r="MU2" t="n">
        <v>2</v>
      </c>
      <c r="MV2" t="n">
        <v>5</v>
      </c>
      <c r="MW2" t="n">
        <v>5</v>
      </c>
      <c r="MX2" t="n">
        <v>4</v>
      </c>
      <c r="MY2" t="n">
        <v>2</v>
      </c>
      <c r="MZ2" t="n">
        <v>4</v>
      </c>
      <c r="NA2" t="n">
        <v>4</v>
      </c>
      <c r="NB2" t="n">
        <v>5</v>
      </c>
      <c r="NC2" t="n">
        <v>3</v>
      </c>
      <c r="ND2" t="n">
        <v>5</v>
      </c>
      <c r="NE2" t="n">
        <v>5</v>
      </c>
      <c r="NF2" t="n">
        <v>1</v>
      </c>
      <c r="NG2" t="n">
        <v>11</v>
      </c>
      <c r="NH2" t="n">
        <v>2</v>
      </c>
      <c r="NI2" t="n">
        <v>10</v>
      </c>
      <c r="NJ2" t="n">
        <v>9</v>
      </c>
      <c r="NK2" t="n">
        <v>3</v>
      </c>
      <c r="NL2" t="n">
        <v>6</v>
      </c>
      <c r="NM2" t="n">
        <v>7</v>
      </c>
      <c r="NN2" t="n">
        <v>8</v>
      </c>
      <c r="NO2" t="n">
        <v>4</v>
      </c>
      <c r="NP2" t="n">
        <v>12</v>
      </c>
      <c r="NQ2" t="n">
        <v>5</v>
      </c>
      <c r="NR2" t="n">
        <v>13</v>
      </c>
      <c r="NS2" t="n">
        <v>5</v>
      </c>
      <c r="NT2" t="n">
        <v>4</v>
      </c>
      <c r="NU2" t="n">
        <v>5</v>
      </c>
      <c r="NV2" t="n">
        <v>4</v>
      </c>
      <c r="NW2" t="n">
        <v>2</v>
      </c>
      <c r="NX2" t="n">
        <v>2</v>
      </c>
      <c r="NY2" t="n">
        <v>5</v>
      </c>
      <c r="NZ2" t="n">
        <v>3</v>
      </c>
      <c r="OA2" t="n">
        <v>4</v>
      </c>
      <c r="OB2" t="n">
        <v>3</v>
      </c>
      <c r="OC2" t="n">
        <v>5</v>
      </c>
      <c r="OD2" t="n">
        <v>3</v>
      </c>
      <c r="OE2" t="n">
        <v>5</v>
      </c>
      <c r="OF2" t="n">
        <v>5</v>
      </c>
      <c r="OG2" t="n">
        <v>3</v>
      </c>
      <c r="OH2" t="n">
        <v>4</v>
      </c>
      <c r="OI2" t="n">
        <v>6</v>
      </c>
      <c r="OJ2" t="n">
        <v>4</v>
      </c>
      <c r="OK2" t="n">
        <v>4</v>
      </c>
      <c r="OL2" t="n">
        <v>4</v>
      </c>
      <c r="OM2" t="n">
        <v>4</v>
      </c>
      <c r="ON2" t="n">
        <v>3</v>
      </c>
      <c r="OO2" t="n">
        <v>4</v>
      </c>
      <c r="OP2" t="n">
        <v>2</v>
      </c>
      <c r="OQ2" t="n">
        <v>4</v>
      </c>
      <c r="OR2" t="n">
        <v>3</v>
      </c>
      <c r="OS2" s="1" t="n">
        <v>3</v>
      </c>
      <c r="OT2" s="1" t="n">
        <v>5</v>
      </c>
      <c r="OU2" s="1" t="n">
        <v>6</v>
      </c>
      <c r="OV2" s="1" t="n">
        <v>4</v>
      </c>
      <c r="OW2" s="1" t="n">
        <v>2</v>
      </c>
      <c r="OX2" s="1" t="n">
        <v>1</v>
      </c>
      <c r="OY2" s="1" t="n">
        <v>7</v>
      </c>
      <c r="OZ2" s="1" t="n">
        <v>5</v>
      </c>
      <c r="PA2" s="1" t="n">
        <v>7</v>
      </c>
      <c r="PB2" s="1" t="n">
        <v>5</v>
      </c>
      <c r="PC2" s="1" t="n">
        <v>6</v>
      </c>
      <c r="PD2" s="1" t="n">
        <v>4</v>
      </c>
      <c r="PE2" s="1" t="n">
        <v>7</v>
      </c>
      <c r="PF2" s="1" t="n">
        <v>5</v>
      </c>
      <c r="PG2" s="1" t="n">
        <v>2</v>
      </c>
      <c r="PH2" s="1" t="n">
        <v>5</v>
      </c>
      <c r="PI2" s="1" t="n">
        <v>7</v>
      </c>
      <c r="PJ2" s="1" t="n">
        <v>4</v>
      </c>
      <c r="PK2" t="n">
        <v>1</v>
      </c>
      <c r="PL2" t="n">
        <v>1</v>
      </c>
      <c r="PM2" t="n">
        <v>0</v>
      </c>
      <c r="PN2" t="n">
        <v>0</v>
      </c>
      <c r="PO2" t="n">
        <v>1</v>
      </c>
      <c r="PP2" t="n">
        <v>0</v>
      </c>
      <c r="PQ2" t="n">
        <v>1</v>
      </c>
      <c r="PR2" t="n">
        <v>0</v>
      </c>
      <c r="PS2" t="n">
        <v>0</v>
      </c>
      <c r="PT2" t="n">
        <v>1</v>
      </c>
      <c r="PU2" t="n">
        <v>0</v>
      </c>
      <c r="PV2" t="n">
        <v>0</v>
      </c>
      <c r="PW2" t="n">
        <v>1</v>
      </c>
      <c r="PX2" t="n">
        <v>1</v>
      </c>
      <c r="PY2" t="n">
        <v>1</v>
      </c>
      <c r="PZ2" t="n">
        <v>0</v>
      </c>
      <c r="QA2" t="n">
        <v>1</v>
      </c>
      <c r="QB2" t="n">
        <v>1</v>
      </c>
      <c r="QC2" t="n">
        <v>0</v>
      </c>
      <c r="QD2" t="inlineStr"/>
      <c r="QE2" t="inlineStr"/>
      <c r="QF2" t="inlineStr"/>
      <c r="QG2" t="n">
        <v>1</v>
      </c>
      <c r="QH2" t="n">
        <v>1</v>
      </c>
      <c r="QI2" t="n">
        <v>0</v>
      </c>
      <c r="QJ2" t="n">
        <v>0</v>
      </c>
      <c r="QK2" t="n">
        <v>1</v>
      </c>
      <c r="QL2" t="n">
        <v>0</v>
      </c>
      <c r="QM2" t="n">
        <v>0</v>
      </c>
      <c r="QN2" t="n">
        <v>0</v>
      </c>
      <c r="QO2" t="n">
        <v>0</v>
      </c>
      <c r="QP2" t="n">
        <v>0</v>
      </c>
      <c r="QQ2" t="n">
        <v>0</v>
      </c>
      <c r="QR2" t="n">
        <v>0</v>
      </c>
      <c r="QS2" t="n">
        <v>0</v>
      </c>
      <c r="QT2" t="n">
        <v>1</v>
      </c>
      <c r="QU2" t="n">
        <v>0</v>
      </c>
      <c r="QV2" t="n">
        <v>0</v>
      </c>
      <c r="QW2" t="n">
        <v>0</v>
      </c>
      <c r="QX2" t="n">
        <v>1</v>
      </c>
      <c r="QY2" t="n">
        <v>0</v>
      </c>
      <c r="QZ2" t="inlineStr"/>
      <c r="RA2" t="inlineStr"/>
      <c r="RB2" t="inlineStr"/>
      <c r="RC2" t="n">
        <v>9</v>
      </c>
      <c r="RD2" t="n">
        <v>1</v>
      </c>
      <c r="RE2" t="n">
        <v>45</v>
      </c>
      <c r="RF2" t="n">
        <v>30</v>
      </c>
      <c r="RG2" t="n">
        <v>15</v>
      </c>
      <c r="RH2" t="n">
        <v>5</v>
      </c>
      <c r="RI2" t="n">
        <v>5</v>
      </c>
      <c r="RJ2" t="n">
        <v>1</v>
      </c>
      <c r="RK2" t="n">
        <v>1</v>
      </c>
      <c r="RL2" t="n">
        <v>1</v>
      </c>
      <c r="RM2" t="n">
        <v>1</v>
      </c>
      <c r="RN2" t="n">
        <v>1</v>
      </c>
      <c r="RO2" t="n">
        <v>2</v>
      </c>
      <c r="RP2" t="n">
        <v>1</v>
      </c>
      <c r="RQ2" t="n">
        <v>0</v>
      </c>
      <c r="RR2" t="inlineStr">
        <is>
          <t>284b4a46d8e941938c9e08ff9a8a97c90fd1c26f8ac0e206b294922b8c8ac672</t>
        </is>
      </c>
      <c r="RS2" t="inlineStr">
        <is>
          <t>05/08/2024 21:40:58</t>
        </is>
      </c>
      <c r="RT2" t="inlineStr">
        <is>
          <t>05/08/2024 22:30:15</t>
        </is>
      </c>
      <c r="RU2" t="n">
        <v>1</v>
      </c>
      <c r="RV2" t="n">
        <v>0</v>
      </c>
      <c r="RW2" t="n">
        <v>2957</v>
      </c>
      <c r="RX2" t="n">
        <v>1</v>
      </c>
      <c r="RY2" t="n">
        <v>2957</v>
      </c>
      <c r="RZ2" t="inlineStr">
        <is>
          <t>05/08/2024 22:30:15</t>
        </is>
      </c>
      <c r="SA2" t="n">
        <v>26</v>
      </c>
      <c r="SB2" t="inlineStr">
        <is>
          <t>Mozilla/5.0 (Windows NT 10.0; Win64; x64) AppleWebKit/537.36 (KHTML, like Gecko) Chrome/124.0.0.0 Safari/537.36 Edg/124.0.0.0</t>
        </is>
      </c>
      <c r="SC2" t="inlineStr">
        <is>
          <t>Chrome</t>
        </is>
      </c>
      <c r="SD2" t="inlineStr">
        <is>
          <t>Windows 10</t>
        </is>
      </c>
      <c r="SE2" t="inlineStr">
        <is>
          <t>Mozilla/5.0 (Windows NT 10.0; Win64; x64) AppleWebKit/537.36 (KHTML, like Gecko) Chrome/124.0.0.0 Safari/537.36 Edg/124.0.0.0</t>
        </is>
      </c>
      <c r="SF2" t="inlineStr">
        <is>
          <t>Chrome</t>
        </is>
      </c>
      <c r="SG2" t="inlineStr">
        <is>
          <t>Windows 10</t>
        </is>
      </c>
    </row>
    <row r="3">
      <c r="A3" t="n">
        <v>4299</v>
      </c>
      <c r="B3" t="n">
        <v>3</v>
      </c>
      <c r="C3" t="n">
        <v>4</v>
      </c>
      <c r="D3" t="n">
        <v>1</v>
      </c>
      <c r="E3" t="n">
        <v>1</v>
      </c>
      <c r="F3" t="n">
        <v>33</v>
      </c>
      <c r="G3" t="n">
        <v>2</v>
      </c>
      <c r="H3" t="inlineStr"/>
      <c r="I3" t="n">
        <v>10</v>
      </c>
      <c r="J3" t="n">
        <v>1</v>
      </c>
      <c r="K3" t="n">
        <v>0</v>
      </c>
      <c r="L3" t="n">
        <v>100</v>
      </c>
      <c r="M3" t="n">
        <v>0</v>
      </c>
      <c r="N3" t="n">
        <v>0</v>
      </c>
      <c r="O3" t="n">
        <v>0</v>
      </c>
      <c r="P3" t="n">
        <v>0</v>
      </c>
      <c r="Q3" t="n">
        <v>0</v>
      </c>
      <c r="R3" t="n">
        <v>1</v>
      </c>
      <c r="S3" t="n">
        <v>80</v>
      </c>
      <c r="T3" t="n">
        <v>200</v>
      </c>
      <c r="U3" t="n">
        <v>20</v>
      </c>
      <c r="V3" t="n">
        <v>5</v>
      </c>
      <c r="W3" t="n">
        <v>0</v>
      </c>
      <c r="X3" t="n">
        <v>0</v>
      </c>
      <c r="Y3" t="n">
        <v>140</v>
      </c>
      <c r="Z3" t="n">
        <v>30</v>
      </c>
      <c r="AA3" t="n">
        <v>20</v>
      </c>
      <c r="AB3" t="n">
        <v>10</v>
      </c>
      <c r="AC3" t="n">
        <v>40</v>
      </c>
      <c r="AD3" t="n">
        <v>30</v>
      </c>
      <c r="AE3" t="n">
        <v>70</v>
      </c>
      <c r="AF3" t="n">
        <v>0</v>
      </c>
      <c r="AG3" t="n">
        <v>40</v>
      </c>
      <c r="AH3" t="n">
        <v>25</v>
      </c>
      <c r="AI3" t="n">
        <v>5</v>
      </c>
      <c r="AJ3" t="n">
        <v>1</v>
      </c>
      <c r="AK3" t="n">
        <v>2</v>
      </c>
      <c r="AL3" t="n">
        <v>1</v>
      </c>
      <c r="AM3" t="n">
        <v>1</v>
      </c>
      <c r="AN3" t="n">
        <v>3</v>
      </c>
      <c r="AO3" t="n">
        <v>5</v>
      </c>
      <c r="AP3" t="n">
        <v>5</v>
      </c>
      <c r="AQ3" t="n">
        <v>1</v>
      </c>
      <c r="AR3" t="n">
        <v>1</v>
      </c>
      <c r="AS3" t="n">
        <v>1</v>
      </c>
      <c r="AT3" t="n">
        <v>1</v>
      </c>
      <c r="AU3" t="n">
        <v>0</v>
      </c>
      <c r="AV3" t="n">
        <v>0</v>
      </c>
      <c r="AW3" t="n">
        <v>0</v>
      </c>
      <c r="AX3" t="n">
        <v>0</v>
      </c>
      <c r="AY3" t="inlineStr"/>
      <c r="AZ3" t="inlineStr">
        <is>
          <t>ivosidenib</t>
        </is>
      </c>
      <c r="BA3" t="inlineStr">
        <is>
          <t>vorasidenib</t>
        </is>
      </c>
      <c r="BB3" t="inlineStr">
        <is>
          <t>temozolomide</t>
        </is>
      </c>
      <c r="BC3" t="inlineStr">
        <is>
          <t>lomustine</t>
        </is>
      </c>
      <c r="BD3" t="inlineStr">
        <is>
          <t>PCV</t>
        </is>
      </c>
      <c r="BE3" t="inlineStr"/>
      <c r="BF3" t="inlineStr"/>
      <c r="BG3" t="inlineStr"/>
      <c r="BH3" t="inlineStr"/>
      <c r="BI3" t="inlineStr"/>
      <c r="BJ3" t="inlineStr"/>
      <c r="BK3" t="inlineStr"/>
      <c r="BL3" t="inlineStr"/>
      <c r="BM3" t="inlineStr"/>
      <c r="BN3" t="inlineStr"/>
      <c r="BO3" t="n">
        <v>5</v>
      </c>
      <c r="BP3" t="n">
        <v>5</v>
      </c>
      <c r="BQ3" t="n">
        <v>3</v>
      </c>
      <c r="BR3" t="n">
        <v>5</v>
      </c>
      <c r="BS3" t="n">
        <v>5</v>
      </c>
      <c r="BT3" t="n">
        <v>3</v>
      </c>
      <c r="BU3" t="n">
        <v>3</v>
      </c>
      <c r="BV3" t="n">
        <v>3</v>
      </c>
      <c r="BW3" t="n">
        <v>5</v>
      </c>
      <c r="BX3" t="n">
        <v>5</v>
      </c>
      <c r="BY3" t="inlineStr">
        <is>
          <t>vorasidenib</t>
        </is>
      </c>
      <c r="BZ3" t="inlineStr"/>
      <c r="CA3" t="inlineStr"/>
      <c r="CB3" t="inlineStr"/>
      <c r="CC3" t="inlineStr"/>
      <c r="CD3" t="inlineStr"/>
      <c r="CE3" t="inlineStr"/>
      <c r="CF3" t="inlineStr"/>
      <c r="CG3" t="inlineStr"/>
      <c r="CH3" t="inlineStr"/>
      <c r="CI3" t="inlineStr"/>
      <c r="CJ3" t="inlineStr"/>
      <c r="CK3" t="inlineStr"/>
      <c r="CL3" t="inlineStr"/>
      <c r="CM3" t="inlineStr"/>
      <c r="CN3" t="n">
        <v>0</v>
      </c>
      <c r="CO3" t="n">
        <v>5</v>
      </c>
      <c r="CP3" t="n">
        <v>5</v>
      </c>
      <c r="CQ3" t="n">
        <v>5</v>
      </c>
      <c r="CR3" t="n">
        <v>5</v>
      </c>
      <c r="CS3" t="n">
        <v>2</v>
      </c>
      <c r="CT3" t="n">
        <v>2</v>
      </c>
      <c r="CU3" t="n">
        <v>2</v>
      </c>
      <c r="CV3" t="n">
        <v>2</v>
      </c>
      <c r="CW3" t="n">
        <v>4</v>
      </c>
      <c r="CX3" t="n">
        <v>2</v>
      </c>
      <c r="CY3" t="inlineStr"/>
      <c r="CZ3" t="inlineStr"/>
      <c r="DA3" t="n">
        <v>100</v>
      </c>
      <c r="DB3" t="n">
        <v>90</v>
      </c>
      <c r="DC3" t="n">
        <v>50</v>
      </c>
      <c r="DD3" t="n">
        <v>40</v>
      </c>
      <c r="DE3" t="n">
        <v>50</v>
      </c>
      <c r="DF3" t="n">
        <v>5</v>
      </c>
      <c r="DG3" t="n">
        <v>0</v>
      </c>
      <c r="DH3" t="inlineStr"/>
      <c r="DI3" t="n">
        <v>0</v>
      </c>
      <c r="DJ3" t="n">
        <v>1</v>
      </c>
      <c r="DK3" t="inlineStr"/>
      <c r="DL3" s="1" t="n">
        <v>100</v>
      </c>
      <c r="DM3" s="1" t="n">
        <v>20</v>
      </c>
      <c r="DN3" s="1" t="n">
        <v>30</v>
      </c>
      <c r="DO3" s="1" t="n">
        <v>0</v>
      </c>
      <c r="DP3" s="1" t="n">
        <v>10</v>
      </c>
      <c r="DQ3" s="1" t="n">
        <v>100</v>
      </c>
      <c r="DR3" s="1" t="n">
        <v>15</v>
      </c>
      <c r="DS3" s="1" t="n">
        <v>0</v>
      </c>
      <c r="DT3" s="1" t="n">
        <v>20</v>
      </c>
      <c r="DU3" s="1" t="n">
        <v>20</v>
      </c>
      <c r="DV3" s="1" t="n">
        <v>5</v>
      </c>
      <c r="DW3" s="1" t="n">
        <v>5</v>
      </c>
      <c r="DX3" s="1" t="n">
        <v>5</v>
      </c>
      <c r="DY3" s="1" t="n">
        <v>40</v>
      </c>
      <c r="DZ3" s="1" t="n">
        <v>0</v>
      </c>
      <c r="EA3" s="1" t="inlineStr"/>
      <c r="EB3" s="1" t="n">
        <v>0</v>
      </c>
      <c r="EC3" t="n">
        <v>100</v>
      </c>
      <c r="ED3" t="n">
        <v>20</v>
      </c>
      <c r="EE3" t="inlineStr">
        <is>
          <t>If they are &lt; age 55 I do, if they are older than 60 the likelihood of an noncannonical IDH mutation is very rare</t>
        </is>
      </c>
      <c r="EF3" t="n">
        <v>1</v>
      </c>
      <c r="EG3" t="n">
        <v>0</v>
      </c>
      <c r="EH3" t="n">
        <v>0</v>
      </c>
      <c r="EI3" t="n">
        <v>0</v>
      </c>
      <c r="EJ3" t="n">
        <v>0</v>
      </c>
      <c r="EK3" t="n">
        <v>0</v>
      </c>
      <c r="EL3" t="n">
        <v>0</v>
      </c>
      <c r="EM3" t="n">
        <v>0</v>
      </c>
      <c r="EN3" t="inlineStr"/>
      <c r="EO3" t="n">
        <v>1</v>
      </c>
      <c r="EP3" s="1" t="inlineStr"/>
      <c r="EQ3" s="1" t="inlineStr"/>
      <c r="ER3" s="1" t="inlineStr"/>
      <c r="ES3" s="1" t="inlineStr"/>
      <c r="ET3" s="1" t="inlineStr"/>
      <c r="EU3" s="1" t="inlineStr"/>
      <c r="EV3" s="1" t="inlineStr"/>
      <c r="EW3" s="1" t="inlineStr"/>
      <c r="EX3" s="1" t="n">
        <v>0</v>
      </c>
      <c r="EY3" s="1" t="n">
        <v>0</v>
      </c>
      <c r="EZ3" s="1" t="n">
        <v>0</v>
      </c>
      <c r="FA3" s="1" t="n">
        <v>1</v>
      </c>
      <c r="FB3" s="1" t="n">
        <v>0</v>
      </c>
      <c r="FC3" s="1" t="n">
        <v>0</v>
      </c>
      <c r="FD3" s="1" t="n">
        <v>0</v>
      </c>
      <c r="FE3" s="1" t="inlineStr"/>
      <c r="FF3" t="n">
        <v>20</v>
      </c>
      <c r="FG3" t="n">
        <v>15</v>
      </c>
      <c r="FH3" t="n">
        <v>5</v>
      </c>
      <c r="FI3" t="n">
        <v>12</v>
      </c>
      <c r="FJ3" t="n">
        <v>8</v>
      </c>
      <c r="FK3" t="n">
        <v>5</v>
      </c>
      <c r="FL3" t="n">
        <v>2</v>
      </c>
      <c r="FM3" t="n">
        <v>2</v>
      </c>
      <c r="FN3" t="n">
        <v>1</v>
      </c>
      <c r="FO3" t="n">
        <v>8</v>
      </c>
      <c r="FP3" t="n">
        <v>6</v>
      </c>
      <c r="FQ3" t="n">
        <v>4</v>
      </c>
      <c r="FR3" t="n">
        <v>2</v>
      </c>
      <c r="FS3" t="n">
        <v>1</v>
      </c>
      <c r="FT3" t="n">
        <v>9</v>
      </c>
      <c r="FU3" t="n">
        <v>3</v>
      </c>
      <c r="FV3" t="n">
        <v>2</v>
      </c>
      <c r="FW3" t="n">
        <v>0</v>
      </c>
      <c r="FX3" t="n">
        <v>5</v>
      </c>
      <c r="FY3" t="n">
        <v>5</v>
      </c>
      <c r="FZ3" t="n">
        <v>2</v>
      </c>
      <c r="GA3" t="n">
        <v>0</v>
      </c>
      <c r="GB3" t="n">
        <v>3</v>
      </c>
      <c r="GC3" t="n">
        <v>4</v>
      </c>
      <c r="GD3" t="n">
        <v>1</v>
      </c>
      <c r="GE3" t="n">
        <v>2</v>
      </c>
      <c r="GF3" t="n">
        <v>2</v>
      </c>
      <c r="GG3" t="inlineStr">
        <is>
          <t>Tumor progression on imaging or clinical decline, high risk features (ie age &gt;40)</t>
        </is>
      </c>
      <c r="GH3" t="n">
        <v>0</v>
      </c>
      <c r="GI3" t="n">
        <v>2</v>
      </c>
      <c r="GJ3" t="n">
        <v>0</v>
      </c>
      <c r="GK3" t="n">
        <v>0</v>
      </c>
      <c r="GL3" t="inlineStr"/>
      <c r="GM3" t="n">
        <v>0</v>
      </c>
      <c r="GN3" t="n">
        <v>4</v>
      </c>
      <c r="GO3" t="inlineStr"/>
      <c r="GP3" t="n">
        <v>0</v>
      </c>
      <c r="GQ3" t="n">
        <v>0</v>
      </c>
      <c r="GR3" t="n">
        <v>0</v>
      </c>
      <c r="GS3" t="n">
        <v>0</v>
      </c>
      <c r="GT3" t="n">
        <v>0</v>
      </c>
      <c r="GU3" t="n">
        <v>0</v>
      </c>
      <c r="GV3" t="n">
        <v>1</v>
      </c>
      <c r="GW3" t="n">
        <v>1</v>
      </c>
      <c r="GX3" t="n">
        <v>0</v>
      </c>
      <c r="GY3" t="n">
        <v>0</v>
      </c>
      <c r="GZ3" t="inlineStr"/>
      <c r="HA3" t="n">
        <v>2</v>
      </c>
      <c r="HB3" t="n">
        <v>5</v>
      </c>
      <c r="HC3" t="inlineStr"/>
      <c r="HD3" t="n">
        <v>0</v>
      </c>
      <c r="HE3" t="n">
        <v>0</v>
      </c>
      <c r="HF3" t="n">
        <v>0</v>
      </c>
      <c r="HG3" t="n">
        <v>0</v>
      </c>
      <c r="HH3" t="n">
        <v>0</v>
      </c>
      <c r="HI3" t="n">
        <v>0</v>
      </c>
      <c r="HJ3" t="n">
        <v>0</v>
      </c>
      <c r="HK3" t="n">
        <v>2</v>
      </c>
      <c r="HL3" t="n">
        <v>0</v>
      </c>
      <c r="HM3" t="n">
        <v>0</v>
      </c>
      <c r="HN3" t="inlineStr"/>
      <c r="HO3" t="n">
        <v>0</v>
      </c>
      <c r="HP3" t="n">
        <v>2</v>
      </c>
      <c r="HQ3" t="inlineStr"/>
      <c r="HR3" t="n">
        <v>0</v>
      </c>
      <c r="HS3" t="n">
        <v>0</v>
      </c>
      <c r="HT3" t="n">
        <v>0</v>
      </c>
      <c r="HU3" t="n">
        <v>0</v>
      </c>
      <c r="HV3" t="n">
        <v>0</v>
      </c>
      <c r="HW3" t="n">
        <v>0</v>
      </c>
      <c r="HX3" t="n">
        <v>0</v>
      </c>
      <c r="HY3" t="n">
        <v>1</v>
      </c>
      <c r="HZ3" t="n">
        <v>0</v>
      </c>
      <c r="IA3" t="n">
        <v>0</v>
      </c>
      <c r="IB3" t="inlineStr"/>
      <c r="IC3" t="n">
        <v>0</v>
      </c>
      <c r="ID3" t="n">
        <v>2</v>
      </c>
      <c r="IE3" t="inlineStr"/>
      <c r="IF3" t="n">
        <v>0</v>
      </c>
      <c r="IG3" t="n">
        <v>0</v>
      </c>
      <c r="IH3" t="n">
        <v>0</v>
      </c>
      <c r="II3" t="n">
        <v>0</v>
      </c>
      <c r="IJ3" t="n">
        <v>0</v>
      </c>
      <c r="IK3" t="n">
        <v>0</v>
      </c>
      <c r="IL3" t="n">
        <v>0</v>
      </c>
      <c r="IM3" t="n">
        <v>2</v>
      </c>
      <c r="IN3" t="n">
        <v>0</v>
      </c>
      <c r="IO3" t="n">
        <v>0</v>
      </c>
      <c r="IP3" t="inlineStr"/>
      <c r="IQ3" t="n">
        <v>0</v>
      </c>
      <c r="IR3" t="n">
        <v>0</v>
      </c>
      <c r="IS3" t="inlineStr"/>
      <c r="IT3" t="n">
        <v>0</v>
      </c>
      <c r="IU3" t="n">
        <v>0</v>
      </c>
      <c r="IV3" t="n">
        <v>0</v>
      </c>
      <c r="IW3" t="n">
        <v>0</v>
      </c>
      <c r="IX3" t="n">
        <v>0</v>
      </c>
      <c r="IY3" t="n">
        <v>0</v>
      </c>
      <c r="IZ3" t="inlineStr"/>
      <c r="JA3" t="n">
        <v>0</v>
      </c>
      <c r="JB3" t="inlineStr"/>
      <c r="JC3" t="n">
        <v>0</v>
      </c>
      <c r="JD3" t="inlineStr"/>
      <c r="JE3" t="n">
        <v>0</v>
      </c>
      <c r="JF3" t="n">
        <v>0</v>
      </c>
      <c r="JG3" t="inlineStr"/>
      <c r="JH3" t="inlineStr"/>
      <c r="JI3" t="n">
        <v>0</v>
      </c>
      <c r="JJ3" t="n">
        <v>0</v>
      </c>
      <c r="JK3" t="n">
        <v>2</v>
      </c>
      <c r="JL3" t="n">
        <v>0</v>
      </c>
      <c r="JM3" t="n">
        <v>0</v>
      </c>
      <c r="JN3" t="n">
        <v>1</v>
      </c>
      <c r="JO3" t="n">
        <v>1</v>
      </c>
      <c r="JP3" t="n">
        <v>0</v>
      </c>
      <c r="JQ3" t="n">
        <v>0</v>
      </c>
      <c r="JR3" t="inlineStr"/>
      <c r="JS3" t="n">
        <v>0</v>
      </c>
      <c r="JT3" t="n">
        <v>0</v>
      </c>
      <c r="JU3" t="inlineStr"/>
      <c r="JV3" t="n">
        <v>0</v>
      </c>
      <c r="JW3" t="n">
        <v>0</v>
      </c>
      <c r="JX3" t="n">
        <v>0</v>
      </c>
      <c r="JY3" t="n">
        <v>0</v>
      </c>
      <c r="JZ3" t="n">
        <v>0</v>
      </c>
      <c r="KA3" t="n">
        <v>0</v>
      </c>
      <c r="KB3" t="inlineStr"/>
      <c r="KC3" t="n">
        <v>1</v>
      </c>
      <c r="KD3" t="inlineStr"/>
      <c r="KE3" t="n">
        <v>0</v>
      </c>
      <c r="KF3" t="inlineStr"/>
      <c r="KG3" t="n">
        <v>0</v>
      </c>
      <c r="KH3" t="n">
        <v>0</v>
      </c>
      <c r="KI3" t="inlineStr"/>
      <c r="KJ3" t="inlineStr"/>
      <c r="KK3" t="n">
        <v>0</v>
      </c>
      <c r="KL3" t="n">
        <v>0</v>
      </c>
      <c r="KM3" t="n">
        <v>1</v>
      </c>
      <c r="KN3" t="n">
        <v>0</v>
      </c>
      <c r="KO3" t="n">
        <v>0</v>
      </c>
      <c r="KP3" t="n">
        <v>40</v>
      </c>
      <c r="KQ3" t="n">
        <v>0</v>
      </c>
      <c r="KR3" t="n">
        <v>0</v>
      </c>
      <c r="KS3" t="n">
        <v>10</v>
      </c>
      <c r="KT3" t="n">
        <v>15</v>
      </c>
      <c r="KU3" t="n">
        <v>0</v>
      </c>
      <c r="KV3" t="n">
        <v>1</v>
      </c>
      <c r="KW3" t="n">
        <v>4</v>
      </c>
      <c r="KX3" t="n">
        <v>0</v>
      </c>
      <c r="KY3" t="n">
        <v>7</v>
      </c>
      <c r="KZ3" t="n">
        <v>7</v>
      </c>
      <c r="LA3" t="n">
        <v>1</v>
      </c>
      <c r="LB3" t="n">
        <v>1</v>
      </c>
      <c r="LC3" t="n">
        <v>11</v>
      </c>
      <c r="LD3" t="n">
        <v>11</v>
      </c>
      <c r="LE3" t="n">
        <v>1</v>
      </c>
      <c r="LF3" t="n">
        <v>1</v>
      </c>
      <c r="LG3" t="n">
        <v>11</v>
      </c>
      <c r="LH3" t="n">
        <v>11</v>
      </c>
      <c r="LI3" t="n">
        <v>7</v>
      </c>
      <c r="LJ3" t="n">
        <v>7</v>
      </c>
      <c r="LK3" t="n">
        <v>7</v>
      </c>
      <c r="LL3" t="n">
        <v>5</v>
      </c>
      <c r="LM3" t="n">
        <v>7</v>
      </c>
      <c r="LN3" t="n">
        <v>4</v>
      </c>
      <c r="LO3" t="n">
        <v>3</v>
      </c>
      <c r="LP3" t="n">
        <v>4</v>
      </c>
      <c r="LQ3" t="n">
        <v>4</v>
      </c>
      <c r="LR3" t="n">
        <v>5</v>
      </c>
      <c r="LS3" t="n">
        <v>4</v>
      </c>
      <c r="LT3" t="n">
        <v>6</v>
      </c>
      <c r="LU3" t="n">
        <v>6</v>
      </c>
      <c r="LV3" t="n">
        <v>3</v>
      </c>
      <c r="LW3" t="n">
        <v>5</v>
      </c>
      <c r="LX3" t="n">
        <v>3</v>
      </c>
      <c r="LY3" t="n">
        <v>6</v>
      </c>
      <c r="LZ3" t="n">
        <v>5</v>
      </c>
      <c r="MA3" t="n">
        <v>7</v>
      </c>
      <c r="MB3" t="n">
        <v>4</v>
      </c>
      <c r="MC3" t="n">
        <v>6</v>
      </c>
      <c r="MD3" t="n">
        <v>4</v>
      </c>
      <c r="ME3" t="n">
        <v>3</v>
      </c>
      <c r="MF3" t="n">
        <v>4</v>
      </c>
      <c r="MG3" t="n">
        <v>4</v>
      </c>
      <c r="MH3" t="n">
        <v>4</v>
      </c>
      <c r="MI3" t="n">
        <v>4</v>
      </c>
      <c r="MJ3" t="n">
        <v>5</v>
      </c>
      <c r="MK3" t="n">
        <v>5</v>
      </c>
      <c r="ML3" t="n">
        <v>3</v>
      </c>
      <c r="MM3" t="n">
        <v>4</v>
      </c>
      <c r="MN3" t="n">
        <v>3</v>
      </c>
      <c r="MO3" t="n">
        <v>5</v>
      </c>
      <c r="MP3" t="n">
        <v>5</v>
      </c>
      <c r="MQ3" t="n">
        <v>3</v>
      </c>
      <c r="MR3" t="n">
        <v>1</v>
      </c>
      <c r="MS3" t="n">
        <v>2</v>
      </c>
      <c r="MT3" t="n">
        <v>6</v>
      </c>
      <c r="MU3" t="n">
        <v>5</v>
      </c>
      <c r="MV3" t="n">
        <v>7</v>
      </c>
      <c r="MW3" t="n">
        <v>7</v>
      </c>
      <c r="MX3" t="n">
        <v>4</v>
      </c>
      <c r="MY3" t="n">
        <v>4</v>
      </c>
      <c r="MZ3" t="n">
        <v>4</v>
      </c>
      <c r="NA3" t="n">
        <v>4</v>
      </c>
      <c r="NB3" t="n">
        <v>5</v>
      </c>
      <c r="NC3" t="n">
        <v>5</v>
      </c>
      <c r="ND3" t="n">
        <v>6</v>
      </c>
      <c r="NE3" t="n">
        <v>6</v>
      </c>
      <c r="NF3" t="n">
        <v>12</v>
      </c>
      <c r="NG3" t="n">
        <v>5</v>
      </c>
      <c r="NH3" t="n">
        <v>7</v>
      </c>
      <c r="NI3" t="n">
        <v>3</v>
      </c>
      <c r="NJ3" t="n">
        <v>13</v>
      </c>
      <c r="NK3" t="n">
        <v>1</v>
      </c>
      <c r="NL3" t="n">
        <v>4</v>
      </c>
      <c r="NM3" t="n">
        <v>11</v>
      </c>
      <c r="NN3" t="n">
        <v>2</v>
      </c>
      <c r="NO3" t="n">
        <v>9</v>
      </c>
      <c r="NP3" t="n">
        <v>6</v>
      </c>
      <c r="NQ3" t="n">
        <v>8</v>
      </c>
      <c r="NR3" t="n">
        <v>10</v>
      </c>
      <c r="NS3" t="n">
        <v>4</v>
      </c>
      <c r="NT3" t="n">
        <v>2</v>
      </c>
      <c r="NU3" t="n">
        <v>3</v>
      </c>
      <c r="NV3" t="n">
        <v>2</v>
      </c>
      <c r="NW3" t="n">
        <v>4</v>
      </c>
      <c r="NX3" t="n">
        <v>2</v>
      </c>
      <c r="NY3" t="n">
        <v>5</v>
      </c>
      <c r="NZ3" t="n">
        <v>3</v>
      </c>
      <c r="OA3" t="n">
        <v>4</v>
      </c>
      <c r="OB3" t="n">
        <v>4</v>
      </c>
      <c r="OC3" t="n">
        <v>7</v>
      </c>
      <c r="OD3" t="n">
        <v>7</v>
      </c>
      <c r="OE3" t="n">
        <v>5</v>
      </c>
      <c r="OF3" t="n">
        <v>2</v>
      </c>
      <c r="OG3" t="n">
        <v>5</v>
      </c>
      <c r="OH3" t="n">
        <v>3</v>
      </c>
      <c r="OI3" t="n">
        <v>4</v>
      </c>
      <c r="OJ3" t="n">
        <v>2</v>
      </c>
      <c r="OK3" t="n">
        <v>5</v>
      </c>
      <c r="OL3" t="n">
        <v>2</v>
      </c>
      <c r="OM3" t="n">
        <v>6</v>
      </c>
      <c r="ON3" t="n">
        <v>3</v>
      </c>
      <c r="OO3" t="n">
        <v>5</v>
      </c>
      <c r="OP3" t="n">
        <v>3</v>
      </c>
      <c r="OQ3" t="n">
        <v>3</v>
      </c>
      <c r="OR3" t="n">
        <v>3</v>
      </c>
      <c r="OS3" s="1" t="n">
        <v>3</v>
      </c>
      <c r="OT3" s="1" t="n">
        <v>6</v>
      </c>
      <c r="OU3" s="1" t="n">
        <v>5</v>
      </c>
      <c r="OV3" s="1" t="n">
        <v>2</v>
      </c>
      <c r="OW3" s="1" t="n">
        <v>4</v>
      </c>
      <c r="OX3" s="1" t="n">
        <v>1</v>
      </c>
      <c r="OY3" s="1" t="n">
        <v>7</v>
      </c>
      <c r="OZ3" s="1" t="n">
        <v>5</v>
      </c>
      <c r="PA3" s="1" t="n">
        <v>7</v>
      </c>
      <c r="PB3" s="1" t="n">
        <v>5</v>
      </c>
      <c r="PC3" s="1" t="n">
        <v>7</v>
      </c>
      <c r="PD3" s="1" t="n">
        <v>5</v>
      </c>
      <c r="PE3" s="1" t="n">
        <v>7</v>
      </c>
      <c r="PF3" s="1" t="n">
        <v>5</v>
      </c>
      <c r="PG3" s="1" t="n">
        <v>5</v>
      </c>
      <c r="PH3" s="1" t="n">
        <v>5</v>
      </c>
      <c r="PI3" s="1" t="n">
        <v>7</v>
      </c>
      <c r="PJ3" s="1" t="n">
        <v>5</v>
      </c>
      <c r="PK3" t="n">
        <v>0</v>
      </c>
      <c r="PL3" t="n">
        <v>0</v>
      </c>
      <c r="PM3" t="n">
        <v>1</v>
      </c>
      <c r="PN3" t="n">
        <v>1</v>
      </c>
      <c r="PO3" t="n">
        <v>1</v>
      </c>
      <c r="PP3" t="n">
        <v>0</v>
      </c>
      <c r="PQ3" t="n">
        <v>0</v>
      </c>
      <c r="PR3" t="n">
        <v>0</v>
      </c>
      <c r="PS3" t="n">
        <v>1</v>
      </c>
      <c r="PT3" t="n">
        <v>1</v>
      </c>
      <c r="PU3" t="n">
        <v>0</v>
      </c>
      <c r="PV3" t="n">
        <v>1</v>
      </c>
      <c r="PW3" t="n">
        <v>1</v>
      </c>
      <c r="PX3" t="n">
        <v>1</v>
      </c>
      <c r="PY3" t="n">
        <v>1</v>
      </c>
      <c r="PZ3" t="n">
        <v>0</v>
      </c>
      <c r="QA3" t="n">
        <v>1</v>
      </c>
      <c r="QB3" t="n">
        <v>0</v>
      </c>
      <c r="QC3" t="n">
        <v>0</v>
      </c>
      <c r="QD3" t="inlineStr"/>
      <c r="QE3" t="inlineStr"/>
      <c r="QF3" t="inlineStr"/>
      <c r="QG3" t="n">
        <v>0</v>
      </c>
      <c r="QH3" t="n">
        <v>0</v>
      </c>
      <c r="QI3" t="n">
        <v>1</v>
      </c>
      <c r="QJ3" t="n">
        <v>1</v>
      </c>
      <c r="QK3" t="n">
        <v>0</v>
      </c>
      <c r="QL3" t="n">
        <v>0</v>
      </c>
      <c r="QM3" t="n">
        <v>0</v>
      </c>
      <c r="QN3" t="n">
        <v>0</v>
      </c>
      <c r="QO3" t="n">
        <v>1</v>
      </c>
      <c r="QP3" t="n">
        <v>1</v>
      </c>
      <c r="QQ3" t="n">
        <v>0</v>
      </c>
      <c r="QR3" t="n">
        <v>0</v>
      </c>
      <c r="QS3" t="n">
        <v>0</v>
      </c>
      <c r="QT3" t="n">
        <v>1</v>
      </c>
      <c r="QU3" t="n">
        <v>1</v>
      </c>
      <c r="QV3" t="n">
        <v>0</v>
      </c>
      <c r="QW3" t="n">
        <v>0</v>
      </c>
      <c r="QX3" t="n">
        <v>0</v>
      </c>
      <c r="QY3" t="n">
        <v>0</v>
      </c>
      <c r="QZ3" t="inlineStr"/>
      <c r="RA3" t="inlineStr"/>
      <c r="RB3" t="inlineStr"/>
      <c r="RC3" t="n">
        <v>1</v>
      </c>
      <c r="RD3" t="n">
        <v>1</v>
      </c>
      <c r="RE3" t="n">
        <v>65</v>
      </c>
      <c r="RF3" t="n">
        <v>20</v>
      </c>
      <c r="RG3" t="n">
        <v>10</v>
      </c>
      <c r="RH3" t="n">
        <v>5</v>
      </c>
      <c r="RI3" t="n">
        <v>0</v>
      </c>
      <c r="RJ3" t="n">
        <v>2</v>
      </c>
      <c r="RK3" t="n">
        <v>2</v>
      </c>
      <c r="RL3" t="n">
        <v>1</v>
      </c>
      <c r="RM3" t="n">
        <v>2</v>
      </c>
      <c r="RN3" t="n">
        <v>1</v>
      </c>
      <c r="RO3" t="n">
        <v>1</v>
      </c>
      <c r="RP3" t="n">
        <v>1</v>
      </c>
      <c r="RQ3" t="n">
        <v>0</v>
      </c>
      <c r="RR3" t="inlineStr">
        <is>
          <t>c0ca925db82490c1b9d18f4151e6604a2bd8870ea48384ca03aee4d60d72c0fd</t>
        </is>
      </c>
      <c r="RS3" t="inlineStr">
        <is>
          <t>05/08/2024 22:55:35</t>
        </is>
      </c>
      <c r="RT3" t="inlineStr">
        <is>
          <t>05/08/2024 23:25:39</t>
        </is>
      </c>
      <c r="RU3" t="n">
        <v>1</v>
      </c>
      <c r="RV3" t="n">
        <v>0</v>
      </c>
      <c r="RW3" t="n">
        <v>1803</v>
      </c>
      <c r="RX3" t="n">
        <v>1</v>
      </c>
      <c r="RY3" t="n">
        <v>1803</v>
      </c>
      <c r="RZ3" t="inlineStr">
        <is>
          <t>05/08/2024 23:25:40</t>
        </is>
      </c>
      <c r="SA3" t="n">
        <v>4</v>
      </c>
      <c r="SB3" t="inlineStr">
        <is>
          <t>Mozilla/5.0 (Macintosh; Intel Mac OS X 10_15_7) AppleWebKit/537.36 (KHTML, like Gecko) Chrome/124.0.0.0 Safari/537.36</t>
        </is>
      </c>
      <c r="SC3" t="inlineStr">
        <is>
          <t>Chrome</t>
        </is>
      </c>
      <c r="SD3" t="inlineStr">
        <is>
          <t>Mac OS</t>
        </is>
      </c>
      <c r="SE3" t="inlineStr">
        <is>
          <t>Mozilla/5.0 (Macintosh; Intel Mac OS X 10_15_7) AppleWebKit/537.36 (KHTML, like Gecko) Chrome/124.0.0.0 Safari/537.36</t>
        </is>
      </c>
      <c r="SF3" t="inlineStr">
        <is>
          <t>Chrome</t>
        </is>
      </c>
      <c r="SG3" t="inlineStr">
        <is>
          <t>Mac OS</t>
        </is>
      </c>
    </row>
    <row r="4">
      <c r="A4" t="n">
        <v>4301</v>
      </c>
      <c r="B4" t="n">
        <v>3</v>
      </c>
      <c r="C4" t="n">
        <v>4</v>
      </c>
      <c r="D4" t="n">
        <v>1</v>
      </c>
      <c r="E4" t="n">
        <v>2</v>
      </c>
      <c r="F4" t="n">
        <v>33</v>
      </c>
      <c r="G4" t="n">
        <v>3</v>
      </c>
      <c r="H4" t="inlineStr"/>
      <c r="I4" t="n">
        <v>18</v>
      </c>
      <c r="J4" t="n">
        <v>1</v>
      </c>
      <c r="K4" t="n">
        <v>0</v>
      </c>
      <c r="L4" t="n">
        <v>0</v>
      </c>
      <c r="M4" t="n">
        <v>100</v>
      </c>
      <c r="N4" t="n">
        <v>0</v>
      </c>
      <c r="O4" t="n">
        <v>0</v>
      </c>
      <c r="P4" t="n">
        <v>0</v>
      </c>
      <c r="Q4" t="n">
        <v>0</v>
      </c>
      <c r="R4" t="n">
        <v>1</v>
      </c>
      <c r="S4" t="n">
        <v>90</v>
      </c>
      <c r="T4" t="n">
        <v>10</v>
      </c>
      <c r="U4" t="n">
        <v>60</v>
      </c>
      <c r="V4" t="n">
        <v>60</v>
      </c>
      <c r="W4" t="n">
        <v>30</v>
      </c>
      <c r="X4" t="n">
        <v>10</v>
      </c>
      <c r="Y4" t="n">
        <v>10</v>
      </c>
      <c r="Z4" t="n">
        <v>0</v>
      </c>
      <c r="AA4" t="n">
        <v>0</v>
      </c>
      <c r="AB4" t="n">
        <v>0</v>
      </c>
      <c r="AC4" t="n">
        <v>2</v>
      </c>
      <c r="AD4" t="n">
        <v>0</v>
      </c>
      <c r="AE4" t="n">
        <v>8</v>
      </c>
      <c r="AF4" t="n">
        <v>0</v>
      </c>
      <c r="AG4" t="n">
        <v>2</v>
      </c>
      <c r="AH4" t="n">
        <v>0</v>
      </c>
      <c r="AI4" t="n">
        <v>0</v>
      </c>
      <c r="AJ4" t="n">
        <v>1</v>
      </c>
      <c r="AK4" t="n">
        <v>2</v>
      </c>
      <c r="AL4" t="n">
        <v>1</v>
      </c>
      <c r="AM4" t="n">
        <v>1</v>
      </c>
      <c r="AN4" t="n">
        <v>3</v>
      </c>
      <c r="AO4" t="n">
        <v>5</v>
      </c>
      <c r="AP4" t="n">
        <v>4</v>
      </c>
      <c r="AQ4" t="n">
        <v>0</v>
      </c>
      <c r="AR4" t="n">
        <v>0</v>
      </c>
      <c r="AS4" t="n">
        <v>1</v>
      </c>
      <c r="AT4" t="n">
        <v>0</v>
      </c>
      <c r="AU4" t="n">
        <v>0</v>
      </c>
      <c r="AV4" t="n">
        <v>0</v>
      </c>
      <c r="AW4" t="n">
        <v>0</v>
      </c>
      <c r="AX4" t="n">
        <v>0</v>
      </c>
      <c r="AY4" t="inlineStr"/>
      <c r="AZ4" t="inlineStr">
        <is>
          <t>inovesinib</t>
        </is>
      </c>
      <c r="BA4" t="inlineStr"/>
      <c r="BB4" t="inlineStr"/>
      <c r="BC4" t="inlineStr"/>
      <c r="BD4" t="inlineStr"/>
      <c r="BE4" t="inlineStr"/>
      <c r="BF4" t="inlineStr"/>
      <c r="BG4" t="inlineStr"/>
      <c r="BH4" t="inlineStr"/>
      <c r="BI4" t="inlineStr"/>
      <c r="BJ4" t="inlineStr"/>
      <c r="BK4" t="inlineStr"/>
      <c r="BL4" t="inlineStr"/>
      <c r="BM4" t="inlineStr"/>
      <c r="BN4" t="inlineStr"/>
      <c r="BO4" t="n">
        <v>5</v>
      </c>
      <c r="BP4" t="n">
        <v>2</v>
      </c>
      <c r="BQ4" t="n">
        <v>1</v>
      </c>
      <c r="BR4" t="n">
        <v>2</v>
      </c>
      <c r="BS4" t="n">
        <v>5</v>
      </c>
      <c r="BT4" t="n">
        <v>2</v>
      </c>
      <c r="BU4" t="n">
        <v>2</v>
      </c>
      <c r="BV4" t="n">
        <v>5</v>
      </c>
      <c r="BW4" t="n">
        <v>5</v>
      </c>
      <c r="BX4" t="n">
        <v>5</v>
      </c>
      <c r="BY4" t="inlineStr"/>
      <c r="BZ4" t="inlineStr"/>
      <c r="CA4" t="inlineStr"/>
      <c r="CB4" t="inlineStr"/>
      <c r="CC4" t="inlineStr"/>
      <c r="CD4" t="inlineStr"/>
      <c r="CE4" t="inlineStr"/>
      <c r="CF4" t="inlineStr"/>
      <c r="CG4" t="inlineStr"/>
      <c r="CH4" t="inlineStr"/>
      <c r="CI4" t="inlineStr"/>
      <c r="CJ4" t="inlineStr"/>
      <c r="CK4" t="inlineStr"/>
      <c r="CL4" t="inlineStr"/>
      <c r="CM4" t="inlineStr"/>
      <c r="CN4" t="n">
        <v>1</v>
      </c>
      <c r="CO4" t="inlineStr"/>
      <c r="CP4" t="inlineStr"/>
      <c r="CQ4" t="inlineStr"/>
      <c r="CR4" t="inlineStr"/>
      <c r="CS4" t="inlineStr"/>
      <c r="CT4" t="inlineStr"/>
      <c r="CU4" t="inlineStr"/>
      <c r="CV4" t="inlineStr"/>
      <c r="CW4" t="inlineStr"/>
      <c r="CX4" t="inlineStr"/>
      <c r="CY4" t="inlineStr"/>
      <c r="CZ4" t="inlineStr"/>
      <c r="DA4" t="n">
        <v>0</v>
      </c>
      <c r="DB4" t="n">
        <v>100</v>
      </c>
      <c r="DC4" t="n">
        <v>0</v>
      </c>
      <c r="DD4" t="n">
        <v>0</v>
      </c>
      <c r="DE4" t="n">
        <v>0</v>
      </c>
      <c r="DF4" t="n">
        <v>100</v>
      </c>
      <c r="DG4" t="n">
        <v>0</v>
      </c>
      <c r="DH4" t="inlineStr"/>
      <c r="DI4" t="n">
        <v>0</v>
      </c>
      <c r="DJ4" t="n">
        <v>3</v>
      </c>
      <c r="DK4" t="inlineStr"/>
      <c r="DL4" s="1" t="n">
        <v>0</v>
      </c>
      <c r="DM4" s="1" t="n">
        <v>100</v>
      </c>
      <c r="DN4" s="1" t="n">
        <v>0</v>
      </c>
      <c r="DO4" s="1" t="n">
        <v>0</v>
      </c>
      <c r="DP4" s="1" t="n">
        <v>0</v>
      </c>
      <c r="DQ4" s="1" t="n">
        <v>100</v>
      </c>
      <c r="DR4" s="1" t="n">
        <v>100</v>
      </c>
      <c r="DS4" s="1" t="n">
        <v>100</v>
      </c>
      <c r="DT4" s="1" t="n">
        <v>0</v>
      </c>
      <c r="DU4" s="1" t="n">
        <v>0</v>
      </c>
      <c r="DV4" s="1" t="n">
        <v>0</v>
      </c>
      <c r="DW4" s="1" t="n">
        <v>0</v>
      </c>
      <c r="DX4" s="1" t="n">
        <v>0</v>
      </c>
      <c r="DY4" s="1" t="n">
        <v>100</v>
      </c>
      <c r="DZ4" s="1" t="n">
        <v>0</v>
      </c>
      <c r="EA4" s="1" t="inlineStr"/>
      <c r="EB4" s="1" t="n">
        <v>0</v>
      </c>
      <c r="EC4" t="inlineStr"/>
      <c r="ED4" t="inlineStr"/>
      <c r="EE4" t="inlineStr"/>
      <c r="EF4" t="inlineStr"/>
      <c r="EG4" t="inlineStr"/>
      <c r="EH4" t="inlineStr"/>
      <c r="EI4" t="inlineStr"/>
      <c r="EJ4" t="inlineStr"/>
      <c r="EK4" t="inlineStr"/>
      <c r="EL4" t="inlineStr"/>
      <c r="EM4" t="inlineStr"/>
      <c r="EN4" t="inlineStr"/>
      <c r="EO4" t="n">
        <v>3</v>
      </c>
      <c r="EP4" s="1" t="inlineStr"/>
      <c r="EQ4" s="1" t="inlineStr"/>
      <c r="ER4" s="1" t="inlineStr"/>
      <c r="ES4" s="1" t="inlineStr"/>
      <c r="ET4" s="1" t="inlineStr"/>
      <c r="EU4" s="1" t="inlineStr"/>
      <c r="EV4" s="1" t="inlineStr"/>
      <c r="EW4" s="1" t="inlineStr"/>
      <c r="EX4" s="1" t="inlineStr"/>
      <c r="EY4" s="1" t="inlineStr"/>
      <c r="EZ4" s="1" t="inlineStr"/>
      <c r="FA4" s="1" t="inlineStr"/>
      <c r="FB4" s="1" t="inlineStr"/>
      <c r="FC4" s="1" t="inlineStr"/>
      <c r="FD4" s="1" t="inlineStr"/>
      <c r="FE4" s="1" t="inlineStr"/>
      <c r="FF4" t="n">
        <v>2</v>
      </c>
      <c r="FG4" t="n">
        <v>0</v>
      </c>
      <c r="FH4" t="n">
        <v>0</v>
      </c>
      <c r="FI4" t="inlineStr"/>
      <c r="FJ4" t="inlineStr"/>
      <c r="FK4" t="inlineStr"/>
      <c r="FL4" t="inlineStr"/>
      <c r="FM4" t="inlineStr"/>
      <c r="FN4" t="inlineStr"/>
      <c r="FO4" t="n">
        <v>0</v>
      </c>
      <c r="FP4" t="n">
        <v>2</v>
      </c>
      <c r="FQ4" t="n">
        <v>0</v>
      </c>
      <c r="FR4" t="n">
        <v>0</v>
      </c>
      <c r="FS4" t="inlineStr"/>
      <c r="FT4" t="inlineStr"/>
      <c r="FU4" t="inlineStr"/>
      <c r="FV4" t="inlineStr"/>
      <c r="FW4" t="inlineStr"/>
      <c r="FX4" t="inlineStr"/>
      <c r="FY4" t="inlineStr"/>
      <c r="FZ4" t="inlineStr"/>
      <c r="GA4" t="inlineStr"/>
      <c r="GB4" t="inlineStr"/>
      <c r="GC4" t="inlineStr"/>
      <c r="GD4" t="inlineStr"/>
      <c r="GE4" t="n">
        <v>2</v>
      </c>
      <c r="GF4" t="n">
        <v>3</v>
      </c>
      <c r="GG4" t="inlineStr">
        <is>
          <t>improvement of PFS</t>
        </is>
      </c>
      <c r="GH4" t="n">
        <v>0</v>
      </c>
      <c r="GI4" t="n">
        <v>0</v>
      </c>
      <c r="GJ4" t="inlineStr"/>
      <c r="GK4" t="inlineStr"/>
      <c r="GL4" t="inlineStr"/>
      <c r="GM4" t="inlineStr"/>
      <c r="GN4" t="n">
        <v>2</v>
      </c>
      <c r="GO4" t="inlineStr"/>
      <c r="GP4" t="n">
        <v>0</v>
      </c>
      <c r="GQ4" t="n">
        <v>0</v>
      </c>
      <c r="GR4" t="n">
        <v>0</v>
      </c>
      <c r="GS4" t="n">
        <v>0</v>
      </c>
      <c r="GT4" t="n">
        <v>0</v>
      </c>
      <c r="GU4" t="n">
        <v>0</v>
      </c>
      <c r="GV4" t="inlineStr"/>
      <c r="GW4" t="inlineStr"/>
      <c r="GX4" t="inlineStr"/>
      <c r="GY4" t="inlineStr"/>
      <c r="GZ4" t="inlineStr"/>
      <c r="HA4" t="inlineStr"/>
      <c r="HB4" t="inlineStr"/>
      <c r="HC4" t="inlineStr"/>
      <c r="HD4" t="inlineStr"/>
      <c r="HE4" t="inlineStr"/>
      <c r="HF4" t="inlineStr"/>
      <c r="HG4" t="inlineStr"/>
      <c r="HH4" t="inlineStr"/>
      <c r="HI4" t="inlineStr"/>
      <c r="HJ4" t="inlineStr"/>
      <c r="HK4" t="inlineStr"/>
      <c r="HL4" t="inlineStr"/>
      <c r="HM4" t="inlineStr"/>
      <c r="HN4" t="inlineStr"/>
      <c r="HO4" t="inlineStr"/>
      <c r="HP4" t="inlineStr"/>
      <c r="HQ4" t="inlineStr"/>
      <c r="HR4" t="inlineStr"/>
      <c r="HS4" t="inlineStr"/>
      <c r="HT4" t="inlineStr"/>
      <c r="HU4" t="inlineStr"/>
      <c r="HV4" t="inlineStr"/>
      <c r="HW4" t="inlineStr"/>
      <c r="HX4" t="inlineStr"/>
      <c r="HY4" t="inlineStr"/>
      <c r="HZ4" t="inlineStr"/>
      <c r="IA4" t="inlineStr"/>
      <c r="IB4" t="inlineStr"/>
      <c r="IC4" t="inlineStr"/>
      <c r="ID4" t="inlineStr"/>
      <c r="IE4" t="inlineStr"/>
      <c r="IF4" t="inlineStr"/>
      <c r="IG4" t="inlineStr"/>
      <c r="IH4" t="inlineStr"/>
      <c r="II4" t="inlineStr"/>
      <c r="IJ4" t="inlineStr"/>
      <c r="IK4" t="inlineStr"/>
      <c r="IL4" t="inlineStr"/>
      <c r="IM4" t="inlineStr"/>
      <c r="IN4" t="inlineStr"/>
      <c r="IO4" t="inlineStr"/>
      <c r="IP4" t="inlineStr"/>
      <c r="IQ4" t="inlineStr"/>
      <c r="IR4" t="inlineStr"/>
      <c r="IS4" t="inlineStr"/>
      <c r="IT4" t="inlineStr"/>
      <c r="IU4" t="inlineStr"/>
      <c r="IV4" t="inlineStr"/>
      <c r="IW4" t="inlineStr"/>
      <c r="IX4" t="inlineStr"/>
      <c r="IY4" t="inlineStr"/>
      <c r="IZ4" t="inlineStr"/>
      <c r="JA4" t="inlineStr"/>
      <c r="JB4" t="inlineStr"/>
      <c r="JC4" t="inlineStr"/>
      <c r="JD4" t="inlineStr"/>
      <c r="JE4" t="inlineStr"/>
      <c r="JF4" t="inlineStr"/>
      <c r="JG4" t="inlineStr"/>
      <c r="JH4" t="inlineStr"/>
      <c r="JI4" t="inlineStr"/>
      <c r="JJ4" t="inlineStr"/>
      <c r="JK4" t="inlineStr"/>
      <c r="JL4" t="inlineStr"/>
      <c r="JM4" t="inlineStr"/>
      <c r="JN4" t="inlineStr"/>
      <c r="JO4" t="inlineStr"/>
      <c r="JP4" t="inlineStr"/>
      <c r="JQ4" t="inlineStr"/>
      <c r="JR4" t="inlineStr"/>
      <c r="JS4" t="inlineStr"/>
      <c r="JT4" t="inlineStr"/>
      <c r="JU4" t="inlineStr"/>
      <c r="JV4" t="inlineStr"/>
      <c r="JW4" t="inlineStr"/>
      <c r="JX4" t="inlineStr"/>
      <c r="JY4" t="inlineStr"/>
      <c r="JZ4" t="inlineStr"/>
      <c r="KA4" t="inlineStr"/>
      <c r="KB4" t="inlineStr"/>
      <c r="KC4" t="inlineStr"/>
      <c r="KD4" t="inlineStr"/>
      <c r="KE4" t="inlineStr"/>
      <c r="KF4" t="inlineStr"/>
      <c r="KG4" t="inlineStr"/>
      <c r="KH4" t="inlineStr"/>
      <c r="KI4" t="inlineStr"/>
      <c r="KJ4" t="inlineStr"/>
      <c r="KK4" t="inlineStr"/>
      <c r="KL4" t="inlineStr"/>
      <c r="KM4" t="inlineStr"/>
      <c r="KN4" t="inlineStr"/>
      <c r="KO4" t="inlineStr"/>
      <c r="KP4" t="n">
        <v>0</v>
      </c>
      <c r="KQ4" t="n">
        <v>2</v>
      </c>
      <c r="KR4" t="n">
        <v>0</v>
      </c>
      <c r="KS4" t="inlineStr"/>
      <c r="KT4" t="inlineStr"/>
      <c r="KU4" t="inlineStr"/>
      <c r="KV4" t="inlineStr"/>
      <c r="KW4" t="inlineStr"/>
      <c r="KX4" t="inlineStr"/>
      <c r="KY4" t="n">
        <v>7</v>
      </c>
      <c r="KZ4" t="n">
        <v>7</v>
      </c>
      <c r="LA4" t="n">
        <v>7</v>
      </c>
      <c r="LB4" t="n">
        <v>7</v>
      </c>
      <c r="LC4" t="n">
        <v>7</v>
      </c>
      <c r="LD4" t="n">
        <v>7</v>
      </c>
      <c r="LE4" t="n">
        <v>7</v>
      </c>
      <c r="LF4" t="n">
        <v>7</v>
      </c>
      <c r="LG4" t="n">
        <v>7</v>
      </c>
      <c r="LH4" t="n">
        <v>7</v>
      </c>
      <c r="LI4" t="n">
        <v>7</v>
      </c>
      <c r="LJ4" t="n">
        <v>7</v>
      </c>
      <c r="LK4" t="n">
        <v>5</v>
      </c>
      <c r="LL4" t="n">
        <v>4</v>
      </c>
      <c r="LM4" t="n">
        <v>7</v>
      </c>
      <c r="LN4" t="n">
        <v>6</v>
      </c>
      <c r="LO4" t="n">
        <v>5</v>
      </c>
      <c r="LP4" t="n">
        <v>4</v>
      </c>
      <c r="LQ4" t="n">
        <v>4</v>
      </c>
      <c r="LR4" t="n">
        <v>4</v>
      </c>
      <c r="LS4" t="n">
        <v>4</v>
      </c>
      <c r="LT4" t="n">
        <v>5</v>
      </c>
      <c r="LU4" t="n">
        <v>4</v>
      </c>
      <c r="LV4" t="n">
        <v>4</v>
      </c>
      <c r="LW4" t="n">
        <v>1</v>
      </c>
      <c r="LX4" t="n">
        <v>2</v>
      </c>
      <c r="LY4" t="n">
        <v>4</v>
      </c>
      <c r="LZ4" t="n">
        <v>4</v>
      </c>
      <c r="MA4" t="n">
        <v>6</v>
      </c>
      <c r="MB4" t="n">
        <v>4</v>
      </c>
      <c r="MC4" t="n">
        <v>7</v>
      </c>
      <c r="MD4" t="n">
        <v>7</v>
      </c>
      <c r="ME4" t="n">
        <v>5</v>
      </c>
      <c r="MF4" t="n">
        <v>4</v>
      </c>
      <c r="MG4" t="n">
        <v>4</v>
      </c>
      <c r="MH4" t="n">
        <v>4</v>
      </c>
      <c r="MI4" t="n">
        <v>4</v>
      </c>
      <c r="MJ4" t="n">
        <v>6</v>
      </c>
      <c r="MK4" t="n">
        <v>4</v>
      </c>
      <c r="ML4" t="n">
        <v>1</v>
      </c>
      <c r="MM4" t="n">
        <v>2</v>
      </c>
      <c r="MN4" t="n">
        <v>3</v>
      </c>
      <c r="MO4" t="n">
        <v>4</v>
      </c>
      <c r="MP4" t="n">
        <v>2</v>
      </c>
      <c r="MQ4" t="n">
        <v>1</v>
      </c>
      <c r="MR4" t="n">
        <v>3</v>
      </c>
      <c r="MS4" t="n">
        <v>2</v>
      </c>
      <c r="MT4" t="n">
        <v>6</v>
      </c>
      <c r="MU4" t="n">
        <v>4</v>
      </c>
      <c r="MV4" t="n">
        <v>5</v>
      </c>
      <c r="MW4" t="n">
        <v>4</v>
      </c>
      <c r="MX4" t="n">
        <v>5</v>
      </c>
      <c r="MY4" t="n">
        <v>4</v>
      </c>
      <c r="MZ4" t="n">
        <v>5</v>
      </c>
      <c r="NA4" t="n">
        <v>4</v>
      </c>
      <c r="NB4" t="n">
        <v>5</v>
      </c>
      <c r="NC4" t="n">
        <v>4</v>
      </c>
      <c r="ND4" t="n">
        <v>5</v>
      </c>
      <c r="NE4" t="n">
        <v>4</v>
      </c>
      <c r="NF4" t="n">
        <v>12</v>
      </c>
      <c r="NG4" t="n">
        <v>10</v>
      </c>
      <c r="NH4" t="n">
        <v>13</v>
      </c>
      <c r="NI4" t="n">
        <v>9</v>
      </c>
      <c r="NJ4" t="n">
        <v>7</v>
      </c>
      <c r="NK4" t="n">
        <v>11</v>
      </c>
      <c r="NL4" t="n">
        <v>8</v>
      </c>
      <c r="NM4" t="n">
        <v>5</v>
      </c>
      <c r="NN4" t="n">
        <v>3</v>
      </c>
      <c r="NO4" t="n">
        <v>4</v>
      </c>
      <c r="NP4" t="n">
        <v>6</v>
      </c>
      <c r="NQ4" t="n">
        <v>1</v>
      </c>
      <c r="NR4" t="n">
        <v>2</v>
      </c>
      <c r="NS4" t="n">
        <v>4</v>
      </c>
      <c r="NT4" t="n">
        <v>1</v>
      </c>
      <c r="NU4" t="n">
        <v>4</v>
      </c>
      <c r="NV4" t="n">
        <v>4</v>
      </c>
      <c r="NW4" t="n">
        <v>4</v>
      </c>
      <c r="NX4" t="n">
        <v>1</v>
      </c>
      <c r="NY4" t="n">
        <v>6</v>
      </c>
      <c r="NZ4" t="n">
        <v>1</v>
      </c>
      <c r="OA4" t="n">
        <v>4</v>
      </c>
      <c r="OB4" t="n">
        <v>4</v>
      </c>
      <c r="OC4" t="n">
        <v>7</v>
      </c>
      <c r="OD4" t="n">
        <v>4</v>
      </c>
      <c r="OE4" t="n">
        <v>5</v>
      </c>
      <c r="OF4" t="n">
        <v>1</v>
      </c>
      <c r="OG4" t="n">
        <v>7</v>
      </c>
      <c r="OH4" t="n">
        <v>1</v>
      </c>
      <c r="OI4" t="n">
        <v>4</v>
      </c>
      <c r="OJ4" t="n">
        <v>1</v>
      </c>
      <c r="OK4" t="n">
        <v>7</v>
      </c>
      <c r="OL4" t="n">
        <v>1</v>
      </c>
      <c r="OM4" t="n">
        <v>6</v>
      </c>
      <c r="ON4" t="n">
        <v>1</v>
      </c>
      <c r="OO4" t="n">
        <v>5</v>
      </c>
      <c r="OP4" t="n">
        <v>3</v>
      </c>
      <c r="OQ4" t="n">
        <v>1</v>
      </c>
      <c r="OR4" t="n">
        <v>1</v>
      </c>
      <c r="OS4" s="1" t="n">
        <v>5</v>
      </c>
      <c r="OT4" s="1" t="n">
        <v>3</v>
      </c>
      <c r="OU4" s="1" t="n">
        <v>4</v>
      </c>
      <c r="OV4" s="1" t="n">
        <v>2</v>
      </c>
      <c r="OW4" s="1" t="n">
        <v>1</v>
      </c>
      <c r="OX4" s="1" t="n">
        <v>6</v>
      </c>
      <c r="OY4" s="1" t="n">
        <v>6</v>
      </c>
      <c r="OZ4" s="1" t="n">
        <v>4</v>
      </c>
      <c r="PA4" s="1" t="n">
        <v>6</v>
      </c>
      <c r="PB4" s="1" t="n">
        <v>3</v>
      </c>
      <c r="PC4" s="1" t="n">
        <v>6</v>
      </c>
      <c r="PD4" s="1" t="n">
        <v>4</v>
      </c>
      <c r="PE4" s="1" t="n">
        <v>6</v>
      </c>
      <c r="PF4" s="1" t="n">
        <v>4</v>
      </c>
      <c r="PG4" s="1" t="n">
        <v>6</v>
      </c>
      <c r="PH4" s="1" t="n">
        <v>4</v>
      </c>
      <c r="PI4" s="1" t="n">
        <v>6</v>
      </c>
      <c r="PJ4" s="1" t="n">
        <v>4</v>
      </c>
      <c r="PK4" t="n">
        <v>0</v>
      </c>
      <c r="PL4" t="n">
        <v>0</v>
      </c>
      <c r="PM4" t="n">
        <v>0</v>
      </c>
      <c r="PN4" t="n">
        <v>0</v>
      </c>
      <c r="PO4" t="n">
        <v>0</v>
      </c>
      <c r="PP4" t="n">
        <v>0</v>
      </c>
      <c r="PQ4" t="n">
        <v>0</v>
      </c>
      <c r="PR4" t="n">
        <v>0</v>
      </c>
      <c r="PS4" t="n">
        <v>0</v>
      </c>
      <c r="PT4" t="n">
        <v>0</v>
      </c>
      <c r="PU4" t="n">
        <v>0</v>
      </c>
      <c r="PV4" t="n">
        <v>0</v>
      </c>
      <c r="PW4" t="n">
        <v>0</v>
      </c>
      <c r="PX4" t="n">
        <v>0</v>
      </c>
      <c r="PY4" t="n">
        <v>1</v>
      </c>
      <c r="PZ4" t="n">
        <v>0</v>
      </c>
      <c r="QA4" t="n">
        <v>0</v>
      </c>
      <c r="QB4" t="n">
        <v>0</v>
      </c>
      <c r="QC4" t="n">
        <v>0</v>
      </c>
      <c r="QD4" t="inlineStr"/>
      <c r="QE4" t="inlineStr"/>
      <c r="QF4" t="inlineStr"/>
      <c r="QG4" t="n">
        <v>0</v>
      </c>
      <c r="QH4" t="n">
        <v>0</v>
      </c>
      <c r="QI4" t="n">
        <v>0</v>
      </c>
      <c r="QJ4" t="n">
        <v>0</v>
      </c>
      <c r="QK4" t="n">
        <v>0</v>
      </c>
      <c r="QL4" t="n">
        <v>0</v>
      </c>
      <c r="QM4" t="n">
        <v>0</v>
      </c>
      <c r="QN4" t="n">
        <v>0</v>
      </c>
      <c r="QO4" t="n">
        <v>0</v>
      </c>
      <c r="QP4" t="n">
        <v>0</v>
      </c>
      <c r="QQ4" t="n">
        <v>0</v>
      </c>
      <c r="QR4" t="n">
        <v>0</v>
      </c>
      <c r="QS4" t="n">
        <v>0</v>
      </c>
      <c r="QT4" t="n">
        <v>0</v>
      </c>
      <c r="QU4" t="n">
        <v>1</v>
      </c>
      <c r="QV4" t="n">
        <v>0</v>
      </c>
      <c r="QW4" t="n">
        <v>0</v>
      </c>
      <c r="QX4" t="n">
        <v>0</v>
      </c>
      <c r="QY4" t="n">
        <v>0</v>
      </c>
      <c r="QZ4" t="inlineStr"/>
      <c r="RA4" t="inlineStr"/>
      <c r="RB4" t="inlineStr"/>
      <c r="RC4" t="n">
        <v>8</v>
      </c>
      <c r="RD4" t="n">
        <v>1</v>
      </c>
      <c r="RE4" t="n">
        <v>80</v>
      </c>
      <c r="RF4" t="n">
        <v>10</v>
      </c>
      <c r="RG4" t="n">
        <v>10</v>
      </c>
      <c r="RH4" t="n">
        <v>0</v>
      </c>
      <c r="RI4" t="n">
        <v>0</v>
      </c>
      <c r="RJ4" t="n">
        <v>2</v>
      </c>
      <c r="RK4" t="n">
        <v>1</v>
      </c>
      <c r="RL4" t="n">
        <v>2</v>
      </c>
      <c r="RM4" t="n">
        <v>1</v>
      </c>
      <c r="RN4" t="n">
        <v>1</v>
      </c>
      <c r="RO4" t="n">
        <v>2</v>
      </c>
      <c r="RP4" t="n">
        <v>1</v>
      </c>
      <c r="RQ4" t="n">
        <v>0</v>
      </c>
      <c r="RR4" t="inlineStr">
        <is>
          <t>4f2cb8dc48b98dc9ff3d407f54c8931b60f2620ef8b0c181d6ec218d18def644</t>
        </is>
      </c>
      <c r="RS4" t="inlineStr">
        <is>
          <t>05/09/2024 01:21:03</t>
        </is>
      </c>
      <c r="RT4" t="inlineStr">
        <is>
          <t>05/23/2024 21:59:20</t>
        </is>
      </c>
      <c r="RU4" t="n">
        <v>1</v>
      </c>
      <c r="RV4" t="n">
        <v>1</v>
      </c>
      <c r="RW4" t="n">
        <v>1283897</v>
      </c>
      <c r="RX4" t="n">
        <v>1</v>
      </c>
      <c r="RY4" t="n">
        <v>1383</v>
      </c>
      <c r="RZ4" t="inlineStr">
        <is>
          <t>05/23/2024 21:59:20</t>
        </is>
      </c>
      <c r="SA4" t="n">
        <v>23</v>
      </c>
      <c r="SB4" t="inlineStr">
        <is>
          <t>Mozilla/5.0 (Windows NT 10.0; Win64; x64) AppleWebKit/537.36 (KHTML, like Gecko) Chrome/124.0.0.0 Safari/537.36</t>
        </is>
      </c>
      <c r="SC4" t="inlineStr">
        <is>
          <t>Chrome</t>
        </is>
      </c>
      <c r="SD4" t="inlineStr">
        <is>
          <t>Windows 10</t>
        </is>
      </c>
      <c r="SE4" t="inlineStr">
        <is>
          <t>Mozilla/5.0 (Windows NT 10.0; Win64; x64) AppleWebKit/537.36 (KHTML, like Gecko) Chrome/124.0.0.0 Safari/537.36</t>
        </is>
      </c>
      <c r="SF4" t="inlineStr">
        <is>
          <t>Chrome</t>
        </is>
      </c>
      <c r="SG4" t="inlineStr">
        <is>
          <t>Windows 10</t>
        </is>
      </c>
    </row>
    <row r="5">
      <c r="A5" t="n">
        <v>4305</v>
      </c>
      <c r="B5" t="n">
        <v>3</v>
      </c>
      <c r="C5" t="n">
        <v>4</v>
      </c>
      <c r="D5" t="n">
        <v>2</v>
      </c>
      <c r="E5" t="n">
        <v>1</v>
      </c>
      <c r="F5" t="n">
        <v>6</v>
      </c>
      <c r="G5" t="n">
        <v>1</v>
      </c>
      <c r="H5" t="inlineStr"/>
      <c r="I5" t="n">
        <v>9</v>
      </c>
      <c r="J5" t="n">
        <v>1</v>
      </c>
      <c r="K5" t="n">
        <v>100</v>
      </c>
      <c r="L5" t="n">
        <v>0</v>
      </c>
      <c r="M5" t="n">
        <v>0</v>
      </c>
      <c r="N5" t="n">
        <v>0</v>
      </c>
      <c r="O5" t="n">
        <v>0</v>
      </c>
      <c r="P5" t="n">
        <v>0</v>
      </c>
      <c r="Q5" t="n">
        <v>0</v>
      </c>
      <c r="R5" t="n">
        <v>2</v>
      </c>
      <c r="S5" t="n">
        <v>100</v>
      </c>
      <c r="T5" t="n">
        <v>5</v>
      </c>
      <c r="U5" t="n">
        <v>55</v>
      </c>
      <c r="V5" t="n">
        <v>65</v>
      </c>
      <c r="W5" t="n">
        <v>15</v>
      </c>
      <c r="X5" t="n">
        <v>2</v>
      </c>
      <c r="Y5" t="n">
        <v>3</v>
      </c>
      <c r="Z5" t="n">
        <v>3</v>
      </c>
      <c r="AA5" t="n">
        <v>2</v>
      </c>
      <c r="AB5" t="n">
        <v>0</v>
      </c>
      <c r="AC5" t="n">
        <v>2</v>
      </c>
      <c r="AD5" t="n">
        <v>1</v>
      </c>
      <c r="AE5" t="n">
        <v>0</v>
      </c>
      <c r="AF5" t="n">
        <v>0</v>
      </c>
      <c r="AG5" t="n">
        <v>1</v>
      </c>
      <c r="AH5" t="n">
        <v>1</v>
      </c>
      <c r="AI5" t="n">
        <v>1</v>
      </c>
      <c r="AJ5" t="n">
        <v>1</v>
      </c>
      <c r="AK5" t="n">
        <v>2</v>
      </c>
      <c r="AL5" t="n">
        <v>1</v>
      </c>
      <c r="AM5" t="n">
        <v>1</v>
      </c>
      <c r="AN5" t="n">
        <v>3</v>
      </c>
      <c r="AO5" t="n">
        <v>5</v>
      </c>
      <c r="AP5" t="n">
        <v>5</v>
      </c>
      <c r="AQ5" t="n">
        <v>1</v>
      </c>
      <c r="AR5" t="n">
        <v>0</v>
      </c>
      <c r="AS5" t="n">
        <v>0</v>
      </c>
      <c r="AT5" t="n">
        <v>0</v>
      </c>
      <c r="AU5" t="n">
        <v>1</v>
      </c>
      <c r="AV5" t="n">
        <v>0</v>
      </c>
      <c r="AW5" t="n">
        <v>0</v>
      </c>
      <c r="AX5" t="n">
        <v>0</v>
      </c>
      <c r="AY5" t="inlineStr"/>
      <c r="AZ5" t="inlineStr">
        <is>
          <t>Vorasidenib</t>
        </is>
      </c>
      <c r="BA5" t="inlineStr"/>
      <c r="BB5" t="inlineStr"/>
      <c r="BC5" t="inlineStr"/>
      <c r="BD5" t="inlineStr"/>
      <c r="BE5" t="inlineStr"/>
      <c r="BF5" t="inlineStr"/>
      <c r="BG5" t="inlineStr"/>
      <c r="BH5" t="inlineStr"/>
      <c r="BI5" t="inlineStr"/>
      <c r="BJ5" t="inlineStr"/>
      <c r="BK5" t="inlineStr"/>
      <c r="BL5" t="inlineStr"/>
      <c r="BM5" t="inlineStr"/>
      <c r="BN5" t="inlineStr"/>
      <c r="BO5" t="n">
        <v>5</v>
      </c>
      <c r="BP5" t="n">
        <v>5</v>
      </c>
      <c r="BQ5" t="n">
        <v>5</v>
      </c>
      <c r="BR5" t="n">
        <v>5</v>
      </c>
      <c r="BS5" t="n">
        <v>3</v>
      </c>
      <c r="BT5" t="n">
        <v>5</v>
      </c>
      <c r="BU5" t="n">
        <v>2</v>
      </c>
      <c r="BV5" t="n">
        <v>3</v>
      </c>
      <c r="BW5" t="n">
        <v>5</v>
      </c>
      <c r="BX5" t="n">
        <v>5</v>
      </c>
      <c r="BY5" t="inlineStr"/>
      <c r="BZ5" t="inlineStr"/>
      <c r="CA5" t="inlineStr"/>
      <c r="CB5" t="inlineStr"/>
      <c r="CC5" t="inlineStr"/>
      <c r="CD5" t="inlineStr"/>
      <c r="CE5" t="inlineStr"/>
      <c r="CF5" t="inlineStr"/>
      <c r="CG5" t="inlineStr"/>
      <c r="CH5" t="inlineStr"/>
      <c r="CI5" t="inlineStr"/>
      <c r="CJ5" t="inlineStr"/>
      <c r="CK5" t="inlineStr"/>
      <c r="CL5" t="inlineStr"/>
      <c r="CM5" t="inlineStr"/>
      <c r="CN5" t="n">
        <v>1</v>
      </c>
      <c r="CO5" t="inlineStr"/>
      <c r="CP5" t="inlineStr"/>
      <c r="CQ5" t="inlineStr"/>
      <c r="CR5" t="inlineStr"/>
      <c r="CS5" t="inlineStr"/>
      <c r="CT5" t="inlineStr"/>
      <c r="CU5" t="inlineStr"/>
      <c r="CV5" t="inlineStr"/>
      <c r="CW5" t="inlineStr"/>
      <c r="CX5" t="inlineStr"/>
      <c r="CY5" t="inlineStr"/>
      <c r="CZ5" t="inlineStr"/>
      <c r="DA5" t="n">
        <v>0</v>
      </c>
      <c r="DB5" t="n">
        <v>100</v>
      </c>
      <c r="DC5" t="n">
        <v>0</v>
      </c>
      <c r="DD5" t="n">
        <v>0</v>
      </c>
      <c r="DE5" t="n">
        <v>0</v>
      </c>
      <c r="DF5" t="n">
        <v>0</v>
      </c>
      <c r="DG5" t="n">
        <v>0</v>
      </c>
      <c r="DH5" t="inlineStr"/>
      <c r="DI5" t="n">
        <v>0</v>
      </c>
      <c r="DJ5" t="n">
        <v>3</v>
      </c>
      <c r="DK5" t="inlineStr"/>
      <c r="DL5" s="1" t="n">
        <v>100</v>
      </c>
      <c r="DM5" s="1" t="n">
        <v>100</v>
      </c>
      <c r="DN5" s="1" t="n">
        <v>100</v>
      </c>
      <c r="DO5" s="1" t="n">
        <v>100</v>
      </c>
      <c r="DP5" s="1" t="n">
        <v>100</v>
      </c>
      <c r="DQ5" s="1" t="n">
        <v>100</v>
      </c>
      <c r="DR5" s="1" t="n">
        <v>100</v>
      </c>
      <c r="DS5" s="1" t="n">
        <v>100</v>
      </c>
      <c r="DT5" s="1" t="n">
        <v>100</v>
      </c>
      <c r="DU5" s="1" t="n">
        <v>100</v>
      </c>
      <c r="DV5" s="1" t="n">
        <v>100</v>
      </c>
      <c r="DW5" s="1" t="n">
        <v>100</v>
      </c>
      <c r="DX5" s="1" t="n">
        <v>100</v>
      </c>
      <c r="DY5" s="1" t="n">
        <v>100</v>
      </c>
      <c r="DZ5" s="1" t="n">
        <v>0</v>
      </c>
      <c r="EA5" s="1" t="inlineStr"/>
      <c r="EB5" s="1" t="n">
        <v>0</v>
      </c>
      <c r="EC5" t="inlineStr"/>
      <c r="ED5" t="inlineStr"/>
      <c r="EE5" t="inlineStr"/>
      <c r="EF5" t="inlineStr"/>
      <c r="EG5" t="inlineStr"/>
      <c r="EH5" t="inlineStr"/>
      <c r="EI5" t="inlineStr"/>
      <c r="EJ5" t="inlineStr"/>
      <c r="EK5" t="inlineStr"/>
      <c r="EL5" t="inlineStr"/>
      <c r="EM5" t="inlineStr"/>
      <c r="EN5" t="inlineStr"/>
      <c r="EO5" t="n">
        <v>4</v>
      </c>
      <c r="EP5" s="1" t="inlineStr"/>
      <c r="EQ5" s="1" t="inlineStr"/>
      <c r="ER5" s="1" t="inlineStr"/>
      <c r="ES5" s="1" t="inlineStr"/>
      <c r="ET5" s="1" t="inlineStr"/>
      <c r="EU5" s="1" t="inlineStr"/>
      <c r="EV5" s="1" t="inlineStr"/>
      <c r="EW5" s="1" t="inlineStr"/>
      <c r="EX5" s="1" t="inlineStr"/>
      <c r="EY5" s="1" t="inlineStr"/>
      <c r="EZ5" s="1" t="inlineStr"/>
      <c r="FA5" s="1" t="inlineStr"/>
      <c r="FB5" s="1" t="inlineStr"/>
      <c r="FC5" s="1" t="inlineStr"/>
      <c r="FD5" s="1" t="inlineStr"/>
      <c r="FE5" s="1" t="inlineStr"/>
      <c r="FF5" t="n">
        <v>1</v>
      </c>
      <c r="FG5" t="n">
        <v>0</v>
      </c>
      <c r="FH5" t="n">
        <v>0</v>
      </c>
      <c r="FI5" t="n">
        <v>1</v>
      </c>
      <c r="FJ5" t="n">
        <v>0</v>
      </c>
      <c r="FK5" t="n">
        <v>0</v>
      </c>
      <c r="FL5" t="n">
        <v>1</v>
      </c>
      <c r="FM5" t="n">
        <v>0</v>
      </c>
      <c r="FN5" t="n">
        <v>0</v>
      </c>
      <c r="FO5" t="n">
        <v>0</v>
      </c>
      <c r="FP5" t="n">
        <v>1</v>
      </c>
      <c r="FQ5" t="n">
        <v>0</v>
      </c>
      <c r="FR5" t="n">
        <v>0</v>
      </c>
      <c r="FS5" t="inlineStr"/>
      <c r="FT5" t="inlineStr"/>
      <c r="FU5" t="inlineStr"/>
      <c r="FV5" t="inlineStr"/>
      <c r="FW5" t="n">
        <v>0</v>
      </c>
      <c r="FX5" t="n">
        <v>1</v>
      </c>
      <c r="FY5" t="n">
        <v>0</v>
      </c>
      <c r="FZ5" t="n">
        <v>0</v>
      </c>
      <c r="GA5" t="inlineStr"/>
      <c r="GB5" t="inlineStr"/>
      <c r="GC5" t="inlineStr"/>
      <c r="GD5" t="inlineStr"/>
      <c r="GE5" t="n">
        <v>2</v>
      </c>
      <c r="GF5" t="n">
        <v>3</v>
      </c>
      <c r="GG5" t="inlineStr">
        <is>
          <t>FDA approval n nccn guideline</t>
        </is>
      </c>
      <c r="GH5" t="n">
        <v>1</v>
      </c>
      <c r="GI5" t="n">
        <v>0</v>
      </c>
      <c r="GJ5" t="n">
        <v>0</v>
      </c>
      <c r="GK5" t="n">
        <v>0</v>
      </c>
      <c r="GL5" t="n">
        <v>0</v>
      </c>
      <c r="GM5" t="n">
        <v>0</v>
      </c>
      <c r="GN5" t="inlineStr"/>
      <c r="GO5" t="inlineStr"/>
      <c r="GP5" t="n">
        <v>0</v>
      </c>
      <c r="GQ5" t="n">
        <v>0</v>
      </c>
      <c r="GR5" t="n">
        <v>0</v>
      </c>
      <c r="GS5" t="n">
        <v>0</v>
      </c>
      <c r="GT5" t="n">
        <v>0</v>
      </c>
      <c r="GU5" t="n">
        <v>0</v>
      </c>
      <c r="GV5" t="inlineStr"/>
      <c r="GW5" t="inlineStr"/>
      <c r="GX5" t="inlineStr"/>
      <c r="GY5" t="inlineStr"/>
      <c r="GZ5" t="inlineStr"/>
      <c r="HA5" t="inlineStr"/>
      <c r="HB5" t="inlineStr"/>
      <c r="HC5" t="inlineStr"/>
      <c r="HD5" t="inlineStr"/>
      <c r="HE5" t="inlineStr"/>
      <c r="HF5" t="inlineStr"/>
      <c r="HG5" t="inlineStr"/>
      <c r="HH5" t="inlineStr"/>
      <c r="HI5" t="inlineStr"/>
      <c r="HJ5" t="inlineStr"/>
      <c r="HK5" t="inlineStr"/>
      <c r="HL5" t="inlineStr"/>
      <c r="HM5" t="inlineStr"/>
      <c r="HN5" t="inlineStr"/>
      <c r="HO5" t="inlineStr"/>
      <c r="HP5" t="inlineStr"/>
      <c r="HQ5" t="inlineStr"/>
      <c r="HR5" t="inlineStr"/>
      <c r="HS5" t="inlineStr"/>
      <c r="HT5" t="inlineStr"/>
      <c r="HU5" t="inlineStr"/>
      <c r="HV5" t="inlineStr"/>
      <c r="HW5" t="inlineStr"/>
      <c r="HX5" t="inlineStr"/>
      <c r="HY5" t="inlineStr"/>
      <c r="HZ5" t="inlineStr"/>
      <c r="IA5" t="inlineStr"/>
      <c r="IB5" t="inlineStr"/>
      <c r="IC5" t="inlineStr"/>
      <c r="ID5" t="inlineStr"/>
      <c r="IE5" t="inlineStr"/>
      <c r="IF5" t="inlineStr"/>
      <c r="IG5" t="inlineStr"/>
      <c r="IH5" t="inlineStr"/>
      <c r="II5" t="inlineStr"/>
      <c r="IJ5" t="inlineStr"/>
      <c r="IK5" t="inlineStr"/>
      <c r="IL5" t="inlineStr"/>
      <c r="IM5" t="inlineStr"/>
      <c r="IN5" t="inlineStr"/>
      <c r="IO5" t="inlineStr"/>
      <c r="IP5" t="inlineStr"/>
      <c r="IQ5" t="inlineStr"/>
      <c r="IR5" t="inlineStr"/>
      <c r="IS5" t="inlineStr"/>
      <c r="IT5" t="inlineStr"/>
      <c r="IU5" t="inlineStr"/>
      <c r="IV5" t="inlineStr"/>
      <c r="IW5" t="inlineStr"/>
      <c r="IX5" t="inlineStr"/>
      <c r="IY5" t="inlineStr"/>
      <c r="IZ5" t="inlineStr"/>
      <c r="JA5" t="inlineStr"/>
      <c r="JB5" t="inlineStr"/>
      <c r="JC5" t="inlineStr"/>
      <c r="JD5" t="inlineStr"/>
      <c r="JE5" t="inlineStr"/>
      <c r="JF5" t="inlineStr"/>
      <c r="JG5" t="inlineStr"/>
      <c r="JH5" t="inlineStr"/>
      <c r="JI5" t="inlineStr"/>
      <c r="JJ5" t="inlineStr"/>
      <c r="JK5" t="inlineStr"/>
      <c r="JL5" t="inlineStr"/>
      <c r="JM5" t="inlineStr"/>
      <c r="JN5" t="inlineStr"/>
      <c r="JO5" t="inlineStr"/>
      <c r="JP5" t="inlineStr"/>
      <c r="JQ5" t="inlineStr"/>
      <c r="JR5" t="inlineStr"/>
      <c r="JS5" t="inlineStr"/>
      <c r="JT5" t="inlineStr"/>
      <c r="JU5" t="inlineStr"/>
      <c r="JV5" t="inlineStr"/>
      <c r="JW5" t="inlineStr"/>
      <c r="JX5" t="inlineStr"/>
      <c r="JY5" t="inlineStr"/>
      <c r="JZ5" t="inlineStr"/>
      <c r="KA5" t="inlineStr"/>
      <c r="KB5" t="inlineStr"/>
      <c r="KC5" t="inlineStr"/>
      <c r="KD5" t="inlineStr"/>
      <c r="KE5" t="inlineStr"/>
      <c r="KF5" t="inlineStr"/>
      <c r="KG5" t="inlineStr"/>
      <c r="KH5" t="inlineStr"/>
      <c r="KI5" t="inlineStr"/>
      <c r="KJ5" t="inlineStr"/>
      <c r="KK5" t="inlineStr"/>
      <c r="KL5" t="inlineStr"/>
      <c r="KM5" t="inlineStr"/>
      <c r="KN5" t="inlineStr"/>
      <c r="KO5" t="inlineStr"/>
      <c r="KP5" t="n">
        <v>0</v>
      </c>
      <c r="KQ5" t="n">
        <v>1</v>
      </c>
      <c r="KR5" t="n">
        <v>0</v>
      </c>
      <c r="KS5" t="n">
        <v>0</v>
      </c>
      <c r="KT5" t="n">
        <v>1</v>
      </c>
      <c r="KU5" t="n">
        <v>0</v>
      </c>
      <c r="KV5" t="n">
        <v>0</v>
      </c>
      <c r="KW5" t="n">
        <v>1</v>
      </c>
      <c r="KX5" t="n">
        <v>0</v>
      </c>
      <c r="KY5" t="n">
        <v>1</v>
      </c>
      <c r="KZ5" t="n">
        <v>2</v>
      </c>
      <c r="LA5" t="n">
        <v>1</v>
      </c>
      <c r="LB5" t="n">
        <v>2</v>
      </c>
      <c r="LC5" t="n">
        <v>1</v>
      </c>
      <c r="LD5" t="n">
        <v>2</v>
      </c>
      <c r="LE5" t="n">
        <v>1</v>
      </c>
      <c r="LF5" t="n">
        <v>2</v>
      </c>
      <c r="LG5" t="n">
        <v>1</v>
      </c>
      <c r="LH5" t="n">
        <v>2</v>
      </c>
      <c r="LI5" t="n">
        <v>1</v>
      </c>
      <c r="LJ5" t="n">
        <v>2</v>
      </c>
      <c r="LK5" t="n">
        <v>7</v>
      </c>
      <c r="LL5" t="n">
        <v>6</v>
      </c>
      <c r="LM5" t="n">
        <v>7</v>
      </c>
      <c r="LN5" t="n">
        <v>7</v>
      </c>
      <c r="LO5" t="n">
        <v>6</v>
      </c>
      <c r="LP5" t="n">
        <v>7</v>
      </c>
      <c r="LQ5" t="n">
        <v>7</v>
      </c>
      <c r="LR5" t="n">
        <v>7</v>
      </c>
      <c r="LS5" t="n">
        <v>5</v>
      </c>
      <c r="LT5" t="n">
        <v>7</v>
      </c>
      <c r="LU5" t="n">
        <v>7</v>
      </c>
      <c r="LV5" t="n">
        <v>4</v>
      </c>
      <c r="LW5" t="n">
        <v>4</v>
      </c>
      <c r="LX5" t="n">
        <v>4</v>
      </c>
      <c r="LY5" t="n">
        <v>7</v>
      </c>
      <c r="LZ5" t="n">
        <v>6</v>
      </c>
      <c r="MA5" t="n">
        <v>7</v>
      </c>
      <c r="MB5" t="n">
        <v>5</v>
      </c>
      <c r="MC5" t="n">
        <v>7</v>
      </c>
      <c r="MD5" t="n">
        <v>7</v>
      </c>
      <c r="ME5" t="n">
        <v>6</v>
      </c>
      <c r="MF5" t="n">
        <v>7</v>
      </c>
      <c r="MG5" t="n">
        <v>7</v>
      </c>
      <c r="MH5" t="n">
        <v>7</v>
      </c>
      <c r="MI5" t="n">
        <v>5</v>
      </c>
      <c r="MJ5" t="n">
        <v>7</v>
      </c>
      <c r="MK5" t="n">
        <v>7</v>
      </c>
      <c r="ML5" t="n">
        <v>4</v>
      </c>
      <c r="MM5" t="n">
        <v>4</v>
      </c>
      <c r="MN5" t="n">
        <v>4</v>
      </c>
      <c r="MO5" t="n">
        <v>7</v>
      </c>
      <c r="MP5" t="n">
        <v>6</v>
      </c>
      <c r="MQ5" t="n">
        <v>3</v>
      </c>
      <c r="MR5" t="n">
        <v>2</v>
      </c>
      <c r="MS5" t="n">
        <v>1</v>
      </c>
      <c r="MT5" t="n">
        <v>6</v>
      </c>
      <c r="MU5" t="n">
        <v>4</v>
      </c>
      <c r="MV5" t="n">
        <v>6</v>
      </c>
      <c r="MW5" t="n">
        <v>4</v>
      </c>
      <c r="MX5" t="n">
        <v>6</v>
      </c>
      <c r="MY5" t="n">
        <v>4</v>
      </c>
      <c r="MZ5" t="n">
        <v>6</v>
      </c>
      <c r="NA5" t="n">
        <v>4</v>
      </c>
      <c r="NB5" t="n">
        <v>5</v>
      </c>
      <c r="NC5" t="n">
        <v>3</v>
      </c>
      <c r="ND5" t="n">
        <v>5</v>
      </c>
      <c r="NE5" t="n">
        <v>3</v>
      </c>
      <c r="NF5" t="n">
        <v>4</v>
      </c>
      <c r="NG5" t="n">
        <v>3</v>
      </c>
      <c r="NH5" t="n">
        <v>2</v>
      </c>
      <c r="NI5" t="n">
        <v>8</v>
      </c>
      <c r="NJ5" t="n">
        <v>9</v>
      </c>
      <c r="NK5" t="n">
        <v>6</v>
      </c>
      <c r="NL5" t="n">
        <v>11</v>
      </c>
      <c r="NM5" t="n">
        <v>10</v>
      </c>
      <c r="NN5" t="n">
        <v>13</v>
      </c>
      <c r="NO5" t="n">
        <v>5</v>
      </c>
      <c r="NP5" t="n">
        <v>12</v>
      </c>
      <c r="NQ5" t="n">
        <v>7</v>
      </c>
      <c r="NR5" t="n">
        <v>1</v>
      </c>
      <c r="NS5" t="n">
        <v>3</v>
      </c>
      <c r="NT5" t="n">
        <v>3</v>
      </c>
      <c r="NU5" t="n">
        <v>5</v>
      </c>
      <c r="NV5" t="n">
        <v>3</v>
      </c>
      <c r="NW5" t="n">
        <v>6</v>
      </c>
      <c r="NX5" t="n">
        <v>4</v>
      </c>
      <c r="NY5" t="n">
        <v>6</v>
      </c>
      <c r="NZ5" t="n">
        <v>4</v>
      </c>
      <c r="OA5" t="n">
        <v>2</v>
      </c>
      <c r="OB5" t="n">
        <v>2</v>
      </c>
      <c r="OC5" t="n">
        <v>6</v>
      </c>
      <c r="OD5" t="n">
        <v>5</v>
      </c>
      <c r="OE5" t="n">
        <v>3</v>
      </c>
      <c r="OF5" t="n">
        <v>3</v>
      </c>
      <c r="OG5" t="n">
        <v>6</v>
      </c>
      <c r="OH5" t="n">
        <v>3</v>
      </c>
      <c r="OI5" t="n">
        <v>1</v>
      </c>
      <c r="OJ5" t="n">
        <v>1</v>
      </c>
      <c r="OK5" t="n">
        <v>4</v>
      </c>
      <c r="OL5" t="n">
        <v>3</v>
      </c>
      <c r="OM5" t="n">
        <v>4</v>
      </c>
      <c r="ON5" t="n">
        <v>5</v>
      </c>
      <c r="OO5" t="n">
        <v>2</v>
      </c>
      <c r="OP5" t="n">
        <v>3</v>
      </c>
      <c r="OQ5" t="n">
        <v>2</v>
      </c>
      <c r="OR5" t="n">
        <v>3</v>
      </c>
      <c r="OS5" s="1" t="n">
        <v>2</v>
      </c>
      <c r="OT5" s="1" t="n">
        <v>3</v>
      </c>
      <c r="OU5" s="1" t="n">
        <v>4</v>
      </c>
      <c r="OV5" s="1" t="n">
        <v>5</v>
      </c>
      <c r="OW5" s="1" t="n">
        <v>1</v>
      </c>
      <c r="OX5" s="1" t="n">
        <v>6</v>
      </c>
      <c r="OY5" s="1" t="n">
        <v>7</v>
      </c>
      <c r="OZ5" s="1" t="n">
        <v>5</v>
      </c>
      <c r="PA5" s="1" t="n">
        <v>7</v>
      </c>
      <c r="PB5" s="1" t="n">
        <v>5</v>
      </c>
      <c r="PC5" s="1" t="n">
        <v>7</v>
      </c>
      <c r="PD5" s="1" t="n">
        <v>5</v>
      </c>
      <c r="PE5" s="1" t="n">
        <v>7</v>
      </c>
      <c r="PF5" s="1" t="n">
        <v>5</v>
      </c>
      <c r="PG5" s="1" t="n">
        <v>7</v>
      </c>
      <c r="PH5" s="1" t="n">
        <v>5</v>
      </c>
      <c r="PI5" s="1" t="n">
        <v>7</v>
      </c>
      <c r="PJ5" s="1" t="n">
        <v>4</v>
      </c>
      <c r="PK5" t="n">
        <v>0</v>
      </c>
      <c r="PL5" t="n">
        <v>0</v>
      </c>
      <c r="PM5" t="n">
        <v>0</v>
      </c>
      <c r="PN5" t="n">
        <v>0</v>
      </c>
      <c r="PO5" t="n">
        <v>0</v>
      </c>
      <c r="PP5" t="n">
        <v>0</v>
      </c>
      <c r="PQ5" t="n">
        <v>0</v>
      </c>
      <c r="PR5" t="n">
        <v>0</v>
      </c>
      <c r="PS5" t="n">
        <v>0</v>
      </c>
      <c r="PT5" t="n">
        <v>0</v>
      </c>
      <c r="PU5" t="n">
        <v>0</v>
      </c>
      <c r="PV5" t="n">
        <v>0</v>
      </c>
      <c r="PW5" t="n">
        <v>0</v>
      </c>
      <c r="PX5" t="n">
        <v>0</v>
      </c>
      <c r="PY5" t="n">
        <v>1</v>
      </c>
      <c r="PZ5" t="n">
        <v>0</v>
      </c>
      <c r="QA5" t="n">
        <v>0</v>
      </c>
      <c r="QB5" t="n">
        <v>0</v>
      </c>
      <c r="QC5" t="n">
        <v>0</v>
      </c>
      <c r="QD5" t="inlineStr"/>
      <c r="QE5" t="inlineStr"/>
      <c r="QF5" t="inlineStr"/>
      <c r="QG5" t="n">
        <v>0</v>
      </c>
      <c r="QH5" t="n">
        <v>0</v>
      </c>
      <c r="QI5" t="n">
        <v>0</v>
      </c>
      <c r="QJ5" t="n">
        <v>0</v>
      </c>
      <c r="QK5" t="n">
        <v>0</v>
      </c>
      <c r="QL5" t="n">
        <v>0</v>
      </c>
      <c r="QM5" t="n">
        <v>0</v>
      </c>
      <c r="QN5" t="n">
        <v>0</v>
      </c>
      <c r="QO5" t="n">
        <v>0</v>
      </c>
      <c r="QP5" t="n">
        <v>0</v>
      </c>
      <c r="QQ5" t="n">
        <v>0</v>
      </c>
      <c r="QR5" t="n">
        <v>0</v>
      </c>
      <c r="QS5" t="n">
        <v>0</v>
      </c>
      <c r="QT5" t="n">
        <v>0</v>
      </c>
      <c r="QU5" t="n">
        <v>1</v>
      </c>
      <c r="QV5" t="n">
        <v>0</v>
      </c>
      <c r="QW5" t="n">
        <v>0</v>
      </c>
      <c r="QX5" t="n">
        <v>0</v>
      </c>
      <c r="QY5" t="n">
        <v>0</v>
      </c>
      <c r="QZ5" t="inlineStr"/>
      <c r="RA5" t="inlineStr"/>
      <c r="RB5" t="inlineStr"/>
      <c r="RC5" t="n">
        <v>5</v>
      </c>
      <c r="RD5" t="n">
        <v>2</v>
      </c>
      <c r="RE5" t="n">
        <v>45</v>
      </c>
      <c r="RF5" t="n">
        <v>35</v>
      </c>
      <c r="RG5" t="n">
        <v>20</v>
      </c>
      <c r="RH5" t="n">
        <v>0</v>
      </c>
      <c r="RI5" t="n">
        <v>0</v>
      </c>
      <c r="RJ5" t="n">
        <v>2</v>
      </c>
      <c r="RK5" t="n">
        <v>2</v>
      </c>
      <c r="RL5" t="n">
        <v>2</v>
      </c>
      <c r="RM5" t="n">
        <v>2</v>
      </c>
      <c r="RN5" t="n">
        <v>2</v>
      </c>
      <c r="RO5" t="n">
        <v>2</v>
      </c>
      <c r="RP5" t="n">
        <v>1</v>
      </c>
      <c r="RQ5" t="n">
        <v>0</v>
      </c>
      <c r="RR5" t="inlineStr">
        <is>
          <t>818b7f9a880ec495b5286f7b80d2ec357c47d35d651c62e406534ba90aa624a7</t>
        </is>
      </c>
      <c r="RS5" t="inlineStr">
        <is>
          <t>05/09/2024 03:12:48</t>
        </is>
      </c>
      <c r="RT5" t="inlineStr">
        <is>
          <t>05/09/2024 03:34:27</t>
        </is>
      </c>
      <c r="RU5" t="n">
        <v>1</v>
      </c>
      <c r="RV5" t="n">
        <v>3</v>
      </c>
      <c r="RW5" t="n">
        <v>1299</v>
      </c>
      <c r="RX5" t="n">
        <v>1</v>
      </c>
      <c r="RY5" t="n">
        <v>1298</v>
      </c>
      <c r="RZ5" t="inlineStr">
        <is>
          <t>05/09/2024 03:34:28</t>
        </is>
      </c>
      <c r="SA5" t="n">
        <v>3</v>
      </c>
      <c r="SB5" t="inlineStr">
        <is>
          <t>Mozilla/5.0 (Macintosh; Intel Mac OS X 10_15_7) AppleWebKit/605.1.15 (KHTML, like Gecko) Version/16.1 Safari/605.1.15</t>
        </is>
      </c>
      <c r="SC5" t="inlineStr">
        <is>
          <t>Safari</t>
        </is>
      </c>
      <c r="SD5" t="inlineStr">
        <is>
          <t>Mac OS</t>
        </is>
      </c>
      <c r="SE5" t="inlineStr">
        <is>
          <t>Mozilla/5.0 (Macintosh; Intel Mac OS X 10_15_7) AppleWebKit/605.1.15 (KHTML, like Gecko) Version/16.1 Safari/605.1.15</t>
        </is>
      </c>
      <c r="SF5" t="inlineStr">
        <is>
          <t>Safari</t>
        </is>
      </c>
      <c r="SG5" t="inlineStr">
        <is>
          <t>Mac OS</t>
        </is>
      </c>
    </row>
    <row r="6">
      <c r="A6" t="n">
        <v>4307</v>
      </c>
      <c r="B6" t="n">
        <v>3</v>
      </c>
      <c r="C6" t="n">
        <v>4</v>
      </c>
      <c r="D6" t="n">
        <v>2</v>
      </c>
      <c r="E6" t="n">
        <v>1</v>
      </c>
      <c r="F6" t="n">
        <v>31</v>
      </c>
      <c r="G6" t="n">
        <v>1</v>
      </c>
      <c r="H6" t="inlineStr"/>
      <c r="I6" t="n">
        <v>14</v>
      </c>
      <c r="J6" t="n">
        <v>1</v>
      </c>
      <c r="K6" t="n">
        <v>75</v>
      </c>
      <c r="L6" t="n">
        <v>0</v>
      </c>
      <c r="M6" t="n">
        <v>0</v>
      </c>
      <c r="N6" t="n">
        <v>0</v>
      </c>
      <c r="O6" t="n">
        <v>25</v>
      </c>
      <c r="P6" t="n">
        <v>0</v>
      </c>
      <c r="Q6" t="n">
        <v>0</v>
      </c>
      <c r="R6" t="n">
        <v>2</v>
      </c>
      <c r="S6" t="n">
        <v>95</v>
      </c>
      <c r="T6" t="n">
        <v>19</v>
      </c>
      <c r="U6" t="n">
        <v>48</v>
      </c>
      <c r="V6" t="n">
        <v>42</v>
      </c>
      <c r="W6" t="n">
        <v>16</v>
      </c>
      <c r="X6" t="n">
        <v>5</v>
      </c>
      <c r="Y6" t="n">
        <v>19</v>
      </c>
      <c r="Z6" t="n">
        <v>3</v>
      </c>
      <c r="AA6" t="n">
        <v>2</v>
      </c>
      <c r="AB6" t="n">
        <v>2</v>
      </c>
      <c r="AC6" t="n">
        <v>3</v>
      </c>
      <c r="AD6" t="n">
        <v>2</v>
      </c>
      <c r="AE6" t="n">
        <v>14</v>
      </c>
      <c r="AF6" t="n">
        <v>0</v>
      </c>
      <c r="AG6" t="n">
        <v>0</v>
      </c>
      <c r="AH6" t="n">
        <v>2</v>
      </c>
      <c r="AI6" t="n">
        <v>3</v>
      </c>
      <c r="AJ6" t="n">
        <v>1</v>
      </c>
      <c r="AK6" t="n">
        <v>2</v>
      </c>
      <c r="AL6" t="n">
        <v>1</v>
      </c>
      <c r="AM6" t="n">
        <v>1</v>
      </c>
      <c r="AN6" t="n">
        <v>3</v>
      </c>
      <c r="AO6" t="n">
        <v>5</v>
      </c>
      <c r="AP6" t="n">
        <v>5</v>
      </c>
      <c r="AQ6" t="n">
        <v>0</v>
      </c>
      <c r="AR6" t="n">
        <v>0</v>
      </c>
      <c r="AS6" t="n">
        <v>0</v>
      </c>
      <c r="AT6" t="n">
        <v>1</v>
      </c>
      <c r="AU6" t="n">
        <v>1</v>
      </c>
      <c r="AV6" t="n">
        <v>0</v>
      </c>
      <c r="AW6" t="n">
        <v>0</v>
      </c>
      <c r="AX6" t="n">
        <v>0</v>
      </c>
      <c r="AY6" t="inlineStr"/>
      <c r="AZ6" t="inlineStr">
        <is>
          <t>bcnu</t>
        </is>
      </c>
      <c r="BA6" t="inlineStr">
        <is>
          <t>temodar</t>
        </is>
      </c>
      <c r="BB6" t="inlineStr">
        <is>
          <t>optune</t>
        </is>
      </c>
      <c r="BC6" t="inlineStr">
        <is>
          <t>avastin</t>
        </is>
      </c>
      <c r="BD6" t="inlineStr">
        <is>
          <t>keytruda</t>
        </is>
      </c>
      <c r="BE6" t="inlineStr">
        <is>
          <t>opdiov</t>
        </is>
      </c>
      <c r="BF6" t="inlineStr"/>
      <c r="BG6" t="inlineStr"/>
      <c r="BH6" t="inlineStr"/>
      <c r="BI6" t="inlineStr"/>
      <c r="BJ6" t="inlineStr"/>
      <c r="BK6" t="inlineStr"/>
      <c r="BL6" t="inlineStr"/>
      <c r="BM6" t="inlineStr"/>
      <c r="BN6" t="inlineStr"/>
      <c r="BO6" t="n">
        <v>5</v>
      </c>
      <c r="BP6" t="n">
        <v>5</v>
      </c>
      <c r="BQ6" t="n">
        <v>5</v>
      </c>
      <c r="BR6" t="n">
        <v>5</v>
      </c>
      <c r="BS6" t="n">
        <v>4</v>
      </c>
      <c r="BT6" t="n">
        <v>5</v>
      </c>
      <c r="BU6" t="n">
        <v>3</v>
      </c>
      <c r="BV6" t="n">
        <v>3</v>
      </c>
      <c r="BW6" t="n">
        <v>5</v>
      </c>
      <c r="BX6" t="n">
        <v>5</v>
      </c>
      <c r="BY6" t="inlineStr">
        <is>
          <t>cobination io with chemo</t>
        </is>
      </c>
      <c r="BZ6" t="inlineStr">
        <is>
          <t>immunotherapies</t>
        </is>
      </c>
      <c r="CA6" t="inlineStr"/>
      <c r="CB6" t="inlineStr"/>
      <c r="CC6" t="inlineStr"/>
      <c r="CD6" t="inlineStr"/>
      <c r="CE6" t="inlineStr"/>
      <c r="CF6" t="inlineStr"/>
      <c r="CG6" t="inlineStr"/>
      <c r="CH6" t="inlineStr"/>
      <c r="CI6" t="inlineStr"/>
      <c r="CJ6" t="inlineStr"/>
      <c r="CK6" t="inlineStr"/>
      <c r="CL6" t="inlineStr"/>
      <c r="CM6" t="inlineStr"/>
      <c r="CN6" t="n">
        <v>0</v>
      </c>
      <c r="CO6" t="n">
        <v>4</v>
      </c>
      <c r="CP6" t="n">
        <v>5</v>
      </c>
      <c r="CQ6" t="n">
        <v>5</v>
      </c>
      <c r="CR6" t="n">
        <v>5</v>
      </c>
      <c r="CS6" t="n">
        <v>5</v>
      </c>
      <c r="CT6" t="n">
        <v>3</v>
      </c>
      <c r="CU6" t="n">
        <v>3</v>
      </c>
      <c r="CV6" t="n">
        <v>5</v>
      </c>
      <c r="CW6" t="n">
        <v>4</v>
      </c>
      <c r="CX6" t="n">
        <v>3</v>
      </c>
      <c r="CY6" t="inlineStr"/>
      <c r="CZ6" t="inlineStr"/>
      <c r="DA6" t="n">
        <v>100</v>
      </c>
      <c r="DB6" t="n">
        <v>75</v>
      </c>
      <c r="DC6" t="n">
        <v>50</v>
      </c>
      <c r="DD6" t="n">
        <v>50</v>
      </c>
      <c r="DE6" t="n">
        <v>50</v>
      </c>
      <c r="DF6" t="n">
        <v>100</v>
      </c>
      <c r="DG6" t="n">
        <v>0</v>
      </c>
      <c r="DH6" t="inlineStr"/>
      <c r="DI6" t="n">
        <v>0</v>
      </c>
      <c r="DJ6" t="n">
        <v>1</v>
      </c>
      <c r="DK6" t="inlineStr"/>
      <c r="DL6" s="1" t="n">
        <v>25</v>
      </c>
      <c r="DM6" s="1" t="n">
        <v>50</v>
      </c>
      <c r="DN6" s="1" t="n">
        <v>25</v>
      </c>
      <c r="DO6" s="1" t="n">
        <v>25</v>
      </c>
      <c r="DP6" s="1" t="n">
        <v>25</v>
      </c>
      <c r="DQ6" s="1" t="n">
        <v>100</v>
      </c>
      <c r="DR6" s="1" t="n">
        <v>100</v>
      </c>
      <c r="DS6" s="1" t="n">
        <v>100</v>
      </c>
      <c r="DT6" s="1" t="n">
        <v>25</v>
      </c>
      <c r="DU6" s="1" t="n">
        <v>100</v>
      </c>
      <c r="DV6" s="1" t="n">
        <v>25</v>
      </c>
      <c r="DW6" s="1" t="n">
        <v>25</v>
      </c>
      <c r="DX6" s="1" t="n">
        <v>100</v>
      </c>
      <c r="DY6" s="1" t="n">
        <v>100</v>
      </c>
      <c r="DZ6" s="1" t="n">
        <v>0</v>
      </c>
      <c r="EA6" s="1" t="inlineStr"/>
      <c r="EB6" s="1" t="n">
        <v>0</v>
      </c>
      <c r="EC6" t="n">
        <v>75</v>
      </c>
      <c r="ED6" t="n">
        <v>75</v>
      </c>
      <c r="EE6" t="inlineStr">
        <is>
          <t>if it is a definitive test</t>
        </is>
      </c>
      <c r="EF6" t="n">
        <v>0</v>
      </c>
      <c r="EG6" t="n">
        <v>0</v>
      </c>
      <c r="EH6" t="n">
        <v>1</v>
      </c>
      <c r="EI6" t="n">
        <v>0</v>
      </c>
      <c r="EJ6" t="n">
        <v>1</v>
      </c>
      <c r="EK6" t="n">
        <v>0</v>
      </c>
      <c r="EL6" t="n">
        <v>0</v>
      </c>
      <c r="EM6" t="n">
        <v>0</v>
      </c>
      <c r="EN6" t="inlineStr"/>
      <c r="EO6" t="n">
        <v>1</v>
      </c>
      <c r="EP6" s="1" t="inlineStr"/>
      <c r="EQ6" s="1" t="inlineStr"/>
      <c r="ER6" s="1" t="inlineStr"/>
      <c r="ES6" s="1" t="inlineStr"/>
      <c r="ET6" s="1" t="inlineStr"/>
      <c r="EU6" s="1" t="inlineStr"/>
      <c r="EV6" s="1" t="inlineStr"/>
      <c r="EW6" s="1" t="inlineStr"/>
      <c r="EX6" s="1" t="inlineStr"/>
      <c r="EY6" s="1" t="inlineStr"/>
      <c r="EZ6" s="1" t="inlineStr"/>
      <c r="FA6" s="1" t="inlineStr"/>
      <c r="FB6" s="1" t="inlineStr"/>
      <c r="FC6" s="1" t="inlineStr"/>
      <c r="FD6" s="1" t="inlineStr"/>
      <c r="FE6" s="1" t="inlineStr"/>
      <c r="FF6" t="inlineStr"/>
      <c r="FG6" t="inlineStr"/>
      <c r="FH6" t="inlineStr"/>
      <c r="FI6" t="n">
        <v>1</v>
      </c>
      <c r="FJ6" t="n">
        <v>1</v>
      </c>
      <c r="FK6" t="n">
        <v>0</v>
      </c>
      <c r="FL6" t="n">
        <v>2</v>
      </c>
      <c r="FM6" t="n">
        <v>1</v>
      </c>
      <c r="FN6" t="n">
        <v>0</v>
      </c>
      <c r="FO6" t="inlineStr"/>
      <c r="FP6" t="inlineStr"/>
      <c r="FQ6" t="inlineStr"/>
      <c r="FR6" t="inlineStr"/>
      <c r="FS6" t="inlineStr"/>
      <c r="FT6" t="inlineStr"/>
      <c r="FU6" t="inlineStr"/>
      <c r="FV6" t="inlineStr"/>
      <c r="FW6" t="n">
        <v>0</v>
      </c>
      <c r="FX6" t="n">
        <v>1</v>
      </c>
      <c r="FY6" t="n">
        <v>0</v>
      </c>
      <c r="FZ6" t="n">
        <v>0</v>
      </c>
      <c r="GA6" t="n">
        <v>0</v>
      </c>
      <c r="GB6" t="n">
        <v>0</v>
      </c>
      <c r="GC6" t="n">
        <v>1</v>
      </c>
      <c r="GD6" t="n">
        <v>0</v>
      </c>
      <c r="GE6" t="n">
        <v>2</v>
      </c>
      <c r="GF6" t="n">
        <v>3</v>
      </c>
      <c r="GG6" t="inlineStr">
        <is>
          <t>i can't think of any situations.  they should all be trated unless they elect for no treatment</t>
        </is>
      </c>
      <c r="GH6" t="inlineStr"/>
      <c r="GI6" t="inlineStr"/>
      <c r="GJ6" t="inlineStr"/>
      <c r="GK6" t="inlineStr"/>
      <c r="GL6" t="inlineStr"/>
      <c r="GM6" t="inlineStr"/>
      <c r="GN6" t="inlineStr"/>
      <c r="GO6" t="inlineStr"/>
      <c r="GP6" t="inlineStr"/>
      <c r="GQ6" t="inlineStr"/>
      <c r="GR6" t="inlineStr"/>
      <c r="GS6" t="inlineStr"/>
      <c r="GT6" t="inlineStr"/>
      <c r="GU6" t="inlineStr"/>
      <c r="GV6" t="inlineStr"/>
      <c r="GW6" t="inlineStr"/>
      <c r="GX6" t="inlineStr"/>
      <c r="GY6" t="inlineStr"/>
      <c r="GZ6" t="inlineStr"/>
      <c r="HA6" t="inlineStr"/>
      <c r="HB6" t="inlineStr"/>
      <c r="HC6" t="inlineStr"/>
      <c r="HD6" t="inlineStr"/>
      <c r="HE6" t="inlineStr"/>
      <c r="HF6" t="inlineStr"/>
      <c r="HG6" t="inlineStr"/>
      <c r="HH6" t="inlineStr"/>
      <c r="HI6" t="inlineStr"/>
      <c r="HJ6" t="inlineStr"/>
      <c r="HK6" t="inlineStr"/>
      <c r="HL6" t="inlineStr"/>
      <c r="HM6" t="inlineStr"/>
      <c r="HN6" t="inlineStr"/>
      <c r="HO6" t="inlineStr"/>
      <c r="HP6" t="inlineStr"/>
      <c r="HQ6" t="inlineStr"/>
      <c r="HR6" t="inlineStr"/>
      <c r="HS6" t="inlineStr"/>
      <c r="HT6" t="inlineStr"/>
      <c r="HU6" t="inlineStr"/>
      <c r="HV6" t="inlineStr"/>
      <c r="HW6" t="inlineStr"/>
      <c r="HX6" t="inlineStr"/>
      <c r="HY6" t="inlineStr"/>
      <c r="HZ6" t="inlineStr"/>
      <c r="IA6" t="inlineStr"/>
      <c r="IB6" t="inlineStr"/>
      <c r="IC6" t="inlineStr"/>
      <c r="ID6" t="inlineStr"/>
      <c r="IE6" t="inlineStr"/>
      <c r="IF6" t="inlineStr"/>
      <c r="IG6" t="inlineStr"/>
      <c r="IH6" t="inlineStr"/>
      <c r="II6" t="inlineStr"/>
      <c r="IJ6" t="inlineStr"/>
      <c r="IK6" t="inlineStr"/>
      <c r="IL6" t="inlineStr"/>
      <c r="IM6" t="inlineStr"/>
      <c r="IN6" t="inlineStr"/>
      <c r="IO6" t="inlineStr"/>
      <c r="IP6" t="inlineStr"/>
      <c r="IQ6" t="inlineStr"/>
      <c r="IR6" t="inlineStr"/>
      <c r="IS6" t="inlineStr"/>
      <c r="IT6" t="inlineStr"/>
      <c r="IU6" t="inlineStr"/>
      <c r="IV6" t="inlineStr"/>
      <c r="IW6" t="inlineStr"/>
      <c r="IX6" t="inlineStr"/>
      <c r="IY6" t="inlineStr"/>
      <c r="IZ6" t="inlineStr"/>
      <c r="JA6" t="inlineStr"/>
      <c r="JB6" t="inlineStr"/>
      <c r="JC6" t="inlineStr"/>
      <c r="JD6" t="inlineStr"/>
      <c r="JE6" t="inlineStr"/>
      <c r="JF6" t="inlineStr"/>
      <c r="JG6" t="inlineStr"/>
      <c r="JH6" t="inlineStr"/>
      <c r="JI6" t="inlineStr"/>
      <c r="JJ6" t="inlineStr"/>
      <c r="JK6" t="inlineStr"/>
      <c r="JL6" t="inlineStr"/>
      <c r="JM6" t="inlineStr"/>
      <c r="JN6" t="inlineStr"/>
      <c r="JO6" t="inlineStr"/>
      <c r="JP6" t="inlineStr"/>
      <c r="JQ6" t="inlineStr"/>
      <c r="JR6" t="inlineStr"/>
      <c r="JS6" t="inlineStr"/>
      <c r="JT6" t="inlineStr"/>
      <c r="JU6" t="inlineStr"/>
      <c r="JV6" t="inlineStr"/>
      <c r="JW6" t="inlineStr"/>
      <c r="JX6" t="inlineStr"/>
      <c r="JY6" t="inlineStr"/>
      <c r="JZ6" t="inlineStr"/>
      <c r="KA6" t="inlineStr"/>
      <c r="KB6" t="inlineStr"/>
      <c r="KC6" t="inlineStr"/>
      <c r="KD6" t="inlineStr"/>
      <c r="KE6" t="inlineStr"/>
      <c r="KF6" t="inlineStr"/>
      <c r="KG6" t="inlineStr"/>
      <c r="KH6" t="inlineStr"/>
      <c r="KI6" t="inlineStr"/>
      <c r="KJ6" t="inlineStr"/>
      <c r="KK6" t="inlineStr"/>
      <c r="KL6" t="inlineStr"/>
      <c r="KM6" t="inlineStr"/>
      <c r="KN6" t="inlineStr"/>
      <c r="KO6" t="inlineStr"/>
      <c r="KP6" t="inlineStr"/>
      <c r="KQ6" t="inlineStr"/>
      <c r="KR6" t="inlineStr"/>
      <c r="KS6" t="n">
        <v>1</v>
      </c>
      <c r="KT6" t="n">
        <v>1</v>
      </c>
      <c r="KU6" t="n">
        <v>0</v>
      </c>
      <c r="KV6" t="n">
        <v>1</v>
      </c>
      <c r="KW6" t="n">
        <v>2</v>
      </c>
      <c r="KX6" t="n">
        <v>0</v>
      </c>
      <c r="KY6" t="n">
        <v>3</v>
      </c>
      <c r="KZ6" t="n">
        <v>3</v>
      </c>
      <c r="LA6" t="n">
        <v>1</v>
      </c>
      <c r="LB6" t="n">
        <v>1</v>
      </c>
      <c r="LC6" t="n">
        <v>4</v>
      </c>
      <c r="LD6" t="n">
        <v>4</v>
      </c>
      <c r="LE6" t="n">
        <v>2</v>
      </c>
      <c r="LF6" t="n">
        <v>1</v>
      </c>
      <c r="LG6" t="n">
        <v>1</v>
      </c>
      <c r="LH6" t="n">
        <v>1</v>
      </c>
      <c r="LI6" t="n">
        <v>9</v>
      </c>
      <c r="LJ6" t="n">
        <v>9</v>
      </c>
      <c r="LK6" t="n">
        <v>6</v>
      </c>
      <c r="LL6" t="n">
        <v>5</v>
      </c>
      <c r="LM6" t="n">
        <v>5</v>
      </c>
      <c r="LN6" t="n">
        <v>5</v>
      </c>
      <c r="LO6" t="n">
        <v>6</v>
      </c>
      <c r="LP6" t="n">
        <v>7</v>
      </c>
      <c r="LQ6" t="n">
        <v>7</v>
      </c>
      <c r="LR6" t="n">
        <v>6</v>
      </c>
      <c r="LS6" t="n">
        <v>6</v>
      </c>
      <c r="LT6" t="n">
        <v>5</v>
      </c>
      <c r="LU6" t="n">
        <v>7</v>
      </c>
      <c r="LV6" t="n">
        <v>5</v>
      </c>
      <c r="LW6" t="n">
        <v>6</v>
      </c>
      <c r="LX6" t="n">
        <v>6</v>
      </c>
      <c r="LY6" t="n">
        <v>6</v>
      </c>
      <c r="LZ6" t="n">
        <v>6</v>
      </c>
      <c r="MA6" t="n">
        <v>5</v>
      </c>
      <c r="MB6" t="n">
        <v>6</v>
      </c>
      <c r="MC6" t="n">
        <v>6</v>
      </c>
      <c r="MD6" t="n">
        <v>6</v>
      </c>
      <c r="ME6" t="n">
        <v>6</v>
      </c>
      <c r="MF6" t="n">
        <v>6</v>
      </c>
      <c r="MG6" t="n">
        <v>6</v>
      </c>
      <c r="MH6" t="n">
        <v>5</v>
      </c>
      <c r="MI6" t="n">
        <v>6</v>
      </c>
      <c r="MJ6" t="n">
        <v>6</v>
      </c>
      <c r="MK6" t="n">
        <v>7</v>
      </c>
      <c r="ML6" t="n">
        <v>5</v>
      </c>
      <c r="MM6" t="n">
        <v>7</v>
      </c>
      <c r="MN6" t="n">
        <v>7</v>
      </c>
      <c r="MO6" t="n">
        <v>6</v>
      </c>
      <c r="MP6" t="n">
        <v>7</v>
      </c>
      <c r="MQ6" t="n">
        <v>1</v>
      </c>
      <c r="MR6" t="n">
        <v>2</v>
      </c>
      <c r="MS6" t="n">
        <v>3</v>
      </c>
      <c r="MT6" t="n">
        <v>7</v>
      </c>
      <c r="MU6" t="n">
        <v>6</v>
      </c>
      <c r="MV6" t="n">
        <v>6</v>
      </c>
      <c r="MW6" t="n">
        <v>6</v>
      </c>
      <c r="MX6" t="n">
        <v>6</v>
      </c>
      <c r="MY6" t="n">
        <v>6</v>
      </c>
      <c r="MZ6" t="n">
        <v>6</v>
      </c>
      <c r="NA6" t="n">
        <v>6</v>
      </c>
      <c r="NB6" t="n">
        <v>5</v>
      </c>
      <c r="NC6" t="n">
        <v>6</v>
      </c>
      <c r="ND6" t="n">
        <v>6</v>
      </c>
      <c r="NE6" t="n">
        <v>5</v>
      </c>
      <c r="NF6" t="n">
        <v>10</v>
      </c>
      <c r="NG6" t="n">
        <v>5</v>
      </c>
      <c r="NH6" t="n">
        <v>11</v>
      </c>
      <c r="NI6" t="n">
        <v>1</v>
      </c>
      <c r="NJ6" t="n">
        <v>2</v>
      </c>
      <c r="NK6" t="n">
        <v>9</v>
      </c>
      <c r="NL6" t="n">
        <v>12</v>
      </c>
      <c r="NM6" t="n">
        <v>13</v>
      </c>
      <c r="NN6" t="n">
        <v>8</v>
      </c>
      <c r="NO6" t="n">
        <v>7</v>
      </c>
      <c r="NP6" t="n">
        <v>6</v>
      </c>
      <c r="NQ6" t="n">
        <v>3</v>
      </c>
      <c r="NR6" t="n">
        <v>4</v>
      </c>
      <c r="NS6" t="n">
        <v>5</v>
      </c>
      <c r="NT6" t="n">
        <v>5</v>
      </c>
      <c r="NU6" t="n">
        <v>5</v>
      </c>
      <c r="NV6" t="n">
        <v>5</v>
      </c>
      <c r="NW6" t="n">
        <v>4</v>
      </c>
      <c r="NX6" t="n">
        <v>4</v>
      </c>
      <c r="NY6" t="n">
        <v>6</v>
      </c>
      <c r="NZ6" t="n">
        <v>5</v>
      </c>
      <c r="OA6" t="n">
        <v>5</v>
      </c>
      <c r="OB6" t="n">
        <v>6</v>
      </c>
      <c r="OC6" t="n">
        <v>5</v>
      </c>
      <c r="OD6" t="n">
        <v>6</v>
      </c>
      <c r="OE6" t="n">
        <v>7</v>
      </c>
      <c r="OF6" t="n">
        <v>5</v>
      </c>
      <c r="OG6" t="n">
        <v>6</v>
      </c>
      <c r="OH6" t="n">
        <v>6</v>
      </c>
      <c r="OI6" t="n">
        <v>6</v>
      </c>
      <c r="OJ6" t="n">
        <v>6</v>
      </c>
      <c r="OK6" t="n">
        <v>6</v>
      </c>
      <c r="OL6" t="n">
        <v>6</v>
      </c>
      <c r="OM6" t="n">
        <v>6</v>
      </c>
      <c r="ON6" t="n">
        <v>5</v>
      </c>
      <c r="OO6" t="n">
        <v>5</v>
      </c>
      <c r="OP6" t="n">
        <v>6</v>
      </c>
      <c r="OQ6" t="n">
        <v>6</v>
      </c>
      <c r="OR6" t="n">
        <v>6</v>
      </c>
      <c r="OS6" s="1" t="n">
        <v>1</v>
      </c>
      <c r="OT6" s="1" t="n">
        <v>6</v>
      </c>
      <c r="OU6" s="1" t="n">
        <v>4</v>
      </c>
      <c r="OV6" s="1" t="n">
        <v>3</v>
      </c>
      <c r="OW6" s="1" t="n">
        <v>5</v>
      </c>
      <c r="OX6" s="1" t="n">
        <v>2</v>
      </c>
      <c r="OY6" s="1" t="n">
        <v>6</v>
      </c>
      <c r="OZ6" s="1" t="n">
        <v>4</v>
      </c>
      <c r="PA6" s="1" t="n">
        <v>6</v>
      </c>
      <c r="PB6" s="1" t="n">
        <v>4</v>
      </c>
      <c r="PC6" s="1" t="n">
        <v>6</v>
      </c>
      <c r="PD6" s="1" t="n">
        <v>4</v>
      </c>
      <c r="PE6" s="1" t="n">
        <v>7</v>
      </c>
      <c r="PF6" s="1" t="n">
        <v>5</v>
      </c>
      <c r="PG6" s="1" t="n">
        <v>6</v>
      </c>
      <c r="PH6" s="1" t="n">
        <v>4</v>
      </c>
      <c r="PI6" s="1" t="n">
        <v>6</v>
      </c>
      <c r="PJ6" s="1" t="n">
        <v>4</v>
      </c>
      <c r="PK6" t="n">
        <v>0</v>
      </c>
      <c r="PL6" t="n">
        <v>1</v>
      </c>
      <c r="PM6" t="n">
        <v>1</v>
      </c>
      <c r="PN6" t="n">
        <v>0</v>
      </c>
      <c r="PO6" t="n">
        <v>0</v>
      </c>
      <c r="PP6" t="n">
        <v>1</v>
      </c>
      <c r="PQ6" t="n">
        <v>1</v>
      </c>
      <c r="PR6" t="n">
        <v>0</v>
      </c>
      <c r="PS6" t="n">
        <v>0</v>
      </c>
      <c r="PT6" t="n">
        <v>0</v>
      </c>
      <c r="PU6" t="n">
        <v>0</v>
      </c>
      <c r="PV6" t="n">
        <v>0</v>
      </c>
      <c r="PW6" t="n">
        <v>0</v>
      </c>
      <c r="PX6" t="n">
        <v>1</v>
      </c>
      <c r="PY6" t="n">
        <v>1</v>
      </c>
      <c r="PZ6" t="n">
        <v>0</v>
      </c>
      <c r="QA6" t="n">
        <v>1</v>
      </c>
      <c r="QB6" t="n">
        <v>0</v>
      </c>
      <c r="QC6" t="n">
        <v>0</v>
      </c>
      <c r="QD6" t="inlineStr"/>
      <c r="QE6" t="inlineStr"/>
      <c r="QF6" t="inlineStr"/>
      <c r="QG6" t="n">
        <v>0</v>
      </c>
      <c r="QH6" t="n">
        <v>0</v>
      </c>
      <c r="QI6" t="n">
        <v>1</v>
      </c>
      <c r="QJ6" t="n">
        <v>0</v>
      </c>
      <c r="QK6" t="n">
        <v>0</v>
      </c>
      <c r="QL6" t="n">
        <v>0</v>
      </c>
      <c r="QM6" t="n">
        <v>0</v>
      </c>
      <c r="QN6" t="n">
        <v>0</v>
      </c>
      <c r="QO6" t="n">
        <v>0</v>
      </c>
      <c r="QP6" t="n">
        <v>0</v>
      </c>
      <c r="QQ6" t="n">
        <v>0</v>
      </c>
      <c r="QR6" t="n">
        <v>0</v>
      </c>
      <c r="QS6" t="n">
        <v>0</v>
      </c>
      <c r="QT6" t="n">
        <v>1</v>
      </c>
      <c r="QU6" t="n">
        <v>1</v>
      </c>
      <c r="QV6" t="n">
        <v>0</v>
      </c>
      <c r="QW6" t="n">
        <v>1</v>
      </c>
      <c r="QX6" t="n">
        <v>0</v>
      </c>
      <c r="QY6" t="n">
        <v>0</v>
      </c>
      <c r="QZ6" t="inlineStr"/>
      <c r="RA6" t="inlineStr"/>
      <c r="RB6" t="inlineStr"/>
      <c r="RC6" t="n">
        <v>3</v>
      </c>
      <c r="RD6" t="n">
        <v>2</v>
      </c>
      <c r="RE6" t="n">
        <v>40</v>
      </c>
      <c r="RF6" t="n">
        <v>40</v>
      </c>
      <c r="RG6" t="n">
        <v>10</v>
      </c>
      <c r="RH6" t="n">
        <v>5</v>
      </c>
      <c r="RI6" t="n">
        <v>5</v>
      </c>
      <c r="RJ6" t="n">
        <v>2</v>
      </c>
      <c r="RK6" t="n">
        <v>2</v>
      </c>
      <c r="RL6" t="n">
        <v>1</v>
      </c>
      <c r="RM6" t="n">
        <v>2</v>
      </c>
      <c r="RN6" t="n">
        <v>1</v>
      </c>
      <c r="RO6" t="n">
        <v>2</v>
      </c>
      <c r="RP6" t="n">
        <v>1</v>
      </c>
      <c r="RQ6" t="n">
        <v>0</v>
      </c>
      <c r="RR6" t="inlineStr">
        <is>
          <t>9de4ea02704892392a1bed203e5d6e19a95fdc9af29dc3bd6d2ce12622572cb5</t>
        </is>
      </c>
      <c r="RS6" t="inlineStr">
        <is>
          <t>05/09/2024 12:09:00</t>
        </is>
      </c>
      <c r="RT6" t="inlineStr">
        <is>
          <t>05/09/2024 14:49:30</t>
        </is>
      </c>
      <c r="RU6" t="n">
        <v>1</v>
      </c>
      <c r="RV6" t="n">
        <v>2</v>
      </c>
      <c r="RW6" t="n">
        <v>9629</v>
      </c>
      <c r="RX6" t="n">
        <v>1</v>
      </c>
      <c r="RY6" t="n">
        <v>9629</v>
      </c>
      <c r="RZ6" t="inlineStr">
        <is>
          <t>05/09/2024 14:49:30</t>
        </is>
      </c>
      <c r="SA6" t="n">
        <v>17</v>
      </c>
      <c r="SB6" t="inlineStr">
        <is>
          <t>Mozilla/5.0 (Windows NT 10.0; Win64; x64) AppleWebKit/537.36 (KHTML, like Gecko) Chrome/124.0.0.0 Safari/537.36</t>
        </is>
      </c>
      <c r="SC6" t="inlineStr">
        <is>
          <t>Chrome</t>
        </is>
      </c>
      <c r="SD6" t="inlineStr">
        <is>
          <t>Windows 10</t>
        </is>
      </c>
      <c r="SE6" t="inlineStr">
        <is>
          <t>Mozilla/5.0 (Windows NT 10.0; Win64; x64) AppleWebKit/537.36 (KHTML, like Gecko) Chrome/124.0.0.0 Safari/537.36</t>
        </is>
      </c>
      <c r="SF6" t="inlineStr">
        <is>
          <t>Chrome</t>
        </is>
      </c>
      <c r="SG6" t="inlineStr">
        <is>
          <t>Windows 10</t>
        </is>
      </c>
    </row>
    <row r="7">
      <c r="A7" t="n">
        <v>4315</v>
      </c>
      <c r="B7" t="n">
        <v>3</v>
      </c>
      <c r="C7" t="n">
        <v>4</v>
      </c>
      <c r="D7" t="n">
        <v>2</v>
      </c>
      <c r="E7" t="n">
        <v>1</v>
      </c>
      <c r="F7" t="n">
        <v>5</v>
      </c>
      <c r="G7" t="n">
        <v>1</v>
      </c>
      <c r="H7" t="inlineStr"/>
      <c r="I7" t="n">
        <v>15</v>
      </c>
      <c r="J7" t="n">
        <v>1</v>
      </c>
      <c r="K7" t="n">
        <v>10</v>
      </c>
      <c r="L7" t="n">
        <v>0</v>
      </c>
      <c r="M7" t="n">
        <v>0</v>
      </c>
      <c r="N7" t="n">
        <v>0</v>
      </c>
      <c r="O7" t="n">
        <v>0</v>
      </c>
      <c r="P7" t="n">
        <v>0</v>
      </c>
      <c r="Q7" t="n">
        <v>90</v>
      </c>
      <c r="R7" t="n">
        <v>2</v>
      </c>
      <c r="S7" t="n">
        <v>95</v>
      </c>
      <c r="T7" t="n">
        <v>38</v>
      </c>
      <c r="U7" t="n">
        <v>44</v>
      </c>
      <c r="V7" t="n">
        <v>45</v>
      </c>
      <c r="W7" t="n">
        <v>30</v>
      </c>
      <c r="X7" t="n">
        <v>18</v>
      </c>
      <c r="Y7" t="n">
        <v>28</v>
      </c>
      <c r="Z7" t="n">
        <v>18</v>
      </c>
      <c r="AA7" t="n">
        <v>20</v>
      </c>
      <c r="AB7" t="n">
        <v>0</v>
      </c>
      <c r="AC7" t="n">
        <v>8</v>
      </c>
      <c r="AD7" t="n">
        <v>9</v>
      </c>
      <c r="AE7" t="n">
        <v>11</v>
      </c>
      <c r="AF7" t="n">
        <v>0</v>
      </c>
      <c r="AG7" t="n">
        <v>0</v>
      </c>
      <c r="AH7" t="n">
        <v>7</v>
      </c>
      <c r="AI7" t="n">
        <v>10</v>
      </c>
      <c r="AJ7" t="n">
        <v>1</v>
      </c>
      <c r="AK7" t="n">
        <v>2</v>
      </c>
      <c r="AL7" t="n">
        <v>1</v>
      </c>
      <c r="AM7" t="n">
        <v>1</v>
      </c>
      <c r="AN7" t="n">
        <v>3</v>
      </c>
      <c r="AO7" t="n">
        <v>4</v>
      </c>
      <c r="AP7" t="n">
        <v>4</v>
      </c>
      <c r="AQ7" t="n">
        <v>0</v>
      </c>
      <c r="AR7" t="n">
        <v>0</v>
      </c>
      <c r="AS7" t="n">
        <v>0</v>
      </c>
      <c r="AT7" t="n">
        <v>1</v>
      </c>
      <c r="AU7" t="n">
        <v>1</v>
      </c>
      <c r="AV7" t="n">
        <v>0</v>
      </c>
      <c r="AW7" t="n">
        <v>0</v>
      </c>
      <c r="AX7" t="n">
        <v>0</v>
      </c>
      <c r="AY7" t="inlineStr"/>
      <c r="AZ7" t="inlineStr">
        <is>
          <t>Lomustine</t>
        </is>
      </c>
      <c r="BA7" t="inlineStr">
        <is>
          <t>Procarbazine</t>
        </is>
      </c>
      <c r="BB7" t="inlineStr">
        <is>
          <t>Vincristine</t>
        </is>
      </c>
      <c r="BC7" t="inlineStr">
        <is>
          <t>Temozolomide</t>
        </is>
      </c>
      <c r="BD7" t="inlineStr"/>
      <c r="BE7" t="inlineStr"/>
      <c r="BF7" t="inlineStr"/>
      <c r="BG7" t="inlineStr"/>
      <c r="BH7" t="inlineStr"/>
      <c r="BI7" t="inlineStr"/>
      <c r="BJ7" t="inlineStr"/>
      <c r="BK7" t="inlineStr"/>
      <c r="BL7" t="inlineStr"/>
      <c r="BM7" t="inlineStr"/>
      <c r="BN7" t="inlineStr"/>
      <c r="BO7" t="n">
        <v>5</v>
      </c>
      <c r="BP7" t="n">
        <v>5</v>
      </c>
      <c r="BQ7" t="n">
        <v>5</v>
      </c>
      <c r="BR7" t="n">
        <v>5</v>
      </c>
      <c r="BS7" t="n">
        <v>5</v>
      </c>
      <c r="BT7" t="n">
        <v>5</v>
      </c>
      <c r="BU7" t="n">
        <v>4</v>
      </c>
      <c r="BV7" t="n">
        <v>5</v>
      </c>
      <c r="BW7" t="n">
        <v>5</v>
      </c>
      <c r="BX7" t="n">
        <v>5</v>
      </c>
      <c r="BY7" t="inlineStr"/>
      <c r="BZ7" t="inlineStr"/>
      <c r="CA7" t="inlineStr"/>
      <c r="CB7" t="inlineStr"/>
      <c r="CC7" t="inlineStr"/>
      <c r="CD7" t="inlineStr"/>
      <c r="CE7" t="inlineStr"/>
      <c r="CF7" t="inlineStr"/>
      <c r="CG7" t="inlineStr"/>
      <c r="CH7" t="inlineStr"/>
      <c r="CI7" t="inlineStr"/>
      <c r="CJ7" t="inlineStr"/>
      <c r="CK7" t="inlineStr"/>
      <c r="CL7" t="inlineStr"/>
      <c r="CM7" t="inlineStr"/>
      <c r="CN7" t="n">
        <v>1</v>
      </c>
      <c r="CO7" t="inlineStr"/>
      <c r="CP7" t="inlineStr"/>
      <c r="CQ7" t="inlineStr"/>
      <c r="CR7" t="inlineStr"/>
      <c r="CS7" t="inlineStr"/>
      <c r="CT7" t="inlineStr"/>
      <c r="CU7" t="inlineStr"/>
      <c r="CV7" t="inlineStr"/>
      <c r="CW7" t="inlineStr"/>
      <c r="CX7" t="inlineStr"/>
      <c r="CY7" t="inlineStr"/>
      <c r="CZ7" t="inlineStr"/>
      <c r="DA7" t="n">
        <v>20</v>
      </c>
      <c r="DB7" t="n">
        <v>75</v>
      </c>
      <c r="DC7" t="n">
        <v>0</v>
      </c>
      <c r="DD7" t="n">
        <v>20</v>
      </c>
      <c r="DE7" t="n">
        <v>10</v>
      </c>
      <c r="DF7" t="n">
        <v>5</v>
      </c>
      <c r="DG7" t="n">
        <v>0</v>
      </c>
      <c r="DH7" t="inlineStr"/>
      <c r="DI7" t="n">
        <v>0</v>
      </c>
      <c r="DJ7" t="n">
        <v>1</v>
      </c>
      <c r="DK7" t="inlineStr"/>
      <c r="DL7" s="1" t="n">
        <v>0</v>
      </c>
      <c r="DM7" s="1" t="n">
        <v>100</v>
      </c>
      <c r="DN7" s="1" t="n">
        <v>50</v>
      </c>
      <c r="DO7" s="1" t="n">
        <v>100</v>
      </c>
      <c r="DP7" s="1" t="n">
        <v>0</v>
      </c>
      <c r="DQ7" s="1" t="n">
        <v>100</v>
      </c>
      <c r="DR7" s="1" t="n">
        <v>100</v>
      </c>
      <c r="DS7" s="1" t="n">
        <v>90</v>
      </c>
      <c r="DT7" s="1" t="n">
        <v>25</v>
      </c>
      <c r="DU7" s="1" t="n">
        <v>50</v>
      </c>
      <c r="DV7" s="1" t="n">
        <v>60</v>
      </c>
      <c r="DW7" s="1" t="n">
        <v>0</v>
      </c>
      <c r="DX7" s="1" t="n">
        <v>100</v>
      </c>
      <c r="DY7" s="1" t="n">
        <v>100</v>
      </c>
      <c r="DZ7" s="1" t="n">
        <v>0</v>
      </c>
      <c r="EA7" s="1" t="inlineStr"/>
      <c r="EB7" s="1" t="n">
        <v>0</v>
      </c>
      <c r="EC7" t="n">
        <v>20</v>
      </c>
      <c r="ED7" t="n">
        <v>25</v>
      </c>
      <c r="EE7" t="inlineStr">
        <is>
          <t>Typically only if the patient refused or if the testing would not make any difference as far as the treatment.</t>
        </is>
      </c>
      <c r="EF7" t="n">
        <v>1</v>
      </c>
      <c r="EG7" t="n">
        <v>1</v>
      </c>
      <c r="EH7" t="n">
        <v>0</v>
      </c>
      <c r="EI7" t="n">
        <v>0</v>
      </c>
      <c r="EJ7" t="n">
        <v>0</v>
      </c>
      <c r="EK7" t="n">
        <v>0</v>
      </c>
      <c r="EL7" t="n">
        <v>0</v>
      </c>
      <c r="EM7" t="n">
        <v>0</v>
      </c>
      <c r="EN7" t="inlineStr"/>
      <c r="EO7" t="n">
        <v>4</v>
      </c>
      <c r="EP7" s="1" t="inlineStr"/>
      <c r="EQ7" s="1" t="inlineStr"/>
      <c r="ER7" s="1" t="inlineStr"/>
      <c r="ES7" s="1" t="inlineStr"/>
      <c r="ET7" s="1" t="inlineStr"/>
      <c r="EU7" s="1" t="inlineStr"/>
      <c r="EV7" s="1" t="inlineStr"/>
      <c r="EW7" s="1" t="inlineStr"/>
      <c r="EX7" s="1" t="inlineStr"/>
      <c r="EY7" s="1" t="inlineStr"/>
      <c r="EZ7" s="1" t="inlineStr"/>
      <c r="FA7" s="1" t="inlineStr"/>
      <c r="FB7" s="1" t="inlineStr"/>
      <c r="FC7" s="1" t="inlineStr"/>
      <c r="FD7" s="1" t="inlineStr"/>
      <c r="FE7" s="1" t="inlineStr"/>
      <c r="FF7" t="inlineStr"/>
      <c r="FG7" t="inlineStr"/>
      <c r="FH7" t="inlineStr"/>
      <c r="FI7" t="n">
        <v>3</v>
      </c>
      <c r="FJ7" t="n">
        <v>2</v>
      </c>
      <c r="FK7" t="n">
        <v>2</v>
      </c>
      <c r="FL7" t="n">
        <v>2</v>
      </c>
      <c r="FM7" t="n">
        <v>5</v>
      </c>
      <c r="FN7" t="n">
        <v>3</v>
      </c>
      <c r="FO7" t="inlineStr"/>
      <c r="FP7" t="inlineStr"/>
      <c r="FQ7" t="inlineStr"/>
      <c r="FR7" t="inlineStr"/>
      <c r="FS7" t="inlineStr"/>
      <c r="FT7" t="inlineStr"/>
      <c r="FU7" t="inlineStr"/>
      <c r="FV7" t="inlineStr"/>
      <c r="FW7" t="n">
        <v>0</v>
      </c>
      <c r="FX7" t="n">
        <v>1</v>
      </c>
      <c r="FY7" t="n">
        <v>0</v>
      </c>
      <c r="FZ7" t="n">
        <v>2</v>
      </c>
      <c r="GA7" t="n">
        <v>0</v>
      </c>
      <c r="GB7" t="n">
        <v>0</v>
      </c>
      <c r="GC7" t="n">
        <v>1</v>
      </c>
      <c r="GD7" t="n">
        <v>1</v>
      </c>
      <c r="GE7" t="n">
        <v>1</v>
      </c>
      <c r="GF7" t="n">
        <v>2</v>
      </c>
      <c r="GG7" t="inlineStr">
        <is>
          <t>I would consider starting treatment if it would make a difference as far as survival or would otherwise be helpful in reaching a patient’s treatment goals.</t>
        </is>
      </c>
      <c r="GH7" t="inlineStr"/>
      <c r="GI7" t="inlineStr"/>
      <c r="GJ7" t="inlineStr"/>
      <c r="GK7" t="inlineStr"/>
      <c r="GL7" t="inlineStr"/>
      <c r="GM7" t="inlineStr"/>
      <c r="GN7" t="inlineStr"/>
      <c r="GO7" t="inlineStr"/>
      <c r="GP7" t="inlineStr"/>
      <c r="GQ7" t="inlineStr"/>
      <c r="GR7" t="inlineStr"/>
      <c r="GS7" t="inlineStr"/>
      <c r="GT7" t="inlineStr"/>
      <c r="GU7" t="inlineStr"/>
      <c r="GV7" t="inlineStr"/>
      <c r="GW7" t="inlineStr"/>
      <c r="GX7" t="inlineStr"/>
      <c r="GY7" t="inlineStr"/>
      <c r="GZ7" t="inlineStr"/>
      <c r="HA7" t="inlineStr"/>
      <c r="HB7" t="inlineStr"/>
      <c r="HC7" t="inlineStr"/>
      <c r="HD7" t="inlineStr"/>
      <c r="HE7" t="inlineStr"/>
      <c r="HF7" t="inlineStr"/>
      <c r="HG7" t="inlineStr"/>
      <c r="HH7" t="inlineStr"/>
      <c r="HI7" t="inlineStr"/>
      <c r="HJ7" t="inlineStr"/>
      <c r="HK7" t="inlineStr"/>
      <c r="HL7" t="inlineStr"/>
      <c r="HM7" t="inlineStr"/>
      <c r="HN7" t="inlineStr"/>
      <c r="HO7" t="inlineStr"/>
      <c r="HP7" t="inlineStr"/>
      <c r="HQ7" t="inlineStr"/>
      <c r="HR7" t="inlineStr"/>
      <c r="HS7" t="inlineStr"/>
      <c r="HT7" t="inlineStr"/>
      <c r="HU7" t="inlineStr"/>
      <c r="HV7" t="inlineStr"/>
      <c r="HW7" t="inlineStr"/>
      <c r="HX7" t="inlineStr"/>
      <c r="HY7" t="inlineStr"/>
      <c r="HZ7" t="inlineStr"/>
      <c r="IA7" t="inlineStr"/>
      <c r="IB7" t="inlineStr"/>
      <c r="IC7" t="inlineStr"/>
      <c r="ID7" t="inlineStr"/>
      <c r="IE7" t="inlineStr"/>
      <c r="IF7" t="inlineStr"/>
      <c r="IG7" t="inlineStr"/>
      <c r="IH7" t="inlineStr"/>
      <c r="II7" t="inlineStr"/>
      <c r="IJ7" t="inlineStr"/>
      <c r="IK7" t="inlineStr"/>
      <c r="IL7" t="inlineStr"/>
      <c r="IM7" t="inlineStr"/>
      <c r="IN7" t="inlineStr"/>
      <c r="IO7" t="inlineStr"/>
      <c r="IP7" t="inlineStr"/>
      <c r="IQ7" t="inlineStr"/>
      <c r="IR7" t="inlineStr"/>
      <c r="IS7" t="inlineStr"/>
      <c r="IT7" t="inlineStr"/>
      <c r="IU7" t="inlineStr"/>
      <c r="IV7" t="inlineStr"/>
      <c r="IW7" t="inlineStr"/>
      <c r="IX7" t="inlineStr"/>
      <c r="IY7" t="inlineStr"/>
      <c r="IZ7" t="inlineStr"/>
      <c r="JA7" t="inlineStr"/>
      <c r="JB7" t="inlineStr"/>
      <c r="JC7" t="inlineStr"/>
      <c r="JD7" t="inlineStr"/>
      <c r="JE7" t="inlineStr"/>
      <c r="JF7" t="inlineStr"/>
      <c r="JG7" t="inlineStr"/>
      <c r="JH7" t="inlineStr"/>
      <c r="JI7" t="inlineStr"/>
      <c r="JJ7" t="inlineStr"/>
      <c r="JK7" t="inlineStr"/>
      <c r="JL7" t="inlineStr"/>
      <c r="JM7" t="inlineStr"/>
      <c r="JN7" t="inlineStr"/>
      <c r="JO7" t="inlineStr"/>
      <c r="JP7" t="inlineStr"/>
      <c r="JQ7" t="inlineStr"/>
      <c r="JR7" t="inlineStr"/>
      <c r="JS7" t="inlineStr"/>
      <c r="JT7" t="inlineStr"/>
      <c r="JU7" t="inlineStr"/>
      <c r="JV7" t="inlineStr"/>
      <c r="JW7" t="inlineStr"/>
      <c r="JX7" t="inlineStr"/>
      <c r="JY7" t="inlineStr"/>
      <c r="JZ7" t="inlineStr"/>
      <c r="KA7" t="inlineStr"/>
      <c r="KB7" t="inlineStr"/>
      <c r="KC7" t="inlineStr"/>
      <c r="KD7" t="inlineStr"/>
      <c r="KE7" t="inlineStr"/>
      <c r="KF7" t="inlineStr"/>
      <c r="KG7" t="inlineStr"/>
      <c r="KH7" t="inlineStr"/>
      <c r="KI7" t="inlineStr"/>
      <c r="KJ7" t="inlineStr"/>
      <c r="KK7" t="inlineStr"/>
      <c r="KL7" t="inlineStr"/>
      <c r="KM7" t="inlineStr"/>
      <c r="KN7" t="inlineStr"/>
      <c r="KO7" t="inlineStr"/>
      <c r="KP7" t="inlineStr"/>
      <c r="KQ7" t="inlineStr"/>
      <c r="KR7" t="inlineStr"/>
      <c r="KS7" t="n">
        <v>3</v>
      </c>
      <c r="KT7" t="n">
        <v>4</v>
      </c>
      <c r="KU7" t="n">
        <v>0</v>
      </c>
      <c r="KV7" t="n">
        <v>3</v>
      </c>
      <c r="KW7" t="n">
        <v>7</v>
      </c>
      <c r="KX7" t="n">
        <v>0</v>
      </c>
      <c r="KY7" t="n">
        <v>1</v>
      </c>
      <c r="KZ7" t="n">
        <v>1</v>
      </c>
      <c r="LA7" t="n">
        <v>3</v>
      </c>
      <c r="LB7" t="n">
        <v>3</v>
      </c>
      <c r="LC7" t="n">
        <v>1</v>
      </c>
      <c r="LD7" t="n">
        <v>1</v>
      </c>
      <c r="LE7" t="n">
        <v>9</v>
      </c>
      <c r="LF7" t="n">
        <v>9</v>
      </c>
      <c r="LG7" t="n">
        <v>1</v>
      </c>
      <c r="LH7" t="n">
        <v>1</v>
      </c>
      <c r="LI7" t="n">
        <v>1</v>
      </c>
      <c r="LJ7" t="n">
        <v>1</v>
      </c>
      <c r="LK7" t="n">
        <v>6</v>
      </c>
      <c r="LL7" t="n">
        <v>5</v>
      </c>
      <c r="LM7" t="n">
        <v>7</v>
      </c>
      <c r="LN7" t="n">
        <v>6</v>
      </c>
      <c r="LO7" t="n">
        <v>7</v>
      </c>
      <c r="LP7" t="n">
        <v>5</v>
      </c>
      <c r="LQ7" t="n">
        <v>3</v>
      </c>
      <c r="LR7" t="n">
        <v>5</v>
      </c>
      <c r="LS7" t="n">
        <v>4</v>
      </c>
      <c r="LT7" t="n">
        <v>6</v>
      </c>
      <c r="LU7" t="n">
        <v>5</v>
      </c>
      <c r="LV7" t="n">
        <v>5</v>
      </c>
      <c r="LW7" t="n">
        <v>5</v>
      </c>
      <c r="LX7" t="n">
        <v>6</v>
      </c>
      <c r="LY7" t="n">
        <v>6</v>
      </c>
      <c r="LZ7" t="n">
        <v>6</v>
      </c>
      <c r="MA7" t="n">
        <v>4</v>
      </c>
      <c r="MB7" t="n">
        <v>7</v>
      </c>
      <c r="MC7" t="n">
        <v>6</v>
      </c>
      <c r="MD7" t="n">
        <v>5</v>
      </c>
      <c r="ME7" t="n">
        <v>5</v>
      </c>
      <c r="MF7" t="n">
        <v>5</v>
      </c>
      <c r="MG7" t="n">
        <v>4</v>
      </c>
      <c r="MH7" t="n">
        <v>7</v>
      </c>
      <c r="MI7" t="n">
        <v>3</v>
      </c>
      <c r="MJ7" t="n">
        <v>6</v>
      </c>
      <c r="MK7" t="n">
        <v>5</v>
      </c>
      <c r="ML7" t="n">
        <v>4</v>
      </c>
      <c r="MM7" t="n">
        <v>6</v>
      </c>
      <c r="MN7" t="n">
        <v>5</v>
      </c>
      <c r="MO7" t="n">
        <v>6</v>
      </c>
      <c r="MP7" t="n">
        <v>5</v>
      </c>
      <c r="MQ7" t="n">
        <v>3</v>
      </c>
      <c r="MR7" t="n">
        <v>2</v>
      </c>
      <c r="MS7" t="n">
        <v>1</v>
      </c>
      <c r="MT7" t="n">
        <v>4</v>
      </c>
      <c r="MU7" t="n">
        <v>4</v>
      </c>
      <c r="MV7" t="n">
        <v>5</v>
      </c>
      <c r="MW7" t="n">
        <v>5</v>
      </c>
      <c r="MX7" t="n">
        <v>5</v>
      </c>
      <c r="MY7" t="n">
        <v>6</v>
      </c>
      <c r="MZ7" t="n">
        <v>6</v>
      </c>
      <c r="NA7" t="n">
        <v>6</v>
      </c>
      <c r="NB7" t="n">
        <v>5</v>
      </c>
      <c r="NC7" t="n">
        <v>6</v>
      </c>
      <c r="ND7" t="n">
        <v>4</v>
      </c>
      <c r="NE7" t="n">
        <v>5</v>
      </c>
      <c r="NF7" t="n">
        <v>7</v>
      </c>
      <c r="NG7" t="n">
        <v>10</v>
      </c>
      <c r="NH7" t="n">
        <v>12</v>
      </c>
      <c r="NI7" t="n">
        <v>9</v>
      </c>
      <c r="NJ7" t="n">
        <v>13</v>
      </c>
      <c r="NK7" t="n">
        <v>4</v>
      </c>
      <c r="NL7" t="n">
        <v>6</v>
      </c>
      <c r="NM7" t="n">
        <v>1</v>
      </c>
      <c r="NN7" t="n">
        <v>3</v>
      </c>
      <c r="NO7" t="n">
        <v>2</v>
      </c>
      <c r="NP7" t="n">
        <v>8</v>
      </c>
      <c r="NQ7" t="n">
        <v>5</v>
      </c>
      <c r="NR7" t="n">
        <v>11</v>
      </c>
      <c r="NS7" t="n">
        <v>4</v>
      </c>
      <c r="NT7" t="n">
        <v>3</v>
      </c>
      <c r="NU7" t="n">
        <v>5</v>
      </c>
      <c r="NV7" t="n">
        <v>3</v>
      </c>
      <c r="NW7" t="n">
        <v>6</v>
      </c>
      <c r="NX7" t="n">
        <v>3</v>
      </c>
      <c r="NY7" t="n">
        <v>5</v>
      </c>
      <c r="NZ7" t="n">
        <v>3</v>
      </c>
      <c r="OA7" t="n">
        <v>4</v>
      </c>
      <c r="OB7" t="n">
        <v>3</v>
      </c>
      <c r="OC7" t="n">
        <v>6</v>
      </c>
      <c r="OD7" t="n">
        <v>4</v>
      </c>
      <c r="OE7" t="n">
        <v>6</v>
      </c>
      <c r="OF7" t="n">
        <v>4</v>
      </c>
      <c r="OG7" t="n">
        <v>4</v>
      </c>
      <c r="OH7" t="n">
        <v>4</v>
      </c>
      <c r="OI7" t="n">
        <v>6</v>
      </c>
      <c r="OJ7" t="n">
        <v>5</v>
      </c>
      <c r="OK7" t="n">
        <v>5</v>
      </c>
      <c r="OL7" t="n">
        <v>4</v>
      </c>
      <c r="OM7" t="n">
        <v>6</v>
      </c>
      <c r="ON7" t="n">
        <v>5</v>
      </c>
      <c r="OO7" t="n">
        <v>5</v>
      </c>
      <c r="OP7" t="n">
        <v>3</v>
      </c>
      <c r="OQ7" t="n">
        <v>4</v>
      </c>
      <c r="OR7" t="n">
        <v>3</v>
      </c>
      <c r="OS7" s="1" t="n">
        <v>2</v>
      </c>
      <c r="OT7" s="1" t="n">
        <v>3</v>
      </c>
      <c r="OU7" s="1" t="n">
        <v>1</v>
      </c>
      <c r="OV7" s="1" t="n">
        <v>4</v>
      </c>
      <c r="OW7" s="1" t="n">
        <v>6</v>
      </c>
      <c r="OX7" s="1" t="n">
        <v>5</v>
      </c>
      <c r="OY7" s="1" t="n">
        <v>7</v>
      </c>
      <c r="OZ7" s="1" t="n">
        <v>5</v>
      </c>
      <c r="PA7" s="1" t="n">
        <v>5</v>
      </c>
      <c r="PB7" s="1" t="n">
        <v>4</v>
      </c>
      <c r="PC7" s="1" t="n">
        <v>6</v>
      </c>
      <c r="PD7" s="1" t="n">
        <v>4</v>
      </c>
      <c r="PE7" s="1" t="n">
        <v>7</v>
      </c>
      <c r="PF7" s="1" t="n">
        <v>4</v>
      </c>
      <c r="PG7" s="1" t="n">
        <v>4</v>
      </c>
      <c r="PH7" s="1" t="n">
        <v>5</v>
      </c>
      <c r="PI7" s="1" t="n">
        <v>6</v>
      </c>
      <c r="PJ7" s="1" t="n">
        <v>4</v>
      </c>
      <c r="PK7" t="n">
        <v>0</v>
      </c>
      <c r="PL7" t="n">
        <v>0</v>
      </c>
      <c r="PM7" t="n">
        <v>1</v>
      </c>
      <c r="PN7" t="n">
        <v>0</v>
      </c>
      <c r="PO7" t="n">
        <v>1</v>
      </c>
      <c r="PP7" t="n">
        <v>1</v>
      </c>
      <c r="PQ7" t="n">
        <v>1</v>
      </c>
      <c r="PR7" t="n">
        <v>1</v>
      </c>
      <c r="PS7" t="n">
        <v>1</v>
      </c>
      <c r="PT7" t="n">
        <v>1</v>
      </c>
      <c r="PU7" t="n">
        <v>0</v>
      </c>
      <c r="PV7" t="n">
        <v>0</v>
      </c>
      <c r="PW7" t="n">
        <v>0</v>
      </c>
      <c r="PX7" t="n">
        <v>0</v>
      </c>
      <c r="PY7" t="n">
        <v>1</v>
      </c>
      <c r="PZ7" t="n">
        <v>0</v>
      </c>
      <c r="QA7" t="n">
        <v>0</v>
      </c>
      <c r="QB7" t="n">
        <v>0</v>
      </c>
      <c r="QC7" t="n">
        <v>0</v>
      </c>
      <c r="QD7" t="inlineStr"/>
      <c r="QE7" t="inlineStr"/>
      <c r="QF7" t="inlineStr"/>
      <c r="QG7" t="n">
        <v>0</v>
      </c>
      <c r="QH7" t="n">
        <v>0</v>
      </c>
      <c r="QI7" t="n">
        <v>1</v>
      </c>
      <c r="QJ7" t="n">
        <v>0</v>
      </c>
      <c r="QK7" t="n">
        <v>0</v>
      </c>
      <c r="QL7" t="n">
        <v>1</v>
      </c>
      <c r="QM7" t="n">
        <v>1</v>
      </c>
      <c r="QN7" t="n">
        <v>0</v>
      </c>
      <c r="QO7" t="n">
        <v>0</v>
      </c>
      <c r="QP7" t="n">
        <v>0</v>
      </c>
      <c r="QQ7" t="n">
        <v>0</v>
      </c>
      <c r="QR7" t="n">
        <v>0</v>
      </c>
      <c r="QS7" t="n">
        <v>0</v>
      </c>
      <c r="QT7" t="n">
        <v>0</v>
      </c>
      <c r="QU7" t="n">
        <v>0</v>
      </c>
      <c r="QV7" t="n">
        <v>0</v>
      </c>
      <c r="QW7" t="n">
        <v>0</v>
      </c>
      <c r="QX7" t="n">
        <v>0</v>
      </c>
      <c r="QY7" t="n">
        <v>0</v>
      </c>
      <c r="QZ7" t="inlineStr"/>
      <c r="RA7" t="inlineStr"/>
      <c r="RB7" t="inlineStr"/>
      <c r="RC7" t="n">
        <v>7</v>
      </c>
      <c r="RD7" t="n">
        <v>1</v>
      </c>
      <c r="RE7" t="n">
        <v>90</v>
      </c>
      <c r="RF7" t="n">
        <v>10</v>
      </c>
      <c r="RG7" t="n">
        <v>0</v>
      </c>
      <c r="RH7" t="n">
        <v>0</v>
      </c>
      <c r="RI7" t="n">
        <v>0</v>
      </c>
      <c r="RJ7" t="n">
        <v>2</v>
      </c>
      <c r="RK7" t="n">
        <v>3</v>
      </c>
      <c r="RL7" t="n">
        <v>2</v>
      </c>
      <c r="RM7" t="n">
        <v>2</v>
      </c>
      <c r="RN7" t="n">
        <v>1</v>
      </c>
      <c r="RO7" t="n">
        <v>2</v>
      </c>
      <c r="RP7" t="n">
        <v>1</v>
      </c>
      <c r="RQ7" t="n">
        <v>0</v>
      </c>
      <c r="RR7" t="inlineStr">
        <is>
          <t>12fdaf47750a550e6f826a609151b1da0cefecf55df98523daf46f16ab6ea04d</t>
        </is>
      </c>
      <c r="RS7" t="inlineStr">
        <is>
          <t>05/10/2024 17:46:51</t>
        </is>
      </c>
      <c r="RT7" t="inlineStr">
        <is>
          <t>05/10/2024 18:51:30</t>
        </is>
      </c>
      <c r="RU7" t="n">
        <v>1</v>
      </c>
      <c r="RV7" t="n">
        <v>5</v>
      </c>
      <c r="RW7" t="n">
        <v>3879</v>
      </c>
      <c r="RX7" t="n">
        <v>1</v>
      </c>
      <c r="RY7" t="n">
        <v>3879</v>
      </c>
      <c r="RZ7" t="inlineStr">
        <is>
          <t>05/10/2024 18:51:30</t>
        </is>
      </c>
      <c r="SA7" t="n">
        <v>10</v>
      </c>
      <c r="SB7" t="inlineStr">
        <is>
          <t>Mozilla/5.0 (Macintosh; Intel Mac OS X 10_15_7) AppleWebKit/605.1.15 (KHTML, like Gecko) Version/16.5 Safari/605.1.15 Ddg/17.4</t>
        </is>
      </c>
      <c r="SC7" t="inlineStr">
        <is>
          <t>Safari</t>
        </is>
      </c>
      <c r="SD7" t="inlineStr">
        <is>
          <t>Mac OS</t>
        </is>
      </c>
      <c r="SE7" t="inlineStr">
        <is>
          <t>Mozilla/5.0 (Macintosh; Intel Mac OS X 10_15_7) AppleWebKit/605.1.15 (KHTML, like Gecko) Version/16.5 Safari/605.1.15 Ddg/17.4</t>
        </is>
      </c>
      <c r="SF7" t="inlineStr">
        <is>
          <t>Safari</t>
        </is>
      </c>
      <c r="SG7" t="inlineStr">
        <is>
          <t>Mac OS</t>
        </is>
      </c>
    </row>
    <row r="8">
      <c r="A8" t="n">
        <v>4317</v>
      </c>
      <c r="B8" t="n">
        <v>3</v>
      </c>
      <c r="C8" t="n">
        <v>4</v>
      </c>
      <c r="D8" t="n">
        <v>2</v>
      </c>
      <c r="E8" t="n">
        <v>1</v>
      </c>
      <c r="F8" t="n">
        <v>5</v>
      </c>
      <c r="G8" t="n">
        <v>3</v>
      </c>
      <c r="H8" t="inlineStr"/>
      <c r="I8" t="n">
        <v>9</v>
      </c>
      <c r="J8" t="n">
        <v>1</v>
      </c>
      <c r="K8" t="n">
        <v>50</v>
      </c>
      <c r="L8" t="n">
        <v>0</v>
      </c>
      <c r="M8" t="n">
        <v>0</v>
      </c>
      <c r="N8" t="n">
        <v>0</v>
      </c>
      <c r="O8" t="n">
        <v>0</v>
      </c>
      <c r="P8" t="n">
        <v>0</v>
      </c>
      <c r="Q8" t="n">
        <v>50</v>
      </c>
      <c r="R8" t="n">
        <v>2</v>
      </c>
      <c r="S8" t="n">
        <v>80</v>
      </c>
      <c r="T8" t="n">
        <v>100</v>
      </c>
      <c r="U8" t="n">
        <v>90</v>
      </c>
      <c r="V8" t="n">
        <v>90</v>
      </c>
      <c r="W8" t="n">
        <v>100</v>
      </c>
      <c r="X8" t="n">
        <v>100</v>
      </c>
      <c r="Y8" t="n">
        <v>40</v>
      </c>
      <c r="Z8" t="n">
        <v>50</v>
      </c>
      <c r="AA8" t="n">
        <v>40</v>
      </c>
      <c r="AB8" t="n">
        <v>40</v>
      </c>
      <c r="AC8" t="n">
        <v>10</v>
      </c>
      <c r="AD8" t="n">
        <v>10</v>
      </c>
      <c r="AE8" t="n">
        <v>10</v>
      </c>
      <c r="AF8" t="n">
        <v>10</v>
      </c>
      <c r="AG8" t="n">
        <v>5</v>
      </c>
      <c r="AH8" t="n">
        <v>10</v>
      </c>
      <c r="AI8" t="n">
        <v>5</v>
      </c>
      <c r="AJ8" t="n">
        <v>1</v>
      </c>
      <c r="AK8" t="n">
        <v>2</v>
      </c>
      <c r="AL8" t="n">
        <v>1</v>
      </c>
      <c r="AM8" t="n">
        <v>1</v>
      </c>
      <c r="AN8" t="n">
        <v>2</v>
      </c>
      <c r="AO8" t="n">
        <v>5</v>
      </c>
      <c r="AP8" t="n">
        <v>4</v>
      </c>
      <c r="AQ8" t="n">
        <v>1</v>
      </c>
      <c r="AR8" t="n">
        <v>0</v>
      </c>
      <c r="AS8" t="n">
        <v>1</v>
      </c>
      <c r="AT8" t="n">
        <v>0</v>
      </c>
      <c r="AU8" t="n">
        <v>0</v>
      </c>
      <c r="AV8" t="n">
        <v>0</v>
      </c>
      <c r="AW8" t="n">
        <v>0</v>
      </c>
      <c r="AX8" t="n">
        <v>0</v>
      </c>
      <c r="AY8" t="inlineStr"/>
      <c r="AZ8" t="inlineStr">
        <is>
          <t>none</t>
        </is>
      </c>
      <c r="BA8" t="inlineStr"/>
      <c r="BB8" t="inlineStr"/>
      <c r="BC8" t="inlineStr"/>
      <c r="BD8" t="inlineStr"/>
      <c r="BE8" t="inlineStr"/>
      <c r="BF8" t="inlineStr"/>
      <c r="BG8" t="inlineStr"/>
      <c r="BH8" t="inlineStr"/>
      <c r="BI8" t="inlineStr"/>
      <c r="BJ8" t="inlineStr"/>
      <c r="BK8" t="inlineStr"/>
      <c r="BL8" t="inlineStr"/>
      <c r="BM8" t="inlineStr"/>
      <c r="BN8" t="inlineStr"/>
      <c r="BO8" t="n">
        <v>5</v>
      </c>
      <c r="BP8" t="n">
        <v>4</v>
      </c>
      <c r="BQ8" t="n">
        <v>5</v>
      </c>
      <c r="BR8" t="n">
        <v>4</v>
      </c>
      <c r="BS8" t="n">
        <v>4</v>
      </c>
      <c r="BT8" t="n">
        <v>4</v>
      </c>
      <c r="BU8" t="n">
        <v>5</v>
      </c>
      <c r="BV8" t="n">
        <v>5</v>
      </c>
      <c r="BW8" t="n">
        <v>4</v>
      </c>
      <c r="BX8" t="n">
        <v>5</v>
      </c>
      <c r="BY8" t="inlineStr"/>
      <c r="BZ8" t="inlineStr"/>
      <c r="CA8" t="inlineStr"/>
      <c r="CB8" t="inlineStr"/>
      <c r="CC8" t="inlineStr"/>
      <c r="CD8" t="inlineStr"/>
      <c r="CE8" t="inlineStr"/>
      <c r="CF8" t="inlineStr"/>
      <c r="CG8" t="inlineStr"/>
      <c r="CH8" t="inlineStr"/>
      <c r="CI8" t="inlineStr"/>
      <c r="CJ8" t="inlineStr"/>
      <c r="CK8" t="inlineStr"/>
      <c r="CL8" t="inlineStr"/>
      <c r="CM8" t="inlineStr"/>
      <c r="CN8" t="n">
        <v>1</v>
      </c>
      <c r="CO8" t="inlineStr"/>
      <c r="CP8" t="inlineStr"/>
      <c r="CQ8" t="inlineStr"/>
      <c r="CR8" t="inlineStr"/>
      <c r="CS8" t="inlineStr"/>
      <c r="CT8" t="inlineStr"/>
      <c r="CU8" t="inlineStr"/>
      <c r="CV8" t="inlineStr"/>
      <c r="CW8" t="inlineStr"/>
      <c r="CX8" t="inlineStr"/>
      <c r="CY8" t="inlineStr"/>
      <c r="CZ8" t="inlineStr"/>
      <c r="DA8" t="n">
        <v>0</v>
      </c>
      <c r="DB8" t="n">
        <v>0</v>
      </c>
      <c r="DC8" t="n">
        <v>50</v>
      </c>
      <c r="DD8" t="n">
        <v>50</v>
      </c>
      <c r="DE8" t="n">
        <v>0</v>
      </c>
      <c r="DF8" t="n">
        <v>0</v>
      </c>
      <c r="DG8" t="n">
        <v>0</v>
      </c>
      <c r="DH8" t="inlineStr"/>
      <c r="DI8" t="n">
        <v>0</v>
      </c>
      <c r="DJ8" t="inlineStr"/>
      <c r="DK8" t="inlineStr"/>
      <c r="DL8" s="1" t="n">
        <v>0</v>
      </c>
      <c r="DM8" s="1" t="n">
        <v>50</v>
      </c>
      <c r="DN8" s="1" t="n">
        <v>0</v>
      </c>
      <c r="DO8" s="1" t="n">
        <v>0</v>
      </c>
      <c r="DP8" s="1" t="n">
        <v>50</v>
      </c>
      <c r="DQ8" s="1" t="n">
        <v>0</v>
      </c>
      <c r="DR8" s="1" t="n">
        <v>0</v>
      </c>
      <c r="DS8" s="1" t="n">
        <v>0</v>
      </c>
      <c r="DT8" s="1" t="n">
        <v>0</v>
      </c>
      <c r="DU8" s="1" t="n">
        <v>0</v>
      </c>
      <c r="DV8" s="1" t="n">
        <v>0</v>
      </c>
      <c r="DW8" s="1" t="n">
        <v>0</v>
      </c>
      <c r="DX8" s="1" t="n">
        <v>0</v>
      </c>
      <c r="DY8" s="1" t="n">
        <v>0</v>
      </c>
      <c r="DZ8" s="1" t="n">
        <v>0</v>
      </c>
      <c r="EA8" s="1" t="inlineStr"/>
      <c r="EB8" s="1" t="n">
        <v>0</v>
      </c>
      <c r="EC8" t="inlineStr"/>
      <c r="ED8" t="inlineStr"/>
      <c r="EE8" t="inlineStr"/>
      <c r="EF8" t="inlineStr"/>
      <c r="EG8" t="inlineStr"/>
      <c r="EH8" t="inlineStr"/>
      <c r="EI8" t="inlineStr"/>
      <c r="EJ8" t="inlineStr"/>
      <c r="EK8" t="inlineStr"/>
      <c r="EL8" t="inlineStr"/>
      <c r="EM8" t="inlineStr"/>
      <c r="EN8" t="inlineStr"/>
      <c r="EO8" t="inlineStr"/>
      <c r="EP8" s="1" t="inlineStr"/>
      <c r="EQ8" s="1" t="inlineStr"/>
      <c r="ER8" s="1" t="inlineStr"/>
      <c r="ES8" s="1" t="inlineStr"/>
      <c r="ET8" s="1" t="inlineStr"/>
      <c r="EU8" s="1" t="inlineStr"/>
      <c r="EV8" s="1" t="inlineStr"/>
      <c r="EW8" s="1" t="inlineStr"/>
      <c r="EX8" s="1" t="inlineStr"/>
      <c r="EY8" s="1" t="inlineStr"/>
      <c r="EZ8" s="1" t="inlineStr"/>
      <c r="FA8" s="1" t="inlineStr"/>
      <c r="FB8" s="1" t="inlineStr"/>
      <c r="FC8" s="1" t="inlineStr"/>
      <c r="FD8" s="1" t="inlineStr"/>
      <c r="FE8" s="1" t="inlineStr"/>
      <c r="FF8" t="n">
        <v>3</v>
      </c>
      <c r="FG8" t="n">
        <v>2</v>
      </c>
      <c r="FH8" t="n">
        <v>0</v>
      </c>
      <c r="FI8" t="n">
        <v>5</v>
      </c>
      <c r="FJ8" t="n">
        <v>5</v>
      </c>
      <c r="FK8" t="n">
        <v>0</v>
      </c>
      <c r="FL8" t="n">
        <v>2</v>
      </c>
      <c r="FM8" t="n">
        <v>3</v>
      </c>
      <c r="FN8" t="n">
        <v>0</v>
      </c>
      <c r="FO8" t="n">
        <v>1</v>
      </c>
      <c r="FP8" t="n">
        <v>1</v>
      </c>
      <c r="FQ8" t="n">
        <v>1</v>
      </c>
      <c r="FR8" t="n">
        <v>0</v>
      </c>
      <c r="FS8" t="n">
        <v>0</v>
      </c>
      <c r="FT8" t="n">
        <v>1</v>
      </c>
      <c r="FU8" t="n">
        <v>0</v>
      </c>
      <c r="FV8" t="n">
        <v>1</v>
      </c>
      <c r="FW8" t="n">
        <v>5</v>
      </c>
      <c r="FX8" t="n">
        <v>0</v>
      </c>
      <c r="FY8" t="n">
        <v>0</v>
      </c>
      <c r="FZ8" t="n">
        <v>0</v>
      </c>
      <c r="GA8" t="n">
        <v>0</v>
      </c>
      <c r="GB8" t="n">
        <v>5</v>
      </c>
      <c r="GC8" t="n">
        <v>0</v>
      </c>
      <c r="GD8" t="n">
        <v>0</v>
      </c>
      <c r="GE8" t="n">
        <v>2</v>
      </c>
      <c r="GF8" t="n">
        <v>3</v>
      </c>
      <c r="GG8" t="inlineStr">
        <is>
          <t>patient preference</t>
        </is>
      </c>
      <c r="GH8" t="n">
        <v>1</v>
      </c>
      <c r="GI8" t="n">
        <v>0</v>
      </c>
      <c r="GJ8" t="inlineStr"/>
      <c r="GK8" t="inlineStr"/>
      <c r="GL8" t="n">
        <v>0</v>
      </c>
      <c r="GM8" t="inlineStr"/>
      <c r="GN8" t="inlineStr"/>
      <c r="GO8" t="n">
        <v>0</v>
      </c>
      <c r="GP8" t="inlineStr"/>
      <c r="GQ8" t="inlineStr"/>
      <c r="GR8" t="n">
        <v>0</v>
      </c>
      <c r="GS8" t="n">
        <v>0</v>
      </c>
      <c r="GT8" t="n">
        <v>0</v>
      </c>
      <c r="GU8" t="n">
        <v>0</v>
      </c>
      <c r="GV8" t="n">
        <v>0</v>
      </c>
      <c r="GW8" t="n">
        <v>0</v>
      </c>
      <c r="GX8" t="inlineStr"/>
      <c r="GY8" t="inlineStr"/>
      <c r="GZ8" t="n">
        <v>0</v>
      </c>
      <c r="HA8" t="inlineStr"/>
      <c r="HB8" t="inlineStr"/>
      <c r="HC8" t="n">
        <v>0</v>
      </c>
      <c r="HD8" t="inlineStr"/>
      <c r="HE8" t="inlineStr"/>
      <c r="HF8" t="n">
        <v>1</v>
      </c>
      <c r="HG8" t="n">
        <v>0</v>
      </c>
      <c r="HH8" t="n">
        <v>0</v>
      </c>
      <c r="HI8" t="n">
        <v>0</v>
      </c>
      <c r="HJ8" t="n">
        <v>1</v>
      </c>
      <c r="HK8" t="n">
        <v>0</v>
      </c>
      <c r="HL8" t="inlineStr"/>
      <c r="HM8" t="inlineStr"/>
      <c r="HN8" t="n">
        <v>0</v>
      </c>
      <c r="HO8" t="inlineStr"/>
      <c r="HP8" t="inlineStr"/>
      <c r="HQ8" t="n">
        <v>0</v>
      </c>
      <c r="HR8" t="inlineStr"/>
      <c r="HS8" t="inlineStr"/>
      <c r="HT8" t="n">
        <v>0</v>
      </c>
      <c r="HU8" t="n">
        <v>0</v>
      </c>
      <c r="HV8" t="n">
        <v>0</v>
      </c>
      <c r="HW8" t="n">
        <v>0</v>
      </c>
      <c r="HX8" t="inlineStr"/>
      <c r="HY8" t="inlineStr"/>
      <c r="HZ8" t="inlineStr"/>
      <c r="IA8" t="inlineStr"/>
      <c r="IB8" t="inlineStr"/>
      <c r="IC8" t="inlineStr"/>
      <c r="ID8" t="inlineStr"/>
      <c r="IE8" t="inlineStr"/>
      <c r="IF8" t="inlineStr"/>
      <c r="IG8" t="inlineStr"/>
      <c r="IH8" t="inlineStr"/>
      <c r="II8" t="inlineStr"/>
      <c r="IJ8" t="inlineStr"/>
      <c r="IK8" t="inlineStr"/>
      <c r="IL8" t="inlineStr"/>
      <c r="IM8" t="inlineStr"/>
      <c r="IN8" t="inlineStr"/>
      <c r="IO8" t="inlineStr"/>
      <c r="IP8" t="inlineStr"/>
      <c r="IQ8" t="inlineStr"/>
      <c r="IR8" t="inlineStr"/>
      <c r="IS8" t="inlineStr"/>
      <c r="IT8" t="inlineStr"/>
      <c r="IU8" t="inlineStr"/>
      <c r="IV8" t="inlineStr"/>
      <c r="IW8" t="inlineStr"/>
      <c r="IX8" t="inlineStr"/>
      <c r="IY8" t="inlineStr"/>
      <c r="IZ8" t="inlineStr"/>
      <c r="JA8" t="inlineStr"/>
      <c r="JB8" t="inlineStr"/>
      <c r="JC8" t="inlineStr"/>
      <c r="JD8" t="inlineStr"/>
      <c r="JE8" t="inlineStr"/>
      <c r="JF8" t="inlineStr"/>
      <c r="JG8" t="inlineStr"/>
      <c r="JH8" t="inlineStr"/>
      <c r="JI8" t="inlineStr"/>
      <c r="JJ8" t="inlineStr"/>
      <c r="JK8" t="inlineStr"/>
      <c r="JL8" t="inlineStr"/>
      <c r="JM8" t="inlineStr"/>
      <c r="JN8" t="n">
        <v>0</v>
      </c>
      <c r="JO8" t="n">
        <v>0</v>
      </c>
      <c r="JP8" t="inlineStr"/>
      <c r="JQ8" t="inlineStr"/>
      <c r="JR8" t="n">
        <v>0</v>
      </c>
      <c r="JS8" t="inlineStr"/>
      <c r="JT8" t="inlineStr"/>
      <c r="JU8" t="n">
        <v>0</v>
      </c>
      <c r="JV8" t="inlineStr"/>
      <c r="JW8" t="inlineStr"/>
      <c r="JX8" t="n">
        <v>0</v>
      </c>
      <c r="JY8" t="n">
        <v>1</v>
      </c>
      <c r="JZ8" t="n">
        <v>0</v>
      </c>
      <c r="KA8" t="n">
        <v>0</v>
      </c>
      <c r="KB8" t="inlineStr"/>
      <c r="KC8" t="n">
        <v>0</v>
      </c>
      <c r="KD8" t="inlineStr"/>
      <c r="KE8" t="inlineStr"/>
      <c r="KF8" t="n">
        <v>0</v>
      </c>
      <c r="KG8" t="inlineStr"/>
      <c r="KH8" t="inlineStr"/>
      <c r="KI8" t="n">
        <v>1</v>
      </c>
      <c r="KJ8" t="inlineStr"/>
      <c r="KK8" t="inlineStr"/>
      <c r="KL8" t="n">
        <v>0</v>
      </c>
      <c r="KM8" t="n">
        <v>0</v>
      </c>
      <c r="KN8" t="n">
        <v>0</v>
      </c>
      <c r="KO8" t="n">
        <v>0</v>
      </c>
      <c r="KP8" t="n">
        <v>5</v>
      </c>
      <c r="KQ8" t="n">
        <v>0</v>
      </c>
      <c r="KR8" t="n">
        <v>0</v>
      </c>
      <c r="KS8" t="n">
        <v>5</v>
      </c>
      <c r="KT8" t="n">
        <v>5</v>
      </c>
      <c r="KU8" t="n">
        <v>0</v>
      </c>
      <c r="KV8" t="n">
        <v>0</v>
      </c>
      <c r="KW8" t="n">
        <v>5</v>
      </c>
      <c r="KX8" t="n">
        <v>0</v>
      </c>
      <c r="KY8" t="n">
        <v>8</v>
      </c>
      <c r="KZ8" t="n">
        <v>1</v>
      </c>
      <c r="LA8" t="n">
        <v>2</v>
      </c>
      <c r="LB8" t="n">
        <v>5</v>
      </c>
      <c r="LC8" t="n">
        <v>1</v>
      </c>
      <c r="LD8" t="n">
        <v>11</v>
      </c>
      <c r="LE8" t="n">
        <v>8</v>
      </c>
      <c r="LF8" t="n">
        <v>1</v>
      </c>
      <c r="LG8" t="n">
        <v>5</v>
      </c>
      <c r="LH8" t="n">
        <v>1</v>
      </c>
      <c r="LI8" t="n">
        <v>8</v>
      </c>
      <c r="LJ8" t="n">
        <v>1</v>
      </c>
      <c r="LK8" t="n">
        <v>5</v>
      </c>
      <c r="LL8" t="n">
        <v>4</v>
      </c>
      <c r="LM8" t="n">
        <v>5</v>
      </c>
      <c r="LN8" t="n">
        <v>5</v>
      </c>
      <c r="LO8" t="n">
        <v>4</v>
      </c>
      <c r="LP8" t="n">
        <v>6</v>
      </c>
      <c r="LQ8" t="n">
        <v>7</v>
      </c>
      <c r="LR8" t="n">
        <v>5</v>
      </c>
      <c r="LS8" t="n">
        <v>6</v>
      </c>
      <c r="LT8" t="n">
        <v>6</v>
      </c>
      <c r="LU8" t="n">
        <v>7</v>
      </c>
      <c r="LV8" t="n">
        <v>4</v>
      </c>
      <c r="LW8" t="n">
        <v>5</v>
      </c>
      <c r="LX8" t="n">
        <v>6</v>
      </c>
      <c r="LY8" t="n">
        <v>6</v>
      </c>
      <c r="LZ8" t="n">
        <v>5</v>
      </c>
      <c r="MA8" t="n">
        <v>5</v>
      </c>
      <c r="MB8" t="n">
        <v>3</v>
      </c>
      <c r="MC8" t="n">
        <v>5</v>
      </c>
      <c r="MD8" t="n">
        <v>4</v>
      </c>
      <c r="ME8" t="n">
        <v>5</v>
      </c>
      <c r="MF8" t="n">
        <v>4</v>
      </c>
      <c r="MG8" t="n">
        <v>4</v>
      </c>
      <c r="MH8" t="n">
        <v>4</v>
      </c>
      <c r="MI8" t="n">
        <v>7</v>
      </c>
      <c r="MJ8" t="n">
        <v>4</v>
      </c>
      <c r="MK8" t="n">
        <v>7</v>
      </c>
      <c r="ML8" t="n">
        <v>5</v>
      </c>
      <c r="MM8" t="n">
        <v>4</v>
      </c>
      <c r="MN8" t="n">
        <v>7</v>
      </c>
      <c r="MO8" t="n">
        <v>6</v>
      </c>
      <c r="MP8" t="n">
        <v>5</v>
      </c>
      <c r="MQ8" t="n">
        <v>3</v>
      </c>
      <c r="MR8" t="n">
        <v>2</v>
      </c>
      <c r="MS8" t="n">
        <v>1</v>
      </c>
      <c r="MT8" t="n">
        <v>5</v>
      </c>
      <c r="MU8" t="n">
        <v>4</v>
      </c>
      <c r="MV8" t="n">
        <v>6</v>
      </c>
      <c r="MW8" t="n">
        <v>3</v>
      </c>
      <c r="MX8" t="n">
        <v>6</v>
      </c>
      <c r="MY8" t="n">
        <v>4</v>
      </c>
      <c r="MZ8" t="n">
        <v>4</v>
      </c>
      <c r="NA8" t="n">
        <v>3</v>
      </c>
      <c r="NB8" t="n">
        <v>3</v>
      </c>
      <c r="NC8" t="n">
        <v>4</v>
      </c>
      <c r="ND8" t="n">
        <v>5</v>
      </c>
      <c r="NE8" t="n">
        <v>6</v>
      </c>
      <c r="NF8" t="n">
        <v>11</v>
      </c>
      <c r="NG8" t="n">
        <v>9</v>
      </c>
      <c r="NH8" t="n">
        <v>12</v>
      </c>
      <c r="NI8" t="n">
        <v>2</v>
      </c>
      <c r="NJ8" t="n">
        <v>8</v>
      </c>
      <c r="NK8" t="n">
        <v>6</v>
      </c>
      <c r="NL8" t="n">
        <v>3</v>
      </c>
      <c r="NM8" t="n">
        <v>1</v>
      </c>
      <c r="NN8" t="n">
        <v>13</v>
      </c>
      <c r="NO8" t="n">
        <v>4</v>
      </c>
      <c r="NP8" t="n">
        <v>10</v>
      </c>
      <c r="NQ8" t="n">
        <v>7</v>
      </c>
      <c r="NR8" t="n">
        <v>5</v>
      </c>
      <c r="NS8" t="n">
        <v>5</v>
      </c>
      <c r="NT8" t="n">
        <v>6</v>
      </c>
      <c r="NU8" t="n">
        <v>3</v>
      </c>
      <c r="NV8" t="n">
        <v>5</v>
      </c>
      <c r="NW8" t="n">
        <v>5</v>
      </c>
      <c r="NX8" t="n">
        <v>4</v>
      </c>
      <c r="NY8" t="n">
        <v>5</v>
      </c>
      <c r="NZ8" t="n">
        <v>3</v>
      </c>
      <c r="OA8" t="n">
        <v>6</v>
      </c>
      <c r="OB8" t="n">
        <v>6</v>
      </c>
      <c r="OC8" t="n">
        <v>6</v>
      </c>
      <c r="OD8" t="n">
        <v>4</v>
      </c>
      <c r="OE8" t="n">
        <v>5</v>
      </c>
      <c r="OF8" t="n">
        <v>4</v>
      </c>
      <c r="OG8" t="n">
        <v>5</v>
      </c>
      <c r="OH8" t="n">
        <v>6</v>
      </c>
      <c r="OI8" t="n">
        <v>4</v>
      </c>
      <c r="OJ8" t="n">
        <v>4</v>
      </c>
      <c r="OK8" t="n">
        <v>6</v>
      </c>
      <c r="OL8" t="n">
        <v>4</v>
      </c>
      <c r="OM8" t="n">
        <v>5</v>
      </c>
      <c r="ON8" t="n">
        <v>6</v>
      </c>
      <c r="OO8" t="n">
        <v>3</v>
      </c>
      <c r="OP8" t="n">
        <v>6</v>
      </c>
      <c r="OQ8" t="n">
        <v>6</v>
      </c>
      <c r="OR8" t="n">
        <v>6</v>
      </c>
      <c r="OS8" s="1" t="n">
        <v>1</v>
      </c>
      <c r="OT8" s="1" t="n">
        <v>2</v>
      </c>
      <c r="OU8" s="1" t="n">
        <v>6</v>
      </c>
      <c r="OV8" s="1" t="n">
        <v>5</v>
      </c>
      <c r="OW8" s="1" t="n">
        <v>4</v>
      </c>
      <c r="OX8" s="1" t="n">
        <v>3</v>
      </c>
      <c r="OY8" s="1" t="n">
        <v>6</v>
      </c>
      <c r="OZ8" s="1" t="n">
        <v>3</v>
      </c>
      <c r="PA8" s="1" t="n">
        <v>5</v>
      </c>
      <c r="PB8" s="1" t="n">
        <v>4</v>
      </c>
      <c r="PC8" s="1" t="n">
        <v>6</v>
      </c>
      <c r="PD8" s="1" t="n">
        <v>3</v>
      </c>
      <c r="PE8" s="1" t="n">
        <v>5</v>
      </c>
      <c r="PF8" s="1" t="n">
        <v>4</v>
      </c>
      <c r="PG8" s="1" t="n">
        <v>6</v>
      </c>
      <c r="PH8" s="1" t="n">
        <v>3</v>
      </c>
      <c r="PI8" s="1" t="n">
        <v>5</v>
      </c>
      <c r="PJ8" s="1" t="n">
        <v>3</v>
      </c>
      <c r="PK8" t="n">
        <v>1</v>
      </c>
      <c r="PL8" t="n">
        <v>0</v>
      </c>
      <c r="PM8" t="n">
        <v>0</v>
      </c>
      <c r="PN8" t="n">
        <v>0</v>
      </c>
      <c r="PO8" t="n">
        <v>0</v>
      </c>
      <c r="PP8" t="n">
        <v>0</v>
      </c>
      <c r="PQ8" t="n">
        <v>0</v>
      </c>
      <c r="PR8" t="n">
        <v>0</v>
      </c>
      <c r="PS8" t="n">
        <v>0</v>
      </c>
      <c r="PT8" t="n">
        <v>0</v>
      </c>
      <c r="PU8" t="n">
        <v>0</v>
      </c>
      <c r="PV8" t="n">
        <v>0</v>
      </c>
      <c r="PW8" t="n">
        <v>0</v>
      </c>
      <c r="PX8" t="n">
        <v>1</v>
      </c>
      <c r="PY8" t="n">
        <v>0</v>
      </c>
      <c r="PZ8" t="n">
        <v>0</v>
      </c>
      <c r="QA8" t="n">
        <v>0</v>
      </c>
      <c r="QB8" t="n">
        <v>0</v>
      </c>
      <c r="QC8" t="n">
        <v>0</v>
      </c>
      <c r="QD8" t="inlineStr"/>
      <c r="QE8" t="inlineStr"/>
      <c r="QF8" t="inlineStr"/>
      <c r="QG8" t="n">
        <v>0</v>
      </c>
      <c r="QH8" t="n">
        <v>0</v>
      </c>
      <c r="QI8" t="n">
        <v>0</v>
      </c>
      <c r="QJ8" t="n">
        <v>0</v>
      </c>
      <c r="QK8" t="n">
        <v>0</v>
      </c>
      <c r="QL8" t="n">
        <v>0</v>
      </c>
      <c r="QM8" t="n">
        <v>0</v>
      </c>
      <c r="QN8" t="n">
        <v>0</v>
      </c>
      <c r="QO8" t="n">
        <v>0</v>
      </c>
      <c r="QP8" t="n">
        <v>0</v>
      </c>
      <c r="QQ8" t="n">
        <v>0</v>
      </c>
      <c r="QR8" t="n">
        <v>0</v>
      </c>
      <c r="QS8" t="n">
        <v>0</v>
      </c>
      <c r="QT8" t="n">
        <v>1</v>
      </c>
      <c r="QU8" t="n">
        <v>0</v>
      </c>
      <c r="QV8" t="n">
        <v>0</v>
      </c>
      <c r="QW8" t="n">
        <v>1</v>
      </c>
      <c r="QX8" t="n">
        <v>1</v>
      </c>
      <c r="QY8" t="n">
        <v>0</v>
      </c>
      <c r="QZ8" t="inlineStr"/>
      <c r="RA8" t="inlineStr"/>
      <c r="RB8" t="inlineStr"/>
      <c r="RC8" t="n">
        <v>4</v>
      </c>
      <c r="RD8" t="n">
        <v>2</v>
      </c>
      <c r="RE8" t="n">
        <v>50</v>
      </c>
      <c r="RF8" t="n">
        <v>50</v>
      </c>
      <c r="RG8" t="n">
        <v>0</v>
      </c>
      <c r="RH8" t="n">
        <v>0</v>
      </c>
      <c r="RI8" t="n">
        <v>0</v>
      </c>
      <c r="RJ8" t="n">
        <v>2</v>
      </c>
      <c r="RK8" t="n">
        <v>2</v>
      </c>
      <c r="RL8" t="n">
        <v>2</v>
      </c>
      <c r="RM8" t="n">
        <v>2</v>
      </c>
      <c r="RN8" t="n">
        <v>2</v>
      </c>
      <c r="RO8" t="n">
        <v>2</v>
      </c>
      <c r="RP8" t="n">
        <v>2</v>
      </c>
      <c r="RQ8" t="n">
        <v>0</v>
      </c>
      <c r="RR8" t="inlineStr">
        <is>
          <t>cb4140a648cb00974b279ca5732571c049ef00a010927f002bc1ff3d3919d1b9</t>
        </is>
      </c>
      <c r="RS8" t="inlineStr">
        <is>
          <t>05/10/2024 18:41:02</t>
        </is>
      </c>
      <c r="RT8" t="inlineStr">
        <is>
          <t>05/10/2024 19:10:44</t>
        </is>
      </c>
      <c r="RU8" t="n">
        <v>1</v>
      </c>
      <c r="RV8" t="n">
        <v>3</v>
      </c>
      <c r="RW8" t="n">
        <v>1782</v>
      </c>
      <c r="RX8" t="n">
        <v>1</v>
      </c>
      <c r="RY8" t="n">
        <v>1767</v>
      </c>
      <c r="RZ8" t="inlineStr">
        <is>
          <t>05/10/2024 19:13:36</t>
        </is>
      </c>
      <c r="SA8" t="n">
        <v>10</v>
      </c>
      <c r="SB8" t="inlineStr">
        <is>
          <t>Mozilla/5.0 (Macintosh; Intel Mac OS X 10_15_7) AppleWebKit/537.36 (KHTML, like Gecko) Chrome/124.0.0.0 Safari/537.36</t>
        </is>
      </c>
      <c r="SC8" t="inlineStr">
        <is>
          <t>Chrome</t>
        </is>
      </c>
      <c r="SD8" t="inlineStr">
        <is>
          <t>Mac OS</t>
        </is>
      </c>
      <c r="SE8" t="inlineStr">
        <is>
          <t>Mozilla/5.0 (Macintosh; Intel Mac OS X 10_15_7) AppleWebKit/537.36 (KHTML, like Gecko) Chrome/124.0.0.0 Safari/537.36</t>
        </is>
      </c>
      <c r="SF8" t="inlineStr">
        <is>
          <t>Chrome</t>
        </is>
      </c>
      <c r="SG8" t="inlineStr">
        <is>
          <t>Mac OS</t>
        </is>
      </c>
    </row>
    <row r="9">
      <c r="A9" t="n">
        <v>4318</v>
      </c>
      <c r="B9" t="n">
        <v>3</v>
      </c>
      <c r="C9" t="n">
        <v>4</v>
      </c>
      <c r="D9" t="n">
        <v>1</v>
      </c>
      <c r="E9" t="n">
        <v>1</v>
      </c>
      <c r="F9" t="n">
        <v>26</v>
      </c>
      <c r="G9" t="n">
        <v>2</v>
      </c>
      <c r="H9" t="inlineStr"/>
      <c r="I9" t="n">
        <v>13</v>
      </c>
      <c r="J9" t="n">
        <v>1</v>
      </c>
      <c r="K9" t="n">
        <v>0</v>
      </c>
      <c r="L9" t="n">
        <v>20</v>
      </c>
      <c r="M9" t="n">
        <v>0</v>
      </c>
      <c r="N9" t="n">
        <v>80</v>
      </c>
      <c r="O9" t="n">
        <v>0</v>
      </c>
      <c r="P9" t="n">
        <v>0</v>
      </c>
      <c r="Q9" t="n">
        <v>0</v>
      </c>
      <c r="R9" t="n">
        <v>1</v>
      </c>
      <c r="S9" t="n">
        <v>80</v>
      </c>
      <c r="T9" t="n">
        <v>100</v>
      </c>
      <c r="U9" t="n">
        <v>10</v>
      </c>
      <c r="V9" t="n">
        <v>10</v>
      </c>
      <c r="W9" t="n">
        <v>2</v>
      </c>
      <c r="X9" t="n">
        <v>0</v>
      </c>
      <c r="Y9" t="n">
        <v>75</v>
      </c>
      <c r="Z9" t="n">
        <v>10</v>
      </c>
      <c r="AA9" t="n">
        <v>25</v>
      </c>
      <c r="AB9" t="n">
        <v>10</v>
      </c>
      <c r="AC9" t="n">
        <v>20</v>
      </c>
      <c r="AD9" t="n">
        <v>5</v>
      </c>
      <c r="AE9" t="n">
        <v>50</v>
      </c>
      <c r="AF9" t="n">
        <v>0</v>
      </c>
      <c r="AG9" t="n">
        <v>15</v>
      </c>
      <c r="AH9" t="n">
        <v>5</v>
      </c>
      <c r="AI9" t="n">
        <v>5</v>
      </c>
      <c r="AJ9" t="n">
        <v>1</v>
      </c>
      <c r="AK9" t="n">
        <v>2</v>
      </c>
      <c r="AL9" t="n">
        <v>1</v>
      </c>
      <c r="AM9" t="n">
        <v>1</v>
      </c>
      <c r="AN9" t="n">
        <v>3</v>
      </c>
      <c r="AO9" t="n">
        <v>5</v>
      </c>
      <c r="AP9" t="n">
        <v>5</v>
      </c>
      <c r="AQ9" t="n">
        <v>1</v>
      </c>
      <c r="AR9" t="n">
        <v>1</v>
      </c>
      <c r="AS9" t="n">
        <v>0</v>
      </c>
      <c r="AT9" t="n">
        <v>1</v>
      </c>
      <c r="AU9" t="n">
        <v>0</v>
      </c>
      <c r="AV9" t="n">
        <v>0</v>
      </c>
      <c r="AW9" t="n">
        <v>0</v>
      </c>
      <c r="AX9" t="n">
        <v>0</v>
      </c>
      <c r="AY9" t="inlineStr"/>
      <c r="AZ9" t="inlineStr">
        <is>
          <t>vorasidenib</t>
        </is>
      </c>
      <c r="BA9" t="inlineStr">
        <is>
          <t>PCV</t>
        </is>
      </c>
      <c r="BB9" t="inlineStr">
        <is>
          <t>temozolomide</t>
        </is>
      </c>
      <c r="BC9" t="inlineStr"/>
      <c r="BD9" t="inlineStr"/>
      <c r="BE9" t="inlineStr"/>
      <c r="BF9" t="inlineStr"/>
      <c r="BG9" t="inlineStr"/>
      <c r="BH9" t="inlineStr"/>
      <c r="BI9" t="inlineStr"/>
      <c r="BJ9" t="inlineStr"/>
      <c r="BK9" t="inlineStr"/>
      <c r="BL9" t="inlineStr"/>
      <c r="BM9" t="inlineStr"/>
      <c r="BN9" t="inlineStr"/>
      <c r="BO9" t="n">
        <v>5</v>
      </c>
      <c r="BP9" t="n">
        <v>5</v>
      </c>
      <c r="BQ9" t="n">
        <v>3</v>
      </c>
      <c r="BR9" t="n">
        <v>5</v>
      </c>
      <c r="BS9" t="n">
        <v>5</v>
      </c>
      <c r="BT9" t="n">
        <v>5</v>
      </c>
      <c r="BU9" t="n">
        <v>3</v>
      </c>
      <c r="BV9" t="n">
        <v>3</v>
      </c>
      <c r="BW9" t="n">
        <v>5</v>
      </c>
      <c r="BX9" t="n">
        <v>5</v>
      </c>
      <c r="BY9" t="inlineStr">
        <is>
          <t>vorasidenib</t>
        </is>
      </c>
      <c r="BZ9" t="inlineStr">
        <is>
          <t>eflornithine</t>
        </is>
      </c>
      <c r="CA9" t="inlineStr"/>
      <c r="CB9" t="inlineStr"/>
      <c r="CC9" t="inlineStr"/>
      <c r="CD9" t="inlineStr"/>
      <c r="CE9" t="inlineStr"/>
      <c r="CF9" t="inlineStr"/>
      <c r="CG9" t="inlineStr"/>
      <c r="CH9" t="inlineStr"/>
      <c r="CI9" t="inlineStr"/>
      <c r="CJ9" t="inlineStr"/>
      <c r="CK9" t="inlineStr"/>
      <c r="CL9" t="inlineStr"/>
      <c r="CM9" t="inlineStr"/>
      <c r="CN9" t="n">
        <v>0</v>
      </c>
      <c r="CO9" t="n">
        <v>5</v>
      </c>
      <c r="CP9" t="n">
        <v>4</v>
      </c>
      <c r="CQ9" t="n">
        <v>5</v>
      </c>
      <c r="CR9" t="n">
        <v>5</v>
      </c>
      <c r="CS9" t="n">
        <v>4</v>
      </c>
      <c r="CT9" t="n">
        <v>3</v>
      </c>
      <c r="CU9" t="n">
        <v>1</v>
      </c>
      <c r="CV9" t="n">
        <v>4</v>
      </c>
      <c r="CW9" t="n">
        <v>3</v>
      </c>
      <c r="CX9" t="n">
        <v>1</v>
      </c>
      <c r="CY9" t="inlineStr"/>
      <c r="CZ9" t="inlineStr"/>
      <c r="DA9" t="n">
        <v>0</v>
      </c>
      <c r="DB9" t="n">
        <v>100</v>
      </c>
      <c r="DC9" t="n">
        <v>0</v>
      </c>
      <c r="DD9" t="n">
        <v>100</v>
      </c>
      <c r="DE9" t="n">
        <v>0</v>
      </c>
      <c r="DF9" t="n">
        <v>100</v>
      </c>
      <c r="DG9" t="n">
        <v>0</v>
      </c>
      <c r="DH9" t="inlineStr"/>
      <c r="DI9" t="n">
        <v>0</v>
      </c>
      <c r="DJ9" t="n">
        <v>1</v>
      </c>
      <c r="DK9" t="inlineStr"/>
      <c r="DL9" s="1" t="n">
        <v>100</v>
      </c>
      <c r="DM9" s="1" t="n">
        <v>100</v>
      </c>
      <c r="DN9" s="1" t="n">
        <v>100</v>
      </c>
      <c r="DO9" s="1" t="n">
        <v>100</v>
      </c>
      <c r="DP9" s="1" t="n">
        <v>100</v>
      </c>
      <c r="DQ9" s="1" t="n">
        <v>100</v>
      </c>
      <c r="DR9" s="1" t="n">
        <v>100</v>
      </c>
      <c r="DS9" s="1" t="n">
        <v>100</v>
      </c>
      <c r="DT9" s="1" t="n">
        <v>100</v>
      </c>
      <c r="DU9" s="1" t="n">
        <v>100</v>
      </c>
      <c r="DV9" s="1" t="n">
        <v>100</v>
      </c>
      <c r="DW9" s="1" t="n">
        <v>100</v>
      </c>
      <c r="DX9" s="1" t="n">
        <v>100</v>
      </c>
      <c r="DY9" s="1" t="n">
        <v>100</v>
      </c>
      <c r="DZ9" s="1" t="n">
        <v>0</v>
      </c>
      <c r="EA9" s="1" t="inlineStr"/>
      <c r="EB9" s="1" t="n">
        <v>0</v>
      </c>
      <c r="EC9" t="inlineStr"/>
      <c r="ED9" t="inlineStr"/>
      <c r="EE9" t="inlineStr"/>
      <c r="EF9" t="inlineStr"/>
      <c r="EG9" t="inlineStr"/>
      <c r="EH9" t="inlineStr"/>
      <c r="EI9" t="inlineStr"/>
      <c r="EJ9" t="inlineStr"/>
      <c r="EK9" t="inlineStr"/>
      <c r="EL9" t="inlineStr"/>
      <c r="EM9" t="inlineStr"/>
      <c r="EN9" t="inlineStr"/>
      <c r="EO9" t="n">
        <v>1</v>
      </c>
      <c r="EP9" s="1" t="inlineStr"/>
      <c r="EQ9" s="1" t="inlineStr"/>
      <c r="ER9" s="1" t="inlineStr"/>
      <c r="ES9" s="1" t="inlineStr"/>
      <c r="ET9" s="1" t="inlineStr"/>
      <c r="EU9" s="1" t="inlineStr"/>
      <c r="EV9" s="1" t="inlineStr"/>
      <c r="EW9" s="1" t="inlineStr"/>
      <c r="EX9" s="1" t="inlineStr"/>
      <c r="EY9" s="1" t="inlineStr"/>
      <c r="EZ9" s="1" t="inlineStr"/>
      <c r="FA9" s="1" t="inlineStr"/>
      <c r="FB9" s="1" t="inlineStr"/>
      <c r="FC9" s="1" t="inlineStr"/>
      <c r="FD9" s="1" t="inlineStr"/>
      <c r="FE9" s="1" t="inlineStr"/>
      <c r="FF9" t="n">
        <v>12</v>
      </c>
      <c r="FG9" t="n">
        <v>3</v>
      </c>
      <c r="FH9" t="n">
        <v>0</v>
      </c>
      <c r="FI9" t="n">
        <v>3</v>
      </c>
      <c r="FJ9" t="n">
        <v>1</v>
      </c>
      <c r="FK9" t="n">
        <v>1</v>
      </c>
      <c r="FL9" t="n">
        <v>3</v>
      </c>
      <c r="FM9" t="n">
        <v>1</v>
      </c>
      <c r="FN9" t="n">
        <v>1</v>
      </c>
      <c r="FO9" t="n">
        <v>0</v>
      </c>
      <c r="FP9" t="n">
        <v>7</v>
      </c>
      <c r="FQ9" t="n">
        <v>4</v>
      </c>
      <c r="FR9" t="n">
        <v>1</v>
      </c>
      <c r="FS9" t="n">
        <v>0</v>
      </c>
      <c r="FT9" t="n">
        <v>2</v>
      </c>
      <c r="FU9" t="n">
        <v>1</v>
      </c>
      <c r="FV9" t="n">
        <v>0</v>
      </c>
      <c r="FW9" t="n">
        <v>0</v>
      </c>
      <c r="FX9" t="n">
        <v>2</v>
      </c>
      <c r="FY9" t="n">
        <v>1</v>
      </c>
      <c r="FZ9" t="n">
        <v>0</v>
      </c>
      <c r="GA9" t="n">
        <v>0</v>
      </c>
      <c r="GB9" t="n">
        <v>1</v>
      </c>
      <c r="GC9" t="n">
        <v>0</v>
      </c>
      <c r="GD9" t="n">
        <v>0</v>
      </c>
      <c r="GE9" t="n">
        <v>2</v>
      </c>
      <c r="GF9" t="n">
        <v>3</v>
      </c>
      <c r="GG9" t="inlineStr">
        <is>
          <t>Generally tumor growth, but occasionally stable tumors causing new symptoms.</t>
        </is>
      </c>
      <c r="GH9" t="n">
        <v>5</v>
      </c>
      <c r="GI9" t="n">
        <v>0</v>
      </c>
      <c r="GJ9" t="n">
        <v>2</v>
      </c>
      <c r="GK9" t="n">
        <v>0</v>
      </c>
      <c r="GL9" t="inlineStr"/>
      <c r="GM9" t="n">
        <v>0</v>
      </c>
      <c r="GN9" t="n">
        <v>0</v>
      </c>
      <c r="GO9" t="inlineStr"/>
      <c r="GP9" t="n">
        <v>0</v>
      </c>
      <c r="GQ9" t="n">
        <v>0</v>
      </c>
      <c r="GR9" t="n">
        <v>0</v>
      </c>
      <c r="GS9" t="n">
        <v>0</v>
      </c>
      <c r="GT9" t="n">
        <v>0</v>
      </c>
      <c r="GU9" t="n">
        <v>0</v>
      </c>
      <c r="GV9" t="n">
        <v>2</v>
      </c>
      <c r="GW9" t="n">
        <v>0</v>
      </c>
      <c r="GX9" t="n">
        <v>0</v>
      </c>
      <c r="GY9" t="n">
        <v>0</v>
      </c>
      <c r="GZ9" t="inlineStr"/>
      <c r="HA9" t="n">
        <v>0</v>
      </c>
      <c r="HB9" t="n">
        <v>0</v>
      </c>
      <c r="HC9" t="inlineStr"/>
      <c r="HD9" t="n">
        <v>0</v>
      </c>
      <c r="HE9" t="n">
        <v>0</v>
      </c>
      <c r="HF9" t="n">
        <v>0</v>
      </c>
      <c r="HG9" t="n">
        <v>0</v>
      </c>
      <c r="HH9" t="n">
        <v>0</v>
      </c>
      <c r="HI9" t="n">
        <v>0</v>
      </c>
      <c r="HJ9" t="n">
        <v>4</v>
      </c>
      <c r="HK9" t="n">
        <v>0</v>
      </c>
      <c r="HL9" t="n">
        <v>0</v>
      </c>
      <c r="HM9" t="n">
        <v>0</v>
      </c>
      <c r="HN9" t="inlineStr"/>
      <c r="HO9" t="n">
        <v>0</v>
      </c>
      <c r="HP9" t="n">
        <v>0</v>
      </c>
      <c r="HQ9" t="inlineStr"/>
      <c r="HR9" t="n">
        <v>0</v>
      </c>
      <c r="HS9" t="n">
        <v>0</v>
      </c>
      <c r="HT9" t="n">
        <v>0</v>
      </c>
      <c r="HU9" t="n">
        <v>0</v>
      </c>
      <c r="HV9" t="n">
        <v>0</v>
      </c>
      <c r="HW9" t="n">
        <v>0</v>
      </c>
      <c r="HX9" t="n">
        <v>1</v>
      </c>
      <c r="HY9" t="n">
        <v>0</v>
      </c>
      <c r="HZ9" t="n">
        <v>0</v>
      </c>
      <c r="IA9" t="n">
        <v>0</v>
      </c>
      <c r="IB9" t="inlineStr"/>
      <c r="IC9" t="n">
        <v>0</v>
      </c>
      <c r="ID9" t="n">
        <v>0</v>
      </c>
      <c r="IE9" t="inlineStr"/>
      <c r="IF9" t="n">
        <v>0</v>
      </c>
      <c r="IG9" t="n">
        <v>0</v>
      </c>
      <c r="IH9" t="n">
        <v>0</v>
      </c>
      <c r="II9" t="n">
        <v>0</v>
      </c>
      <c r="IJ9" t="n">
        <v>0</v>
      </c>
      <c r="IK9" t="n">
        <v>0</v>
      </c>
      <c r="IL9" t="n">
        <v>1</v>
      </c>
      <c r="IM9" t="n">
        <v>0</v>
      </c>
      <c r="IN9" t="n">
        <v>0</v>
      </c>
      <c r="IO9" t="n">
        <v>0</v>
      </c>
      <c r="IP9" t="inlineStr"/>
      <c r="IQ9" t="n">
        <v>0</v>
      </c>
      <c r="IR9" t="n">
        <v>0</v>
      </c>
      <c r="IS9" t="inlineStr"/>
      <c r="IT9" t="n">
        <v>0</v>
      </c>
      <c r="IU9" t="n">
        <v>0</v>
      </c>
      <c r="IV9" t="n">
        <v>0</v>
      </c>
      <c r="IW9" t="n">
        <v>0</v>
      </c>
      <c r="IX9" t="n">
        <v>0</v>
      </c>
      <c r="IY9" t="n">
        <v>0</v>
      </c>
      <c r="IZ9" t="inlineStr"/>
      <c r="JA9" t="n">
        <v>0</v>
      </c>
      <c r="JB9" t="inlineStr"/>
      <c r="JC9" t="n">
        <v>0</v>
      </c>
      <c r="JD9" t="inlineStr"/>
      <c r="JE9" t="n">
        <v>0</v>
      </c>
      <c r="JF9" t="n">
        <v>1</v>
      </c>
      <c r="JG9" t="inlineStr"/>
      <c r="JH9" t="inlineStr"/>
      <c r="JI9" t="n">
        <v>0</v>
      </c>
      <c r="JJ9" t="n">
        <v>0</v>
      </c>
      <c r="JK9" t="n">
        <v>0</v>
      </c>
      <c r="JL9" t="n">
        <v>0</v>
      </c>
      <c r="JM9" t="n">
        <v>0</v>
      </c>
      <c r="JN9" t="inlineStr"/>
      <c r="JO9" t="inlineStr"/>
      <c r="JP9" t="inlineStr"/>
      <c r="JQ9" t="inlineStr"/>
      <c r="JR9" t="inlineStr"/>
      <c r="JS9" t="inlineStr"/>
      <c r="JT9" t="inlineStr"/>
      <c r="JU9" t="inlineStr"/>
      <c r="JV9" t="inlineStr"/>
      <c r="JW9" t="inlineStr"/>
      <c r="JX9" t="inlineStr"/>
      <c r="JY9" t="inlineStr"/>
      <c r="JZ9" t="inlineStr"/>
      <c r="KA9" t="inlineStr"/>
      <c r="KB9" t="inlineStr"/>
      <c r="KC9" t="inlineStr"/>
      <c r="KD9" t="inlineStr"/>
      <c r="KE9" t="inlineStr"/>
      <c r="KF9" t="inlineStr"/>
      <c r="KG9" t="inlineStr"/>
      <c r="KH9" t="inlineStr"/>
      <c r="KI9" t="inlineStr"/>
      <c r="KJ9" t="inlineStr"/>
      <c r="KK9" t="inlineStr"/>
      <c r="KL9" t="inlineStr"/>
      <c r="KM9" t="inlineStr"/>
      <c r="KN9" t="inlineStr"/>
      <c r="KO9" t="inlineStr"/>
      <c r="KP9" t="n">
        <v>13</v>
      </c>
      <c r="KQ9" t="n">
        <v>2</v>
      </c>
      <c r="KR9" t="n">
        <v>0</v>
      </c>
      <c r="KS9" t="n">
        <v>3</v>
      </c>
      <c r="KT9" t="n">
        <v>2</v>
      </c>
      <c r="KU9" t="n">
        <v>0</v>
      </c>
      <c r="KV9" t="n">
        <v>1</v>
      </c>
      <c r="KW9" t="n">
        <v>4</v>
      </c>
      <c r="KX9" t="n">
        <v>0</v>
      </c>
      <c r="KY9" t="n">
        <v>3</v>
      </c>
      <c r="KZ9" t="n">
        <v>3</v>
      </c>
      <c r="LA9" t="n">
        <v>1</v>
      </c>
      <c r="LB9" t="n">
        <v>1</v>
      </c>
      <c r="LC9" t="n">
        <v>11</v>
      </c>
      <c r="LD9" t="n">
        <v>11</v>
      </c>
      <c r="LE9" t="n">
        <v>11</v>
      </c>
      <c r="LF9" t="n">
        <v>11</v>
      </c>
      <c r="LG9" t="n">
        <v>11</v>
      </c>
      <c r="LH9" t="n">
        <v>11</v>
      </c>
      <c r="LI9" t="n">
        <v>1</v>
      </c>
      <c r="LJ9" t="n">
        <v>1</v>
      </c>
      <c r="LK9" t="n">
        <v>2</v>
      </c>
      <c r="LL9" t="n">
        <v>1</v>
      </c>
      <c r="LM9" t="n">
        <v>6</v>
      </c>
      <c r="LN9" t="n">
        <v>2</v>
      </c>
      <c r="LO9" t="n">
        <v>1</v>
      </c>
      <c r="LP9" t="n">
        <v>1</v>
      </c>
      <c r="LQ9" t="n">
        <v>4</v>
      </c>
      <c r="LR9" t="n">
        <v>4</v>
      </c>
      <c r="LS9" t="n">
        <v>1</v>
      </c>
      <c r="LT9" t="n">
        <v>4</v>
      </c>
      <c r="LU9" t="n">
        <v>3</v>
      </c>
      <c r="LV9" t="n">
        <v>1</v>
      </c>
      <c r="LW9" t="n">
        <v>1</v>
      </c>
      <c r="LX9" t="n">
        <v>3</v>
      </c>
      <c r="LY9" t="n">
        <v>4</v>
      </c>
      <c r="LZ9" t="n">
        <v>3</v>
      </c>
      <c r="MA9" t="n">
        <v>1</v>
      </c>
      <c r="MB9" t="n">
        <v>2</v>
      </c>
      <c r="MC9" t="n">
        <v>7</v>
      </c>
      <c r="MD9" t="n">
        <v>1</v>
      </c>
      <c r="ME9" t="n">
        <v>1</v>
      </c>
      <c r="MF9" t="n">
        <v>1</v>
      </c>
      <c r="MG9" t="n">
        <v>3</v>
      </c>
      <c r="MH9" t="n">
        <v>4</v>
      </c>
      <c r="MI9" t="n">
        <v>1</v>
      </c>
      <c r="MJ9" t="n">
        <v>3</v>
      </c>
      <c r="MK9" t="n">
        <v>3</v>
      </c>
      <c r="ML9" t="n">
        <v>1</v>
      </c>
      <c r="MM9" t="n">
        <v>1</v>
      </c>
      <c r="MN9" t="n">
        <v>2</v>
      </c>
      <c r="MO9" t="n">
        <v>3</v>
      </c>
      <c r="MP9" t="n">
        <v>2</v>
      </c>
      <c r="MQ9" t="n">
        <v>2</v>
      </c>
      <c r="MR9" t="n">
        <v>3</v>
      </c>
      <c r="MS9" t="n">
        <v>1</v>
      </c>
      <c r="MT9" t="n">
        <v>4</v>
      </c>
      <c r="MU9" t="n">
        <v>4</v>
      </c>
      <c r="MV9" t="n">
        <v>5</v>
      </c>
      <c r="MW9" t="n">
        <v>6</v>
      </c>
      <c r="MX9" t="n">
        <v>3</v>
      </c>
      <c r="MY9" t="n">
        <v>3</v>
      </c>
      <c r="MZ9" t="n">
        <v>4</v>
      </c>
      <c r="NA9" t="n">
        <v>5</v>
      </c>
      <c r="NB9" t="n">
        <v>4</v>
      </c>
      <c r="NC9" t="n">
        <v>4</v>
      </c>
      <c r="ND9" t="n">
        <v>4</v>
      </c>
      <c r="NE9" t="n">
        <v>6</v>
      </c>
      <c r="NF9" t="n">
        <v>6</v>
      </c>
      <c r="NG9" t="n">
        <v>5</v>
      </c>
      <c r="NH9" t="n">
        <v>7</v>
      </c>
      <c r="NI9" t="n">
        <v>12</v>
      </c>
      <c r="NJ9" t="n">
        <v>2</v>
      </c>
      <c r="NK9" t="n">
        <v>9</v>
      </c>
      <c r="NL9" t="n">
        <v>1</v>
      </c>
      <c r="NM9" t="n">
        <v>4</v>
      </c>
      <c r="NN9" t="n">
        <v>8</v>
      </c>
      <c r="NO9" t="n">
        <v>3</v>
      </c>
      <c r="NP9" t="n">
        <v>11</v>
      </c>
      <c r="NQ9" t="n">
        <v>13</v>
      </c>
      <c r="NR9" t="n">
        <v>10</v>
      </c>
      <c r="NS9" t="n">
        <v>6</v>
      </c>
      <c r="NT9" t="n">
        <v>3</v>
      </c>
      <c r="NU9" t="n">
        <v>6</v>
      </c>
      <c r="NV9" t="n">
        <v>5</v>
      </c>
      <c r="NW9" t="n">
        <v>5</v>
      </c>
      <c r="NX9" t="n">
        <v>2</v>
      </c>
      <c r="NY9" t="n">
        <v>3</v>
      </c>
      <c r="NZ9" t="n">
        <v>3</v>
      </c>
      <c r="OA9" t="n">
        <v>3</v>
      </c>
      <c r="OB9" t="n">
        <v>3</v>
      </c>
      <c r="OC9" t="n">
        <v>7</v>
      </c>
      <c r="OD9" t="n">
        <v>7</v>
      </c>
      <c r="OE9" t="n">
        <v>6</v>
      </c>
      <c r="OF9" t="n">
        <v>4</v>
      </c>
      <c r="OG9" t="n">
        <v>6</v>
      </c>
      <c r="OH9" t="n">
        <v>3</v>
      </c>
      <c r="OI9" t="n">
        <v>1</v>
      </c>
      <c r="OJ9" t="n">
        <v>1</v>
      </c>
      <c r="OK9" t="n">
        <v>6</v>
      </c>
      <c r="OL9" t="n">
        <v>4</v>
      </c>
      <c r="OM9" t="n">
        <v>6</v>
      </c>
      <c r="ON9" t="n">
        <v>2</v>
      </c>
      <c r="OO9" t="n">
        <v>4</v>
      </c>
      <c r="OP9" t="n">
        <v>3</v>
      </c>
      <c r="OQ9" t="n">
        <v>5</v>
      </c>
      <c r="OR9" t="n">
        <v>2</v>
      </c>
      <c r="OS9" s="1" t="n">
        <v>5</v>
      </c>
      <c r="OT9" s="1" t="n">
        <v>1</v>
      </c>
      <c r="OU9" s="1" t="n">
        <v>3</v>
      </c>
      <c r="OV9" s="1" t="n">
        <v>4</v>
      </c>
      <c r="OW9" s="1" t="n">
        <v>2</v>
      </c>
      <c r="OX9" s="1" t="n">
        <v>6</v>
      </c>
      <c r="OY9" s="1" t="n">
        <v>7</v>
      </c>
      <c r="OZ9" s="1" t="n">
        <v>5</v>
      </c>
      <c r="PA9" s="1" t="n">
        <v>7</v>
      </c>
      <c r="PB9" s="1" t="n">
        <v>5</v>
      </c>
      <c r="PC9" s="1" t="n">
        <v>3</v>
      </c>
      <c r="PD9" s="1" t="n">
        <v>2</v>
      </c>
      <c r="PE9" s="1" t="n">
        <v>7</v>
      </c>
      <c r="PF9" s="1" t="n">
        <v>5</v>
      </c>
      <c r="PG9" s="1" t="n">
        <v>4</v>
      </c>
      <c r="PH9" s="1" t="n">
        <v>5</v>
      </c>
      <c r="PI9" s="1" t="n">
        <v>6</v>
      </c>
      <c r="PJ9" s="1" t="n">
        <v>4</v>
      </c>
      <c r="PK9" t="n">
        <v>0</v>
      </c>
      <c r="PL9" t="n">
        <v>0</v>
      </c>
      <c r="PM9" t="n">
        <v>0</v>
      </c>
      <c r="PN9" t="n">
        <v>1</v>
      </c>
      <c r="PO9" t="n">
        <v>0</v>
      </c>
      <c r="PP9" t="n">
        <v>1</v>
      </c>
      <c r="PQ9" t="n">
        <v>0</v>
      </c>
      <c r="PR9" t="n">
        <v>0</v>
      </c>
      <c r="PS9" t="n">
        <v>0</v>
      </c>
      <c r="PT9" t="n">
        <v>1</v>
      </c>
      <c r="PU9" t="n">
        <v>0</v>
      </c>
      <c r="PV9" t="n">
        <v>0</v>
      </c>
      <c r="PW9" t="n">
        <v>0</v>
      </c>
      <c r="PX9" t="n">
        <v>1</v>
      </c>
      <c r="PY9" t="n">
        <v>0</v>
      </c>
      <c r="PZ9" t="n">
        <v>0</v>
      </c>
      <c r="QA9" t="n">
        <v>1</v>
      </c>
      <c r="QB9" t="n">
        <v>1</v>
      </c>
      <c r="QC9" t="n">
        <v>0</v>
      </c>
      <c r="QD9" t="inlineStr"/>
      <c r="QE9" t="inlineStr"/>
      <c r="QF9" t="inlineStr"/>
      <c r="QG9" t="n">
        <v>0</v>
      </c>
      <c r="QH9" t="n">
        <v>0</v>
      </c>
      <c r="QI9" t="n">
        <v>1</v>
      </c>
      <c r="QJ9" t="n">
        <v>1</v>
      </c>
      <c r="QK9" t="n">
        <v>0</v>
      </c>
      <c r="QL9" t="n">
        <v>0</v>
      </c>
      <c r="QM9" t="n">
        <v>0</v>
      </c>
      <c r="QN9" t="n">
        <v>0</v>
      </c>
      <c r="QO9" t="n">
        <v>0</v>
      </c>
      <c r="QP9" t="n">
        <v>0</v>
      </c>
      <c r="QQ9" t="n">
        <v>0</v>
      </c>
      <c r="QR9" t="n">
        <v>0</v>
      </c>
      <c r="QS9" t="n">
        <v>0</v>
      </c>
      <c r="QT9" t="n">
        <v>0</v>
      </c>
      <c r="QU9" t="n">
        <v>0</v>
      </c>
      <c r="QV9" t="n">
        <v>0</v>
      </c>
      <c r="QW9" t="n">
        <v>0</v>
      </c>
      <c r="QX9" t="n">
        <v>0</v>
      </c>
      <c r="QY9" t="n">
        <v>0</v>
      </c>
      <c r="QZ9" t="inlineStr"/>
      <c r="RA9" t="inlineStr"/>
      <c r="RB9" t="inlineStr"/>
      <c r="RC9" t="n">
        <v>15</v>
      </c>
      <c r="RD9" t="n">
        <v>1</v>
      </c>
      <c r="RE9" t="n">
        <v>50</v>
      </c>
      <c r="RF9" t="n">
        <v>35</v>
      </c>
      <c r="RG9" t="n">
        <v>10</v>
      </c>
      <c r="RH9" t="n">
        <v>5</v>
      </c>
      <c r="RI9" t="n">
        <v>0</v>
      </c>
      <c r="RJ9" t="n">
        <v>2</v>
      </c>
      <c r="RK9" t="n">
        <v>2</v>
      </c>
      <c r="RL9" t="n">
        <v>2</v>
      </c>
      <c r="RM9" t="n">
        <v>2</v>
      </c>
      <c r="RN9" t="n">
        <v>1</v>
      </c>
      <c r="RO9" t="n">
        <v>1</v>
      </c>
      <c r="RP9" t="n">
        <v>1</v>
      </c>
      <c r="RQ9" t="n">
        <v>0</v>
      </c>
      <c r="RR9" t="inlineStr">
        <is>
          <t>fb87a5e502386bd1caf517248cc9be5e02605c2f866f64c41826f8384b7a6db0</t>
        </is>
      </c>
      <c r="RS9" t="inlineStr">
        <is>
          <t>05/10/2024 18:42:26</t>
        </is>
      </c>
      <c r="RT9" t="inlineStr">
        <is>
          <t>05/10/2024 19:14:44</t>
        </is>
      </c>
      <c r="RU9" t="n">
        <v>1</v>
      </c>
      <c r="RV9" t="n">
        <v>0</v>
      </c>
      <c r="RW9" t="n">
        <v>1938</v>
      </c>
      <c r="RX9" t="n">
        <v>1</v>
      </c>
      <c r="RY9" t="n">
        <v>1938</v>
      </c>
      <c r="RZ9" t="inlineStr">
        <is>
          <t>05/10/2024 19:14:45</t>
        </is>
      </c>
      <c r="SA9" t="n">
        <v>7</v>
      </c>
      <c r="SB9" t="inlineStr">
        <is>
          <t>Mozilla/5.0 (Windows NT 10.0; Win64; x64) AppleWebKit/537.36 (KHTML, like Gecko) Chrome/124.0.0.0 Safari/537.36</t>
        </is>
      </c>
      <c r="SC9" t="inlineStr">
        <is>
          <t>Chrome</t>
        </is>
      </c>
      <c r="SD9" t="inlineStr">
        <is>
          <t>Windows 10</t>
        </is>
      </c>
      <c r="SE9" t="inlineStr">
        <is>
          <t>Mozilla/5.0 (Windows NT 10.0; Win64; x64) AppleWebKit/537.36 (KHTML, like Gecko) Chrome/124.0.0.0 Safari/537.36</t>
        </is>
      </c>
      <c r="SF9" t="inlineStr">
        <is>
          <t>Chrome</t>
        </is>
      </c>
      <c r="SG9" t="inlineStr">
        <is>
          <t>Windows 10</t>
        </is>
      </c>
    </row>
    <row r="10">
      <c r="A10" t="n">
        <v>4323</v>
      </c>
      <c r="B10" t="n">
        <v>1</v>
      </c>
      <c r="C10" t="n">
        <v>1</v>
      </c>
      <c r="D10" t="n">
        <v>1</v>
      </c>
      <c r="E10" t="n">
        <v>1</v>
      </c>
      <c r="F10" t="n">
        <v>23</v>
      </c>
      <c r="G10" t="n">
        <v>2</v>
      </c>
      <c r="H10" t="inlineStr"/>
      <c r="I10" t="n">
        <v>5</v>
      </c>
      <c r="J10" t="n">
        <v>1</v>
      </c>
      <c r="K10" t="n">
        <v>0</v>
      </c>
      <c r="L10" t="n">
        <v>0</v>
      </c>
      <c r="M10" t="n">
        <v>0</v>
      </c>
      <c r="N10" t="n">
        <v>100</v>
      </c>
      <c r="O10" t="n">
        <v>0</v>
      </c>
      <c r="P10" t="n">
        <v>0</v>
      </c>
      <c r="Q10" t="n">
        <v>0</v>
      </c>
      <c r="R10" t="n">
        <v>1</v>
      </c>
      <c r="S10" t="n">
        <v>80</v>
      </c>
      <c r="T10" t="n">
        <v>100</v>
      </c>
      <c r="U10" t="n">
        <v>0</v>
      </c>
      <c r="V10" t="n">
        <v>0</v>
      </c>
      <c r="W10" t="n">
        <v>0</v>
      </c>
      <c r="X10" t="n">
        <v>0</v>
      </c>
      <c r="Y10" t="n">
        <v>50</v>
      </c>
      <c r="Z10" t="n">
        <v>20</v>
      </c>
      <c r="AA10" t="n">
        <v>15</v>
      </c>
      <c r="AB10" t="n">
        <v>10</v>
      </c>
      <c r="AC10" t="n">
        <v>12</v>
      </c>
      <c r="AD10" t="n">
        <v>8</v>
      </c>
      <c r="AE10" t="n">
        <v>30</v>
      </c>
      <c r="AF10" t="n">
        <v>0</v>
      </c>
      <c r="AG10" t="n">
        <v>5</v>
      </c>
      <c r="AH10" t="n">
        <v>7</v>
      </c>
      <c r="AI10" t="n">
        <v>8</v>
      </c>
      <c r="AJ10" t="n">
        <v>1</v>
      </c>
      <c r="AK10" t="n">
        <v>2</v>
      </c>
      <c r="AL10" t="n">
        <v>1</v>
      </c>
      <c r="AM10" t="n">
        <v>1</v>
      </c>
      <c r="AN10" t="n">
        <v>3</v>
      </c>
      <c r="AO10" t="n">
        <v>5</v>
      </c>
      <c r="AP10" t="n">
        <v>5</v>
      </c>
      <c r="AQ10" t="n">
        <v>1</v>
      </c>
      <c r="AR10" t="n">
        <v>0</v>
      </c>
      <c r="AS10" t="n">
        <v>0</v>
      </c>
      <c r="AT10" t="n">
        <v>0</v>
      </c>
      <c r="AU10" t="n">
        <v>0</v>
      </c>
      <c r="AV10" t="n">
        <v>0</v>
      </c>
      <c r="AW10" t="n">
        <v>0</v>
      </c>
      <c r="AX10" t="n">
        <v>0</v>
      </c>
      <c r="AY10" t="inlineStr"/>
      <c r="AZ10" t="inlineStr">
        <is>
          <t>Temozolomide</t>
        </is>
      </c>
      <c r="BA10" t="inlineStr">
        <is>
          <t>Vorasidenib</t>
        </is>
      </c>
      <c r="BB10" t="inlineStr">
        <is>
          <t>Procarbazine</t>
        </is>
      </c>
      <c r="BC10" t="inlineStr">
        <is>
          <t>Lomustine</t>
        </is>
      </c>
      <c r="BD10" t="inlineStr">
        <is>
          <t>Vincristine</t>
        </is>
      </c>
      <c r="BE10" t="inlineStr"/>
      <c r="BF10" t="inlineStr"/>
      <c r="BG10" t="inlineStr"/>
      <c r="BH10" t="inlineStr"/>
      <c r="BI10" t="inlineStr"/>
      <c r="BJ10" t="inlineStr"/>
      <c r="BK10" t="inlineStr"/>
      <c r="BL10" t="inlineStr"/>
      <c r="BM10" t="inlineStr"/>
      <c r="BN10" t="inlineStr"/>
      <c r="BO10" t="n">
        <v>5</v>
      </c>
      <c r="BP10" t="n">
        <v>5</v>
      </c>
      <c r="BQ10" t="n">
        <v>5</v>
      </c>
      <c r="BR10" t="n">
        <v>5</v>
      </c>
      <c r="BS10" t="n">
        <v>5</v>
      </c>
      <c r="BT10" t="n">
        <v>5</v>
      </c>
      <c r="BU10" t="n">
        <v>1</v>
      </c>
      <c r="BV10" t="n">
        <v>1</v>
      </c>
      <c r="BW10" t="n">
        <v>5</v>
      </c>
      <c r="BX10" t="n">
        <v>5</v>
      </c>
      <c r="BY10" t="inlineStr">
        <is>
          <t>Vorasidenib</t>
        </is>
      </c>
      <c r="BZ10" t="inlineStr"/>
      <c r="CA10" t="inlineStr"/>
      <c r="CB10" t="inlineStr"/>
      <c r="CC10" t="inlineStr"/>
      <c r="CD10" t="inlineStr"/>
      <c r="CE10" t="inlineStr"/>
      <c r="CF10" t="inlineStr"/>
      <c r="CG10" t="inlineStr"/>
      <c r="CH10" t="inlineStr"/>
      <c r="CI10" t="inlineStr"/>
      <c r="CJ10" t="inlineStr"/>
      <c r="CK10" t="inlineStr"/>
      <c r="CL10" t="inlineStr"/>
      <c r="CM10" t="inlineStr"/>
      <c r="CN10" t="n">
        <v>0</v>
      </c>
      <c r="CO10" t="n">
        <v>5</v>
      </c>
      <c r="CP10" t="n">
        <v>5</v>
      </c>
      <c r="CQ10" t="n">
        <v>5</v>
      </c>
      <c r="CR10" t="n">
        <v>5</v>
      </c>
      <c r="CS10" t="n">
        <v>1</v>
      </c>
      <c r="CT10" t="n">
        <v>1</v>
      </c>
      <c r="CU10" t="n">
        <v>1</v>
      </c>
      <c r="CV10" t="n">
        <v>1</v>
      </c>
      <c r="CW10" t="n">
        <v>1</v>
      </c>
      <c r="CX10" t="n">
        <v>1</v>
      </c>
      <c r="CY10" t="inlineStr"/>
      <c r="CZ10" t="inlineStr"/>
      <c r="DA10" t="n">
        <v>100</v>
      </c>
      <c r="DB10" t="n">
        <v>95</v>
      </c>
      <c r="DC10" t="n">
        <v>15</v>
      </c>
      <c r="DD10" t="n">
        <v>100</v>
      </c>
      <c r="DE10" t="n">
        <v>95</v>
      </c>
      <c r="DF10" t="n">
        <v>95</v>
      </c>
      <c r="DG10" t="n">
        <v>0</v>
      </c>
      <c r="DH10" t="inlineStr"/>
      <c r="DI10" t="n">
        <v>0</v>
      </c>
      <c r="DJ10" t="n">
        <v>1</v>
      </c>
      <c r="DK10" t="inlineStr"/>
      <c r="DL10" s="1" t="n">
        <v>100</v>
      </c>
      <c r="DM10" s="1" t="n">
        <v>0</v>
      </c>
      <c r="DN10" s="1" t="n">
        <v>100</v>
      </c>
      <c r="DO10" s="1" t="n">
        <v>100</v>
      </c>
      <c r="DP10" s="1" t="n">
        <v>25</v>
      </c>
      <c r="DQ10" s="1" t="n">
        <v>100</v>
      </c>
      <c r="DR10" s="1" t="n">
        <v>100</v>
      </c>
      <c r="DS10" s="1" t="n">
        <v>95</v>
      </c>
      <c r="DT10" s="1" t="n">
        <v>0</v>
      </c>
      <c r="DU10" s="1" t="n">
        <v>0</v>
      </c>
      <c r="DV10" s="1" t="n">
        <v>0</v>
      </c>
      <c r="DW10" s="1" t="n">
        <v>100</v>
      </c>
      <c r="DX10" s="1" t="n">
        <v>100</v>
      </c>
      <c r="DY10" s="1" t="n">
        <v>100</v>
      </c>
      <c r="DZ10" s="1" t="n">
        <v>0</v>
      </c>
      <c r="EA10" s="1" t="inlineStr"/>
      <c r="EB10" s="1" t="n">
        <v>0</v>
      </c>
      <c r="EC10" t="n">
        <v>100</v>
      </c>
      <c r="ED10" t="n">
        <v>100</v>
      </c>
      <c r="EE10" t="inlineStr"/>
      <c r="EF10" t="n">
        <v>1</v>
      </c>
      <c r="EG10" t="n">
        <v>0</v>
      </c>
      <c r="EH10" t="n">
        <v>0</v>
      </c>
      <c r="EI10" t="n">
        <v>0</v>
      </c>
      <c r="EJ10" t="n">
        <v>0</v>
      </c>
      <c r="EK10" t="n">
        <v>0</v>
      </c>
      <c r="EL10" t="n">
        <v>0</v>
      </c>
      <c r="EM10" t="n">
        <v>0</v>
      </c>
      <c r="EN10" t="inlineStr"/>
      <c r="EO10" t="n">
        <v>2</v>
      </c>
      <c r="EP10" s="1" t="inlineStr"/>
      <c r="EQ10" s="1" t="inlineStr"/>
      <c r="ER10" s="1" t="inlineStr"/>
      <c r="ES10" s="1" t="inlineStr"/>
      <c r="ET10" s="1" t="inlineStr"/>
      <c r="EU10" s="1" t="inlineStr"/>
      <c r="EV10" s="1" t="inlineStr"/>
      <c r="EW10" s="1" t="inlineStr"/>
      <c r="EX10" s="1" t="inlineStr"/>
      <c r="EY10" s="1" t="inlineStr"/>
      <c r="EZ10" s="1" t="inlineStr"/>
      <c r="FA10" s="1" t="inlineStr"/>
      <c r="FB10" s="1" t="inlineStr"/>
      <c r="FC10" s="1" t="inlineStr"/>
      <c r="FD10" s="1" t="inlineStr"/>
      <c r="FE10" s="1" t="inlineStr"/>
      <c r="FF10" t="n">
        <v>2</v>
      </c>
      <c r="FG10" t="n">
        <v>1</v>
      </c>
      <c r="FH10" t="n">
        <v>2</v>
      </c>
      <c r="FI10" t="n">
        <v>5</v>
      </c>
      <c r="FJ10" t="n">
        <v>1</v>
      </c>
      <c r="FK10" t="n">
        <v>1</v>
      </c>
      <c r="FL10" t="n">
        <v>5</v>
      </c>
      <c r="FM10" t="n">
        <v>2</v>
      </c>
      <c r="FN10" t="n">
        <v>1</v>
      </c>
      <c r="FO10" t="n">
        <v>1</v>
      </c>
      <c r="FP10" t="n">
        <v>1</v>
      </c>
      <c r="FQ10" t="n">
        <v>0</v>
      </c>
      <c r="FR10" t="n">
        <v>0</v>
      </c>
      <c r="FS10" t="n">
        <v>0</v>
      </c>
      <c r="FT10" t="n">
        <v>1</v>
      </c>
      <c r="FU10" t="n">
        <v>0</v>
      </c>
      <c r="FV10" t="n">
        <v>0</v>
      </c>
      <c r="FW10" t="n">
        <v>0</v>
      </c>
      <c r="FX10" t="n">
        <v>3</v>
      </c>
      <c r="FY10" t="n">
        <v>2</v>
      </c>
      <c r="FZ10" t="n">
        <v>0</v>
      </c>
      <c r="GA10" t="n">
        <v>0</v>
      </c>
      <c r="GB10" t="n">
        <v>1</v>
      </c>
      <c r="GC10" t="n">
        <v>0</v>
      </c>
      <c r="GD10" t="n">
        <v>0</v>
      </c>
      <c r="GE10" t="n">
        <v>2</v>
      </c>
      <c r="GF10" t="n">
        <v>2</v>
      </c>
      <c r="GG10" t="inlineStr">
        <is>
          <t>MRI progression or new treatment delaying progression in low risk patients with small amount of residual disease after surgery</t>
        </is>
      </c>
      <c r="GH10" t="n">
        <v>0</v>
      </c>
      <c r="GI10" t="n">
        <v>0</v>
      </c>
      <c r="GJ10" t="n">
        <v>0</v>
      </c>
      <c r="GK10" t="n">
        <v>0</v>
      </c>
      <c r="GL10" t="n">
        <v>0</v>
      </c>
      <c r="GM10" t="n">
        <v>0</v>
      </c>
      <c r="GN10" t="n">
        <v>0</v>
      </c>
      <c r="GO10" t="inlineStr"/>
      <c r="GP10" t="n">
        <v>0</v>
      </c>
      <c r="GQ10" t="n">
        <v>0</v>
      </c>
      <c r="GR10" t="n">
        <v>1</v>
      </c>
      <c r="GS10" t="n">
        <v>0</v>
      </c>
      <c r="GT10" t="n">
        <v>0</v>
      </c>
      <c r="GU10" t="n">
        <v>0</v>
      </c>
      <c r="GV10" t="n">
        <v>0</v>
      </c>
      <c r="GW10" t="n">
        <v>0</v>
      </c>
      <c r="GX10" t="n">
        <v>1</v>
      </c>
      <c r="GY10" t="n">
        <v>0</v>
      </c>
      <c r="GZ10" t="n">
        <v>0</v>
      </c>
      <c r="HA10" t="n">
        <v>0</v>
      </c>
      <c r="HB10" t="n">
        <v>0</v>
      </c>
      <c r="HC10" t="inlineStr"/>
      <c r="HD10" t="n">
        <v>0</v>
      </c>
      <c r="HE10" t="n">
        <v>0</v>
      </c>
      <c r="HF10" t="n">
        <v>0</v>
      </c>
      <c r="HG10" t="n">
        <v>0</v>
      </c>
      <c r="HH10" t="n">
        <v>0</v>
      </c>
      <c r="HI10" t="n">
        <v>0</v>
      </c>
      <c r="HJ10" t="inlineStr"/>
      <c r="HK10" t="inlineStr"/>
      <c r="HL10" t="inlineStr"/>
      <c r="HM10" t="inlineStr"/>
      <c r="HN10" t="inlineStr"/>
      <c r="HO10" t="inlineStr"/>
      <c r="HP10" t="inlineStr"/>
      <c r="HQ10" t="inlineStr"/>
      <c r="HR10" t="inlineStr"/>
      <c r="HS10" t="inlineStr"/>
      <c r="HT10" t="inlineStr"/>
      <c r="HU10" t="inlineStr"/>
      <c r="HV10" t="inlineStr"/>
      <c r="HW10" t="inlineStr"/>
      <c r="HX10" t="inlineStr"/>
      <c r="HY10" t="inlineStr"/>
      <c r="HZ10" t="inlineStr"/>
      <c r="IA10" t="inlineStr"/>
      <c r="IB10" t="inlineStr"/>
      <c r="IC10" t="inlineStr"/>
      <c r="ID10" t="inlineStr"/>
      <c r="IE10" t="inlineStr"/>
      <c r="IF10" t="inlineStr"/>
      <c r="IG10" t="inlineStr"/>
      <c r="IH10" t="inlineStr"/>
      <c r="II10" t="inlineStr"/>
      <c r="IJ10" t="inlineStr"/>
      <c r="IK10" t="inlineStr"/>
      <c r="IL10" t="inlineStr"/>
      <c r="IM10" t="inlineStr"/>
      <c r="IN10" t="inlineStr"/>
      <c r="IO10" t="inlineStr"/>
      <c r="IP10" t="inlineStr"/>
      <c r="IQ10" t="inlineStr"/>
      <c r="IR10" t="inlineStr"/>
      <c r="IS10" t="inlineStr"/>
      <c r="IT10" t="inlineStr"/>
      <c r="IU10" t="inlineStr"/>
      <c r="IV10" t="inlineStr"/>
      <c r="IW10" t="inlineStr"/>
      <c r="IX10" t="inlineStr"/>
      <c r="IY10" t="inlineStr"/>
      <c r="IZ10" t="inlineStr"/>
      <c r="JA10" t="inlineStr"/>
      <c r="JB10" t="inlineStr"/>
      <c r="JC10" t="inlineStr"/>
      <c r="JD10" t="inlineStr"/>
      <c r="JE10" t="inlineStr"/>
      <c r="JF10" t="inlineStr"/>
      <c r="JG10" t="inlineStr"/>
      <c r="JH10" t="inlineStr"/>
      <c r="JI10" t="inlineStr"/>
      <c r="JJ10" t="inlineStr"/>
      <c r="JK10" t="inlineStr"/>
      <c r="JL10" t="inlineStr"/>
      <c r="JM10" t="inlineStr"/>
      <c r="JN10" t="inlineStr"/>
      <c r="JO10" t="inlineStr"/>
      <c r="JP10" t="inlineStr"/>
      <c r="JQ10" t="inlineStr"/>
      <c r="JR10" t="inlineStr"/>
      <c r="JS10" t="inlineStr"/>
      <c r="JT10" t="inlineStr"/>
      <c r="JU10" t="inlineStr"/>
      <c r="JV10" t="inlineStr"/>
      <c r="JW10" t="inlineStr"/>
      <c r="JX10" t="inlineStr"/>
      <c r="JY10" t="inlineStr"/>
      <c r="JZ10" t="inlineStr"/>
      <c r="KA10" t="inlineStr"/>
      <c r="KB10" t="inlineStr"/>
      <c r="KC10" t="inlineStr"/>
      <c r="KD10" t="inlineStr"/>
      <c r="KE10" t="inlineStr"/>
      <c r="KF10" t="inlineStr"/>
      <c r="KG10" t="inlineStr"/>
      <c r="KH10" t="inlineStr"/>
      <c r="KI10" t="inlineStr"/>
      <c r="KJ10" t="inlineStr"/>
      <c r="KK10" t="inlineStr"/>
      <c r="KL10" t="inlineStr"/>
      <c r="KM10" t="inlineStr"/>
      <c r="KN10" t="inlineStr"/>
      <c r="KO10" t="inlineStr"/>
      <c r="KP10" t="n">
        <v>5</v>
      </c>
      <c r="KQ10" t="n">
        <v>0</v>
      </c>
      <c r="KR10" t="n">
        <v>0</v>
      </c>
      <c r="KS10" t="n">
        <v>3</v>
      </c>
      <c r="KT10" t="n">
        <v>4</v>
      </c>
      <c r="KU10" t="n">
        <v>0</v>
      </c>
      <c r="KV10" t="n">
        <v>0</v>
      </c>
      <c r="KW10" t="n">
        <v>8</v>
      </c>
      <c r="KX10" t="n">
        <v>0</v>
      </c>
      <c r="KY10" t="n">
        <v>3</v>
      </c>
      <c r="KZ10" t="n">
        <v>3</v>
      </c>
      <c r="LA10" t="n">
        <v>1</v>
      </c>
      <c r="LB10" t="n">
        <v>1</v>
      </c>
      <c r="LC10" t="n">
        <v>11</v>
      </c>
      <c r="LD10" t="n">
        <v>11</v>
      </c>
      <c r="LE10" t="n">
        <v>11</v>
      </c>
      <c r="LF10" t="n">
        <v>11</v>
      </c>
      <c r="LG10" t="n">
        <v>11</v>
      </c>
      <c r="LH10" t="n">
        <v>11</v>
      </c>
      <c r="LI10" t="n">
        <v>1</v>
      </c>
      <c r="LJ10" t="n">
        <v>1</v>
      </c>
      <c r="LK10" t="n">
        <v>6</v>
      </c>
      <c r="LL10" t="n">
        <v>4</v>
      </c>
      <c r="LM10" t="n">
        <v>7</v>
      </c>
      <c r="LN10" t="n">
        <v>4</v>
      </c>
      <c r="LO10" t="n">
        <v>3</v>
      </c>
      <c r="LP10" t="n">
        <v>4</v>
      </c>
      <c r="LQ10" t="n">
        <v>4</v>
      </c>
      <c r="LR10" t="n">
        <v>3</v>
      </c>
      <c r="LS10" t="n">
        <v>3</v>
      </c>
      <c r="LT10" t="n">
        <v>4</v>
      </c>
      <c r="LU10" t="n">
        <v>5</v>
      </c>
      <c r="LV10" t="n">
        <v>2</v>
      </c>
      <c r="LW10" t="n">
        <v>4</v>
      </c>
      <c r="LX10" t="n">
        <v>4</v>
      </c>
      <c r="LY10" t="n">
        <v>5</v>
      </c>
      <c r="LZ10" t="n">
        <v>3</v>
      </c>
      <c r="MA10" t="n">
        <v>6</v>
      </c>
      <c r="MB10" t="n">
        <v>4</v>
      </c>
      <c r="MC10" t="n">
        <v>7</v>
      </c>
      <c r="MD10" t="n">
        <v>4</v>
      </c>
      <c r="ME10" t="n">
        <v>4</v>
      </c>
      <c r="MF10" t="n">
        <v>4</v>
      </c>
      <c r="MG10" t="n">
        <v>4</v>
      </c>
      <c r="MH10" t="n">
        <v>3</v>
      </c>
      <c r="MI10" t="n">
        <v>3</v>
      </c>
      <c r="MJ10" t="n">
        <v>4</v>
      </c>
      <c r="MK10" t="n">
        <v>5</v>
      </c>
      <c r="ML10" t="n">
        <v>2</v>
      </c>
      <c r="MM10" t="n">
        <v>4</v>
      </c>
      <c r="MN10" t="n">
        <v>4</v>
      </c>
      <c r="MO10" t="n">
        <v>5</v>
      </c>
      <c r="MP10" t="n">
        <v>3</v>
      </c>
      <c r="MQ10" t="n">
        <v>3</v>
      </c>
      <c r="MR10" t="n">
        <v>2</v>
      </c>
      <c r="MS10" t="n">
        <v>1</v>
      </c>
      <c r="MT10" t="n">
        <v>6</v>
      </c>
      <c r="MU10" t="n">
        <v>4</v>
      </c>
      <c r="MV10" t="n">
        <v>5</v>
      </c>
      <c r="MW10" t="n">
        <v>6</v>
      </c>
      <c r="MX10" t="n">
        <v>6</v>
      </c>
      <c r="MY10" t="n">
        <v>5</v>
      </c>
      <c r="MZ10" t="n">
        <v>5</v>
      </c>
      <c r="NA10" t="n">
        <v>6</v>
      </c>
      <c r="NB10" t="n">
        <v>6</v>
      </c>
      <c r="NC10" t="n">
        <v>5</v>
      </c>
      <c r="ND10" t="n">
        <v>5</v>
      </c>
      <c r="NE10" t="n">
        <v>7</v>
      </c>
      <c r="NF10" t="n">
        <v>12</v>
      </c>
      <c r="NG10" t="n">
        <v>11</v>
      </c>
      <c r="NH10" t="n">
        <v>10</v>
      </c>
      <c r="NI10" t="n">
        <v>5</v>
      </c>
      <c r="NJ10" t="n">
        <v>8</v>
      </c>
      <c r="NK10" t="n">
        <v>4</v>
      </c>
      <c r="NL10" t="n">
        <v>6</v>
      </c>
      <c r="NM10" t="n">
        <v>3</v>
      </c>
      <c r="NN10" t="n">
        <v>13</v>
      </c>
      <c r="NO10" t="n">
        <v>1</v>
      </c>
      <c r="NP10" t="n">
        <v>2</v>
      </c>
      <c r="NQ10" t="n">
        <v>9</v>
      </c>
      <c r="NR10" t="n">
        <v>7</v>
      </c>
      <c r="NS10" t="n">
        <v>6</v>
      </c>
      <c r="NT10" t="n">
        <v>4</v>
      </c>
      <c r="NU10" t="n">
        <v>5</v>
      </c>
      <c r="NV10" t="n">
        <v>4</v>
      </c>
      <c r="NW10" t="n">
        <v>4</v>
      </c>
      <c r="NX10" t="n">
        <v>3</v>
      </c>
      <c r="NY10" t="n">
        <v>6</v>
      </c>
      <c r="NZ10" t="n">
        <v>3</v>
      </c>
      <c r="OA10" t="n">
        <v>4</v>
      </c>
      <c r="OB10" t="n">
        <v>4</v>
      </c>
      <c r="OC10" t="n">
        <v>6</v>
      </c>
      <c r="OD10" t="n">
        <v>6</v>
      </c>
      <c r="OE10" t="n">
        <v>6</v>
      </c>
      <c r="OF10" t="n">
        <v>3</v>
      </c>
      <c r="OG10" t="n">
        <v>5</v>
      </c>
      <c r="OH10" t="n">
        <v>4</v>
      </c>
      <c r="OI10" t="n">
        <v>4</v>
      </c>
      <c r="OJ10" t="n">
        <v>1</v>
      </c>
      <c r="OK10" t="n">
        <v>6</v>
      </c>
      <c r="OL10" t="n">
        <v>5</v>
      </c>
      <c r="OM10" t="n">
        <v>7</v>
      </c>
      <c r="ON10" t="n">
        <v>4</v>
      </c>
      <c r="OO10" t="n">
        <v>5</v>
      </c>
      <c r="OP10" t="n">
        <v>4</v>
      </c>
      <c r="OQ10" t="n">
        <v>4</v>
      </c>
      <c r="OR10" t="n">
        <v>4</v>
      </c>
      <c r="OS10" s="1" t="n">
        <v>2</v>
      </c>
      <c r="OT10" s="1" t="n">
        <v>3</v>
      </c>
      <c r="OU10" s="1" t="n">
        <v>5</v>
      </c>
      <c r="OV10" s="1" t="n">
        <v>6</v>
      </c>
      <c r="OW10" s="1" t="n">
        <v>1</v>
      </c>
      <c r="OX10" s="1" t="n">
        <v>4</v>
      </c>
      <c r="OY10" s="1" t="n">
        <v>7</v>
      </c>
      <c r="OZ10" s="1" t="n">
        <v>5</v>
      </c>
      <c r="PA10" s="1" t="n">
        <v>7</v>
      </c>
      <c r="PB10" s="1" t="n">
        <v>5</v>
      </c>
      <c r="PC10" s="1" t="n">
        <v>7</v>
      </c>
      <c r="PD10" s="1" t="n">
        <v>5</v>
      </c>
      <c r="PE10" s="1" t="n">
        <v>7</v>
      </c>
      <c r="PF10" s="1" t="n">
        <v>5</v>
      </c>
      <c r="PG10" s="1" t="n">
        <v>7</v>
      </c>
      <c r="PH10" s="1" t="n">
        <v>5</v>
      </c>
      <c r="PI10" s="1" t="n">
        <v>7</v>
      </c>
      <c r="PJ10" s="1" t="n">
        <v>5</v>
      </c>
      <c r="PK10" t="n">
        <v>0</v>
      </c>
      <c r="PL10" t="n">
        <v>0</v>
      </c>
      <c r="PM10" t="n">
        <v>1</v>
      </c>
      <c r="PN10" t="n">
        <v>0</v>
      </c>
      <c r="PO10" t="n">
        <v>0</v>
      </c>
      <c r="PP10" t="n">
        <v>1</v>
      </c>
      <c r="PQ10" t="n">
        <v>0</v>
      </c>
      <c r="PR10" t="n">
        <v>0</v>
      </c>
      <c r="PS10" t="n">
        <v>0</v>
      </c>
      <c r="PT10" t="n">
        <v>1</v>
      </c>
      <c r="PU10" t="n">
        <v>0</v>
      </c>
      <c r="PV10" t="n">
        <v>0</v>
      </c>
      <c r="PW10" t="n">
        <v>0</v>
      </c>
      <c r="PX10" t="n">
        <v>1</v>
      </c>
      <c r="PY10" t="n">
        <v>1</v>
      </c>
      <c r="PZ10" t="n">
        <v>0</v>
      </c>
      <c r="QA10" t="n">
        <v>0</v>
      </c>
      <c r="QB10" t="n">
        <v>0</v>
      </c>
      <c r="QC10" t="n">
        <v>0</v>
      </c>
      <c r="QD10" t="inlineStr"/>
      <c r="QE10" t="inlineStr"/>
      <c r="QF10" t="inlineStr"/>
      <c r="QG10" t="n">
        <v>0</v>
      </c>
      <c r="QH10" t="n">
        <v>0</v>
      </c>
      <c r="QI10" t="n">
        <v>1</v>
      </c>
      <c r="QJ10" t="n">
        <v>0</v>
      </c>
      <c r="QK10" t="n">
        <v>1</v>
      </c>
      <c r="QL10" t="n">
        <v>0</v>
      </c>
      <c r="QM10" t="n">
        <v>0</v>
      </c>
      <c r="QN10" t="n">
        <v>0</v>
      </c>
      <c r="QO10" t="n">
        <v>0</v>
      </c>
      <c r="QP10" t="n">
        <v>0</v>
      </c>
      <c r="QQ10" t="n">
        <v>0</v>
      </c>
      <c r="QR10" t="n">
        <v>0</v>
      </c>
      <c r="QS10" t="n">
        <v>0</v>
      </c>
      <c r="QT10" t="n">
        <v>1</v>
      </c>
      <c r="QU10" t="n">
        <v>1</v>
      </c>
      <c r="QV10" t="n">
        <v>1</v>
      </c>
      <c r="QW10" t="n">
        <v>0</v>
      </c>
      <c r="QX10" t="n">
        <v>1</v>
      </c>
      <c r="QY10" t="n">
        <v>0</v>
      </c>
      <c r="QZ10" t="inlineStr"/>
      <c r="RA10" t="inlineStr">
        <is>
          <t>SNO</t>
        </is>
      </c>
      <c r="RB10" t="inlineStr"/>
      <c r="RC10" t="n">
        <v>5</v>
      </c>
      <c r="RD10" t="n">
        <v>2</v>
      </c>
      <c r="RE10" t="n">
        <v>85</v>
      </c>
      <c r="RF10" t="n">
        <v>5</v>
      </c>
      <c r="RG10" t="n">
        <v>10</v>
      </c>
      <c r="RH10" t="n">
        <v>0</v>
      </c>
      <c r="RI10" t="n">
        <v>0</v>
      </c>
      <c r="RJ10" t="n">
        <v>3</v>
      </c>
      <c r="RK10" t="n">
        <v>3</v>
      </c>
      <c r="RL10" t="n">
        <v>3</v>
      </c>
      <c r="RM10" t="n">
        <v>3</v>
      </c>
      <c r="RN10" t="n">
        <v>1</v>
      </c>
      <c r="RO10" t="n">
        <v>1</v>
      </c>
      <c r="RP10" t="n">
        <v>1</v>
      </c>
      <c r="RQ10" t="n">
        <v>0</v>
      </c>
      <c r="RR10" t="inlineStr">
        <is>
          <t>66928d4db185b08dd7ca47e37eb73c6833a32ec1b2b9584785585f7319c17d38</t>
        </is>
      </c>
      <c r="RS10" t="inlineStr">
        <is>
          <t>05/10/2024 19:54:11</t>
        </is>
      </c>
      <c r="RT10" t="inlineStr">
        <is>
          <t>05/12/2024 23:46:46</t>
        </is>
      </c>
      <c r="RU10" t="n">
        <v>1</v>
      </c>
      <c r="RV10" t="n">
        <v>3</v>
      </c>
      <c r="RW10" t="n">
        <v>186755</v>
      </c>
      <c r="RX10" t="n">
        <v>1</v>
      </c>
      <c r="RY10" t="n">
        <v>1631</v>
      </c>
      <c r="RZ10" t="inlineStr">
        <is>
          <t>05/12/2024 23:46:46</t>
        </is>
      </c>
      <c r="SA10" t="n">
        <v>3</v>
      </c>
      <c r="SB10" t="inlineStr">
        <is>
          <t>Mozilla/5.0 (iPhone; CPU iPhone OS 17_4_1 like Mac OS X) AppleWebKit/605.1.15 (KHTML, like Gecko) Version/17.4.1 Mobile/15E148 Safari/604.1</t>
        </is>
      </c>
      <c r="SC10" t="inlineStr">
        <is>
          <t>Safari</t>
        </is>
      </c>
      <c r="SD10" t="inlineStr">
        <is>
          <t>iPhone OS 17.4.1</t>
        </is>
      </c>
      <c r="SE10" t="inlineStr">
        <is>
          <t>Mozilla/5.0 (iPhone; CPU iPhone OS 17_4_1 like Mac OS X) AppleWebKit/605.1.15 (KHTML, like Gecko) Version/17.4.1 Mobile/15E148 Safari/604.1</t>
        </is>
      </c>
      <c r="SF10" t="inlineStr">
        <is>
          <t>Safari</t>
        </is>
      </c>
      <c r="SG10" t="inlineStr">
        <is>
          <t>iPhone OS 17.4.1</t>
        </is>
      </c>
    </row>
    <row r="11">
      <c r="A11" t="n">
        <v>4326</v>
      </c>
      <c r="B11" t="n">
        <v>3</v>
      </c>
      <c r="C11" t="n">
        <v>4</v>
      </c>
      <c r="D11" t="n">
        <v>2</v>
      </c>
      <c r="E11" t="n">
        <v>1</v>
      </c>
      <c r="F11" t="n">
        <v>15</v>
      </c>
      <c r="G11" t="n">
        <v>1</v>
      </c>
      <c r="H11" t="inlineStr"/>
      <c r="I11" t="n">
        <v>21</v>
      </c>
      <c r="J11" t="n">
        <v>1</v>
      </c>
      <c r="K11" t="n">
        <v>0</v>
      </c>
      <c r="L11" t="n">
        <v>0</v>
      </c>
      <c r="M11" t="n">
        <v>100</v>
      </c>
      <c r="N11" t="n">
        <v>0</v>
      </c>
      <c r="O11" t="n">
        <v>0</v>
      </c>
      <c r="P11" t="n">
        <v>0</v>
      </c>
      <c r="Q11" t="n">
        <v>0</v>
      </c>
      <c r="R11" t="n">
        <v>1</v>
      </c>
      <c r="S11" t="n">
        <v>100</v>
      </c>
      <c r="T11" t="n">
        <v>42</v>
      </c>
      <c r="U11" t="n">
        <v>72</v>
      </c>
      <c r="V11" t="n">
        <v>62</v>
      </c>
      <c r="W11" t="n">
        <v>42</v>
      </c>
      <c r="X11" t="n">
        <v>32</v>
      </c>
      <c r="Y11" t="n">
        <v>20</v>
      </c>
      <c r="Z11" t="n">
        <v>12</v>
      </c>
      <c r="AA11" t="n">
        <v>22</v>
      </c>
      <c r="AB11" t="n">
        <v>0</v>
      </c>
      <c r="AC11" t="n">
        <v>6</v>
      </c>
      <c r="AD11" t="n">
        <v>6</v>
      </c>
      <c r="AE11" t="n">
        <v>6</v>
      </c>
      <c r="AF11" t="n">
        <v>2</v>
      </c>
      <c r="AG11" t="n">
        <v>4</v>
      </c>
      <c r="AH11" t="n">
        <v>4</v>
      </c>
      <c r="AI11" t="n">
        <v>4</v>
      </c>
      <c r="AJ11" t="n">
        <v>1</v>
      </c>
      <c r="AK11" t="n">
        <v>2</v>
      </c>
      <c r="AL11" t="n">
        <v>1</v>
      </c>
      <c r="AM11" t="n">
        <v>1</v>
      </c>
      <c r="AN11" t="n">
        <v>3</v>
      </c>
      <c r="AO11" t="n">
        <v>4</v>
      </c>
      <c r="AP11" t="n">
        <v>2</v>
      </c>
      <c r="AQ11" t="n">
        <v>0</v>
      </c>
      <c r="AR11" t="n">
        <v>0</v>
      </c>
      <c r="AS11" t="n">
        <v>0</v>
      </c>
      <c r="AT11" t="n">
        <v>1</v>
      </c>
      <c r="AU11" t="n">
        <v>0</v>
      </c>
      <c r="AV11" t="n">
        <v>0</v>
      </c>
      <c r="AW11" t="n">
        <v>0</v>
      </c>
      <c r="AX11" t="n">
        <v>0</v>
      </c>
      <c r="AY11" t="inlineStr"/>
      <c r="AZ11" t="inlineStr">
        <is>
          <t>ivosidenib</t>
        </is>
      </c>
      <c r="BA11" t="inlineStr">
        <is>
          <t>versosidenib</t>
        </is>
      </c>
      <c r="BB11" t="inlineStr"/>
      <c r="BC11" t="inlineStr"/>
      <c r="BD11" t="inlineStr"/>
      <c r="BE11" t="inlineStr"/>
      <c r="BF11" t="inlineStr"/>
      <c r="BG11" t="inlineStr"/>
      <c r="BH11" t="inlineStr"/>
      <c r="BI11" t="inlineStr"/>
      <c r="BJ11" t="inlineStr"/>
      <c r="BK11" t="inlineStr"/>
      <c r="BL11" t="inlineStr"/>
      <c r="BM11" t="inlineStr"/>
      <c r="BN11" t="inlineStr"/>
      <c r="BO11" t="n">
        <v>5</v>
      </c>
      <c r="BP11" t="n">
        <v>5</v>
      </c>
      <c r="BQ11" t="n">
        <v>3</v>
      </c>
      <c r="BR11" t="n">
        <v>5</v>
      </c>
      <c r="BS11" t="n">
        <v>5</v>
      </c>
      <c r="BT11" t="n">
        <v>5</v>
      </c>
      <c r="BU11" t="n">
        <v>1</v>
      </c>
      <c r="BV11" t="n">
        <v>5</v>
      </c>
      <c r="BW11" t="n">
        <v>5</v>
      </c>
      <c r="BX11" t="n">
        <v>5</v>
      </c>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n">
        <v>1</v>
      </c>
      <c r="CO11" t="inlineStr"/>
      <c r="CP11" t="inlineStr"/>
      <c r="CQ11" t="inlineStr"/>
      <c r="CR11" t="inlineStr"/>
      <c r="CS11" t="inlineStr"/>
      <c r="CT11" t="inlineStr"/>
      <c r="CU11" t="inlineStr"/>
      <c r="CV11" t="inlineStr"/>
      <c r="CW11" t="inlineStr"/>
      <c r="CX11" t="inlineStr"/>
      <c r="CY11" t="inlineStr"/>
      <c r="CZ11" t="inlineStr"/>
      <c r="DA11" t="n">
        <v>40</v>
      </c>
      <c r="DB11" t="n">
        <v>40</v>
      </c>
      <c r="DC11" t="n">
        <v>0</v>
      </c>
      <c r="DD11" t="n">
        <v>20</v>
      </c>
      <c r="DE11" t="n">
        <v>30</v>
      </c>
      <c r="DF11" t="n">
        <v>20</v>
      </c>
      <c r="DG11" t="n">
        <v>0</v>
      </c>
      <c r="DH11" t="inlineStr"/>
      <c r="DI11" t="n">
        <v>0</v>
      </c>
      <c r="DJ11" t="n">
        <v>2</v>
      </c>
      <c r="DK11" t="inlineStr"/>
      <c r="DL11" s="1" t="n">
        <v>0</v>
      </c>
      <c r="DM11" s="1" t="n">
        <v>0</v>
      </c>
      <c r="DN11" s="1" t="n">
        <v>0</v>
      </c>
      <c r="DO11" s="1" t="n">
        <v>0</v>
      </c>
      <c r="DP11" s="1" t="n">
        <v>0</v>
      </c>
      <c r="DQ11" s="1" t="n">
        <v>0</v>
      </c>
      <c r="DR11" s="1" t="n">
        <v>0</v>
      </c>
      <c r="DS11" s="1" t="n">
        <v>0</v>
      </c>
      <c r="DT11" s="1" t="n">
        <v>0</v>
      </c>
      <c r="DU11" s="1" t="n">
        <v>0</v>
      </c>
      <c r="DV11" s="1" t="n">
        <v>0</v>
      </c>
      <c r="DW11" s="1" t="n">
        <v>0</v>
      </c>
      <c r="DX11" s="1" t="n">
        <v>0</v>
      </c>
      <c r="DY11" s="1" t="n">
        <v>0</v>
      </c>
      <c r="DZ11" s="1" t="n">
        <v>0</v>
      </c>
      <c r="EA11" s="1" t="inlineStr"/>
      <c r="EB11" s="1" t="n">
        <v>1</v>
      </c>
      <c r="EC11" t="inlineStr"/>
      <c r="ED11" t="inlineStr"/>
      <c r="EE11" t="inlineStr"/>
      <c r="EF11" t="n">
        <v>1</v>
      </c>
      <c r="EG11" t="n">
        <v>1</v>
      </c>
      <c r="EH11" t="n">
        <v>0</v>
      </c>
      <c r="EI11" t="n">
        <v>0</v>
      </c>
      <c r="EJ11" t="n">
        <v>1</v>
      </c>
      <c r="EK11" t="n">
        <v>0</v>
      </c>
      <c r="EL11" t="n">
        <v>0</v>
      </c>
      <c r="EM11" t="n">
        <v>0</v>
      </c>
      <c r="EN11" t="inlineStr"/>
      <c r="EO11" t="n">
        <v>4</v>
      </c>
      <c r="EP11" s="1" t="inlineStr"/>
      <c r="EQ11" s="1" t="inlineStr"/>
      <c r="ER11" s="1" t="inlineStr"/>
      <c r="ES11" s="1" t="inlineStr"/>
      <c r="ET11" s="1" t="inlineStr"/>
      <c r="EU11" s="1" t="inlineStr"/>
      <c r="EV11" s="1" t="inlineStr"/>
      <c r="EW11" s="1" t="inlineStr"/>
      <c r="EX11" s="1" t="inlineStr"/>
      <c r="EY11" s="1" t="inlineStr"/>
      <c r="EZ11" s="1" t="inlineStr"/>
      <c r="FA11" s="1" t="inlineStr"/>
      <c r="FB11" s="1" t="inlineStr"/>
      <c r="FC11" s="1" t="inlineStr"/>
      <c r="FD11" s="1" t="inlineStr"/>
      <c r="FE11" s="1" t="inlineStr"/>
      <c r="FF11" t="n">
        <v>2</v>
      </c>
      <c r="FG11" t="n">
        <v>1</v>
      </c>
      <c r="FH11" t="n">
        <v>1</v>
      </c>
      <c r="FI11" t="n">
        <v>2</v>
      </c>
      <c r="FJ11" t="n">
        <v>1</v>
      </c>
      <c r="FK11" t="n">
        <v>1</v>
      </c>
      <c r="FL11" t="n">
        <v>1</v>
      </c>
      <c r="FM11" t="n">
        <v>2</v>
      </c>
      <c r="FN11" t="n">
        <v>1</v>
      </c>
      <c r="FO11" t="n">
        <v>0</v>
      </c>
      <c r="FP11" t="n">
        <v>2</v>
      </c>
      <c r="FQ11" t="n">
        <v>0</v>
      </c>
      <c r="FR11" t="n">
        <v>0</v>
      </c>
      <c r="FS11" t="n">
        <v>0</v>
      </c>
      <c r="FT11" t="n">
        <v>1</v>
      </c>
      <c r="FU11" t="n">
        <v>0</v>
      </c>
      <c r="FV11" t="n">
        <v>0</v>
      </c>
      <c r="FW11" t="n">
        <v>0</v>
      </c>
      <c r="FX11" t="n">
        <v>2</v>
      </c>
      <c r="FY11" t="n">
        <v>0</v>
      </c>
      <c r="FZ11" t="n">
        <v>0</v>
      </c>
      <c r="GA11" t="n">
        <v>0</v>
      </c>
      <c r="GB11" t="n">
        <v>1</v>
      </c>
      <c r="GC11" t="n">
        <v>0</v>
      </c>
      <c r="GD11" t="n">
        <v>0</v>
      </c>
      <c r="GE11" t="n">
        <v>1</v>
      </c>
      <c r="GF11" t="n">
        <v>2</v>
      </c>
      <c r="GG11" t="inlineStr">
        <is>
          <t>radiologic progression or symptoms</t>
        </is>
      </c>
      <c r="GH11" t="n">
        <v>0</v>
      </c>
      <c r="GI11" t="n">
        <v>0</v>
      </c>
      <c r="GJ11" t="n">
        <v>0</v>
      </c>
      <c r="GK11" t="n">
        <v>0</v>
      </c>
      <c r="GL11" t="inlineStr"/>
      <c r="GM11" t="n">
        <v>0</v>
      </c>
      <c r="GN11" t="n">
        <v>2</v>
      </c>
      <c r="GO11" t="inlineStr"/>
      <c r="GP11" t="n">
        <v>0</v>
      </c>
      <c r="GQ11" t="n">
        <v>0</v>
      </c>
      <c r="GR11" t="n">
        <v>0</v>
      </c>
      <c r="GS11" t="n">
        <v>0</v>
      </c>
      <c r="GT11" t="n">
        <v>0</v>
      </c>
      <c r="GU11" t="n">
        <v>0</v>
      </c>
      <c r="GV11" t="n">
        <v>0</v>
      </c>
      <c r="GW11" t="n">
        <v>0</v>
      </c>
      <c r="GX11" t="n">
        <v>0</v>
      </c>
      <c r="GY11" t="n">
        <v>0</v>
      </c>
      <c r="GZ11" t="inlineStr"/>
      <c r="HA11" t="n">
        <v>0</v>
      </c>
      <c r="HB11" t="n">
        <v>1</v>
      </c>
      <c r="HC11" t="inlineStr"/>
      <c r="HD11" t="n">
        <v>0</v>
      </c>
      <c r="HE11" t="n">
        <v>0</v>
      </c>
      <c r="HF11" t="n">
        <v>0</v>
      </c>
      <c r="HG11" t="n">
        <v>0</v>
      </c>
      <c r="HH11" t="n">
        <v>0</v>
      </c>
      <c r="HI11" t="n">
        <v>0</v>
      </c>
      <c r="HJ11" t="inlineStr"/>
      <c r="HK11" t="inlineStr"/>
      <c r="HL11" t="inlineStr"/>
      <c r="HM11" t="inlineStr"/>
      <c r="HN11" t="inlineStr"/>
      <c r="HO11" t="inlineStr"/>
      <c r="HP11" t="inlineStr"/>
      <c r="HQ11" t="inlineStr"/>
      <c r="HR11" t="inlineStr"/>
      <c r="HS11" t="inlineStr"/>
      <c r="HT11" t="inlineStr"/>
      <c r="HU11" t="inlineStr"/>
      <c r="HV11" t="inlineStr"/>
      <c r="HW11" t="inlineStr"/>
      <c r="HX11" t="inlineStr"/>
      <c r="HY11" t="inlineStr"/>
      <c r="HZ11" t="inlineStr"/>
      <c r="IA11" t="inlineStr"/>
      <c r="IB11" t="inlineStr"/>
      <c r="IC11" t="inlineStr"/>
      <c r="ID11" t="inlineStr"/>
      <c r="IE11" t="inlineStr"/>
      <c r="IF11" t="inlineStr"/>
      <c r="IG11" t="inlineStr"/>
      <c r="IH11" t="inlineStr"/>
      <c r="II11" t="inlineStr"/>
      <c r="IJ11" t="inlineStr"/>
      <c r="IK11" t="inlineStr"/>
      <c r="IL11" t="inlineStr"/>
      <c r="IM11" t="inlineStr"/>
      <c r="IN11" t="inlineStr"/>
      <c r="IO11" t="inlineStr"/>
      <c r="IP11" t="inlineStr"/>
      <c r="IQ11" t="inlineStr"/>
      <c r="IR11" t="inlineStr"/>
      <c r="IS11" t="inlineStr"/>
      <c r="IT11" t="inlineStr"/>
      <c r="IU11" t="inlineStr"/>
      <c r="IV11" t="inlineStr"/>
      <c r="IW11" t="inlineStr"/>
      <c r="IX11" t="inlineStr"/>
      <c r="IY11" t="inlineStr"/>
      <c r="IZ11" t="inlineStr"/>
      <c r="JA11" t="inlineStr"/>
      <c r="JB11" t="inlineStr"/>
      <c r="JC11" t="inlineStr"/>
      <c r="JD11" t="inlineStr"/>
      <c r="JE11" t="inlineStr"/>
      <c r="JF11" t="inlineStr"/>
      <c r="JG11" t="inlineStr"/>
      <c r="JH11" t="inlineStr"/>
      <c r="JI11" t="inlineStr"/>
      <c r="JJ11" t="inlineStr"/>
      <c r="JK11" t="inlineStr"/>
      <c r="JL11" t="inlineStr"/>
      <c r="JM11" t="inlineStr"/>
      <c r="JN11" t="inlineStr"/>
      <c r="JO11" t="inlineStr"/>
      <c r="JP11" t="inlineStr"/>
      <c r="JQ11" t="inlineStr"/>
      <c r="JR11" t="inlineStr"/>
      <c r="JS11" t="inlineStr"/>
      <c r="JT11" t="inlineStr"/>
      <c r="JU11" t="inlineStr"/>
      <c r="JV11" t="inlineStr"/>
      <c r="JW11" t="inlineStr"/>
      <c r="JX11" t="inlineStr"/>
      <c r="JY11" t="inlineStr"/>
      <c r="JZ11" t="inlineStr"/>
      <c r="KA11" t="inlineStr"/>
      <c r="KB11" t="inlineStr"/>
      <c r="KC11" t="inlineStr"/>
      <c r="KD11" t="inlineStr"/>
      <c r="KE11" t="inlineStr"/>
      <c r="KF11" t="inlineStr"/>
      <c r="KG11" t="inlineStr"/>
      <c r="KH11" t="inlineStr"/>
      <c r="KI11" t="inlineStr"/>
      <c r="KJ11" t="inlineStr"/>
      <c r="KK11" t="inlineStr"/>
      <c r="KL11" t="inlineStr"/>
      <c r="KM11" t="inlineStr"/>
      <c r="KN11" t="inlineStr"/>
      <c r="KO11" t="inlineStr"/>
      <c r="KP11" t="n">
        <v>0</v>
      </c>
      <c r="KQ11" t="n">
        <v>0</v>
      </c>
      <c r="KR11" t="n">
        <v>4</v>
      </c>
      <c r="KS11" t="n">
        <v>0</v>
      </c>
      <c r="KT11" t="n">
        <v>0</v>
      </c>
      <c r="KU11" t="n">
        <v>4</v>
      </c>
      <c r="KV11" t="n">
        <v>0</v>
      </c>
      <c r="KW11" t="n">
        <v>0</v>
      </c>
      <c r="KX11" t="n">
        <v>4</v>
      </c>
      <c r="KY11" t="n">
        <v>1</v>
      </c>
      <c r="KZ11" t="n">
        <v>1</v>
      </c>
      <c r="LA11" t="n">
        <v>1</v>
      </c>
      <c r="LB11" t="n">
        <v>2</v>
      </c>
      <c r="LC11" t="n">
        <v>1</v>
      </c>
      <c r="LD11" t="n">
        <v>1</v>
      </c>
      <c r="LE11" t="n">
        <v>1</v>
      </c>
      <c r="LF11" t="n">
        <v>1</v>
      </c>
      <c r="LG11" t="n">
        <v>1</v>
      </c>
      <c r="LH11" t="n">
        <v>1</v>
      </c>
      <c r="LI11" t="n">
        <v>1</v>
      </c>
      <c r="LJ11" t="n">
        <v>1</v>
      </c>
      <c r="LK11" t="n">
        <v>6</v>
      </c>
      <c r="LL11" t="n">
        <v>4</v>
      </c>
      <c r="LM11" t="n">
        <v>7</v>
      </c>
      <c r="LN11" t="n">
        <v>4</v>
      </c>
      <c r="LO11" t="n">
        <v>5</v>
      </c>
      <c r="LP11" t="n">
        <v>3</v>
      </c>
      <c r="LQ11" t="n">
        <v>5</v>
      </c>
      <c r="LR11" t="n">
        <v>5</v>
      </c>
      <c r="LS11" t="n">
        <v>5</v>
      </c>
      <c r="LT11" t="n">
        <v>4</v>
      </c>
      <c r="LU11" t="n">
        <v>4</v>
      </c>
      <c r="LV11" t="n">
        <v>5</v>
      </c>
      <c r="LW11" t="n">
        <v>5</v>
      </c>
      <c r="LX11" t="n">
        <v>5</v>
      </c>
      <c r="LY11" t="n">
        <v>5</v>
      </c>
      <c r="LZ11" t="n">
        <v>4</v>
      </c>
      <c r="MA11" t="n">
        <v>6</v>
      </c>
      <c r="MB11" t="n">
        <v>5</v>
      </c>
      <c r="MC11" t="n">
        <v>7</v>
      </c>
      <c r="MD11" t="n">
        <v>5</v>
      </c>
      <c r="ME11" t="n">
        <v>4</v>
      </c>
      <c r="MF11" t="n">
        <v>4</v>
      </c>
      <c r="MG11" t="n">
        <v>4</v>
      </c>
      <c r="MH11" t="n">
        <v>4</v>
      </c>
      <c r="MI11" t="n">
        <v>5</v>
      </c>
      <c r="MJ11" t="n">
        <v>5</v>
      </c>
      <c r="MK11" t="n">
        <v>4</v>
      </c>
      <c r="ML11" t="n">
        <v>4</v>
      </c>
      <c r="MM11" t="n">
        <v>4</v>
      </c>
      <c r="MN11" t="n">
        <v>5</v>
      </c>
      <c r="MO11" t="n">
        <v>4</v>
      </c>
      <c r="MP11" t="n">
        <v>3</v>
      </c>
      <c r="MQ11" t="n">
        <v>2</v>
      </c>
      <c r="MR11" t="n">
        <v>1</v>
      </c>
      <c r="MS11" t="n">
        <v>3</v>
      </c>
      <c r="MT11" t="n">
        <v>5</v>
      </c>
      <c r="MU11" t="n">
        <v>4</v>
      </c>
      <c r="MV11" t="n">
        <v>4</v>
      </c>
      <c r="MW11" t="n">
        <v>4</v>
      </c>
      <c r="MX11" t="n">
        <v>4</v>
      </c>
      <c r="MY11" t="n">
        <v>5</v>
      </c>
      <c r="MZ11" t="n">
        <v>4</v>
      </c>
      <c r="NA11" t="n">
        <v>4</v>
      </c>
      <c r="NB11" t="n">
        <v>5</v>
      </c>
      <c r="NC11" t="n">
        <v>5</v>
      </c>
      <c r="ND11" t="n">
        <v>3</v>
      </c>
      <c r="NE11" t="n">
        <v>4</v>
      </c>
      <c r="NF11" t="n">
        <v>9</v>
      </c>
      <c r="NG11" t="n">
        <v>10</v>
      </c>
      <c r="NH11" t="n">
        <v>12</v>
      </c>
      <c r="NI11" t="n">
        <v>2</v>
      </c>
      <c r="NJ11" t="n">
        <v>6</v>
      </c>
      <c r="NK11" t="n">
        <v>1</v>
      </c>
      <c r="NL11" t="n">
        <v>7</v>
      </c>
      <c r="NM11" t="n">
        <v>13</v>
      </c>
      <c r="NN11" t="n">
        <v>3</v>
      </c>
      <c r="NO11" t="n">
        <v>8</v>
      </c>
      <c r="NP11" t="n">
        <v>4</v>
      </c>
      <c r="NQ11" t="n">
        <v>5</v>
      </c>
      <c r="NR11" t="n">
        <v>11</v>
      </c>
      <c r="NS11" t="n">
        <v>4</v>
      </c>
      <c r="NT11" t="n">
        <v>4</v>
      </c>
      <c r="NU11" t="n">
        <v>5</v>
      </c>
      <c r="NV11" t="n">
        <v>4</v>
      </c>
      <c r="NW11" t="n">
        <v>5</v>
      </c>
      <c r="NX11" t="n">
        <v>4</v>
      </c>
      <c r="NY11" t="n">
        <v>3</v>
      </c>
      <c r="NZ11" t="n">
        <v>3</v>
      </c>
      <c r="OA11" t="n">
        <v>3</v>
      </c>
      <c r="OB11" t="n">
        <v>3</v>
      </c>
      <c r="OC11" t="n">
        <v>5</v>
      </c>
      <c r="OD11" t="n">
        <v>4</v>
      </c>
      <c r="OE11" t="n">
        <v>4</v>
      </c>
      <c r="OF11" t="n">
        <v>4</v>
      </c>
      <c r="OG11" t="n">
        <v>4</v>
      </c>
      <c r="OH11" t="n">
        <v>4</v>
      </c>
      <c r="OI11" t="n">
        <v>4</v>
      </c>
      <c r="OJ11" t="n">
        <v>4</v>
      </c>
      <c r="OK11" t="n">
        <v>5</v>
      </c>
      <c r="OL11" t="n">
        <v>4</v>
      </c>
      <c r="OM11" t="n">
        <v>4</v>
      </c>
      <c r="ON11" t="n">
        <v>3</v>
      </c>
      <c r="OO11" t="n">
        <v>5</v>
      </c>
      <c r="OP11" t="n">
        <v>4</v>
      </c>
      <c r="OQ11" t="n">
        <v>4</v>
      </c>
      <c r="OR11" t="n">
        <v>5</v>
      </c>
      <c r="OS11" s="1" t="n">
        <v>5</v>
      </c>
      <c r="OT11" s="1" t="n">
        <v>4</v>
      </c>
      <c r="OU11" s="1" t="n">
        <v>3</v>
      </c>
      <c r="OV11" s="1" t="n">
        <v>1</v>
      </c>
      <c r="OW11" s="1" t="n">
        <v>6</v>
      </c>
      <c r="OX11" s="1" t="n">
        <v>2</v>
      </c>
      <c r="OY11" s="1" t="n">
        <v>5</v>
      </c>
      <c r="OZ11" s="1" t="n">
        <v>3</v>
      </c>
      <c r="PA11" s="1" t="n">
        <v>5</v>
      </c>
      <c r="PB11" s="1" t="n">
        <v>4</v>
      </c>
      <c r="PC11" s="1" t="n">
        <v>7</v>
      </c>
      <c r="PD11" s="1" t="n">
        <v>4</v>
      </c>
      <c r="PE11" s="1" t="n">
        <v>7</v>
      </c>
      <c r="PF11" s="1" t="n">
        <v>4</v>
      </c>
      <c r="PG11" s="1" t="n">
        <v>4</v>
      </c>
      <c r="PH11" s="1" t="n">
        <v>3</v>
      </c>
      <c r="PI11" s="1" t="n">
        <v>5</v>
      </c>
      <c r="PJ11" s="1" t="n">
        <v>4</v>
      </c>
      <c r="PK11" t="n">
        <v>0</v>
      </c>
      <c r="PL11" t="n">
        <v>0</v>
      </c>
      <c r="PM11" t="n">
        <v>0</v>
      </c>
      <c r="PN11" t="n">
        <v>0</v>
      </c>
      <c r="PO11" t="n">
        <v>1</v>
      </c>
      <c r="PP11" t="n">
        <v>0</v>
      </c>
      <c r="PQ11" t="n">
        <v>0</v>
      </c>
      <c r="PR11" t="n">
        <v>0</v>
      </c>
      <c r="PS11" t="n">
        <v>0</v>
      </c>
      <c r="PT11" t="n">
        <v>0</v>
      </c>
      <c r="PU11" t="n">
        <v>0</v>
      </c>
      <c r="PV11" t="n">
        <v>0</v>
      </c>
      <c r="PW11" t="n">
        <v>0</v>
      </c>
      <c r="PX11" t="n">
        <v>0</v>
      </c>
      <c r="PY11" t="n">
        <v>1</v>
      </c>
      <c r="PZ11" t="n">
        <v>0</v>
      </c>
      <c r="QA11" t="n">
        <v>0</v>
      </c>
      <c r="QB11" t="n">
        <v>0</v>
      </c>
      <c r="QC11" t="n">
        <v>0</v>
      </c>
      <c r="QD11" t="inlineStr"/>
      <c r="QE11" t="inlineStr"/>
      <c r="QF11" t="inlineStr"/>
      <c r="QG11" t="n">
        <v>0</v>
      </c>
      <c r="QH11" t="n">
        <v>0</v>
      </c>
      <c r="QI11" t="n">
        <v>0</v>
      </c>
      <c r="QJ11" t="n">
        <v>0</v>
      </c>
      <c r="QK11" t="n">
        <v>1</v>
      </c>
      <c r="QL11" t="n">
        <v>0</v>
      </c>
      <c r="QM11" t="n">
        <v>0</v>
      </c>
      <c r="QN11" t="n">
        <v>0</v>
      </c>
      <c r="QO11" t="n">
        <v>0</v>
      </c>
      <c r="QP11" t="n">
        <v>0</v>
      </c>
      <c r="QQ11" t="n">
        <v>0</v>
      </c>
      <c r="QR11" t="n">
        <v>0</v>
      </c>
      <c r="QS11" t="n">
        <v>0</v>
      </c>
      <c r="QT11" t="n">
        <v>0</v>
      </c>
      <c r="QU11" t="n">
        <v>1</v>
      </c>
      <c r="QV11" t="n">
        <v>0</v>
      </c>
      <c r="QW11" t="n">
        <v>0</v>
      </c>
      <c r="QX11" t="n">
        <v>0</v>
      </c>
      <c r="QY11" t="n">
        <v>0</v>
      </c>
      <c r="QZ11" t="inlineStr"/>
      <c r="RA11" t="inlineStr"/>
      <c r="RB11" t="inlineStr"/>
      <c r="RC11" t="n">
        <v>23</v>
      </c>
      <c r="RD11" t="n">
        <v>1</v>
      </c>
      <c r="RE11" t="n">
        <v>50</v>
      </c>
      <c r="RF11" t="n">
        <v>45</v>
      </c>
      <c r="RG11" t="n">
        <v>5</v>
      </c>
      <c r="RH11" t="n">
        <v>0</v>
      </c>
      <c r="RI11" t="n">
        <v>0</v>
      </c>
      <c r="RJ11" t="n">
        <v>2</v>
      </c>
      <c r="RK11" t="n">
        <v>2</v>
      </c>
      <c r="RL11" t="n">
        <v>1</v>
      </c>
      <c r="RM11" t="n">
        <v>2</v>
      </c>
      <c r="RN11" t="n">
        <v>1</v>
      </c>
      <c r="RO11" t="n">
        <v>2</v>
      </c>
      <c r="RP11" t="n">
        <v>1</v>
      </c>
      <c r="RQ11" t="n">
        <v>0</v>
      </c>
      <c r="RR11" t="inlineStr">
        <is>
          <t>ebf2cf73b2bed4c8955428c42222b56ab38dd375efe442521953d4c3872ec4d8</t>
        </is>
      </c>
      <c r="RS11" t="inlineStr">
        <is>
          <t>05/10/2024 21:27:33</t>
        </is>
      </c>
      <c r="RT11" t="inlineStr">
        <is>
          <t>05/10/2024 21:47:21</t>
        </is>
      </c>
      <c r="RU11" t="n">
        <v>1</v>
      </c>
      <c r="RV11" t="n">
        <v>0</v>
      </c>
      <c r="RW11" t="n">
        <v>1187</v>
      </c>
      <c r="RX11" t="n">
        <v>1</v>
      </c>
      <c r="RY11" t="n">
        <v>1187</v>
      </c>
      <c r="RZ11" t="inlineStr">
        <is>
          <t>05/10/2024 21:47:21</t>
        </is>
      </c>
      <c r="SA11" t="n">
        <v>5</v>
      </c>
      <c r="SB11" t="inlineStr">
        <is>
          <t>Mozilla/5.0 (Windows NT 10.0; Win64; x64) AppleWebKit/537.36 (KHTML, like Gecko) Chrome/124.0.0.0 Safari/537.36</t>
        </is>
      </c>
      <c r="SC11" t="inlineStr">
        <is>
          <t>Chrome</t>
        </is>
      </c>
      <c r="SD11" t="inlineStr">
        <is>
          <t>Windows 10</t>
        </is>
      </c>
      <c r="SE11" t="inlineStr">
        <is>
          <t>Mozilla/5.0 (Windows NT 10.0; Win64; x64) AppleWebKit/537.36 (KHTML, like Gecko) Chrome/124.0.0.0 Safari/537.36</t>
        </is>
      </c>
      <c r="SF11" t="inlineStr">
        <is>
          <t>Chrome</t>
        </is>
      </c>
      <c r="SG11" t="inlineStr">
        <is>
          <t>Windows 10</t>
        </is>
      </c>
    </row>
    <row r="12">
      <c r="A12" t="n">
        <v>4327</v>
      </c>
      <c r="B12" t="n">
        <v>3</v>
      </c>
      <c r="C12" t="n">
        <v>4</v>
      </c>
      <c r="D12" t="n">
        <v>2</v>
      </c>
      <c r="E12" t="n">
        <v>1</v>
      </c>
      <c r="F12" t="n">
        <v>31</v>
      </c>
      <c r="G12" t="n">
        <v>1</v>
      </c>
      <c r="H12" t="inlineStr"/>
      <c r="I12" t="n">
        <v>23</v>
      </c>
      <c r="J12" t="n">
        <v>1</v>
      </c>
      <c r="K12" t="n">
        <v>0</v>
      </c>
      <c r="L12" t="n">
        <v>30</v>
      </c>
      <c r="M12" t="n">
        <v>0</v>
      </c>
      <c r="N12" t="n">
        <v>70</v>
      </c>
      <c r="O12" t="n">
        <v>0</v>
      </c>
      <c r="P12" t="n">
        <v>0</v>
      </c>
      <c r="Q12" t="n">
        <v>0</v>
      </c>
      <c r="R12" t="n">
        <v>1</v>
      </c>
      <c r="S12" t="n">
        <v>85</v>
      </c>
      <c r="T12" t="n">
        <v>18</v>
      </c>
      <c r="U12" t="n">
        <v>40</v>
      </c>
      <c r="V12" t="n">
        <v>40</v>
      </c>
      <c r="W12" t="n">
        <v>0</v>
      </c>
      <c r="X12" t="n">
        <v>0</v>
      </c>
      <c r="Y12" t="n">
        <v>18</v>
      </c>
      <c r="Z12" t="n">
        <v>0</v>
      </c>
      <c r="AA12" t="n">
        <v>0</v>
      </c>
      <c r="AB12" t="n">
        <v>0</v>
      </c>
      <c r="AC12" t="n">
        <v>2</v>
      </c>
      <c r="AD12" t="n">
        <v>0</v>
      </c>
      <c r="AE12" t="n">
        <v>14</v>
      </c>
      <c r="AF12" t="n">
        <v>2</v>
      </c>
      <c r="AG12" t="n">
        <v>0</v>
      </c>
      <c r="AH12" t="n">
        <v>2</v>
      </c>
      <c r="AI12" t="n">
        <v>0</v>
      </c>
      <c r="AJ12" t="n">
        <v>1</v>
      </c>
      <c r="AK12" t="n">
        <v>2</v>
      </c>
      <c r="AL12" t="n">
        <v>1</v>
      </c>
      <c r="AM12" t="n">
        <v>1</v>
      </c>
      <c r="AN12" t="n">
        <v>3</v>
      </c>
      <c r="AO12" t="n">
        <v>5</v>
      </c>
      <c r="AP12" t="n">
        <v>5</v>
      </c>
      <c r="AQ12" t="n">
        <v>1</v>
      </c>
      <c r="AR12" t="n">
        <v>0</v>
      </c>
      <c r="AS12" t="n">
        <v>0</v>
      </c>
      <c r="AT12" t="n">
        <v>0</v>
      </c>
      <c r="AU12" t="n">
        <v>0</v>
      </c>
      <c r="AV12" t="n">
        <v>0</v>
      </c>
      <c r="AW12" t="n">
        <v>0</v>
      </c>
      <c r="AX12" t="n">
        <v>0</v>
      </c>
      <c r="AY12" t="inlineStr"/>
      <c r="AZ12" t="inlineStr">
        <is>
          <t>redhidhia</t>
        </is>
      </c>
      <c r="BA12" t="inlineStr">
        <is>
          <t>vorasidinib</t>
        </is>
      </c>
      <c r="BB12" t="inlineStr"/>
      <c r="BC12" t="inlineStr"/>
      <c r="BD12" t="inlineStr"/>
      <c r="BE12" t="inlineStr"/>
      <c r="BF12" t="inlineStr"/>
      <c r="BG12" t="inlineStr"/>
      <c r="BH12" t="inlineStr"/>
      <c r="BI12" t="inlineStr"/>
      <c r="BJ12" t="inlineStr"/>
      <c r="BK12" t="inlineStr"/>
      <c r="BL12" t="inlineStr"/>
      <c r="BM12" t="inlineStr"/>
      <c r="BN12" t="inlineStr"/>
      <c r="BO12" t="n">
        <v>5</v>
      </c>
      <c r="BP12" t="n">
        <v>5</v>
      </c>
      <c r="BQ12" t="n">
        <v>5</v>
      </c>
      <c r="BR12" t="n">
        <v>5</v>
      </c>
      <c r="BS12" t="n">
        <v>4</v>
      </c>
      <c r="BT12" t="n">
        <v>5</v>
      </c>
      <c r="BU12" t="n">
        <v>5</v>
      </c>
      <c r="BV12" t="n">
        <v>4</v>
      </c>
      <c r="BW12" t="n">
        <v>4</v>
      </c>
      <c r="BX12" t="n">
        <v>5</v>
      </c>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n">
        <v>1</v>
      </c>
      <c r="CO12" t="inlineStr"/>
      <c r="CP12" t="inlineStr"/>
      <c r="CQ12" t="inlineStr"/>
      <c r="CR12" t="inlineStr"/>
      <c r="CS12" t="inlineStr"/>
      <c r="CT12" t="inlineStr"/>
      <c r="CU12" t="inlineStr"/>
      <c r="CV12" t="inlineStr"/>
      <c r="CW12" t="inlineStr"/>
      <c r="CX12" t="inlineStr"/>
      <c r="CY12" t="inlineStr"/>
      <c r="CZ12" t="inlineStr"/>
      <c r="DA12" t="n">
        <v>80</v>
      </c>
      <c r="DB12" t="n">
        <v>60</v>
      </c>
      <c r="DC12" t="n">
        <v>0</v>
      </c>
      <c r="DD12" t="n">
        <v>80</v>
      </c>
      <c r="DE12" t="n">
        <v>80</v>
      </c>
      <c r="DF12" t="n">
        <v>100</v>
      </c>
      <c r="DG12" t="n">
        <v>0</v>
      </c>
      <c r="DH12" t="inlineStr"/>
      <c r="DI12" t="n">
        <v>0</v>
      </c>
      <c r="DJ12" t="n">
        <v>3</v>
      </c>
      <c r="DK12" t="inlineStr"/>
      <c r="DL12" s="1" t="n">
        <v>60</v>
      </c>
      <c r="DM12" s="1" t="n">
        <v>100</v>
      </c>
      <c r="DN12" s="1" t="n">
        <v>100</v>
      </c>
      <c r="DO12" s="1" t="n">
        <v>100</v>
      </c>
      <c r="DP12" s="1" t="n">
        <v>100</v>
      </c>
      <c r="DQ12" s="1" t="n">
        <v>100</v>
      </c>
      <c r="DR12" s="1" t="n">
        <v>100</v>
      </c>
      <c r="DS12" s="1" t="n">
        <v>100</v>
      </c>
      <c r="DT12" s="1" t="n">
        <v>100</v>
      </c>
      <c r="DU12" s="1" t="n">
        <v>60</v>
      </c>
      <c r="DV12" s="1" t="n">
        <v>60</v>
      </c>
      <c r="DW12" s="1" t="n">
        <v>60</v>
      </c>
      <c r="DX12" s="1" t="n">
        <v>60</v>
      </c>
      <c r="DY12" s="1" t="n">
        <v>60</v>
      </c>
      <c r="DZ12" s="1" t="n">
        <v>0</v>
      </c>
      <c r="EA12" s="1" t="inlineStr"/>
      <c r="EB12" s="1" t="n">
        <v>0</v>
      </c>
      <c r="EC12" t="n">
        <v>50</v>
      </c>
      <c r="ED12" t="n">
        <v>25</v>
      </c>
      <c r="EE12" t="inlineStr">
        <is>
          <t>I made a mistake on the last question --- the retesting had the higher number in younger patients (50) and 25 in older patients.       i would retest when additional tissue is available for such in the appropriate population.</t>
        </is>
      </c>
      <c r="EF12" t="n">
        <v>1</v>
      </c>
      <c r="EG12" t="n">
        <v>1</v>
      </c>
      <c r="EH12" t="n">
        <v>0</v>
      </c>
      <c r="EI12" t="n">
        <v>0</v>
      </c>
      <c r="EJ12" t="n">
        <v>0</v>
      </c>
      <c r="EK12" t="n">
        <v>0</v>
      </c>
      <c r="EL12" t="n">
        <v>0</v>
      </c>
      <c r="EM12" t="n">
        <v>0</v>
      </c>
      <c r="EN12" t="inlineStr"/>
      <c r="EO12" t="n">
        <v>3</v>
      </c>
      <c r="EP12" s="1" t="inlineStr"/>
      <c r="EQ12" s="1" t="inlineStr"/>
      <c r="ER12" s="1" t="inlineStr"/>
      <c r="ES12" s="1" t="inlineStr"/>
      <c r="ET12" s="1" t="inlineStr"/>
      <c r="EU12" s="1" t="inlineStr"/>
      <c r="EV12" s="1" t="inlineStr"/>
      <c r="EW12" s="1" t="inlineStr"/>
      <c r="EX12" s="1" t="inlineStr"/>
      <c r="EY12" s="1" t="inlineStr"/>
      <c r="EZ12" s="1" t="inlineStr"/>
      <c r="FA12" s="1" t="inlineStr"/>
      <c r="FB12" s="1" t="inlineStr"/>
      <c r="FC12" s="1" t="inlineStr"/>
      <c r="FD12" s="1" t="inlineStr"/>
      <c r="FE12" s="1" t="inlineStr"/>
      <c r="FF12" t="inlineStr"/>
      <c r="FG12" t="inlineStr"/>
      <c r="FH12" t="inlineStr"/>
      <c r="FI12" t="n">
        <v>1</v>
      </c>
      <c r="FJ12" t="n">
        <v>1</v>
      </c>
      <c r="FK12" t="n">
        <v>0</v>
      </c>
      <c r="FL12" t="inlineStr"/>
      <c r="FM12" t="inlineStr"/>
      <c r="FN12" t="inlineStr"/>
      <c r="FO12" t="inlineStr"/>
      <c r="FP12" t="inlineStr"/>
      <c r="FQ12" t="inlineStr"/>
      <c r="FR12" t="inlineStr"/>
      <c r="FS12" t="inlineStr"/>
      <c r="FT12" t="inlineStr"/>
      <c r="FU12" t="inlineStr"/>
      <c r="FV12" t="inlineStr"/>
      <c r="FW12" t="n">
        <v>0</v>
      </c>
      <c r="FX12" t="n">
        <v>1</v>
      </c>
      <c r="FY12" t="n">
        <v>0</v>
      </c>
      <c r="FZ12" t="n">
        <v>0</v>
      </c>
      <c r="GA12" t="n">
        <v>0</v>
      </c>
      <c r="GB12" t="n">
        <v>1</v>
      </c>
      <c r="GC12" t="n">
        <v>0</v>
      </c>
      <c r="GD12" t="n">
        <v>0</v>
      </c>
      <c r="GE12" t="n">
        <v>2</v>
      </c>
      <c r="GF12" t="n">
        <v>3</v>
      </c>
      <c r="GG12" t="inlineStr">
        <is>
          <t>significant progression indicating possible change of grade or demonstration of such</t>
        </is>
      </c>
      <c r="GH12" t="inlineStr"/>
      <c r="GI12" t="inlineStr"/>
      <c r="GJ12" t="inlineStr"/>
      <c r="GK12" t="inlineStr"/>
      <c r="GL12" t="inlineStr"/>
      <c r="GM12" t="inlineStr"/>
      <c r="GN12" t="inlineStr"/>
      <c r="GO12" t="inlineStr"/>
      <c r="GP12" t="inlineStr"/>
      <c r="GQ12" t="inlineStr"/>
      <c r="GR12" t="inlineStr"/>
      <c r="GS12" t="inlineStr"/>
      <c r="GT12" t="inlineStr"/>
      <c r="GU12" t="inlineStr"/>
      <c r="GV12" t="inlineStr"/>
      <c r="GW12" t="inlineStr"/>
      <c r="GX12" t="inlineStr"/>
      <c r="GY12" t="inlineStr"/>
      <c r="GZ12" t="inlineStr"/>
      <c r="HA12" t="inlineStr"/>
      <c r="HB12" t="inlineStr"/>
      <c r="HC12" t="inlineStr"/>
      <c r="HD12" t="inlineStr"/>
      <c r="HE12" t="inlineStr"/>
      <c r="HF12" t="inlineStr"/>
      <c r="HG12" t="inlineStr"/>
      <c r="HH12" t="inlineStr"/>
      <c r="HI12" t="inlineStr"/>
      <c r="HJ12" t="inlineStr"/>
      <c r="HK12" t="inlineStr"/>
      <c r="HL12" t="inlineStr"/>
      <c r="HM12" t="inlineStr"/>
      <c r="HN12" t="inlineStr"/>
      <c r="HO12" t="inlineStr"/>
      <c r="HP12" t="inlineStr"/>
      <c r="HQ12" t="inlineStr"/>
      <c r="HR12" t="inlineStr"/>
      <c r="HS12" t="inlineStr"/>
      <c r="HT12" t="inlineStr"/>
      <c r="HU12" t="inlineStr"/>
      <c r="HV12" t="inlineStr"/>
      <c r="HW12" t="inlineStr"/>
      <c r="HX12" t="inlineStr"/>
      <c r="HY12" t="inlineStr"/>
      <c r="HZ12" t="inlineStr"/>
      <c r="IA12" t="inlineStr"/>
      <c r="IB12" t="inlineStr"/>
      <c r="IC12" t="inlineStr"/>
      <c r="ID12" t="inlineStr"/>
      <c r="IE12" t="inlineStr"/>
      <c r="IF12" t="inlineStr"/>
      <c r="IG12" t="inlineStr"/>
      <c r="IH12" t="inlineStr"/>
      <c r="II12" t="inlineStr"/>
      <c r="IJ12" t="inlineStr"/>
      <c r="IK12" t="inlineStr"/>
      <c r="IL12" t="inlineStr"/>
      <c r="IM12" t="inlineStr"/>
      <c r="IN12" t="inlineStr"/>
      <c r="IO12" t="inlineStr"/>
      <c r="IP12" t="inlineStr"/>
      <c r="IQ12" t="inlineStr"/>
      <c r="IR12" t="inlineStr"/>
      <c r="IS12" t="inlineStr"/>
      <c r="IT12" t="inlineStr"/>
      <c r="IU12" t="inlineStr"/>
      <c r="IV12" t="inlineStr"/>
      <c r="IW12" t="inlineStr"/>
      <c r="IX12" t="inlineStr"/>
      <c r="IY12" t="inlineStr"/>
      <c r="IZ12" t="inlineStr"/>
      <c r="JA12" t="inlineStr"/>
      <c r="JB12" t="inlineStr"/>
      <c r="JC12" t="inlineStr"/>
      <c r="JD12" t="inlineStr"/>
      <c r="JE12" t="inlineStr"/>
      <c r="JF12" t="inlineStr"/>
      <c r="JG12" t="inlineStr"/>
      <c r="JH12" t="inlineStr"/>
      <c r="JI12" t="inlineStr"/>
      <c r="JJ12" t="inlineStr"/>
      <c r="JK12" t="inlineStr"/>
      <c r="JL12" t="inlineStr"/>
      <c r="JM12" t="inlineStr"/>
      <c r="JN12" t="inlineStr"/>
      <c r="JO12" t="inlineStr"/>
      <c r="JP12" t="inlineStr"/>
      <c r="JQ12" t="inlineStr"/>
      <c r="JR12" t="inlineStr"/>
      <c r="JS12" t="inlineStr"/>
      <c r="JT12" t="inlineStr"/>
      <c r="JU12" t="inlineStr"/>
      <c r="JV12" t="inlineStr"/>
      <c r="JW12" t="inlineStr"/>
      <c r="JX12" t="inlineStr"/>
      <c r="JY12" t="inlineStr"/>
      <c r="JZ12" t="inlineStr"/>
      <c r="KA12" t="inlineStr"/>
      <c r="KB12" t="inlineStr"/>
      <c r="KC12" t="inlineStr"/>
      <c r="KD12" t="inlineStr"/>
      <c r="KE12" t="inlineStr"/>
      <c r="KF12" t="inlineStr"/>
      <c r="KG12" t="inlineStr"/>
      <c r="KH12" t="inlineStr"/>
      <c r="KI12" t="inlineStr"/>
      <c r="KJ12" t="inlineStr"/>
      <c r="KK12" t="inlineStr"/>
      <c r="KL12" t="inlineStr"/>
      <c r="KM12" t="inlineStr"/>
      <c r="KN12" t="inlineStr"/>
      <c r="KO12" t="inlineStr"/>
      <c r="KP12" t="inlineStr"/>
      <c r="KQ12" t="inlineStr"/>
      <c r="KR12" t="inlineStr"/>
      <c r="KS12" t="n">
        <v>0</v>
      </c>
      <c r="KT12" t="n">
        <v>2</v>
      </c>
      <c r="KU12" t="n">
        <v>0</v>
      </c>
      <c r="KV12" t="inlineStr"/>
      <c r="KW12" t="inlineStr"/>
      <c r="KX12" t="inlineStr"/>
      <c r="KY12" t="n">
        <v>12</v>
      </c>
      <c r="KZ12" t="n">
        <v>1</v>
      </c>
      <c r="LA12" t="n">
        <v>12</v>
      </c>
      <c r="LB12" t="n">
        <v>1</v>
      </c>
      <c r="LC12" t="n">
        <v>12</v>
      </c>
      <c r="LD12" t="n">
        <v>12</v>
      </c>
      <c r="LE12" t="n">
        <v>1</v>
      </c>
      <c r="LF12" t="n">
        <v>1</v>
      </c>
      <c r="LG12" t="n">
        <v>12</v>
      </c>
      <c r="LH12" t="n">
        <v>12</v>
      </c>
      <c r="LI12" t="n">
        <v>1</v>
      </c>
      <c r="LJ12" t="n">
        <v>1</v>
      </c>
      <c r="LK12" t="n">
        <v>7</v>
      </c>
      <c r="LL12" t="n">
        <v>5</v>
      </c>
      <c r="LM12" t="n">
        <v>6</v>
      </c>
      <c r="LN12" t="n">
        <v>6</v>
      </c>
      <c r="LO12" t="n">
        <v>6</v>
      </c>
      <c r="LP12" t="n">
        <v>6</v>
      </c>
      <c r="LQ12" t="n">
        <v>6</v>
      </c>
      <c r="LR12" t="n">
        <v>7</v>
      </c>
      <c r="LS12" t="n">
        <v>5</v>
      </c>
      <c r="LT12" t="n">
        <v>6</v>
      </c>
      <c r="LU12" t="n">
        <v>5</v>
      </c>
      <c r="LV12" t="n">
        <v>5</v>
      </c>
      <c r="LW12" t="n">
        <v>3</v>
      </c>
      <c r="LX12" t="n">
        <v>5</v>
      </c>
      <c r="LY12" t="n">
        <v>6</v>
      </c>
      <c r="LZ12" t="n">
        <v>5</v>
      </c>
      <c r="MA12" t="n">
        <v>7</v>
      </c>
      <c r="MB12" t="n">
        <v>6</v>
      </c>
      <c r="MC12" t="n">
        <v>7</v>
      </c>
      <c r="MD12" t="n">
        <v>5</v>
      </c>
      <c r="ME12" t="n">
        <v>4</v>
      </c>
      <c r="MF12" t="n">
        <v>4</v>
      </c>
      <c r="MG12" t="n">
        <v>5</v>
      </c>
      <c r="MH12" t="n">
        <v>4</v>
      </c>
      <c r="MI12" t="n">
        <v>3</v>
      </c>
      <c r="MJ12" t="n">
        <v>5</v>
      </c>
      <c r="MK12" t="n">
        <v>5</v>
      </c>
      <c r="ML12" t="n">
        <v>5</v>
      </c>
      <c r="MM12" t="n">
        <v>3</v>
      </c>
      <c r="MN12" t="n">
        <v>4</v>
      </c>
      <c r="MO12" t="n">
        <v>3</v>
      </c>
      <c r="MP12" t="n">
        <v>3</v>
      </c>
      <c r="MQ12" t="n">
        <v>2</v>
      </c>
      <c r="MR12" t="n">
        <v>1</v>
      </c>
      <c r="MS12" t="n">
        <v>3</v>
      </c>
      <c r="MT12" t="n">
        <v>4</v>
      </c>
      <c r="MU12" t="n">
        <v>3</v>
      </c>
      <c r="MV12" t="n">
        <v>4</v>
      </c>
      <c r="MW12" t="n">
        <v>4</v>
      </c>
      <c r="MX12" t="n">
        <v>3</v>
      </c>
      <c r="MY12" t="n">
        <v>3</v>
      </c>
      <c r="MZ12" t="n">
        <v>3</v>
      </c>
      <c r="NA12" t="n">
        <v>3</v>
      </c>
      <c r="NB12" t="n">
        <v>4</v>
      </c>
      <c r="NC12" t="n">
        <v>4</v>
      </c>
      <c r="ND12" t="n">
        <v>5</v>
      </c>
      <c r="NE12" t="n">
        <v>4</v>
      </c>
      <c r="NF12" t="n">
        <v>13</v>
      </c>
      <c r="NG12" t="n">
        <v>10</v>
      </c>
      <c r="NH12" t="n">
        <v>8</v>
      </c>
      <c r="NI12" t="n">
        <v>1</v>
      </c>
      <c r="NJ12" t="n">
        <v>11</v>
      </c>
      <c r="NK12" t="n">
        <v>2</v>
      </c>
      <c r="NL12" t="n">
        <v>9</v>
      </c>
      <c r="NM12" t="n">
        <v>5</v>
      </c>
      <c r="NN12" t="n">
        <v>12</v>
      </c>
      <c r="NO12" t="n">
        <v>4</v>
      </c>
      <c r="NP12" t="n">
        <v>6</v>
      </c>
      <c r="NQ12" t="n">
        <v>7</v>
      </c>
      <c r="NR12" t="n">
        <v>3</v>
      </c>
      <c r="NS12" t="n">
        <v>4</v>
      </c>
      <c r="NT12" t="n">
        <v>3</v>
      </c>
      <c r="NU12" t="n">
        <v>5</v>
      </c>
      <c r="NV12" t="n">
        <v>3</v>
      </c>
      <c r="NW12" t="n">
        <v>4</v>
      </c>
      <c r="NX12" t="n">
        <v>3</v>
      </c>
      <c r="NY12" t="n">
        <v>5</v>
      </c>
      <c r="NZ12" t="n">
        <v>2</v>
      </c>
      <c r="OA12" t="n">
        <v>3</v>
      </c>
      <c r="OB12" t="n">
        <v>3</v>
      </c>
      <c r="OC12" t="n">
        <v>5</v>
      </c>
      <c r="OD12" t="n">
        <v>4</v>
      </c>
      <c r="OE12" t="n">
        <v>5</v>
      </c>
      <c r="OF12" t="n">
        <v>3</v>
      </c>
      <c r="OG12" t="n">
        <v>6</v>
      </c>
      <c r="OH12" t="n">
        <v>6</v>
      </c>
      <c r="OI12" t="n">
        <v>2</v>
      </c>
      <c r="OJ12" t="n">
        <v>1</v>
      </c>
      <c r="OK12" t="n">
        <v>5</v>
      </c>
      <c r="OL12" t="n">
        <v>2</v>
      </c>
      <c r="OM12" t="n">
        <v>6</v>
      </c>
      <c r="ON12" t="n">
        <v>3</v>
      </c>
      <c r="OO12" t="n">
        <v>4</v>
      </c>
      <c r="OP12" t="n">
        <v>2</v>
      </c>
      <c r="OQ12" t="n">
        <v>4</v>
      </c>
      <c r="OR12" t="n">
        <v>3</v>
      </c>
      <c r="OS12" s="1" t="n">
        <v>6</v>
      </c>
      <c r="OT12" s="1" t="n">
        <v>4</v>
      </c>
      <c r="OU12" s="1" t="n">
        <v>3</v>
      </c>
      <c r="OV12" s="1" t="n">
        <v>2</v>
      </c>
      <c r="OW12" s="1" t="n">
        <v>5</v>
      </c>
      <c r="OX12" s="1" t="n">
        <v>1</v>
      </c>
      <c r="OY12" s="1" t="n">
        <v>6</v>
      </c>
      <c r="OZ12" s="1" t="n">
        <v>5</v>
      </c>
      <c r="PA12" s="1" t="n">
        <v>5</v>
      </c>
      <c r="PB12" s="1" t="n">
        <v>4</v>
      </c>
      <c r="PC12" s="1" t="n">
        <v>5</v>
      </c>
      <c r="PD12" s="1" t="n">
        <v>4</v>
      </c>
      <c r="PE12" s="1" t="n">
        <v>6</v>
      </c>
      <c r="PF12" s="1" t="n">
        <v>4</v>
      </c>
      <c r="PG12" s="1" t="n">
        <v>4</v>
      </c>
      <c r="PH12" s="1" t="n">
        <v>4</v>
      </c>
      <c r="PI12" s="1" t="n">
        <v>6</v>
      </c>
      <c r="PJ12" s="1" t="n">
        <v>4</v>
      </c>
      <c r="PK12" t="n">
        <v>0</v>
      </c>
      <c r="PL12" t="n">
        <v>0</v>
      </c>
      <c r="PM12" t="n">
        <v>0</v>
      </c>
      <c r="PN12" t="n">
        <v>0</v>
      </c>
      <c r="PO12" t="n">
        <v>1</v>
      </c>
      <c r="PP12" t="n">
        <v>0</v>
      </c>
      <c r="PQ12" t="n">
        <v>0</v>
      </c>
      <c r="PR12" t="n">
        <v>1</v>
      </c>
      <c r="PS12" t="n">
        <v>0</v>
      </c>
      <c r="PT12" t="n">
        <v>0</v>
      </c>
      <c r="PU12" t="n">
        <v>0</v>
      </c>
      <c r="PV12" t="n">
        <v>0</v>
      </c>
      <c r="PW12" t="n">
        <v>0</v>
      </c>
      <c r="PX12" t="n">
        <v>1</v>
      </c>
      <c r="PY12" t="n">
        <v>1</v>
      </c>
      <c r="PZ12" t="n">
        <v>0</v>
      </c>
      <c r="QA12" t="n">
        <v>0</v>
      </c>
      <c r="QB12" t="n">
        <v>1</v>
      </c>
      <c r="QC12" t="n">
        <v>0</v>
      </c>
      <c r="QD12" t="inlineStr"/>
      <c r="QE12" t="inlineStr"/>
      <c r="QF12" t="inlineStr"/>
      <c r="QG12" t="n">
        <v>0</v>
      </c>
      <c r="QH12" t="n">
        <v>0</v>
      </c>
      <c r="QI12" t="n">
        <v>0</v>
      </c>
      <c r="QJ12" t="n">
        <v>0</v>
      </c>
      <c r="QK12" t="n">
        <v>1</v>
      </c>
      <c r="QL12" t="n">
        <v>0</v>
      </c>
      <c r="QM12" t="n">
        <v>0</v>
      </c>
      <c r="QN12" t="n">
        <v>0</v>
      </c>
      <c r="QO12" t="n">
        <v>0</v>
      </c>
      <c r="QP12" t="n">
        <v>0</v>
      </c>
      <c r="QQ12" t="n">
        <v>0</v>
      </c>
      <c r="QR12" t="n">
        <v>0</v>
      </c>
      <c r="QS12" t="n">
        <v>0</v>
      </c>
      <c r="QT12" t="n">
        <v>0</v>
      </c>
      <c r="QU12" t="n">
        <v>0</v>
      </c>
      <c r="QV12" t="n">
        <v>0</v>
      </c>
      <c r="QW12" t="n">
        <v>0</v>
      </c>
      <c r="QX12" t="n">
        <v>0</v>
      </c>
      <c r="QY12" t="n">
        <v>0</v>
      </c>
      <c r="QZ12" t="inlineStr"/>
      <c r="RA12" t="inlineStr"/>
      <c r="RB12" t="inlineStr"/>
      <c r="RC12" t="n">
        <v>10</v>
      </c>
      <c r="RD12" t="n">
        <v>2</v>
      </c>
      <c r="RE12" t="n">
        <v>45</v>
      </c>
      <c r="RF12" t="n">
        <v>45</v>
      </c>
      <c r="RG12" t="n">
        <v>10</v>
      </c>
      <c r="RH12" t="n">
        <v>0</v>
      </c>
      <c r="RI12" t="n">
        <v>0</v>
      </c>
      <c r="RJ12" t="n">
        <v>1</v>
      </c>
      <c r="RK12" t="n">
        <v>2</v>
      </c>
      <c r="RL12" t="n">
        <v>2</v>
      </c>
      <c r="RM12" t="n">
        <v>2</v>
      </c>
      <c r="RN12" t="n">
        <v>1</v>
      </c>
      <c r="RO12" t="n">
        <v>1</v>
      </c>
      <c r="RP12" t="n">
        <v>1</v>
      </c>
      <c r="RQ12" t="n">
        <v>0</v>
      </c>
      <c r="RR12" t="inlineStr">
        <is>
          <t>24bdae48d29366b7034ea6c00b2b02e553c7304e51bcafbf056e1d71dd2bb77b</t>
        </is>
      </c>
      <c r="RS12" t="inlineStr">
        <is>
          <t>05/10/2024 22:14:17</t>
        </is>
      </c>
      <c r="RT12" t="inlineStr">
        <is>
          <t>05/11/2024 12:36:48</t>
        </is>
      </c>
      <c r="RU12" t="n">
        <v>1</v>
      </c>
      <c r="RV12" t="n">
        <v>1</v>
      </c>
      <c r="RW12" t="n">
        <v>51750</v>
      </c>
      <c r="RX12" t="n">
        <v>1</v>
      </c>
      <c r="RY12" t="n">
        <v>51635</v>
      </c>
      <c r="RZ12" t="inlineStr">
        <is>
          <t>05/11/2024 12:36:48</t>
        </is>
      </c>
      <c r="SA12" t="n">
        <v>11</v>
      </c>
      <c r="SB12" t="inlineStr">
        <is>
          <t>Mozilla/5.0 (Windows NT 10.0; Win64; x64) AppleWebKit/537.36 (KHTML, like Gecko) Chrome/124.0.0.0 Safari/537.36 Edg/124.0.0.0</t>
        </is>
      </c>
      <c r="SC12" t="inlineStr">
        <is>
          <t>Chrome</t>
        </is>
      </c>
      <c r="SD12" t="inlineStr">
        <is>
          <t>Windows 10</t>
        </is>
      </c>
      <c r="SE12" t="inlineStr">
        <is>
          <t>Mozilla/5.0 (Windows NT 10.0; Win64; x64) AppleWebKit/537.36 (KHTML, like Gecko) Chrome/124.0.0.0 Safari/537.36 Edg/124.0.0.0</t>
        </is>
      </c>
      <c r="SF12" t="inlineStr">
        <is>
          <t>Chrome</t>
        </is>
      </c>
      <c r="SG12" t="inlineStr">
        <is>
          <t>Windows 10</t>
        </is>
      </c>
    </row>
    <row r="13">
      <c r="A13" t="n">
        <v>4329</v>
      </c>
      <c r="B13" t="n">
        <v>3</v>
      </c>
      <c r="C13" t="n">
        <v>4</v>
      </c>
      <c r="D13" t="n">
        <v>2</v>
      </c>
      <c r="E13" t="n">
        <v>1</v>
      </c>
      <c r="F13" t="n">
        <v>10</v>
      </c>
      <c r="G13" t="n">
        <v>1</v>
      </c>
      <c r="H13" t="inlineStr"/>
      <c r="I13" t="n">
        <v>11</v>
      </c>
      <c r="J13" t="n">
        <v>1</v>
      </c>
      <c r="K13" t="n">
        <v>0</v>
      </c>
      <c r="L13" t="n">
        <v>0</v>
      </c>
      <c r="M13" t="n">
        <v>0</v>
      </c>
      <c r="N13" t="n">
        <v>0</v>
      </c>
      <c r="O13" t="n">
        <v>0</v>
      </c>
      <c r="P13" t="n">
        <v>0</v>
      </c>
      <c r="Q13" t="n">
        <v>100</v>
      </c>
      <c r="R13" t="n">
        <v>2</v>
      </c>
      <c r="S13" t="n">
        <v>100</v>
      </c>
      <c r="T13" t="n">
        <v>30</v>
      </c>
      <c r="U13" t="n">
        <v>50</v>
      </c>
      <c r="V13" t="n">
        <v>50</v>
      </c>
      <c r="W13" t="n">
        <v>10</v>
      </c>
      <c r="X13" t="n">
        <v>10</v>
      </c>
      <c r="Y13" t="n">
        <v>20</v>
      </c>
      <c r="Z13" t="n">
        <v>0</v>
      </c>
      <c r="AA13" t="n">
        <v>5</v>
      </c>
      <c r="AB13" t="n">
        <v>5</v>
      </c>
      <c r="AC13" t="n">
        <v>5</v>
      </c>
      <c r="AD13" t="n">
        <v>5</v>
      </c>
      <c r="AE13" t="n">
        <v>10</v>
      </c>
      <c r="AF13" t="n">
        <v>0</v>
      </c>
      <c r="AG13" t="n">
        <v>2</v>
      </c>
      <c r="AH13" t="n">
        <v>4</v>
      </c>
      <c r="AI13" t="n">
        <v>4</v>
      </c>
      <c r="AJ13" t="n">
        <v>1</v>
      </c>
      <c r="AK13" t="n">
        <v>2</v>
      </c>
      <c r="AL13" t="n">
        <v>1</v>
      </c>
      <c r="AM13" t="n">
        <v>1</v>
      </c>
      <c r="AN13" t="n">
        <v>3</v>
      </c>
      <c r="AO13" t="n">
        <v>5</v>
      </c>
      <c r="AP13" t="n">
        <v>5</v>
      </c>
      <c r="AQ13" t="n">
        <v>0</v>
      </c>
      <c r="AR13" t="n">
        <v>1</v>
      </c>
      <c r="AS13" t="n">
        <v>1</v>
      </c>
      <c r="AT13" t="n">
        <v>1</v>
      </c>
      <c r="AU13" t="n">
        <v>1</v>
      </c>
      <c r="AV13" t="n">
        <v>1</v>
      </c>
      <c r="AW13" t="n">
        <v>0</v>
      </c>
      <c r="AX13" t="n">
        <v>0</v>
      </c>
      <c r="AY13" t="inlineStr"/>
      <c r="AZ13" t="inlineStr">
        <is>
          <t>PCV</t>
        </is>
      </c>
      <c r="BA13" t="inlineStr">
        <is>
          <t>TMZ</t>
        </is>
      </c>
      <c r="BB13" t="inlineStr">
        <is>
          <t>Avastin</t>
        </is>
      </c>
      <c r="BC13" t="inlineStr"/>
      <c r="BD13" t="inlineStr"/>
      <c r="BE13" t="inlineStr"/>
      <c r="BF13" t="inlineStr"/>
      <c r="BG13" t="inlineStr"/>
      <c r="BH13" t="inlineStr"/>
      <c r="BI13" t="inlineStr"/>
      <c r="BJ13" t="inlineStr"/>
      <c r="BK13" t="inlineStr"/>
      <c r="BL13" t="inlineStr"/>
      <c r="BM13" t="inlineStr"/>
      <c r="BN13" t="inlineStr"/>
      <c r="BO13" t="n">
        <v>5</v>
      </c>
      <c r="BP13" t="n">
        <v>5</v>
      </c>
      <c r="BQ13" t="n">
        <v>5</v>
      </c>
      <c r="BR13" t="n">
        <v>5</v>
      </c>
      <c r="BS13" t="n">
        <v>5</v>
      </c>
      <c r="BT13" t="n">
        <v>5</v>
      </c>
      <c r="BU13" t="n">
        <v>5</v>
      </c>
      <c r="BV13" t="n">
        <v>5</v>
      </c>
      <c r="BW13" t="n">
        <v>5</v>
      </c>
      <c r="BX13" t="n">
        <v>5</v>
      </c>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n">
        <v>1</v>
      </c>
      <c r="CO13" t="inlineStr"/>
      <c r="CP13" t="inlineStr"/>
      <c r="CQ13" t="inlineStr"/>
      <c r="CR13" t="inlineStr"/>
      <c r="CS13" t="inlineStr"/>
      <c r="CT13" t="inlineStr"/>
      <c r="CU13" t="inlineStr"/>
      <c r="CV13" t="inlineStr"/>
      <c r="CW13" t="inlineStr"/>
      <c r="CX13" t="inlineStr"/>
      <c r="CY13" t="inlineStr"/>
      <c r="CZ13" t="inlineStr"/>
      <c r="DA13" t="n">
        <v>100</v>
      </c>
      <c r="DB13" t="n">
        <v>100</v>
      </c>
      <c r="DC13" t="n">
        <v>0</v>
      </c>
      <c r="DD13" t="n">
        <v>0</v>
      </c>
      <c r="DE13" t="n">
        <v>0</v>
      </c>
      <c r="DF13" t="n">
        <v>100</v>
      </c>
      <c r="DG13" t="n">
        <v>0</v>
      </c>
      <c r="DH13" t="inlineStr"/>
      <c r="DI13" t="n">
        <v>0</v>
      </c>
      <c r="DJ13" t="n">
        <v>1</v>
      </c>
      <c r="DK13" t="inlineStr"/>
      <c r="DL13" s="1" t="n">
        <v>100</v>
      </c>
      <c r="DM13" s="1" t="n">
        <v>100</v>
      </c>
      <c r="DN13" s="1" t="n">
        <v>100</v>
      </c>
      <c r="DO13" s="1" t="n">
        <v>100</v>
      </c>
      <c r="DP13" s="1" t="n">
        <v>100</v>
      </c>
      <c r="DQ13" s="1" t="n">
        <v>100</v>
      </c>
      <c r="DR13" s="1" t="n">
        <v>100</v>
      </c>
      <c r="DS13" s="1" t="n">
        <v>100</v>
      </c>
      <c r="DT13" s="1" t="n">
        <v>100</v>
      </c>
      <c r="DU13" s="1" t="n">
        <v>100</v>
      </c>
      <c r="DV13" s="1" t="n">
        <v>100</v>
      </c>
      <c r="DW13" s="1" t="n">
        <v>100</v>
      </c>
      <c r="DX13" s="1" t="n">
        <v>100</v>
      </c>
      <c r="DY13" s="1" t="n">
        <v>100</v>
      </c>
      <c r="DZ13" s="1" t="n">
        <v>0</v>
      </c>
      <c r="EA13" s="1" t="inlineStr"/>
      <c r="EB13" s="1" t="n">
        <v>0</v>
      </c>
      <c r="EC13" t="n">
        <v>40</v>
      </c>
      <c r="ED13" t="n">
        <v>60</v>
      </c>
      <c r="EE13" t="inlineStr">
        <is>
          <t>can't get sample; never rebiopsy</t>
        </is>
      </c>
      <c r="EF13" t="inlineStr"/>
      <c r="EG13" t="inlineStr"/>
      <c r="EH13" t="inlineStr"/>
      <c r="EI13" t="inlineStr"/>
      <c r="EJ13" t="inlineStr"/>
      <c r="EK13" t="inlineStr"/>
      <c r="EL13" t="inlineStr"/>
      <c r="EM13" t="inlineStr"/>
      <c r="EN13" t="inlineStr"/>
      <c r="EO13" t="n">
        <v>1</v>
      </c>
      <c r="EP13" s="1" t="inlineStr"/>
      <c r="EQ13" s="1" t="inlineStr"/>
      <c r="ER13" s="1" t="inlineStr"/>
      <c r="ES13" s="1" t="inlineStr"/>
      <c r="ET13" s="1" t="inlineStr"/>
      <c r="EU13" s="1" t="inlineStr"/>
      <c r="EV13" s="1" t="inlineStr"/>
      <c r="EW13" s="1" t="inlineStr"/>
      <c r="EX13" s="1" t="inlineStr"/>
      <c r="EY13" s="1" t="inlineStr"/>
      <c r="EZ13" s="1" t="inlineStr"/>
      <c r="FA13" s="1" t="inlineStr"/>
      <c r="FB13" s="1" t="inlineStr"/>
      <c r="FC13" s="1" t="inlineStr"/>
      <c r="FD13" s="1" t="inlineStr"/>
      <c r="FE13" s="1" t="inlineStr"/>
      <c r="FF13" t="n">
        <v>2</v>
      </c>
      <c r="FG13" t="n">
        <v>0</v>
      </c>
      <c r="FH13" t="n">
        <v>0</v>
      </c>
      <c r="FI13" t="n">
        <v>4</v>
      </c>
      <c r="FJ13" t="n">
        <v>0</v>
      </c>
      <c r="FK13" t="n">
        <v>0</v>
      </c>
      <c r="FL13" t="n">
        <v>4</v>
      </c>
      <c r="FM13" t="n">
        <v>0</v>
      </c>
      <c r="FN13" t="n">
        <v>0</v>
      </c>
      <c r="FO13" t="n">
        <v>0</v>
      </c>
      <c r="FP13" t="n">
        <v>2</v>
      </c>
      <c r="FQ13" t="n">
        <v>0</v>
      </c>
      <c r="FR13" t="n">
        <v>0</v>
      </c>
      <c r="FS13" t="inlineStr"/>
      <c r="FT13" t="inlineStr"/>
      <c r="FU13" t="inlineStr"/>
      <c r="FV13" t="inlineStr"/>
      <c r="FW13" t="n">
        <v>0</v>
      </c>
      <c r="FX13" t="n">
        <v>4</v>
      </c>
      <c r="FY13" t="n">
        <v>0</v>
      </c>
      <c r="FZ13" t="n">
        <v>0</v>
      </c>
      <c r="GA13" t="inlineStr"/>
      <c r="GB13" t="inlineStr"/>
      <c r="GC13" t="inlineStr"/>
      <c r="GD13" t="inlineStr"/>
      <c r="GE13" t="n">
        <v>2</v>
      </c>
      <c r="GF13" t="n">
        <v>2</v>
      </c>
      <c r="GG13" t="inlineStr">
        <is>
          <t>progression of disease  CNS symptoms clinical or on MRI</t>
        </is>
      </c>
      <c r="GH13" t="n">
        <v>2</v>
      </c>
      <c r="GI13" t="n">
        <v>0</v>
      </c>
      <c r="GJ13" t="n">
        <v>0</v>
      </c>
      <c r="GK13" t="n">
        <v>0</v>
      </c>
      <c r="GL13" t="n">
        <v>0</v>
      </c>
      <c r="GM13" t="n">
        <v>0</v>
      </c>
      <c r="GN13" t="n">
        <v>0</v>
      </c>
      <c r="GO13" t="n">
        <v>0</v>
      </c>
      <c r="GP13" t="n">
        <v>0</v>
      </c>
      <c r="GQ13" t="n">
        <v>0</v>
      </c>
      <c r="GR13" t="n">
        <v>0</v>
      </c>
      <c r="GS13" t="n">
        <v>0</v>
      </c>
      <c r="GT13" t="n">
        <v>0</v>
      </c>
      <c r="GU13" t="n">
        <v>0</v>
      </c>
      <c r="GV13" t="inlineStr"/>
      <c r="GW13" t="inlineStr"/>
      <c r="GX13" t="inlineStr"/>
      <c r="GY13" t="inlineStr"/>
      <c r="GZ13" t="inlineStr"/>
      <c r="HA13" t="inlineStr"/>
      <c r="HB13" t="inlineStr"/>
      <c r="HC13" t="inlineStr"/>
      <c r="HD13" t="inlineStr"/>
      <c r="HE13" t="inlineStr"/>
      <c r="HF13" t="inlineStr"/>
      <c r="HG13" t="inlineStr"/>
      <c r="HH13" t="inlineStr"/>
      <c r="HI13" t="inlineStr"/>
      <c r="HJ13" t="inlineStr"/>
      <c r="HK13" t="inlineStr"/>
      <c r="HL13" t="inlineStr"/>
      <c r="HM13" t="inlineStr"/>
      <c r="HN13" t="inlineStr"/>
      <c r="HO13" t="inlineStr"/>
      <c r="HP13" t="inlineStr"/>
      <c r="HQ13" t="inlineStr"/>
      <c r="HR13" t="inlineStr"/>
      <c r="HS13" t="inlineStr"/>
      <c r="HT13" t="inlineStr"/>
      <c r="HU13" t="inlineStr"/>
      <c r="HV13" t="inlineStr"/>
      <c r="HW13" t="inlineStr"/>
      <c r="HX13" t="inlineStr"/>
      <c r="HY13" t="inlineStr"/>
      <c r="HZ13" t="inlineStr"/>
      <c r="IA13" t="inlineStr"/>
      <c r="IB13" t="inlineStr"/>
      <c r="IC13" t="inlineStr"/>
      <c r="ID13" t="inlineStr"/>
      <c r="IE13" t="inlineStr"/>
      <c r="IF13" t="inlineStr"/>
      <c r="IG13" t="inlineStr"/>
      <c r="IH13" t="inlineStr"/>
      <c r="II13" t="inlineStr"/>
      <c r="IJ13" t="inlineStr"/>
      <c r="IK13" t="inlineStr"/>
      <c r="IL13" t="inlineStr"/>
      <c r="IM13" t="inlineStr"/>
      <c r="IN13" t="inlineStr"/>
      <c r="IO13" t="inlineStr"/>
      <c r="IP13" t="inlineStr"/>
      <c r="IQ13" t="inlineStr"/>
      <c r="IR13" t="inlineStr"/>
      <c r="IS13" t="inlineStr"/>
      <c r="IT13" t="inlineStr"/>
      <c r="IU13" t="inlineStr"/>
      <c r="IV13" t="inlineStr"/>
      <c r="IW13" t="inlineStr"/>
      <c r="IX13" t="inlineStr"/>
      <c r="IY13" t="inlineStr"/>
      <c r="IZ13" t="inlineStr"/>
      <c r="JA13" t="inlineStr"/>
      <c r="JB13" t="inlineStr"/>
      <c r="JC13" t="inlineStr"/>
      <c r="JD13" t="inlineStr"/>
      <c r="JE13" t="inlineStr"/>
      <c r="JF13" t="inlineStr"/>
      <c r="JG13" t="inlineStr"/>
      <c r="JH13" t="inlineStr"/>
      <c r="JI13" t="inlineStr"/>
      <c r="JJ13" t="inlineStr"/>
      <c r="JK13" t="inlineStr"/>
      <c r="JL13" t="inlineStr"/>
      <c r="JM13" t="inlineStr"/>
      <c r="JN13" t="inlineStr"/>
      <c r="JO13" t="inlineStr"/>
      <c r="JP13" t="inlineStr"/>
      <c r="JQ13" t="inlineStr"/>
      <c r="JR13" t="inlineStr"/>
      <c r="JS13" t="inlineStr"/>
      <c r="JT13" t="inlineStr"/>
      <c r="JU13" t="inlineStr"/>
      <c r="JV13" t="inlineStr"/>
      <c r="JW13" t="inlineStr"/>
      <c r="JX13" t="inlineStr"/>
      <c r="JY13" t="inlineStr"/>
      <c r="JZ13" t="inlineStr"/>
      <c r="KA13" t="inlineStr"/>
      <c r="KB13" t="inlineStr"/>
      <c r="KC13" t="inlineStr"/>
      <c r="KD13" t="inlineStr"/>
      <c r="KE13" t="inlineStr"/>
      <c r="KF13" t="inlineStr"/>
      <c r="KG13" t="inlineStr"/>
      <c r="KH13" t="inlineStr"/>
      <c r="KI13" t="inlineStr"/>
      <c r="KJ13" t="inlineStr"/>
      <c r="KK13" t="inlineStr"/>
      <c r="KL13" t="inlineStr"/>
      <c r="KM13" t="inlineStr"/>
      <c r="KN13" t="inlineStr"/>
      <c r="KO13" t="inlineStr"/>
      <c r="KP13" t="n">
        <v>2</v>
      </c>
      <c r="KQ13" t="n">
        <v>0</v>
      </c>
      <c r="KR13" t="n">
        <v>0</v>
      </c>
      <c r="KS13" t="n">
        <v>4</v>
      </c>
      <c r="KT13" t="n">
        <v>0</v>
      </c>
      <c r="KU13" t="n">
        <v>0</v>
      </c>
      <c r="KV13" t="n">
        <v>4</v>
      </c>
      <c r="KW13" t="n">
        <v>0</v>
      </c>
      <c r="KX13" t="n">
        <v>0</v>
      </c>
      <c r="KY13" t="n">
        <v>1</v>
      </c>
      <c r="KZ13" t="n">
        <v>1</v>
      </c>
      <c r="LA13" t="n">
        <v>1</v>
      </c>
      <c r="LB13" t="n">
        <v>1</v>
      </c>
      <c r="LC13" t="n">
        <v>1</v>
      </c>
      <c r="LD13" t="n">
        <v>1</v>
      </c>
      <c r="LE13" t="n">
        <v>1</v>
      </c>
      <c r="LF13" t="n">
        <v>1</v>
      </c>
      <c r="LG13" t="n">
        <v>1</v>
      </c>
      <c r="LH13" t="n">
        <v>1</v>
      </c>
      <c r="LI13" t="n">
        <v>1</v>
      </c>
      <c r="LJ13" t="n">
        <v>1</v>
      </c>
      <c r="LK13" t="n">
        <v>5</v>
      </c>
      <c r="LL13" t="n">
        <v>6</v>
      </c>
      <c r="LM13" t="n">
        <v>6</v>
      </c>
      <c r="LN13" t="n">
        <v>5</v>
      </c>
      <c r="LO13" t="n">
        <v>6</v>
      </c>
      <c r="LP13" t="n">
        <v>6</v>
      </c>
      <c r="LQ13" t="n">
        <v>6</v>
      </c>
      <c r="LR13" t="n">
        <v>5</v>
      </c>
      <c r="LS13" t="n">
        <v>5</v>
      </c>
      <c r="LT13" t="n">
        <v>6</v>
      </c>
      <c r="LU13" t="n">
        <v>5</v>
      </c>
      <c r="LV13" t="n">
        <v>5</v>
      </c>
      <c r="LW13" t="n">
        <v>6</v>
      </c>
      <c r="LX13" t="n">
        <v>5</v>
      </c>
      <c r="LY13" t="n">
        <v>6</v>
      </c>
      <c r="LZ13" t="n">
        <v>6</v>
      </c>
      <c r="MA13" t="n">
        <v>6</v>
      </c>
      <c r="MB13" t="n">
        <v>6</v>
      </c>
      <c r="MC13" t="n">
        <v>5</v>
      </c>
      <c r="MD13" t="n">
        <v>6</v>
      </c>
      <c r="ME13" t="n">
        <v>6</v>
      </c>
      <c r="MF13" t="n">
        <v>5</v>
      </c>
      <c r="MG13" t="n">
        <v>5</v>
      </c>
      <c r="MH13" t="n">
        <v>6</v>
      </c>
      <c r="MI13" t="n">
        <v>6</v>
      </c>
      <c r="MJ13" t="n">
        <v>6</v>
      </c>
      <c r="MK13" t="n">
        <v>5</v>
      </c>
      <c r="ML13" t="n">
        <v>6</v>
      </c>
      <c r="MM13" t="n">
        <v>5</v>
      </c>
      <c r="MN13" t="n">
        <v>6</v>
      </c>
      <c r="MO13" t="n">
        <v>6</v>
      </c>
      <c r="MP13" t="n">
        <v>6</v>
      </c>
      <c r="MQ13" t="n">
        <v>2</v>
      </c>
      <c r="MR13" t="n">
        <v>1</v>
      </c>
      <c r="MS13" t="n">
        <v>3</v>
      </c>
      <c r="MT13" t="n">
        <v>6</v>
      </c>
      <c r="MU13" t="n">
        <v>6</v>
      </c>
      <c r="MV13" t="n">
        <v>6</v>
      </c>
      <c r="MW13" t="n">
        <v>6</v>
      </c>
      <c r="MX13" t="n">
        <v>6</v>
      </c>
      <c r="MY13" t="n">
        <v>6</v>
      </c>
      <c r="MZ13" t="n">
        <v>6</v>
      </c>
      <c r="NA13" t="n">
        <v>6</v>
      </c>
      <c r="NB13" t="n">
        <v>6</v>
      </c>
      <c r="NC13" t="n">
        <v>6</v>
      </c>
      <c r="ND13" t="n">
        <v>6</v>
      </c>
      <c r="NE13" t="n">
        <v>6</v>
      </c>
      <c r="NF13" t="n">
        <v>12</v>
      </c>
      <c r="NG13" t="n">
        <v>3</v>
      </c>
      <c r="NH13" t="n">
        <v>1</v>
      </c>
      <c r="NI13" t="n">
        <v>5</v>
      </c>
      <c r="NJ13" t="n">
        <v>9</v>
      </c>
      <c r="NK13" t="n">
        <v>13</v>
      </c>
      <c r="NL13" t="n">
        <v>11</v>
      </c>
      <c r="NM13" t="n">
        <v>8</v>
      </c>
      <c r="NN13" t="n">
        <v>2</v>
      </c>
      <c r="NO13" t="n">
        <v>6</v>
      </c>
      <c r="NP13" t="n">
        <v>7</v>
      </c>
      <c r="NQ13" t="n">
        <v>10</v>
      </c>
      <c r="NR13" t="n">
        <v>4</v>
      </c>
      <c r="NS13" t="n">
        <v>6</v>
      </c>
      <c r="NT13" t="n">
        <v>6</v>
      </c>
      <c r="NU13" t="n">
        <v>5</v>
      </c>
      <c r="NV13" t="n">
        <v>5</v>
      </c>
      <c r="NW13" t="n">
        <v>5</v>
      </c>
      <c r="NX13" t="n">
        <v>5</v>
      </c>
      <c r="NY13" t="n">
        <v>6</v>
      </c>
      <c r="NZ13" t="n">
        <v>6</v>
      </c>
      <c r="OA13" t="n">
        <v>5</v>
      </c>
      <c r="OB13" t="n">
        <v>5</v>
      </c>
      <c r="OC13" t="n">
        <v>5</v>
      </c>
      <c r="OD13" t="n">
        <v>5</v>
      </c>
      <c r="OE13" t="n">
        <v>6</v>
      </c>
      <c r="OF13" t="n">
        <v>6</v>
      </c>
      <c r="OG13" t="n">
        <v>5</v>
      </c>
      <c r="OH13" t="n">
        <v>5</v>
      </c>
      <c r="OI13" t="n">
        <v>6</v>
      </c>
      <c r="OJ13" t="n">
        <v>6</v>
      </c>
      <c r="OK13" t="n">
        <v>5</v>
      </c>
      <c r="OL13" t="n">
        <v>5</v>
      </c>
      <c r="OM13" t="n">
        <v>5</v>
      </c>
      <c r="ON13" t="n">
        <v>5</v>
      </c>
      <c r="OO13" t="n">
        <v>5</v>
      </c>
      <c r="OP13" t="n">
        <v>6</v>
      </c>
      <c r="OQ13" t="n">
        <v>5</v>
      </c>
      <c r="OR13" t="n">
        <v>5</v>
      </c>
      <c r="OS13" s="1" t="n">
        <v>3</v>
      </c>
      <c r="OT13" s="1" t="n">
        <v>5</v>
      </c>
      <c r="OU13" s="1" t="n">
        <v>1</v>
      </c>
      <c r="OV13" s="1" t="n">
        <v>2</v>
      </c>
      <c r="OW13" s="1" t="n">
        <v>6</v>
      </c>
      <c r="OX13" s="1" t="n">
        <v>4</v>
      </c>
      <c r="OY13" s="1" t="n">
        <v>7</v>
      </c>
      <c r="OZ13" s="1" t="n">
        <v>5</v>
      </c>
      <c r="PA13" s="1" t="n">
        <v>6</v>
      </c>
      <c r="PB13" s="1" t="n">
        <v>5</v>
      </c>
      <c r="PC13" s="1" t="n">
        <v>5</v>
      </c>
      <c r="PD13" s="1" t="n">
        <v>5</v>
      </c>
      <c r="PE13" s="1" t="n">
        <v>7</v>
      </c>
      <c r="PF13" s="1" t="n">
        <v>5</v>
      </c>
      <c r="PG13" s="1" t="n">
        <v>6</v>
      </c>
      <c r="PH13" s="1" t="n">
        <v>5</v>
      </c>
      <c r="PI13" s="1" t="n">
        <v>6</v>
      </c>
      <c r="PJ13" s="1" t="n">
        <v>5</v>
      </c>
      <c r="PK13" t="n">
        <v>0</v>
      </c>
      <c r="PL13" t="n">
        <v>0</v>
      </c>
      <c r="PM13" t="n">
        <v>0</v>
      </c>
      <c r="PN13" t="n">
        <v>0</v>
      </c>
      <c r="PO13" t="n">
        <v>1</v>
      </c>
      <c r="PP13" t="n">
        <v>0</v>
      </c>
      <c r="PQ13" t="n">
        <v>0</v>
      </c>
      <c r="PR13" t="n">
        <v>0</v>
      </c>
      <c r="PS13" t="n">
        <v>0</v>
      </c>
      <c r="PT13" t="n">
        <v>0</v>
      </c>
      <c r="PU13" t="n">
        <v>0</v>
      </c>
      <c r="PV13" t="n">
        <v>0</v>
      </c>
      <c r="PW13" t="n">
        <v>0</v>
      </c>
      <c r="PX13" t="n">
        <v>0</v>
      </c>
      <c r="PY13" t="n">
        <v>1</v>
      </c>
      <c r="PZ13" t="n">
        <v>0</v>
      </c>
      <c r="QA13" t="n">
        <v>0</v>
      </c>
      <c r="QB13" t="n">
        <v>1</v>
      </c>
      <c r="QC13" t="n">
        <v>0</v>
      </c>
      <c r="QD13" t="inlineStr"/>
      <c r="QE13" t="inlineStr"/>
      <c r="QF13" t="inlineStr"/>
      <c r="QG13" t="n">
        <v>0</v>
      </c>
      <c r="QH13" t="n">
        <v>0</v>
      </c>
      <c r="QI13" t="n">
        <v>0</v>
      </c>
      <c r="QJ13" t="n">
        <v>0</v>
      </c>
      <c r="QK13" t="n">
        <v>1</v>
      </c>
      <c r="QL13" t="n">
        <v>0</v>
      </c>
      <c r="QM13" t="n">
        <v>1</v>
      </c>
      <c r="QN13" t="n">
        <v>0</v>
      </c>
      <c r="QO13" t="n">
        <v>0</v>
      </c>
      <c r="QP13" t="n">
        <v>0</v>
      </c>
      <c r="QQ13" t="n">
        <v>0</v>
      </c>
      <c r="QR13" t="n">
        <v>0</v>
      </c>
      <c r="QS13" t="n">
        <v>0</v>
      </c>
      <c r="QT13" t="n">
        <v>0</v>
      </c>
      <c r="QU13" t="n">
        <v>1</v>
      </c>
      <c r="QV13" t="n">
        <v>0</v>
      </c>
      <c r="QW13" t="n">
        <v>1</v>
      </c>
      <c r="QX13" t="n">
        <v>1</v>
      </c>
      <c r="QY13" t="n">
        <v>0</v>
      </c>
      <c r="QZ13" t="inlineStr"/>
      <c r="RA13" t="inlineStr"/>
      <c r="RB13" t="inlineStr"/>
      <c r="RC13" t="n">
        <v>1</v>
      </c>
      <c r="RD13" t="n">
        <v>1</v>
      </c>
      <c r="RE13" t="n">
        <v>40</v>
      </c>
      <c r="RF13" t="n">
        <v>40</v>
      </c>
      <c r="RG13" t="n">
        <v>20</v>
      </c>
      <c r="RH13" t="n">
        <v>0</v>
      </c>
      <c r="RI13" t="n">
        <v>0</v>
      </c>
      <c r="RJ13" t="n">
        <v>2</v>
      </c>
      <c r="RK13" t="n">
        <v>2</v>
      </c>
      <c r="RL13" t="n">
        <v>2</v>
      </c>
      <c r="RM13" t="n">
        <v>2</v>
      </c>
      <c r="RN13" t="n">
        <v>1</v>
      </c>
      <c r="RO13" t="n">
        <v>2</v>
      </c>
      <c r="RP13" t="n">
        <v>1</v>
      </c>
      <c r="RQ13" t="n">
        <v>0</v>
      </c>
      <c r="RR13" t="inlineStr">
        <is>
          <t>68d431560c1bc3ead7eac959d157c71fc9e8830b5edd8a8c61727d54b11ed2fb</t>
        </is>
      </c>
      <c r="RS13" t="inlineStr">
        <is>
          <t>05/10/2024 22:44:08</t>
        </is>
      </c>
      <c r="RT13" t="inlineStr">
        <is>
          <t>05/10/2024 22:54:01</t>
        </is>
      </c>
      <c r="RU13" t="n">
        <v>1</v>
      </c>
      <c r="RV13" t="n">
        <v>0</v>
      </c>
      <c r="RW13" t="n">
        <v>593</v>
      </c>
      <c r="RX13" t="n">
        <v>1</v>
      </c>
      <c r="RY13" t="n">
        <v>593</v>
      </c>
      <c r="RZ13" t="inlineStr">
        <is>
          <t>05/10/2024 22:54:01</t>
        </is>
      </c>
      <c r="SA13" t="n">
        <v>8</v>
      </c>
      <c r="SB13" t="inlineStr">
        <is>
          <t>Mozilla/5.0 (Windows NT 10.0; Win64; x64) AppleWebKit/537.36 (KHTML, like Gecko) Chrome/124.0.0.0 Safari/537.36</t>
        </is>
      </c>
      <c r="SC13" t="inlineStr">
        <is>
          <t>Chrome</t>
        </is>
      </c>
      <c r="SD13" t="inlineStr">
        <is>
          <t>Windows 10</t>
        </is>
      </c>
      <c r="SE13" t="inlineStr">
        <is>
          <t>Mozilla/5.0 (Windows NT 10.0; Win64; x64) AppleWebKit/537.36 (KHTML, like Gecko) Chrome/124.0.0.0 Safari/537.36</t>
        </is>
      </c>
      <c r="SF13" t="inlineStr">
        <is>
          <t>Chrome</t>
        </is>
      </c>
      <c r="SG13" t="inlineStr">
        <is>
          <t>Windows 10</t>
        </is>
      </c>
    </row>
    <row r="14">
      <c r="A14" t="n">
        <v>4330</v>
      </c>
      <c r="B14" t="n">
        <v>3</v>
      </c>
      <c r="C14" t="n">
        <v>4</v>
      </c>
      <c r="D14" t="n">
        <v>2</v>
      </c>
      <c r="E14" t="n">
        <v>1</v>
      </c>
      <c r="F14" t="n">
        <v>37</v>
      </c>
      <c r="G14" t="n">
        <v>1</v>
      </c>
      <c r="H14" t="inlineStr"/>
      <c r="I14" t="n">
        <v>16</v>
      </c>
      <c r="J14" t="n">
        <v>1</v>
      </c>
      <c r="K14" t="n">
        <v>91</v>
      </c>
      <c r="L14" t="n">
        <v>0</v>
      </c>
      <c r="M14" t="n">
        <v>0</v>
      </c>
      <c r="N14" t="n">
        <v>0</v>
      </c>
      <c r="O14" t="n">
        <v>0</v>
      </c>
      <c r="P14" t="n">
        <v>9</v>
      </c>
      <c r="Q14" t="n">
        <v>0</v>
      </c>
      <c r="R14" t="n">
        <v>2</v>
      </c>
      <c r="S14" t="n">
        <v>91</v>
      </c>
      <c r="T14" t="n">
        <v>67</v>
      </c>
      <c r="U14" t="n">
        <v>82</v>
      </c>
      <c r="V14" t="n">
        <v>69</v>
      </c>
      <c r="W14" t="n">
        <v>88</v>
      </c>
      <c r="X14" t="n">
        <v>42</v>
      </c>
      <c r="Y14" t="n">
        <v>28</v>
      </c>
      <c r="Z14" t="n">
        <v>17</v>
      </c>
      <c r="AA14" t="n">
        <v>23</v>
      </c>
      <c r="AB14" t="n">
        <v>0</v>
      </c>
      <c r="AC14" t="n">
        <v>10</v>
      </c>
      <c r="AD14" t="n">
        <v>8</v>
      </c>
      <c r="AE14" t="n">
        <v>9</v>
      </c>
      <c r="AF14" t="n">
        <v>1</v>
      </c>
      <c r="AG14" t="n">
        <v>7</v>
      </c>
      <c r="AH14" t="n">
        <v>5</v>
      </c>
      <c r="AI14" t="n">
        <v>6</v>
      </c>
      <c r="AJ14" t="n">
        <v>1</v>
      </c>
      <c r="AK14" t="n">
        <v>2</v>
      </c>
      <c r="AL14" t="n">
        <v>1</v>
      </c>
      <c r="AM14" t="n">
        <v>1</v>
      </c>
      <c r="AN14" t="n">
        <v>3</v>
      </c>
      <c r="AO14" t="n">
        <v>5</v>
      </c>
      <c r="AP14" t="n">
        <v>4</v>
      </c>
      <c r="AQ14" t="n">
        <v>1</v>
      </c>
      <c r="AR14" t="n">
        <v>0</v>
      </c>
      <c r="AS14" t="n">
        <v>0</v>
      </c>
      <c r="AT14" t="n">
        <v>1</v>
      </c>
      <c r="AU14" t="n">
        <v>0</v>
      </c>
      <c r="AV14" t="n">
        <v>1</v>
      </c>
      <c r="AW14" t="n">
        <v>0</v>
      </c>
      <c r="AX14" t="n">
        <v>0</v>
      </c>
      <c r="AY14" t="inlineStr"/>
      <c r="AZ14" t="inlineStr">
        <is>
          <t>Ivosidenib</t>
        </is>
      </c>
      <c r="BA14" t="inlineStr"/>
      <c r="BB14" t="inlineStr"/>
      <c r="BC14" t="inlineStr"/>
      <c r="BD14" t="inlineStr"/>
      <c r="BE14" t="inlineStr"/>
      <c r="BF14" t="inlineStr"/>
      <c r="BG14" t="inlineStr"/>
      <c r="BH14" t="inlineStr"/>
      <c r="BI14" t="inlineStr"/>
      <c r="BJ14" t="inlineStr"/>
      <c r="BK14" t="inlineStr"/>
      <c r="BL14" t="inlineStr"/>
      <c r="BM14" t="inlineStr"/>
      <c r="BN14" t="inlineStr"/>
      <c r="BO14" t="n">
        <v>4</v>
      </c>
      <c r="BP14" t="n">
        <v>3</v>
      </c>
      <c r="BQ14" t="n">
        <v>5</v>
      </c>
      <c r="BR14" t="n">
        <v>5</v>
      </c>
      <c r="BS14" t="n">
        <v>4</v>
      </c>
      <c r="BT14" t="n">
        <v>5</v>
      </c>
      <c r="BU14" t="n">
        <v>4</v>
      </c>
      <c r="BV14" t="n">
        <v>5</v>
      </c>
      <c r="BW14" t="n">
        <v>4</v>
      </c>
      <c r="BX14" t="n">
        <v>4</v>
      </c>
      <c r="BY14" t="inlineStr">
        <is>
          <t>AG-270</t>
        </is>
      </c>
      <c r="BZ14" t="inlineStr"/>
      <c r="CA14" t="inlineStr"/>
      <c r="CB14" t="inlineStr"/>
      <c r="CC14" t="inlineStr"/>
      <c r="CD14" t="inlineStr"/>
      <c r="CE14" t="inlineStr"/>
      <c r="CF14" t="inlineStr"/>
      <c r="CG14" t="inlineStr"/>
      <c r="CH14" t="inlineStr"/>
      <c r="CI14" t="inlineStr"/>
      <c r="CJ14" t="inlineStr"/>
      <c r="CK14" t="inlineStr"/>
      <c r="CL14" t="inlineStr"/>
      <c r="CM14" t="inlineStr"/>
      <c r="CN14" t="n">
        <v>0</v>
      </c>
      <c r="CO14" t="n">
        <v>4</v>
      </c>
      <c r="CP14" t="n">
        <v>5</v>
      </c>
      <c r="CQ14" t="n">
        <v>3</v>
      </c>
      <c r="CR14" t="n">
        <v>3</v>
      </c>
      <c r="CS14" t="n">
        <v>4</v>
      </c>
      <c r="CT14" t="n">
        <v>5</v>
      </c>
      <c r="CU14" t="n">
        <v>4</v>
      </c>
      <c r="CV14" t="n">
        <v>5</v>
      </c>
      <c r="CW14" t="n">
        <v>4</v>
      </c>
      <c r="CX14" t="n">
        <v>5</v>
      </c>
      <c r="CY14" t="inlineStr"/>
      <c r="CZ14" t="inlineStr"/>
      <c r="DA14" t="n">
        <v>26</v>
      </c>
      <c r="DB14" t="n">
        <v>34</v>
      </c>
      <c r="DC14" t="n">
        <v>24</v>
      </c>
      <c r="DD14" t="n">
        <v>12</v>
      </c>
      <c r="DE14" t="n">
        <v>22</v>
      </c>
      <c r="DF14" t="n">
        <v>25</v>
      </c>
      <c r="DG14" t="n">
        <v>0</v>
      </c>
      <c r="DH14" t="inlineStr"/>
      <c r="DI14" t="n">
        <v>0</v>
      </c>
      <c r="DJ14" t="n">
        <v>2</v>
      </c>
      <c r="DK14" t="inlineStr"/>
      <c r="DL14" s="1" t="n">
        <v>22</v>
      </c>
      <c r="DM14" s="1" t="n">
        <v>24</v>
      </c>
      <c r="DN14" s="1" t="n">
        <v>53</v>
      </c>
      <c r="DO14" s="1" t="n">
        <v>35</v>
      </c>
      <c r="DP14" s="1" t="n">
        <v>24</v>
      </c>
      <c r="DQ14" s="1" t="n">
        <v>25</v>
      </c>
      <c r="DR14" s="1" t="n">
        <v>28</v>
      </c>
      <c r="DS14" s="1" t="n">
        <v>36</v>
      </c>
      <c r="DT14" s="1" t="n">
        <v>35</v>
      </c>
      <c r="DU14" s="1" t="n">
        <v>32</v>
      </c>
      <c r="DV14" s="1" t="n">
        <v>25</v>
      </c>
      <c r="DW14" s="1" t="n">
        <v>26</v>
      </c>
      <c r="DX14" s="1" t="n">
        <v>41</v>
      </c>
      <c r="DY14" s="1" t="n">
        <v>26</v>
      </c>
      <c r="DZ14" s="1" t="n">
        <v>0</v>
      </c>
      <c r="EA14" s="1" t="inlineStr"/>
      <c r="EB14" s="1" t="n">
        <v>0</v>
      </c>
      <c r="EC14" t="n">
        <v>18</v>
      </c>
      <c r="ED14" t="n">
        <v>20</v>
      </c>
      <c r="EE14" t="inlineStr">
        <is>
          <t>IHC is generally very reliable and accurate for detecting IDH1 mutations when performed correctly</t>
        </is>
      </c>
      <c r="EF14" t="n">
        <v>1</v>
      </c>
      <c r="EG14" t="n">
        <v>1</v>
      </c>
      <c r="EH14" t="n">
        <v>1</v>
      </c>
      <c r="EI14" t="n">
        <v>0</v>
      </c>
      <c r="EJ14" t="n">
        <v>0</v>
      </c>
      <c r="EK14" t="n">
        <v>0</v>
      </c>
      <c r="EL14" t="n">
        <v>0</v>
      </c>
      <c r="EM14" t="n">
        <v>0</v>
      </c>
      <c r="EN14" t="inlineStr"/>
      <c r="EO14" t="n">
        <v>1</v>
      </c>
      <c r="EP14" s="1" t="n">
        <v>0</v>
      </c>
      <c r="EQ14" s="1" t="n">
        <v>0</v>
      </c>
      <c r="ER14" s="1" t="n">
        <v>0</v>
      </c>
      <c r="ES14" s="1" t="n">
        <v>1</v>
      </c>
      <c r="ET14" s="1" t="n">
        <v>1</v>
      </c>
      <c r="EU14" s="1" t="n">
        <v>1</v>
      </c>
      <c r="EV14" s="1" t="n">
        <v>0</v>
      </c>
      <c r="EW14" s="1" t="inlineStr"/>
      <c r="EX14" s="1" t="n">
        <v>1</v>
      </c>
      <c r="EY14" s="1" t="n">
        <v>0</v>
      </c>
      <c r="EZ14" s="1" t="n">
        <v>1</v>
      </c>
      <c r="FA14" s="1" t="n">
        <v>0</v>
      </c>
      <c r="FB14" s="1" t="n">
        <v>0</v>
      </c>
      <c r="FC14" s="1" t="n">
        <v>0</v>
      </c>
      <c r="FD14" s="1" t="n">
        <v>0</v>
      </c>
      <c r="FE14" s="1" t="inlineStr"/>
      <c r="FF14" t="n">
        <v>4</v>
      </c>
      <c r="FG14" t="n">
        <v>3</v>
      </c>
      <c r="FH14" t="n">
        <v>0</v>
      </c>
      <c r="FI14" t="n">
        <v>2</v>
      </c>
      <c r="FJ14" t="n">
        <v>3</v>
      </c>
      <c r="FK14" t="n">
        <v>0</v>
      </c>
      <c r="FL14" t="n">
        <v>3</v>
      </c>
      <c r="FM14" t="n">
        <v>3</v>
      </c>
      <c r="FN14" t="n">
        <v>0</v>
      </c>
      <c r="FO14" t="n">
        <v>1</v>
      </c>
      <c r="FP14" t="n">
        <v>1</v>
      </c>
      <c r="FQ14" t="n">
        <v>1</v>
      </c>
      <c r="FR14" t="n">
        <v>1</v>
      </c>
      <c r="FS14" t="n">
        <v>1</v>
      </c>
      <c r="FT14" t="n">
        <v>0</v>
      </c>
      <c r="FU14" t="n">
        <v>1</v>
      </c>
      <c r="FV14" t="n">
        <v>1</v>
      </c>
      <c r="FW14" t="n">
        <v>1</v>
      </c>
      <c r="FX14" t="n">
        <v>0</v>
      </c>
      <c r="FY14" t="n">
        <v>1</v>
      </c>
      <c r="FZ14" t="n">
        <v>0</v>
      </c>
      <c r="GA14" t="n">
        <v>0</v>
      </c>
      <c r="GB14" t="n">
        <v>1</v>
      </c>
      <c r="GC14" t="n">
        <v>2</v>
      </c>
      <c r="GD14" t="n">
        <v>0</v>
      </c>
      <c r="GE14" t="n">
        <v>1</v>
      </c>
      <c r="GF14" t="n">
        <v>2</v>
      </c>
      <c r="GG14" t="inlineStr">
        <is>
          <t>Rapidly worsening neurological exam findings</t>
        </is>
      </c>
      <c r="GH14" t="inlineStr"/>
      <c r="GI14" t="inlineStr"/>
      <c r="GJ14" t="inlineStr"/>
      <c r="GK14" t="inlineStr"/>
      <c r="GL14" t="n">
        <v>0</v>
      </c>
      <c r="GM14" t="n">
        <v>1</v>
      </c>
      <c r="GN14" t="inlineStr"/>
      <c r="GO14" t="inlineStr"/>
      <c r="GP14" t="inlineStr"/>
      <c r="GQ14" t="inlineStr"/>
      <c r="GR14" t="n">
        <v>0</v>
      </c>
      <c r="GS14" t="n">
        <v>0</v>
      </c>
      <c r="GT14" t="n">
        <v>0</v>
      </c>
      <c r="GU14" t="n">
        <v>0</v>
      </c>
      <c r="GV14" t="inlineStr"/>
      <c r="GW14" t="inlineStr"/>
      <c r="GX14" t="inlineStr"/>
      <c r="GY14" t="inlineStr"/>
      <c r="GZ14" t="inlineStr"/>
      <c r="HA14" t="inlineStr"/>
      <c r="HB14" t="inlineStr"/>
      <c r="HC14" t="inlineStr"/>
      <c r="HD14" t="inlineStr"/>
      <c r="HE14" t="inlineStr"/>
      <c r="HF14" t="inlineStr"/>
      <c r="HG14" t="inlineStr"/>
      <c r="HH14" t="inlineStr"/>
      <c r="HI14" t="inlineStr"/>
      <c r="HJ14" t="inlineStr"/>
      <c r="HK14" t="inlineStr"/>
      <c r="HL14" t="inlineStr"/>
      <c r="HM14" t="inlineStr"/>
      <c r="HN14" t="n">
        <v>0</v>
      </c>
      <c r="HO14" t="n">
        <v>1</v>
      </c>
      <c r="HP14" t="inlineStr"/>
      <c r="HQ14" t="inlineStr"/>
      <c r="HR14" t="inlineStr"/>
      <c r="HS14" t="inlineStr"/>
      <c r="HT14" t="n">
        <v>0</v>
      </c>
      <c r="HU14" t="n">
        <v>0</v>
      </c>
      <c r="HV14" t="n">
        <v>0</v>
      </c>
      <c r="HW14" t="n">
        <v>0</v>
      </c>
      <c r="HX14" t="inlineStr"/>
      <c r="HY14" t="inlineStr"/>
      <c r="HZ14" t="inlineStr"/>
      <c r="IA14" t="inlineStr"/>
      <c r="IB14" t="n">
        <v>0</v>
      </c>
      <c r="IC14" t="n">
        <v>0</v>
      </c>
      <c r="ID14" t="inlineStr"/>
      <c r="IE14" t="inlineStr"/>
      <c r="IF14" t="inlineStr"/>
      <c r="IG14" t="inlineStr"/>
      <c r="IH14" t="n">
        <v>1</v>
      </c>
      <c r="II14" t="n">
        <v>0</v>
      </c>
      <c r="IJ14" t="n">
        <v>0</v>
      </c>
      <c r="IK14" t="n">
        <v>0</v>
      </c>
      <c r="IL14" t="inlineStr"/>
      <c r="IM14" t="inlineStr"/>
      <c r="IN14" t="inlineStr"/>
      <c r="IO14" t="inlineStr"/>
      <c r="IP14" t="n">
        <v>0</v>
      </c>
      <c r="IQ14" t="n">
        <v>0</v>
      </c>
      <c r="IR14" t="inlineStr"/>
      <c r="IS14" t="inlineStr"/>
      <c r="IT14" t="inlineStr"/>
      <c r="IU14" t="inlineStr"/>
      <c r="IV14" t="n">
        <v>0</v>
      </c>
      <c r="IW14" t="n">
        <v>1</v>
      </c>
      <c r="IX14" t="n">
        <v>0</v>
      </c>
      <c r="IY14" t="n">
        <v>0</v>
      </c>
      <c r="IZ14" t="inlineStr"/>
      <c r="JA14" t="inlineStr"/>
      <c r="JB14" t="inlineStr"/>
      <c r="JC14" t="inlineStr"/>
      <c r="JD14" t="n">
        <v>1</v>
      </c>
      <c r="JE14" t="n">
        <v>0</v>
      </c>
      <c r="JF14" t="inlineStr"/>
      <c r="JG14" t="inlineStr"/>
      <c r="JH14" t="inlineStr"/>
      <c r="JI14" t="inlineStr"/>
      <c r="JJ14" t="n">
        <v>0</v>
      </c>
      <c r="JK14" t="n">
        <v>0</v>
      </c>
      <c r="JL14" t="n">
        <v>0</v>
      </c>
      <c r="JM14" t="n">
        <v>0</v>
      </c>
      <c r="JN14" t="inlineStr"/>
      <c r="JO14" t="inlineStr"/>
      <c r="JP14" t="inlineStr"/>
      <c r="JQ14" t="inlineStr"/>
      <c r="JR14" t="n">
        <v>0</v>
      </c>
      <c r="JS14" t="n">
        <v>1</v>
      </c>
      <c r="JT14" t="inlineStr"/>
      <c r="JU14" t="inlineStr"/>
      <c r="JV14" t="inlineStr"/>
      <c r="JW14" t="inlineStr"/>
      <c r="JX14" t="n">
        <v>0</v>
      </c>
      <c r="JY14" t="n">
        <v>0</v>
      </c>
      <c r="JZ14" t="n">
        <v>0</v>
      </c>
      <c r="KA14" t="n">
        <v>0</v>
      </c>
      <c r="KB14" t="inlineStr"/>
      <c r="KC14" t="inlineStr"/>
      <c r="KD14" t="inlineStr"/>
      <c r="KE14" t="inlineStr"/>
      <c r="KF14" t="n">
        <v>0</v>
      </c>
      <c r="KG14" t="n">
        <v>0</v>
      </c>
      <c r="KH14" t="inlineStr"/>
      <c r="KI14" t="inlineStr"/>
      <c r="KJ14" t="inlineStr"/>
      <c r="KK14" t="inlineStr"/>
      <c r="KL14" t="n">
        <v>1</v>
      </c>
      <c r="KM14" t="n">
        <v>0</v>
      </c>
      <c r="KN14" t="n">
        <v>0</v>
      </c>
      <c r="KO14" t="n">
        <v>0</v>
      </c>
      <c r="KP14" t="n">
        <v>3</v>
      </c>
      <c r="KQ14" t="n">
        <v>4</v>
      </c>
      <c r="KR14" t="n">
        <v>0</v>
      </c>
      <c r="KS14" t="n">
        <v>3</v>
      </c>
      <c r="KT14" t="n">
        <v>2</v>
      </c>
      <c r="KU14" t="n">
        <v>0</v>
      </c>
      <c r="KV14" t="n">
        <v>2</v>
      </c>
      <c r="KW14" t="n">
        <v>4</v>
      </c>
      <c r="KX14" t="n">
        <v>0</v>
      </c>
      <c r="KY14" t="n">
        <v>11</v>
      </c>
      <c r="KZ14" t="n">
        <v>6</v>
      </c>
      <c r="LA14" t="n">
        <v>6</v>
      </c>
      <c r="LB14" t="n">
        <v>5</v>
      </c>
      <c r="LC14" t="n">
        <v>6</v>
      </c>
      <c r="LD14" t="n">
        <v>11</v>
      </c>
      <c r="LE14" t="n">
        <v>6</v>
      </c>
      <c r="LF14" t="n">
        <v>5</v>
      </c>
      <c r="LG14" t="n">
        <v>11</v>
      </c>
      <c r="LH14" t="n">
        <v>12</v>
      </c>
      <c r="LI14" t="n">
        <v>5</v>
      </c>
      <c r="LJ14" t="n">
        <v>6</v>
      </c>
      <c r="LK14" t="n">
        <v>5</v>
      </c>
      <c r="LL14" t="n">
        <v>7</v>
      </c>
      <c r="LM14" t="n">
        <v>5</v>
      </c>
      <c r="LN14" t="n">
        <v>5</v>
      </c>
      <c r="LO14" t="n">
        <v>5</v>
      </c>
      <c r="LP14" t="n">
        <v>5</v>
      </c>
      <c r="LQ14" t="n">
        <v>4</v>
      </c>
      <c r="LR14" t="n">
        <v>6</v>
      </c>
      <c r="LS14" t="n">
        <v>6</v>
      </c>
      <c r="LT14" t="n">
        <v>6</v>
      </c>
      <c r="LU14" t="n">
        <v>7</v>
      </c>
      <c r="LV14" t="n">
        <v>4</v>
      </c>
      <c r="LW14" t="n">
        <v>6</v>
      </c>
      <c r="LX14" t="n">
        <v>6</v>
      </c>
      <c r="LY14" t="n">
        <v>5</v>
      </c>
      <c r="LZ14" t="n">
        <v>5</v>
      </c>
      <c r="MA14" t="n">
        <v>4</v>
      </c>
      <c r="MB14" t="n">
        <v>4</v>
      </c>
      <c r="MC14" t="n">
        <v>5</v>
      </c>
      <c r="MD14" t="n">
        <v>7</v>
      </c>
      <c r="ME14" t="n">
        <v>7</v>
      </c>
      <c r="MF14" t="n">
        <v>6</v>
      </c>
      <c r="MG14" t="n">
        <v>7</v>
      </c>
      <c r="MH14" t="n">
        <v>5</v>
      </c>
      <c r="MI14" t="n">
        <v>7</v>
      </c>
      <c r="MJ14" t="n">
        <v>5</v>
      </c>
      <c r="MK14" t="n">
        <v>4</v>
      </c>
      <c r="ML14" t="n">
        <v>4</v>
      </c>
      <c r="MM14" t="n">
        <v>5</v>
      </c>
      <c r="MN14" t="n">
        <v>6</v>
      </c>
      <c r="MO14" t="n">
        <v>6</v>
      </c>
      <c r="MP14" t="n">
        <v>6</v>
      </c>
      <c r="MQ14" t="n">
        <v>2</v>
      </c>
      <c r="MR14" t="n">
        <v>3</v>
      </c>
      <c r="MS14" t="n">
        <v>1</v>
      </c>
      <c r="MT14" t="n">
        <v>5</v>
      </c>
      <c r="MU14" t="n">
        <v>6</v>
      </c>
      <c r="MV14" t="n">
        <v>7</v>
      </c>
      <c r="MW14" t="n">
        <v>6</v>
      </c>
      <c r="MX14" t="n">
        <v>5</v>
      </c>
      <c r="MY14" t="n">
        <v>6</v>
      </c>
      <c r="MZ14" t="n">
        <v>6</v>
      </c>
      <c r="NA14" t="n">
        <v>7</v>
      </c>
      <c r="NB14" t="n">
        <v>4</v>
      </c>
      <c r="NC14" t="n">
        <v>6</v>
      </c>
      <c r="ND14" t="n">
        <v>6</v>
      </c>
      <c r="NE14" t="n">
        <v>5</v>
      </c>
      <c r="NF14" t="n">
        <v>3</v>
      </c>
      <c r="NG14" t="n">
        <v>10</v>
      </c>
      <c r="NH14" t="n">
        <v>12</v>
      </c>
      <c r="NI14" t="n">
        <v>7</v>
      </c>
      <c r="NJ14" t="n">
        <v>8</v>
      </c>
      <c r="NK14" t="n">
        <v>9</v>
      </c>
      <c r="NL14" t="n">
        <v>5</v>
      </c>
      <c r="NM14" t="n">
        <v>1</v>
      </c>
      <c r="NN14" t="n">
        <v>4</v>
      </c>
      <c r="NO14" t="n">
        <v>2</v>
      </c>
      <c r="NP14" t="n">
        <v>13</v>
      </c>
      <c r="NQ14" t="n">
        <v>6</v>
      </c>
      <c r="NR14" t="n">
        <v>11</v>
      </c>
      <c r="NS14" t="n">
        <v>6</v>
      </c>
      <c r="NT14" t="n">
        <v>5</v>
      </c>
      <c r="NU14" t="n">
        <v>5</v>
      </c>
      <c r="NV14" t="n">
        <v>5</v>
      </c>
      <c r="NW14" t="n">
        <v>5</v>
      </c>
      <c r="NX14" t="n">
        <v>6</v>
      </c>
      <c r="NY14" t="n">
        <v>6</v>
      </c>
      <c r="NZ14" t="n">
        <v>7</v>
      </c>
      <c r="OA14" t="n">
        <v>5</v>
      </c>
      <c r="OB14" t="n">
        <v>7</v>
      </c>
      <c r="OC14" t="n">
        <v>5</v>
      </c>
      <c r="OD14" t="n">
        <v>5</v>
      </c>
      <c r="OE14" t="n">
        <v>6</v>
      </c>
      <c r="OF14" t="n">
        <v>6</v>
      </c>
      <c r="OG14" t="n">
        <v>5</v>
      </c>
      <c r="OH14" t="n">
        <v>6</v>
      </c>
      <c r="OI14" t="n">
        <v>6</v>
      </c>
      <c r="OJ14" t="n">
        <v>6</v>
      </c>
      <c r="OK14" t="n">
        <v>7</v>
      </c>
      <c r="OL14" t="n">
        <v>5</v>
      </c>
      <c r="OM14" t="n">
        <v>5</v>
      </c>
      <c r="ON14" t="n">
        <v>6</v>
      </c>
      <c r="OO14" t="n">
        <v>4</v>
      </c>
      <c r="OP14" t="n">
        <v>5</v>
      </c>
      <c r="OQ14" t="n">
        <v>7</v>
      </c>
      <c r="OR14" t="n">
        <v>7</v>
      </c>
      <c r="OS14" s="1" t="n">
        <v>1</v>
      </c>
      <c r="OT14" s="1" t="n">
        <v>3</v>
      </c>
      <c r="OU14" s="1" t="n">
        <v>2</v>
      </c>
      <c r="OV14" s="1" t="n">
        <v>4</v>
      </c>
      <c r="OW14" s="1" t="n">
        <v>6</v>
      </c>
      <c r="OX14" s="1" t="n">
        <v>5</v>
      </c>
      <c r="OY14" s="1" t="n">
        <v>6</v>
      </c>
      <c r="OZ14" s="1" t="n">
        <v>5</v>
      </c>
      <c r="PA14" s="1" t="n">
        <v>5</v>
      </c>
      <c r="PB14" s="1" t="n">
        <v>5</v>
      </c>
      <c r="PC14" s="1" t="n">
        <v>6</v>
      </c>
      <c r="PD14" s="1" t="n">
        <v>5</v>
      </c>
      <c r="PE14" s="1" t="n">
        <v>5</v>
      </c>
      <c r="PF14" s="1" t="n">
        <v>5</v>
      </c>
      <c r="PG14" s="1" t="n">
        <v>7</v>
      </c>
      <c r="PH14" s="1" t="n">
        <v>5</v>
      </c>
      <c r="PI14" s="1" t="n">
        <v>6</v>
      </c>
      <c r="PJ14" s="1" t="n">
        <v>4</v>
      </c>
      <c r="PK14" t="n">
        <v>0</v>
      </c>
      <c r="PL14" t="n">
        <v>0</v>
      </c>
      <c r="PM14" t="n">
        <v>0</v>
      </c>
      <c r="PN14" t="n">
        <v>0</v>
      </c>
      <c r="PO14" t="n">
        <v>0</v>
      </c>
      <c r="PP14" t="n">
        <v>0</v>
      </c>
      <c r="PQ14" t="n">
        <v>0</v>
      </c>
      <c r="PR14" t="n">
        <v>1</v>
      </c>
      <c r="PS14" t="n">
        <v>1</v>
      </c>
      <c r="PT14" t="n">
        <v>0</v>
      </c>
      <c r="PU14" t="n">
        <v>0</v>
      </c>
      <c r="PV14" t="n">
        <v>0</v>
      </c>
      <c r="PW14" t="n">
        <v>0</v>
      </c>
      <c r="PX14" t="n">
        <v>0</v>
      </c>
      <c r="PY14" t="n">
        <v>0</v>
      </c>
      <c r="PZ14" t="n">
        <v>0</v>
      </c>
      <c r="QA14" t="n">
        <v>0</v>
      </c>
      <c r="QB14" t="n">
        <v>1</v>
      </c>
      <c r="QC14" t="n">
        <v>0</v>
      </c>
      <c r="QD14" t="inlineStr"/>
      <c r="QE14" t="inlineStr"/>
      <c r="QF14" t="inlineStr"/>
      <c r="QG14" t="n">
        <v>0</v>
      </c>
      <c r="QH14" t="n">
        <v>0</v>
      </c>
      <c r="QI14" t="n">
        <v>1</v>
      </c>
      <c r="QJ14" t="n">
        <v>0</v>
      </c>
      <c r="QK14" t="n">
        <v>0</v>
      </c>
      <c r="QL14" t="n">
        <v>1</v>
      </c>
      <c r="QM14" t="n">
        <v>1</v>
      </c>
      <c r="QN14" t="n">
        <v>0</v>
      </c>
      <c r="QO14" t="n">
        <v>0</v>
      </c>
      <c r="QP14" t="n">
        <v>0</v>
      </c>
      <c r="QQ14" t="n">
        <v>0</v>
      </c>
      <c r="QR14" t="n">
        <v>1</v>
      </c>
      <c r="QS14" t="n">
        <v>0</v>
      </c>
      <c r="QT14" t="n">
        <v>0</v>
      </c>
      <c r="QU14" t="n">
        <v>1</v>
      </c>
      <c r="QV14" t="n">
        <v>0</v>
      </c>
      <c r="QW14" t="n">
        <v>0</v>
      </c>
      <c r="QX14" t="n">
        <v>0</v>
      </c>
      <c r="QY14" t="n">
        <v>0</v>
      </c>
      <c r="QZ14" t="inlineStr"/>
      <c r="RA14" t="inlineStr"/>
      <c r="RB14" t="inlineStr"/>
      <c r="RC14" t="n">
        <v>25</v>
      </c>
      <c r="RD14" t="n">
        <v>1</v>
      </c>
      <c r="RE14" t="n">
        <v>42</v>
      </c>
      <c r="RF14" t="n">
        <v>26</v>
      </c>
      <c r="RG14" t="n">
        <v>18</v>
      </c>
      <c r="RH14" t="n">
        <v>6</v>
      </c>
      <c r="RI14" t="n">
        <v>8</v>
      </c>
      <c r="RJ14" t="n">
        <v>2</v>
      </c>
      <c r="RK14" t="n">
        <v>2</v>
      </c>
      <c r="RL14" t="n">
        <v>2</v>
      </c>
      <c r="RM14" t="n">
        <v>2</v>
      </c>
      <c r="RN14" t="n">
        <v>1</v>
      </c>
      <c r="RO14" t="n">
        <v>2</v>
      </c>
      <c r="RP14" t="n">
        <v>2</v>
      </c>
      <c r="RQ14" t="n">
        <v>0</v>
      </c>
      <c r="RR14" t="inlineStr">
        <is>
          <t>8f3653a65f514a677567a8a19a3d7a8c0aa677ce3760a19c5a391ff085a22768</t>
        </is>
      </c>
      <c r="RS14" t="inlineStr">
        <is>
          <t>05/10/2024 22:44:19</t>
        </is>
      </c>
      <c r="RT14" t="inlineStr">
        <is>
          <t>05/10/2024 23:10:05</t>
        </is>
      </c>
      <c r="RU14" t="n">
        <v>1</v>
      </c>
      <c r="RV14" t="n">
        <v>0</v>
      </c>
      <c r="RW14" t="n">
        <v>1545</v>
      </c>
      <c r="RX14" t="n">
        <v>1</v>
      </c>
      <c r="RY14" t="n">
        <v>1545</v>
      </c>
      <c r="RZ14" t="inlineStr">
        <is>
          <t>05/10/2024 23:10:05</t>
        </is>
      </c>
      <c r="SA14" t="n">
        <v>19</v>
      </c>
      <c r="SB14" t="inlineStr">
        <is>
          <t>Mozilla/5.0 (Windows NT 10.0; Win64; x64) AppleWebKit/537.36 (KHTML, like Gecko) Chrome/104.0.0.0 Safari/537.36</t>
        </is>
      </c>
      <c r="SC14" t="inlineStr">
        <is>
          <t>Chrome</t>
        </is>
      </c>
      <c r="SD14" t="inlineStr">
        <is>
          <t>Windows 10</t>
        </is>
      </c>
      <c r="SE14" t="inlineStr">
        <is>
          <t>Mozilla/5.0 (Windows NT 10.0; Win64; x64) AppleWebKit/537.36 (KHTML, like Gecko) Chrome/104.0.0.0 Safari/537.36</t>
        </is>
      </c>
      <c r="SF14" t="inlineStr">
        <is>
          <t>Chrome</t>
        </is>
      </c>
      <c r="SG14" t="inlineStr">
        <is>
          <t>Windows 10</t>
        </is>
      </c>
    </row>
    <row r="15">
      <c r="A15" t="n">
        <v>4331</v>
      </c>
      <c r="B15" t="n">
        <v>3</v>
      </c>
      <c r="C15" t="n">
        <v>4</v>
      </c>
      <c r="D15" t="n">
        <v>2</v>
      </c>
      <c r="E15" t="n">
        <v>1</v>
      </c>
      <c r="F15" t="n">
        <v>38</v>
      </c>
      <c r="G15" t="n">
        <v>1</v>
      </c>
      <c r="H15" t="inlineStr"/>
      <c r="I15" t="n">
        <v>18</v>
      </c>
      <c r="J15" t="n">
        <v>1</v>
      </c>
      <c r="K15" t="n">
        <v>90</v>
      </c>
      <c r="L15" t="n">
        <v>0</v>
      </c>
      <c r="M15" t="n">
        <v>0</v>
      </c>
      <c r="N15" t="n">
        <v>0</v>
      </c>
      <c r="O15" t="n">
        <v>0</v>
      </c>
      <c r="P15" t="n">
        <v>10</v>
      </c>
      <c r="Q15" t="n">
        <v>0</v>
      </c>
      <c r="R15" t="n">
        <v>2</v>
      </c>
      <c r="S15" t="n">
        <v>91</v>
      </c>
      <c r="T15" t="n">
        <v>68</v>
      </c>
      <c r="U15" t="n">
        <v>61</v>
      </c>
      <c r="V15" t="n">
        <v>52</v>
      </c>
      <c r="W15" t="n">
        <v>52</v>
      </c>
      <c r="X15" t="n">
        <v>46</v>
      </c>
      <c r="Y15" t="n">
        <v>27</v>
      </c>
      <c r="Z15" t="n">
        <v>16</v>
      </c>
      <c r="AA15" t="n">
        <v>16</v>
      </c>
      <c r="AB15" t="n">
        <v>5</v>
      </c>
      <c r="AC15" t="n">
        <v>7</v>
      </c>
      <c r="AD15" t="n">
        <v>11</v>
      </c>
      <c r="AE15" t="n">
        <v>9</v>
      </c>
      <c r="AF15" t="n">
        <v>0</v>
      </c>
      <c r="AG15" t="n">
        <v>5</v>
      </c>
      <c r="AH15" t="n">
        <v>6</v>
      </c>
      <c r="AI15" t="n">
        <v>7</v>
      </c>
      <c r="AJ15" t="n">
        <v>1</v>
      </c>
      <c r="AK15" t="n">
        <v>2</v>
      </c>
      <c r="AL15" t="n">
        <v>1</v>
      </c>
      <c r="AM15" t="n">
        <v>1</v>
      </c>
      <c r="AN15" t="n">
        <v>1</v>
      </c>
      <c r="AO15" t="n">
        <v>5</v>
      </c>
      <c r="AP15" t="n">
        <v>4</v>
      </c>
      <c r="AQ15" t="n">
        <v>1</v>
      </c>
      <c r="AR15" t="n">
        <v>0</v>
      </c>
      <c r="AS15" t="n">
        <v>1</v>
      </c>
      <c r="AT15" t="n">
        <v>1</v>
      </c>
      <c r="AU15" t="n">
        <v>0</v>
      </c>
      <c r="AV15" t="n">
        <v>1</v>
      </c>
      <c r="AW15" t="n">
        <v>0</v>
      </c>
      <c r="AX15" t="n">
        <v>0</v>
      </c>
      <c r="AY15" t="inlineStr"/>
      <c r="AZ15" t="inlineStr">
        <is>
          <t>Enasidenib</t>
        </is>
      </c>
      <c r="BA15" t="inlineStr"/>
      <c r="BB15" t="inlineStr"/>
      <c r="BC15" t="inlineStr"/>
      <c r="BD15" t="inlineStr"/>
      <c r="BE15" t="inlineStr"/>
      <c r="BF15" t="inlineStr"/>
      <c r="BG15" t="inlineStr"/>
      <c r="BH15" t="inlineStr"/>
      <c r="BI15" t="inlineStr"/>
      <c r="BJ15" t="inlineStr"/>
      <c r="BK15" t="inlineStr"/>
      <c r="BL15" t="inlineStr"/>
      <c r="BM15" t="inlineStr"/>
      <c r="BN15" t="inlineStr"/>
      <c r="BO15" t="n">
        <v>4</v>
      </c>
      <c r="BP15" t="n">
        <v>5</v>
      </c>
      <c r="BQ15" t="n">
        <v>5</v>
      </c>
      <c r="BR15" t="n">
        <v>5</v>
      </c>
      <c r="BS15" t="n">
        <v>5</v>
      </c>
      <c r="BT15" t="n">
        <v>4</v>
      </c>
      <c r="BU15" t="n">
        <v>5</v>
      </c>
      <c r="BV15" t="n">
        <v>5</v>
      </c>
      <c r="BW15" t="n">
        <v>4</v>
      </c>
      <c r="BX15" t="n">
        <v>4</v>
      </c>
      <c r="BY15" t="inlineStr">
        <is>
          <t>Vorasidenib</t>
        </is>
      </c>
      <c r="BZ15" t="inlineStr"/>
      <c r="CA15" t="inlineStr"/>
      <c r="CB15" t="inlineStr"/>
      <c r="CC15" t="inlineStr"/>
      <c r="CD15" t="inlineStr"/>
      <c r="CE15" t="inlineStr"/>
      <c r="CF15" t="inlineStr"/>
      <c r="CG15" t="inlineStr"/>
      <c r="CH15" t="inlineStr"/>
      <c r="CI15" t="inlineStr"/>
      <c r="CJ15" t="inlineStr"/>
      <c r="CK15" t="inlineStr"/>
      <c r="CL15" t="inlineStr"/>
      <c r="CM15" t="inlineStr"/>
      <c r="CN15" t="n">
        <v>0</v>
      </c>
      <c r="CO15" t="n">
        <v>4</v>
      </c>
      <c r="CP15" t="n">
        <v>4</v>
      </c>
      <c r="CQ15" t="n">
        <v>5</v>
      </c>
      <c r="CR15" t="n">
        <v>4</v>
      </c>
      <c r="CS15" t="n">
        <v>5</v>
      </c>
      <c r="CT15" t="n">
        <v>5</v>
      </c>
      <c r="CU15" t="n">
        <v>4</v>
      </c>
      <c r="CV15" t="n">
        <v>4</v>
      </c>
      <c r="CW15" t="n">
        <v>5</v>
      </c>
      <c r="CX15" t="n">
        <v>5</v>
      </c>
      <c r="CY15" t="inlineStr"/>
      <c r="CZ15" t="inlineStr"/>
      <c r="DA15" t="n">
        <v>45</v>
      </c>
      <c r="DB15" t="n">
        <v>35</v>
      </c>
      <c r="DC15" t="n">
        <v>36</v>
      </c>
      <c r="DD15" t="n">
        <v>25</v>
      </c>
      <c r="DE15" t="n">
        <v>47</v>
      </c>
      <c r="DF15" t="n">
        <v>25</v>
      </c>
      <c r="DG15" t="n">
        <v>0</v>
      </c>
      <c r="DH15" t="inlineStr"/>
      <c r="DI15" t="n">
        <v>0</v>
      </c>
      <c r="DJ15" t="n">
        <v>1</v>
      </c>
      <c r="DK15" t="inlineStr"/>
      <c r="DL15" s="1" t="n">
        <v>25</v>
      </c>
      <c r="DM15" s="1" t="n">
        <v>14</v>
      </c>
      <c r="DN15" s="1" t="n">
        <v>15</v>
      </c>
      <c r="DO15" s="1" t="n">
        <v>25</v>
      </c>
      <c r="DP15" s="1" t="n">
        <v>14</v>
      </c>
      <c r="DQ15" s="1" t="n">
        <v>36</v>
      </c>
      <c r="DR15" s="1" t="n">
        <v>24</v>
      </c>
      <c r="DS15" s="1" t="n">
        <v>25</v>
      </c>
      <c r="DT15" s="1" t="n">
        <v>24</v>
      </c>
      <c r="DU15" s="1" t="n">
        <v>28</v>
      </c>
      <c r="DV15" s="1" t="n">
        <v>25</v>
      </c>
      <c r="DW15" s="1" t="n">
        <v>26</v>
      </c>
      <c r="DX15" s="1" t="n">
        <v>35</v>
      </c>
      <c r="DY15" s="1" t="n">
        <v>0</v>
      </c>
      <c r="DZ15" s="1" t="n">
        <v>0</v>
      </c>
      <c r="EA15" s="1" t="inlineStr"/>
      <c r="EB15" s="1" t="n">
        <v>0</v>
      </c>
      <c r="EC15" t="n">
        <v>15</v>
      </c>
      <c r="ED15" t="n">
        <v>10</v>
      </c>
      <c r="EE15" t="inlineStr">
        <is>
          <t>NGS also has limitations and may still miss some smaller IDH1 mutations</t>
        </is>
      </c>
      <c r="EF15" t="n">
        <v>0</v>
      </c>
      <c r="EG15" t="n">
        <v>1</v>
      </c>
      <c r="EH15" t="n">
        <v>1</v>
      </c>
      <c r="EI15" t="n">
        <v>0</v>
      </c>
      <c r="EJ15" t="n">
        <v>1</v>
      </c>
      <c r="EK15" t="n">
        <v>1</v>
      </c>
      <c r="EL15" t="n">
        <v>0</v>
      </c>
      <c r="EM15" t="n">
        <v>0</v>
      </c>
      <c r="EN15" t="inlineStr"/>
      <c r="EO15" t="n">
        <v>1</v>
      </c>
      <c r="EP15" s="1" t="n">
        <v>0</v>
      </c>
      <c r="EQ15" s="1" t="n">
        <v>0</v>
      </c>
      <c r="ER15" s="1" t="n">
        <v>1</v>
      </c>
      <c r="ES15" s="1" t="n">
        <v>1</v>
      </c>
      <c r="ET15" s="1" t="n">
        <v>0</v>
      </c>
      <c r="EU15" s="1" t="n">
        <v>0</v>
      </c>
      <c r="EV15" s="1" t="n">
        <v>0</v>
      </c>
      <c r="EW15" s="1" t="inlineStr"/>
      <c r="EX15" s="1" t="n">
        <v>1</v>
      </c>
      <c r="EY15" s="1" t="n">
        <v>1</v>
      </c>
      <c r="EZ15" s="1" t="n">
        <v>0</v>
      </c>
      <c r="FA15" s="1" t="n">
        <v>0</v>
      </c>
      <c r="FB15" s="1" t="n">
        <v>1</v>
      </c>
      <c r="FC15" s="1" t="n">
        <v>0</v>
      </c>
      <c r="FD15" s="1" t="n">
        <v>0</v>
      </c>
      <c r="FE15" s="1" t="inlineStr"/>
      <c r="FF15" t="n">
        <v>2</v>
      </c>
      <c r="FG15" t="n">
        <v>3</v>
      </c>
      <c r="FH15" t="n">
        <v>0</v>
      </c>
      <c r="FI15" t="n">
        <v>3</v>
      </c>
      <c r="FJ15" t="n">
        <v>3</v>
      </c>
      <c r="FK15" t="n">
        <v>0</v>
      </c>
      <c r="FL15" t="n">
        <v>4</v>
      </c>
      <c r="FM15" t="n">
        <v>3</v>
      </c>
      <c r="FN15" t="n">
        <v>0</v>
      </c>
      <c r="FO15" t="n">
        <v>1</v>
      </c>
      <c r="FP15" t="n">
        <v>1</v>
      </c>
      <c r="FQ15" t="n">
        <v>0</v>
      </c>
      <c r="FR15" t="n">
        <v>0</v>
      </c>
      <c r="FS15" t="n">
        <v>0</v>
      </c>
      <c r="FT15" t="n">
        <v>1</v>
      </c>
      <c r="FU15" t="n">
        <v>1</v>
      </c>
      <c r="FV15" t="n">
        <v>1</v>
      </c>
      <c r="FW15" t="n">
        <v>0</v>
      </c>
      <c r="FX15" t="n">
        <v>1</v>
      </c>
      <c r="FY15" t="n">
        <v>1</v>
      </c>
      <c r="FZ15" t="n">
        <v>1</v>
      </c>
      <c r="GA15" t="n">
        <v>1</v>
      </c>
      <c r="GB15" t="n">
        <v>0</v>
      </c>
      <c r="GC15" t="n">
        <v>1</v>
      </c>
      <c r="GD15" t="n">
        <v>1</v>
      </c>
      <c r="GE15" t="n">
        <v>2</v>
      </c>
      <c r="GF15" t="n">
        <v>1</v>
      </c>
      <c r="GG15" t="inlineStr">
        <is>
          <t>Biopsy of suspected recurrent or progressive tumor tissue confirming malignant histology.</t>
        </is>
      </c>
      <c r="GH15" t="inlineStr"/>
      <c r="GI15" t="inlineStr"/>
      <c r="GJ15" t="n">
        <v>0</v>
      </c>
      <c r="GK15" t="n">
        <v>0</v>
      </c>
      <c r="GL15" t="n">
        <v>0</v>
      </c>
      <c r="GM15" t="n">
        <v>1</v>
      </c>
      <c r="GN15" t="n">
        <v>0</v>
      </c>
      <c r="GO15" t="n">
        <v>0</v>
      </c>
      <c r="GP15" t="inlineStr"/>
      <c r="GQ15" t="inlineStr"/>
      <c r="GR15" t="n">
        <v>0</v>
      </c>
      <c r="GS15" t="n">
        <v>0</v>
      </c>
      <c r="GT15" t="n">
        <v>0</v>
      </c>
      <c r="GU15" t="n">
        <v>0</v>
      </c>
      <c r="GV15" t="inlineStr"/>
      <c r="GW15" t="inlineStr"/>
      <c r="GX15" t="n">
        <v>0</v>
      </c>
      <c r="GY15" t="n">
        <v>0</v>
      </c>
      <c r="GZ15" t="n">
        <v>0</v>
      </c>
      <c r="HA15" t="n">
        <v>0</v>
      </c>
      <c r="HB15" t="n">
        <v>0</v>
      </c>
      <c r="HC15" t="n">
        <v>0</v>
      </c>
      <c r="HD15" t="inlineStr"/>
      <c r="HE15" t="inlineStr"/>
      <c r="HF15" t="n">
        <v>1</v>
      </c>
      <c r="HG15" t="n">
        <v>0</v>
      </c>
      <c r="HH15" t="n">
        <v>0</v>
      </c>
      <c r="HI15" t="n">
        <v>0</v>
      </c>
      <c r="HJ15" t="inlineStr"/>
      <c r="HK15" t="inlineStr"/>
      <c r="HL15" t="inlineStr"/>
      <c r="HM15" t="inlineStr"/>
      <c r="HN15" t="inlineStr"/>
      <c r="HO15" t="inlineStr"/>
      <c r="HP15" t="inlineStr"/>
      <c r="HQ15" t="inlineStr"/>
      <c r="HR15" t="inlineStr"/>
      <c r="HS15" t="inlineStr"/>
      <c r="HT15" t="inlineStr"/>
      <c r="HU15" t="inlineStr"/>
      <c r="HV15" t="inlineStr"/>
      <c r="HW15" t="inlineStr"/>
      <c r="HX15" t="inlineStr"/>
      <c r="HY15" t="inlineStr"/>
      <c r="HZ15" t="n">
        <v>0</v>
      </c>
      <c r="IA15" t="n">
        <v>0</v>
      </c>
      <c r="IB15" t="n">
        <v>0</v>
      </c>
      <c r="IC15" t="n">
        <v>1</v>
      </c>
      <c r="ID15" t="n">
        <v>0</v>
      </c>
      <c r="IE15" t="n">
        <v>0</v>
      </c>
      <c r="IF15" t="inlineStr"/>
      <c r="IG15" t="inlineStr"/>
      <c r="IH15" t="n">
        <v>0</v>
      </c>
      <c r="II15" t="n">
        <v>0</v>
      </c>
      <c r="IJ15" t="n">
        <v>0</v>
      </c>
      <c r="IK15" t="n">
        <v>0</v>
      </c>
      <c r="IL15" t="inlineStr"/>
      <c r="IM15" t="inlineStr"/>
      <c r="IN15" t="inlineStr"/>
      <c r="IO15" t="inlineStr"/>
      <c r="IP15" t="inlineStr"/>
      <c r="IQ15" t="inlineStr"/>
      <c r="IR15" t="inlineStr"/>
      <c r="IS15" t="inlineStr"/>
      <c r="IT15" t="inlineStr"/>
      <c r="IU15" t="inlineStr"/>
      <c r="IV15" t="inlineStr"/>
      <c r="IW15" t="inlineStr"/>
      <c r="IX15" t="inlineStr"/>
      <c r="IY15" t="inlineStr"/>
      <c r="IZ15" t="inlineStr"/>
      <c r="JA15" t="inlineStr"/>
      <c r="JB15" t="inlineStr"/>
      <c r="JC15" t="inlineStr"/>
      <c r="JD15" t="inlineStr"/>
      <c r="JE15" t="inlineStr"/>
      <c r="JF15" t="inlineStr"/>
      <c r="JG15" t="inlineStr"/>
      <c r="JH15" t="inlineStr"/>
      <c r="JI15" t="inlineStr"/>
      <c r="JJ15" t="inlineStr"/>
      <c r="JK15" t="inlineStr"/>
      <c r="JL15" t="inlineStr"/>
      <c r="JM15" t="inlineStr"/>
      <c r="JN15" t="inlineStr"/>
      <c r="JO15" t="inlineStr"/>
      <c r="JP15" t="n">
        <v>0</v>
      </c>
      <c r="JQ15" t="n">
        <v>0</v>
      </c>
      <c r="JR15" t="n">
        <v>0</v>
      </c>
      <c r="JS15" t="n">
        <v>0</v>
      </c>
      <c r="JT15" t="n">
        <v>1</v>
      </c>
      <c r="JU15" t="n">
        <v>0</v>
      </c>
      <c r="JV15" t="inlineStr"/>
      <c r="JW15" t="inlineStr"/>
      <c r="JX15" t="n">
        <v>0</v>
      </c>
      <c r="JY15" t="n">
        <v>0</v>
      </c>
      <c r="JZ15" t="n">
        <v>0</v>
      </c>
      <c r="KA15" t="n">
        <v>0</v>
      </c>
      <c r="KB15" t="inlineStr"/>
      <c r="KC15" t="inlineStr"/>
      <c r="KD15" t="inlineStr"/>
      <c r="KE15" t="n">
        <v>1</v>
      </c>
      <c r="KF15" t="n">
        <v>0</v>
      </c>
      <c r="KG15" t="n">
        <v>0</v>
      </c>
      <c r="KH15" t="n">
        <v>0</v>
      </c>
      <c r="KI15" t="n">
        <v>0</v>
      </c>
      <c r="KJ15" t="inlineStr"/>
      <c r="KK15" t="inlineStr"/>
      <c r="KL15" t="n">
        <v>0</v>
      </c>
      <c r="KM15" t="n">
        <v>0</v>
      </c>
      <c r="KN15" t="n">
        <v>0</v>
      </c>
      <c r="KO15" t="n">
        <v>0</v>
      </c>
      <c r="KP15" t="n">
        <v>2</v>
      </c>
      <c r="KQ15" t="n">
        <v>3</v>
      </c>
      <c r="KR15" t="n">
        <v>0</v>
      </c>
      <c r="KS15" t="n">
        <v>2</v>
      </c>
      <c r="KT15" t="n">
        <v>4</v>
      </c>
      <c r="KU15" t="n">
        <v>0</v>
      </c>
      <c r="KV15" t="n">
        <v>3</v>
      </c>
      <c r="KW15" t="n">
        <v>4</v>
      </c>
      <c r="KX15" t="n">
        <v>0</v>
      </c>
      <c r="KY15" t="n">
        <v>6</v>
      </c>
      <c r="KZ15" t="n">
        <v>3</v>
      </c>
      <c r="LA15" t="n">
        <v>5</v>
      </c>
      <c r="LB15" t="n">
        <v>11</v>
      </c>
      <c r="LC15" t="n">
        <v>5</v>
      </c>
      <c r="LD15" t="n">
        <v>6</v>
      </c>
      <c r="LE15" t="n">
        <v>3</v>
      </c>
      <c r="LF15" t="n">
        <v>8</v>
      </c>
      <c r="LG15" t="n">
        <v>12</v>
      </c>
      <c r="LH15" t="n">
        <v>4</v>
      </c>
      <c r="LI15" t="n">
        <v>7</v>
      </c>
      <c r="LJ15" t="n">
        <v>5</v>
      </c>
      <c r="LK15" t="n">
        <v>5</v>
      </c>
      <c r="LL15" t="n">
        <v>7</v>
      </c>
      <c r="LM15" t="n">
        <v>4</v>
      </c>
      <c r="LN15" t="n">
        <v>6</v>
      </c>
      <c r="LO15" t="n">
        <v>7</v>
      </c>
      <c r="LP15" t="n">
        <v>6</v>
      </c>
      <c r="LQ15" t="n">
        <v>7</v>
      </c>
      <c r="LR15" t="n">
        <v>6</v>
      </c>
      <c r="LS15" t="n">
        <v>7</v>
      </c>
      <c r="LT15" t="n">
        <v>5</v>
      </c>
      <c r="LU15" t="n">
        <v>5</v>
      </c>
      <c r="LV15" t="n">
        <v>4</v>
      </c>
      <c r="LW15" t="n">
        <v>5</v>
      </c>
      <c r="LX15" t="n">
        <v>6</v>
      </c>
      <c r="LY15" t="n">
        <v>4</v>
      </c>
      <c r="LZ15" t="n">
        <v>6</v>
      </c>
      <c r="MA15" t="n">
        <v>7</v>
      </c>
      <c r="MB15" t="n">
        <v>4</v>
      </c>
      <c r="MC15" t="n">
        <v>5</v>
      </c>
      <c r="MD15" t="n">
        <v>5</v>
      </c>
      <c r="ME15" t="n">
        <v>4</v>
      </c>
      <c r="MF15" t="n">
        <v>6</v>
      </c>
      <c r="MG15" t="n">
        <v>7</v>
      </c>
      <c r="MH15" t="n">
        <v>6</v>
      </c>
      <c r="MI15" t="n">
        <v>4</v>
      </c>
      <c r="MJ15" t="n">
        <v>4</v>
      </c>
      <c r="MK15" t="n">
        <v>6</v>
      </c>
      <c r="ML15" t="n">
        <v>5</v>
      </c>
      <c r="MM15" t="n">
        <v>6</v>
      </c>
      <c r="MN15" t="n">
        <v>5</v>
      </c>
      <c r="MO15" t="n">
        <v>5</v>
      </c>
      <c r="MP15" t="n">
        <v>5</v>
      </c>
      <c r="MQ15" t="n">
        <v>3</v>
      </c>
      <c r="MR15" t="n">
        <v>1</v>
      </c>
      <c r="MS15" t="n">
        <v>2</v>
      </c>
      <c r="MT15" t="n">
        <v>5</v>
      </c>
      <c r="MU15" t="n">
        <v>5</v>
      </c>
      <c r="MV15" t="n">
        <v>6</v>
      </c>
      <c r="MW15" t="n">
        <v>7</v>
      </c>
      <c r="MX15" t="n">
        <v>6</v>
      </c>
      <c r="MY15" t="n">
        <v>7</v>
      </c>
      <c r="MZ15" t="n">
        <v>5</v>
      </c>
      <c r="NA15" t="n">
        <v>4</v>
      </c>
      <c r="NB15" t="n">
        <v>5</v>
      </c>
      <c r="NC15" t="n">
        <v>6</v>
      </c>
      <c r="ND15" t="n">
        <v>6</v>
      </c>
      <c r="NE15" t="n">
        <v>7</v>
      </c>
      <c r="NF15" t="n">
        <v>8</v>
      </c>
      <c r="NG15" t="n">
        <v>13</v>
      </c>
      <c r="NH15" t="n">
        <v>4</v>
      </c>
      <c r="NI15" t="n">
        <v>10</v>
      </c>
      <c r="NJ15" t="n">
        <v>11</v>
      </c>
      <c r="NK15" t="n">
        <v>7</v>
      </c>
      <c r="NL15" t="n">
        <v>6</v>
      </c>
      <c r="NM15" t="n">
        <v>12</v>
      </c>
      <c r="NN15" t="n">
        <v>5</v>
      </c>
      <c r="NO15" t="n">
        <v>9</v>
      </c>
      <c r="NP15" t="n">
        <v>1</v>
      </c>
      <c r="NQ15" t="n">
        <v>3</v>
      </c>
      <c r="NR15" t="n">
        <v>2</v>
      </c>
      <c r="NS15" t="n">
        <v>7</v>
      </c>
      <c r="NT15" t="n">
        <v>6</v>
      </c>
      <c r="NU15" t="n">
        <v>5</v>
      </c>
      <c r="NV15" t="n">
        <v>6</v>
      </c>
      <c r="NW15" t="n">
        <v>6</v>
      </c>
      <c r="NX15" t="n">
        <v>6</v>
      </c>
      <c r="NY15" t="n">
        <v>6</v>
      </c>
      <c r="NZ15" t="n">
        <v>7</v>
      </c>
      <c r="OA15" t="n">
        <v>6</v>
      </c>
      <c r="OB15" t="n">
        <v>7</v>
      </c>
      <c r="OC15" t="n">
        <v>5</v>
      </c>
      <c r="OD15" t="n">
        <v>7</v>
      </c>
      <c r="OE15" t="n">
        <v>6</v>
      </c>
      <c r="OF15" t="n">
        <v>7</v>
      </c>
      <c r="OG15" t="n">
        <v>6</v>
      </c>
      <c r="OH15" t="n">
        <v>6</v>
      </c>
      <c r="OI15" t="n">
        <v>6</v>
      </c>
      <c r="OJ15" t="n">
        <v>5</v>
      </c>
      <c r="OK15" t="n">
        <v>6</v>
      </c>
      <c r="OL15" t="n">
        <v>5</v>
      </c>
      <c r="OM15" t="n">
        <v>6</v>
      </c>
      <c r="ON15" t="n">
        <v>6</v>
      </c>
      <c r="OO15" t="n">
        <v>5</v>
      </c>
      <c r="OP15" t="n">
        <v>6</v>
      </c>
      <c r="OQ15" t="n">
        <v>6</v>
      </c>
      <c r="OR15" t="n">
        <v>5</v>
      </c>
      <c r="OS15" s="1" t="n">
        <v>5</v>
      </c>
      <c r="OT15" s="1" t="n">
        <v>3</v>
      </c>
      <c r="OU15" s="1" t="n">
        <v>1</v>
      </c>
      <c r="OV15" s="1" t="n">
        <v>4</v>
      </c>
      <c r="OW15" s="1" t="n">
        <v>6</v>
      </c>
      <c r="OX15" s="1" t="n">
        <v>2</v>
      </c>
      <c r="OY15" s="1" t="n">
        <v>6</v>
      </c>
      <c r="OZ15" s="1" t="n">
        <v>4</v>
      </c>
      <c r="PA15" s="1" t="n">
        <v>7</v>
      </c>
      <c r="PB15" s="1" t="n">
        <v>4</v>
      </c>
      <c r="PC15" s="1" t="n">
        <v>7</v>
      </c>
      <c r="PD15" s="1" t="n">
        <v>5</v>
      </c>
      <c r="PE15" s="1" t="n">
        <v>5</v>
      </c>
      <c r="PF15" s="1" t="n">
        <v>5</v>
      </c>
      <c r="PG15" s="1" t="n">
        <v>6</v>
      </c>
      <c r="PH15" s="1" t="n">
        <v>5</v>
      </c>
      <c r="PI15" s="1" t="n">
        <v>6</v>
      </c>
      <c r="PJ15" s="1" t="n">
        <v>5</v>
      </c>
      <c r="PK15" t="n">
        <v>0</v>
      </c>
      <c r="PL15" t="n">
        <v>0</v>
      </c>
      <c r="PM15" t="n">
        <v>0</v>
      </c>
      <c r="PN15" t="n">
        <v>0</v>
      </c>
      <c r="PO15" t="n">
        <v>1</v>
      </c>
      <c r="PP15" t="n">
        <v>0</v>
      </c>
      <c r="PQ15" t="n">
        <v>0</v>
      </c>
      <c r="PR15" t="n">
        <v>1</v>
      </c>
      <c r="PS15" t="n">
        <v>0</v>
      </c>
      <c r="PT15" t="n">
        <v>0</v>
      </c>
      <c r="PU15" t="n">
        <v>0</v>
      </c>
      <c r="PV15" t="n">
        <v>0</v>
      </c>
      <c r="PW15" t="n">
        <v>0</v>
      </c>
      <c r="PX15" t="n">
        <v>1</v>
      </c>
      <c r="PY15" t="n">
        <v>0</v>
      </c>
      <c r="PZ15" t="n">
        <v>0</v>
      </c>
      <c r="QA15" t="n">
        <v>1</v>
      </c>
      <c r="QB15" t="n">
        <v>0</v>
      </c>
      <c r="QC15" t="n">
        <v>0</v>
      </c>
      <c r="QD15" t="inlineStr"/>
      <c r="QE15" t="inlineStr"/>
      <c r="QF15" t="inlineStr"/>
      <c r="QG15" t="n">
        <v>0</v>
      </c>
      <c r="QH15" t="n">
        <v>0</v>
      </c>
      <c r="QI15" t="n">
        <v>0</v>
      </c>
      <c r="QJ15" t="n">
        <v>0</v>
      </c>
      <c r="QK15" t="n">
        <v>0</v>
      </c>
      <c r="QL15" t="n">
        <v>0</v>
      </c>
      <c r="QM15" t="n">
        <v>1</v>
      </c>
      <c r="QN15" t="n">
        <v>0</v>
      </c>
      <c r="QO15" t="n">
        <v>0</v>
      </c>
      <c r="QP15" t="n">
        <v>1</v>
      </c>
      <c r="QQ15" t="n">
        <v>0</v>
      </c>
      <c r="QR15" t="n">
        <v>0</v>
      </c>
      <c r="QS15" t="n">
        <v>0</v>
      </c>
      <c r="QT15" t="n">
        <v>0</v>
      </c>
      <c r="QU15" t="n">
        <v>0</v>
      </c>
      <c r="QV15" t="n">
        <v>0</v>
      </c>
      <c r="QW15" t="n">
        <v>0</v>
      </c>
      <c r="QX15" t="n">
        <v>0</v>
      </c>
      <c r="QY15" t="n">
        <v>0</v>
      </c>
      <c r="QZ15" t="inlineStr"/>
      <c r="RA15" t="inlineStr"/>
      <c r="RB15" t="inlineStr"/>
      <c r="RC15" t="n">
        <v>33</v>
      </c>
      <c r="RD15" t="n">
        <v>1</v>
      </c>
      <c r="RE15" t="n">
        <v>40</v>
      </c>
      <c r="RF15" t="n">
        <v>28</v>
      </c>
      <c r="RG15" t="n">
        <v>20</v>
      </c>
      <c r="RH15" t="n">
        <v>7</v>
      </c>
      <c r="RI15" t="n">
        <v>5</v>
      </c>
      <c r="RJ15" t="n">
        <v>2</v>
      </c>
      <c r="RK15" t="n">
        <v>2</v>
      </c>
      <c r="RL15" t="n">
        <v>2</v>
      </c>
      <c r="RM15" t="n">
        <v>2</v>
      </c>
      <c r="RN15" t="n">
        <v>2</v>
      </c>
      <c r="RO15" t="n">
        <v>2</v>
      </c>
      <c r="RP15" t="n">
        <v>2</v>
      </c>
      <c r="RQ15" t="n">
        <v>0</v>
      </c>
      <c r="RR15" t="inlineStr">
        <is>
          <t>0e6793e287aa1927b7988a361d894259841d7e7fa658c9fcac1e7154204a8c7b</t>
        </is>
      </c>
      <c r="RS15" t="inlineStr">
        <is>
          <t>05/10/2024 23:12:35</t>
        </is>
      </c>
      <c r="RT15" t="inlineStr">
        <is>
          <t>05/10/2024 23:30:03</t>
        </is>
      </c>
      <c r="RU15" t="n">
        <v>1</v>
      </c>
      <c r="RV15" t="n">
        <v>1</v>
      </c>
      <c r="RW15" t="n">
        <v>1048</v>
      </c>
      <c r="RX15" t="n">
        <v>1</v>
      </c>
      <c r="RY15" t="n">
        <v>1048</v>
      </c>
      <c r="RZ15" t="inlineStr">
        <is>
          <t>05/10/2024 23:30:03</t>
        </is>
      </c>
      <c r="SA15" t="n">
        <v>6</v>
      </c>
      <c r="SB15" t="inlineStr">
        <is>
          <t>Mozilla/5.0 (Windows NT 10.0; Win64; x64) AppleWebKit/537.36 (KHTML, like Gecko) Chrome/107.0.0.0 Safari/537.36</t>
        </is>
      </c>
      <c r="SC15" t="inlineStr">
        <is>
          <t>Chrome</t>
        </is>
      </c>
      <c r="SD15" t="inlineStr">
        <is>
          <t>Windows 10</t>
        </is>
      </c>
      <c r="SE15" t="inlineStr">
        <is>
          <t>Mozilla/5.0 (Windows NT 10.0; Win64; x64) AppleWebKit/537.36 (KHTML, like Gecko) Chrome/107.0.0.0 Safari/537.36</t>
        </is>
      </c>
      <c r="SF15" t="inlineStr">
        <is>
          <t>Chrome</t>
        </is>
      </c>
      <c r="SG15" t="inlineStr">
        <is>
          <t>Windows 10</t>
        </is>
      </c>
    </row>
    <row r="16">
      <c r="A16" t="n">
        <v>4332</v>
      </c>
      <c r="B16" t="n">
        <v>3</v>
      </c>
      <c r="C16" t="n">
        <v>4</v>
      </c>
      <c r="D16" t="n">
        <v>1</v>
      </c>
      <c r="E16" t="n">
        <v>1</v>
      </c>
      <c r="F16" t="n">
        <v>21</v>
      </c>
      <c r="G16" t="n">
        <v>3</v>
      </c>
      <c r="H16" t="inlineStr"/>
      <c r="I16" t="n">
        <v>28</v>
      </c>
      <c r="J16" t="n">
        <v>1</v>
      </c>
      <c r="K16" t="n">
        <v>0</v>
      </c>
      <c r="L16" t="n">
        <v>0</v>
      </c>
      <c r="M16" t="n">
        <v>0</v>
      </c>
      <c r="N16" t="n">
        <v>0</v>
      </c>
      <c r="O16" t="n">
        <v>0</v>
      </c>
      <c r="P16" t="n">
        <v>0</v>
      </c>
      <c r="Q16" t="n">
        <v>100</v>
      </c>
      <c r="R16" t="n">
        <v>2</v>
      </c>
      <c r="S16" t="n">
        <v>80</v>
      </c>
      <c r="T16" t="n">
        <v>20</v>
      </c>
      <c r="U16" t="n">
        <v>80</v>
      </c>
      <c r="V16" t="n">
        <v>80</v>
      </c>
      <c r="W16" t="n">
        <v>20</v>
      </c>
      <c r="X16" t="n">
        <v>1</v>
      </c>
      <c r="Y16" t="n">
        <v>13</v>
      </c>
      <c r="Z16" t="n">
        <v>2</v>
      </c>
      <c r="AA16" t="n">
        <v>5</v>
      </c>
      <c r="AB16" t="n">
        <v>0</v>
      </c>
      <c r="AC16" t="n">
        <v>1</v>
      </c>
      <c r="AD16" t="n">
        <v>2</v>
      </c>
      <c r="AE16" t="n">
        <v>10</v>
      </c>
      <c r="AF16" t="n">
        <v>0</v>
      </c>
      <c r="AG16" t="n">
        <v>2</v>
      </c>
      <c r="AH16" t="n">
        <v>1</v>
      </c>
      <c r="AI16" t="n">
        <v>0</v>
      </c>
      <c r="AJ16" t="n">
        <v>1</v>
      </c>
      <c r="AK16" t="n">
        <v>2</v>
      </c>
      <c r="AL16" t="n">
        <v>1</v>
      </c>
      <c r="AM16" t="n">
        <v>1</v>
      </c>
      <c r="AN16" t="n">
        <v>3</v>
      </c>
      <c r="AO16" t="n">
        <v>4</v>
      </c>
      <c r="AP16" t="n">
        <v>3</v>
      </c>
      <c r="AQ16" t="n">
        <v>0</v>
      </c>
      <c r="AR16" t="n">
        <v>0</v>
      </c>
      <c r="AS16" t="n">
        <v>0</v>
      </c>
      <c r="AT16" t="n">
        <v>1</v>
      </c>
      <c r="AU16" t="n">
        <v>0</v>
      </c>
      <c r="AV16" t="n">
        <v>1</v>
      </c>
      <c r="AW16" t="n">
        <v>0</v>
      </c>
      <c r="AX16" t="n">
        <v>0</v>
      </c>
      <c r="AY16" t="inlineStr"/>
      <c r="AZ16" t="inlineStr">
        <is>
          <t>tibsovo</t>
        </is>
      </c>
      <c r="BA16" t="inlineStr">
        <is>
          <t>idhifa</t>
        </is>
      </c>
      <c r="BB16" t="inlineStr"/>
      <c r="BC16" t="inlineStr"/>
      <c r="BD16" t="inlineStr"/>
      <c r="BE16" t="inlineStr"/>
      <c r="BF16" t="inlineStr"/>
      <c r="BG16" t="inlineStr"/>
      <c r="BH16" t="inlineStr"/>
      <c r="BI16" t="inlineStr"/>
      <c r="BJ16" t="inlineStr"/>
      <c r="BK16" t="inlineStr"/>
      <c r="BL16" t="inlineStr"/>
      <c r="BM16" t="inlineStr"/>
      <c r="BN16" t="inlineStr"/>
      <c r="BO16" t="n">
        <v>5</v>
      </c>
      <c r="BP16" t="n">
        <v>5</v>
      </c>
      <c r="BQ16" t="n">
        <v>2</v>
      </c>
      <c r="BR16" t="n">
        <v>2</v>
      </c>
      <c r="BS16" t="n">
        <v>5</v>
      </c>
      <c r="BT16" t="n">
        <v>2</v>
      </c>
      <c r="BU16" t="n">
        <v>4</v>
      </c>
      <c r="BV16" t="n">
        <v>4</v>
      </c>
      <c r="BW16" t="n">
        <v>5</v>
      </c>
      <c r="BX16" t="n">
        <v>5</v>
      </c>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n">
        <v>1</v>
      </c>
      <c r="CO16" t="inlineStr"/>
      <c r="CP16" t="inlineStr"/>
      <c r="CQ16" t="inlineStr"/>
      <c r="CR16" t="inlineStr"/>
      <c r="CS16" t="inlineStr"/>
      <c r="CT16" t="inlineStr"/>
      <c r="CU16" t="inlineStr"/>
      <c r="CV16" t="inlineStr"/>
      <c r="CW16" t="inlineStr"/>
      <c r="CX16" t="inlineStr"/>
      <c r="CY16" t="inlineStr"/>
      <c r="CZ16" t="inlineStr"/>
      <c r="DA16" t="n">
        <v>0</v>
      </c>
      <c r="DB16" t="n">
        <v>100</v>
      </c>
      <c r="DC16" t="n">
        <v>0</v>
      </c>
      <c r="DD16" t="n">
        <v>0</v>
      </c>
      <c r="DE16" t="n">
        <v>0</v>
      </c>
      <c r="DF16" t="n">
        <v>0</v>
      </c>
      <c r="DG16" t="n">
        <v>0</v>
      </c>
      <c r="DH16" t="inlineStr"/>
      <c r="DI16" t="n">
        <v>0</v>
      </c>
      <c r="DJ16" t="n">
        <v>3</v>
      </c>
      <c r="DK16" t="inlineStr"/>
      <c r="DL16" s="1" t="n">
        <v>0</v>
      </c>
      <c r="DM16" s="1" t="n">
        <v>100</v>
      </c>
      <c r="DN16" s="1" t="n">
        <v>0</v>
      </c>
      <c r="DO16" s="1" t="n">
        <v>0</v>
      </c>
      <c r="DP16" s="1" t="n">
        <v>0</v>
      </c>
      <c r="DQ16" s="1" t="n">
        <v>100</v>
      </c>
      <c r="DR16" s="1" t="n">
        <v>100</v>
      </c>
      <c r="DS16" s="1" t="n">
        <v>100</v>
      </c>
      <c r="DT16" s="1" t="n">
        <v>0</v>
      </c>
      <c r="DU16" s="1" t="n">
        <v>0</v>
      </c>
      <c r="DV16" s="1" t="n">
        <v>0</v>
      </c>
      <c r="DW16" s="1" t="n">
        <v>100</v>
      </c>
      <c r="DX16" s="1" t="n">
        <v>100</v>
      </c>
      <c r="DY16" s="1" t="n">
        <v>100</v>
      </c>
      <c r="DZ16" s="1" t="n">
        <v>0</v>
      </c>
      <c r="EA16" s="1" t="inlineStr"/>
      <c r="EB16" s="1" t="n">
        <v>0</v>
      </c>
      <c r="EC16" t="inlineStr"/>
      <c r="ED16" t="inlineStr"/>
      <c r="EE16" t="inlineStr"/>
      <c r="EF16" t="inlineStr"/>
      <c r="EG16" t="inlineStr"/>
      <c r="EH16" t="inlineStr"/>
      <c r="EI16" t="inlineStr"/>
      <c r="EJ16" t="inlineStr"/>
      <c r="EK16" t="inlineStr"/>
      <c r="EL16" t="inlineStr"/>
      <c r="EM16" t="inlineStr"/>
      <c r="EN16" t="inlineStr"/>
      <c r="EO16" t="n">
        <v>3</v>
      </c>
      <c r="EP16" s="1" t="inlineStr"/>
      <c r="EQ16" s="1" t="inlineStr"/>
      <c r="ER16" s="1" t="inlineStr"/>
      <c r="ES16" s="1" t="inlineStr"/>
      <c r="ET16" s="1" t="inlineStr"/>
      <c r="EU16" s="1" t="inlineStr"/>
      <c r="EV16" s="1" t="inlineStr"/>
      <c r="EW16" s="1" t="inlineStr"/>
      <c r="EX16" s="1" t="inlineStr"/>
      <c r="EY16" s="1" t="inlineStr"/>
      <c r="EZ16" s="1" t="inlineStr"/>
      <c r="FA16" s="1" t="inlineStr"/>
      <c r="FB16" s="1" t="inlineStr"/>
      <c r="FC16" s="1" t="inlineStr"/>
      <c r="FD16" s="1" t="inlineStr"/>
      <c r="FE16" s="1" t="inlineStr"/>
      <c r="FF16" t="n">
        <v>2</v>
      </c>
      <c r="FG16" t="n">
        <v>0</v>
      </c>
      <c r="FH16" t="n">
        <v>0</v>
      </c>
      <c r="FI16" t="n">
        <v>1</v>
      </c>
      <c r="FJ16" t="n">
        <v>0</v>
      </c>
      <c r="FK16" t="n">
        <v>0</v>
      </c>
      <c r="FL16" t="inlineStr"/>
      <c r="FM16" t="inlineStr"/>
      <c r="FN16" t="inlineStr"/>
      <c r="FO16" t="n">
        <v>0</v>
      </c>
      <c r="FP16" t="n">
        <v>2</v>
      </c>
      <c r="FQ16" t="n">
        <v>0</v>
      </c>
      <c r="FR16" t="n">
        <v>0</v>
      </c>
      <c r="FS16" t="inlineStr"/>
      <c r="FT16" t="inlineStr"/>
      <c r="FU16" t="inlineStr"/>
      <c r="FV16" t="inlineStr"/>
      <c r="FW16" t="n">
        <v>0</v>
      </c>
      <c r="FX16" t="n">
        <v>0</v>
      </c>
      <c r="FY16" t="n">
        <v>1</v>
      </c>
      <c r="FZ16" t="n">
        <v>0</v>
      </c>
      <c r="GA16" t="inlineStr"/>
      <c r="GB16" t="inlineStr"/>
      <c r="GC16" t="inlineStr"/>
      <c r="GD16" t="inlineStr"/>
      <c r="GE16" t="n">
        <v>3</v>
      </c>
      <c r="GF16" t="n">
        <v>3</v>
      </c>
      <c r="GG16" t="inlineStr">
        <is>
          <t>progression of disease</t>
        </is>
      </c>
      <c r="GH16" t="n">
        <v>1</v>
      </c>
      <c r="GI16" t="n">
        <v>0</v>
      </c>
      <c r="GJ16" t="n">
        <v>1</v>
      </c>
      <c r="GK16" t="n">
        <v>0</v>
      </c>
      <c r="GL16" t="inlineStr"/>
      <c r="GM16" t="inlineStr"/>
      <c r="GN16" t="n">
        <v>0</v>
      </c>
      <c r="GO16" t="inlineStr"/>
      <c r="GP16" t="n">
        <v>0</v>
      </c>
      <c r="GQ16" t="n">
        <v>0</v>
      </c>
      <c r="GR16" t="n">
        <v>0</v>
      </c>
      <c r="GS16" t="n">
        <v>0</v>
      </c>
      <c r="GT16" t="n">
        <v>0</v>
      </c>
      <c r="GU16" t="n">
        <v>0</v>
      </c>
      <c r="GV16" t="inlineStr"/>
      <c r="GW16" t="inlineStr"/>
      <c r="GX16" t="inlineStr"/>
      <c r="GY16" t="inlineStr"/>
      <c r="GZ16" t="inlineStr"/>
      <c r="HA16" t="inlineStr"/>
      <c r="HB16" t="inlineStr"/>
      <c r="HC16" t="inlineStr"/>
      <c r="HD16" t="inlineStr"/>
      <c r="HE16" t="inlineStr"/>
      <c r="HF16" t="inlineStr"/>
      <c r="HG16" t="inlineStr"/>
      <c r="HH16" t="inlineStr"/>
      <c r="HI16" t="inlineStr"/>
      <c r="HJ16" t="inlineStr"/>
      <c r="HK16" t="inlineStr"/>
      <c r="HL16" t="inlineStr"/>
      <c r="HM16" t="inlineStr"/>
      <c r="HN16" t="inlineStr"/>
      <c r="HO16" t="inlineStr"/>
      <c r="HP16" t="inlineStr"/>
      <c r="HQ16" t="inlineStr"/>
      <c r="HR16" t="inlineStr"/>
      <c r="HS16" t="inlineStr"/>
      <c r="HT16" t="inlineStr"/>
      <c r="HU16" t="inlineStr"/>
      <c r="HV16" t="inlineStr"/>
      <c r="HW16" t="inlineStr"/>
      <c r="HX16" t="inlineStr"/>
      <c r="HY16" t="inlineStr"/>
      <c r="HZ16" t="inlineStr"/>
      <c r="IA16" t="inlineStr"/>
      <c r="IB16" t="inlineStr"/>
      <c r="IC16" t="inlineStr"/>
      <c r="ID16" t="inlineStr"/>
      <c r="IE16" t="inlineStr"/>
      <c r="IF16" t="inlineStr"/>
      <c r="IG16" t="inlineStr"/>
      <c r="IH16" t="inlineStr"/>
      <c r="II16" t="inlineStr"/>
      <c r="IJ16" t="inlineStr"/>
      <c r="IK16" t="inlineStr"/>
      <c r="IL16" t="inlineStr"/>
      <c r="IM16" t="inlineStr"/>
      <c r="IN16" t="inlineStr"/>
      <c r="IO16" t="inlineStr"/>
      <c r="IP16" t="inlineStr"/>
      <c r="IQ16" t="inlineStr"/>
      <c r="IR16" t="inlineStr"/>
      <c r="IS16" t="inlineStr"/>
      <c r="IT16" t="inlineStr"/>
      <c r="IU16" t="inlineStr"/>
      <c r="IV16" t="inlineStr"/>
      <c r="IW16" t="inlineStr"/>
      <c r="IX16" t="inlineStr"/>
      <c r="IY16" t="inlineStr"/>
      <c r="IZ16" t="inlineStr"/>
      <c r="JA16" t="inlineStr"/>
      <c r="JB16" t="inlineStr"/>
      <c r="JC16" t="inlineStr"/>
      <c r="JD16" t="inlineStr"/>
      <c r="JE16" t="inlineStr"/>
      <c r="JF16" t="inlineStr"/>
      <c r="JG16" t="inlineStr"/>
      <c r="JH16" t="inlineStr"/>
      <c r="JI16" t="inlineStr"/>
      <c r="JJ16" t="inlineStr"/>
      <c r="JK16" t="inlineStr"/>
      <c r="JL16" t="inlineStr"/>
      <c r="JM16" t="inlineStr"/>
      <c r="JN16" t="inlineStr"/>
      <c r="JO16" t="inlineStr"/>
      <c r="JP16" t="inlineStr"/>
      <c r="JQ16" t="inlineStr"/>
      <c r="JR16" t="inlineStr"/>
      <c r="JS16" t="inlineStr"/>
      <c r="JT16" t="inlineStr"/>
      <c r="JU16" t="inlineStr"/>
      <c r="JV16" t="inlineStr"/>
      <c r="JW16" t="inlineStr"/>
      <c r="JX16" t="inlineStr"/>
      <c r="JY16" t="inlineStr"/>
      <c r="JZ16" t="inlineStr"/>
      <c r="KA16" t="inlineStr"/>
      <c r="KB16" t="inlineStr"/>
      <c r="KC16" t="inlineStr"/>
      <c r="KD16" t="inlineStr"/>
      <c r="KE16" t="inlineStr"/>
      <c r="KF16" t="inlineStr"/>
      <c r="KG16" t="inlineStr"/>
      <c r="KH16" t="inlineStr"/>
      <c r="KI16" t="inlineStr"/>
      <c r="KJ16" t="inlineStr"/>
      <c r="KK16" t="inlineStr"/>
      <c r="KL16" t="inlineStr"/>
      <c r="KM16" t="inlineStr"/>
      <c r="KN16" t="inlineStr"/>
      <c r="KO16" t="inlineStr"/>
      <c r="KP16" t="n">
        <v>0</v>
      </c>
      <c r="KQ16" t="n">
        <v>2</v>
      </c>
      <c r="KR16" t="n">
        <v>0</v>
      </c>
      <c r="KS16" t="n">
        <v>0</v>
      </c>
      <c r="KT16" t="n">
        <v>1</v>
      </c>
      <c r="KU16" t="n">
        <v>0</v>
      </c>
      <c r="KV16" t="inlineStr"/>
      <c r="KW16" t="inlineStr"/>
      <c r="KX16" t="inlineStr"/>
      <c r="KY16" t="n">
        <v>3</v>
      </c>
      <c r="KZ16" t="n">
        <v>3</v>
      </c>
      <c r="LA16" t="n">
        <v>1</v>
      </c>
      <c r="LB16" t="n">
        <v>1</v>
      </c>
      <c r="LC16" t="n">
        <v>3</v>
      </c>
      <c r="LD16" t="n">
        <v>3</v>
      </c>
      <c r="LE16" t="n">
        <v>1</v>
      </c>
      <c r="LF16" t="n">
        <v>1</v>
      </c>
      <c r="LG16" t="n">
        <v>11</v>
      </c>
      <c r="LH16" t="n">
        <v>11</v>
      </c>
      <c r="LI16" t="n">
        <v>1</v>
      </c>
      <c r="LJ16" t="n">
        <v>1</v>
      </c>
      <c r="LK16" t="n">
        <v>7</v>
      </c>
      <c r="LL16" t="n">
        <v>7</v>
      </c>
      <c r="LM16" t="n">
        <v>7</v>
      </c>
      <c r="LN16" t="n">
        <v>6</v>
      </c>
      <c r="LO16" t="n">
        <v>6</v>
      </c>
      <c r="LP16" t="n">
        <v>6</v>
      </c>
      <c r="LQ16" t="n">
        <v>6</v>
      </c>
      <c r="LR16" t="n">
        <v>5</v>
      </c>
      <c r="LS16" t="n">
        <v>6</v>
      </c>
      <c r="LT16" t="n">
        <v>6</v>
      </c>
      <c r="LU16" t="n">
        <v>7</v>
      </c>
      <c r="LV16" t="n">
        <v>5</v>
      </c>
      <c r="LW16" t="n">
        <v>6</v>
      </c>
      <c r="LX16" t="n">
        <v>6</v>
      </c>
      <c r="LY16" t="n">
        <v>6</v>
      </c>
      <c r="LZ16" t="n">
        <v>5</v>
      </c>
      <c r="MA16" t="n">
        <v>7</v>
      </c>
      <c r="MB16" t="n">
        <v>7</v>
      </c>
      <c r="MC16" t="n">
        <v>7</v>
      </c>
      <c r="MD16" t="n">
        <v>6</v>
      </c>
      <c r="ME16" t="n">
        <v>6</v>
      </c>
      <c r="MF16" t="n">
        <v>6</v>
      </c>
      <c r="MG16" t="n">
        <v>6</v>
      </c>
      <c r="MH16" t="n">
        <v>5</v>
      </c>
      <c r="MI16" t="n">
        <v>6</v>
      </c>
      <c r="MJ16" t="n">
        <v>6</v>
      </c>
      <c r="MK16" t="n">
        <v>7</v>
      </c>
      <c r="ML16" t="n">
        <v>5</v>
      </c>
      <c r="MM16" t="n">
        <v>6</v>
      </c>
      <c r="MN16" t="n">
        <v>6</v>
      </c>
      <c r="MO16" t="n">
        <v>6</v>
      </c>
      <c r="MP16" t="n">
        <v>5</v>
      </c>
      <c r="MQ16" t="n">
        <v>1</v>
      </c>
      <c r="MR16" t="n">
        <v>3</v>
      </c>
      <c r="MS16" t="n">
        <v>2</v>
      </c>
      <c r="MT16" t="n">
        <v>4</v>
      </c>
      <c r="MU16" t="n">
        <v>5</v>
      </c>
      <c r="MV16" t="n">
        <v>5</v>
      </c>
      <c r="MW16" t="n">
        <v>7</v>
      </c>
      <c r="MX16" t="n">
        <v>5</v>
      </c>
      <c r="MY16" t="n">
        <v>5</v>
      </c>
      <c r="MZ16" t="n">
        <v>5</v>
      </c>
      <c r="NA16" t="n">
        <v>6</v>
      </c>
      <c r="NB16" t="n">
        <v>4</v>
      </c>
      <c r="NC16" t="n">
        <v>4</v>
      </c>
      <c r="ND16" t="n">
        <v>5</v>
      </c>
      <c r="NE16" t="n">
        <v>6</v>
      </c>
      <c r="NF16" t="n">
        <v>4</v>
      </c>
      <c r="NG16" t="n">
        <v>6</v>
      </c>
      <c r="NH16" t="n">
        <v>9</v>
      </c>
      <c r="NI16" t="n">
        <v>8</v>
      </c>
      <c r="NJ16" t="n">
        <v>2</v>
      </c>
      <c r="NK16" t="n">
        <v>13</v>
      </c>
      <c r="NL16" t="n">
        <v>10</v>
      </c>
      <c r="NM16" t="n">
        <v>1</v>
      </c>
      <c r="NN16" t="n">
        <v>7</v>
      </c>
      <c r="NO16" t="n">
        <v>11</v>
      </c>
      <c r="NP16" t="n">
        <v>12</v>
      </c>
      <c r="NQ16" t="n">
        <v>3</v>
      </c>
      <c r="NR16" t="n">
        <v>5</v>
      </c>
      <c r="NS16" t="n">
        <v>6</v>
      </c>
      <c r="NT16" t="n">
        <v>4</v>
      </c>
      <c r="NU16" t="n">
        <v>7</v>
      </c>
      <c r="NV16" t="n">
        <v>6</v>
      </c>
      <c r="NW16" t="n">
        <v>6</v>
      </c>
      <c r="NX16" t="n">
        <v>3</v>
      </c>
      <c r="NY16" t="n">
        <v>6</v>
      </c>
      <c r="NZ16" t="n">
        <v>5</v>
      </c>
      <c r="OA16" t="n">
        <v>5</v>
      </c>
      <c r="OB16" t="n">
        <v>5</v>
      </c>
      <c r="OC16" t="n">
        <v>6</v>
      </c>
      <c r="OD16" t="n">
        <v>6</v>
      </c>
      <c r="OE16" t="n">
        <v>5</v>
      </c>
      <c r="OF16" t="n">
        <v>5</v>
      </c>
      <c r="OG16" t="n">
        <v>6</v>
      </c>
      <c r="OH16" t="n">
        <v>6</v>
      </c>
      <c r="OI16" t="n">
        <v>4</v>
      </c>
      <c r="OJ16" t="n">
        <v>4</v>
      </c>
      <c r="OK16" t="n">
        <v>7</v>
      </c>
      <c r="OL16" t="n">
        <v>6</v>
      </c>
      <c r="OM16" t="n">
        <v>7</v>
      </c>
      <c r="ON16" t="n">
        <v>6</v>
      </c>
      <c r="OO16" t="n">
        <v>6</v>
      </c>
      <c r="OP16" t="n">
        <v>5</v>
      </c>
      <c r="OQ16" t="n">
        <v>6</v>
      </c>
      <c r="OR16" t="n">
        <v>4</v>
      </c>
      <c r="OS16" s="1" t="n">
        <v>6</v>
      </c>
      <c r="OT16" s="1" t="n">
        <v>4</v>
      </c>
      <c r="OU16" s="1" t="n">
        <v>2</v>
      </c>
      <c r="OV16" s="1" t="n">
        <v>3</v>
      </c>
      <c r="OW16" s="1" t="n">
        <v>5</v>
      </c>
      <c r="OX16" s="1" t="n">
        <v>1</v>
      </c>
      <c r="OY16" s="1" t="n">
        <v>7</v>
      </c>
      <c r="OZ16" s="1" t="n">
        <v>5</v>
      </c>
      <c r="PA16" s="1" t="n">
        <v>7</v>
      </c>
      <c r="PB16" s="1" t="n">
        <v>5</v>
      </c>
      <c r="PC16" s="1" t="n">
        <v>6</v>
      </c>
      <c r="PD16" s="1" t="n">
        <v>4</v>
      </c>
      <c r="PE16" s="1" t="n">
        <v>7</v>
      </c>
      <c r="PF16" s="1" t="n">
        <v>5</v>
      </c>
      <c r="PG16" s="1" t="n">
        <v>1</v>
      </c>
      <c r="PH16" s="1" t="n">
        <v>5</v>
      </c>
      <c r="PI16" s="1" t="n">
        <v>7</v>
      </c>
      <c r="PJ16" s="1" t="n">
        <v>5</v>
      </c>
      <c r="PK16" t="n">
        <v>0</v>
      </c>
      <c r="PL16" t="n">
        <v>0</v>
      </c>
      <c r="PM16" t="n">
        <v>0</v>
      </c>
      <c r="PN16" t="n">
        <v>0</v>
      </c>
      <c r="PO16" t="n">
        <v>0</v>
      </c>
      <c r="PP16" t="n">
        <v>0</v>
      </c>
      <c r="PQ16" t="n">
        <v>0</v>
      </c>
      <c r="PR16" t="n">
        <v>0</v>
      </c>
      <c r="PS16" t="n">
        <v>0</v>
      </c>
      <c r="PT16" t="n">
        <v>0</v>
      </c>
      <c r="PU16" t="n">
        <v>0</v>
      </c>
      <c r="PV16" t="n">
        <v>0</v>
      </c>
      <c r="PW16" t="n">
        <v>0</v>
      </c>
      <c r="PX16" t="n">
        <v>0</v>
      </c>
      <c r="PY16" t="n">
        <v>0</v>
      </c>
      <c r="PZ16" t="n">
        <v>0</v>
      </c>
      <c r="QA16" t="n">
        <v>0</v>
      </c>
      <c r="QB16" t="n">
        <v>1</v>
      </c>
      <c r="QC16" t="n">
        <v>0</v>
      </c>
      <c r="QD16" t="inlineStr"/>
      <c r="QE16" t="inlineStr"/>
      <c r="QF16" t="inlineStr"/>
      <c r="QG16" t="n">
        <v>0</v>
      </c>
      <c r="QH16" t="n">
        <v>0</v>
      </c>
      <c r="QI16" t="n">
        <v>0</v>
      </c>
      <c r="QJ16" t="n">
        <v>0</v>
      </c>
      <c r="QK16" t="n">
        <v>0</v>
      </c>
      <c r="QL16" t="n">
        <v>0</v>
      </c>
      <c r="QM16" t="n">
        <v>0</v>
      </c>
      <c r="QN16" t="n">
        <v>0</v>
      </c>
      <c r="QO16" t="n">
        <v>0</v>
      </c>
      <c r="QP16" t="n">
        <v>0</v>
      </c>
      <c r="QQ16" t="n">
        <v>0</v>
      </c>
      <c r="QR16" t="n">
        <v>0</v>
      </c>
      <c r="QS16" t="n">
        <v>0</v>
      </c>
      <c r="QT16" t="n">
        <v>0</v>
      </c>
      <c r="QU16" t="n">
        <v>0</v>
      </c>
      <c r="QV16" t="n">
        <v>0</v>
      </c>
      <c r="QW16" t="n">
        <v>0</v>
      </c>
      <c r="QX16" t="n">
        <v>1</v>
      </c>
      <c r="QY16" t="n">
        <v>0</v>
      </c>
      <c r="QZ16" t="inlineStr"/>
      <c r="RA16" t="inlineStr"/>
      <c r="RB16" t="inlineStr"/>
      <c r="RC16" t="n">
        <v>2</v>
      </c>
      <c r="RD16" t="n">
        <v>1</v>
      </c>
      <c r="RE16" t="n">
        <v>30</v>
      </c>
      <c r="RF16" t="n">
        <v>60</v>
      </c>
      <c r="RG16" t="n">
        <v>10</v>
      </c>
      <c r="RH16" t="n">
        <v>0</v>
      </c>
      <c r="RI16" t="n">
        <v>0</v>
      </c>
      <c r="RJ16" t="n">
        <v>2</v>
      </c>
      <c r="RK16" t="n">
        <v>2</v>
      </c>
      <c r="RL16" t="n">
        <v>2</v>
      </c>
      <c r="RM16" t="n">
        <v>2</v>
      </c>
      <c r="RN16" t="n">
        <v>2</v>
      </c>
      <c r="RO16" t="n">
        <v>2</v>
      </c>
      <c r="RP16" t="n">
        <v>1</v>
      </c>
      <c r="RQ16" t="n">
        <v>0</v>
      </c>
      <c r="RR16" t="inlineStr">
        <is>
          <t>40f7973a85ab015338993caa0f77f5ab1251852eadb02b3075f907abe002e638</t>
        </is>
      </c>
      <c r="RS16" t="inlineStr">
        <is>
          <t>05/10/2024 23:23:17</t>
        </is>
      </c>
      <c r="RT16" t="inlineStr">
        <is>
          <t>05/10/2024 23:56:35</t>
        </is>
      </c>
      <c r="RU16" t="n">
        <v>1</v>
      </c>
      <c r="RV16" t="n">
        <v>0</v>
      </c>
      <c r="RW16" t="n">
        <v>1997</v>
      </c>
      <c r="RX16" t="n">
        <v>1</v>
      </c>
      <c r="RY16" t="n">
        <v>1997</v>
      </c>
      <c r="RZ16" t="inlineStr">
        <is>
          <t>05/10/2024 23:56:35</t>
        </is>
      </c>
      <c r="SA16" t="n">
        <v>6</v>
      </c>
      <c r="SB16" t="inlineStr">
        <is>
          <t>Mozilla/5.0 (Windows NT 10.0; Win64; x64) AppleWebKit/537.36 (KHTML, like Gecko) Chrome/124.0.0.0 Safari/537.36</t>
        </is>
      </c>
      <c r="SC16" t="inlineStr">
        <is>
          <t>Chrome</t>
        </is>
      </c>
      <c r="SD16" t="inlineStr">
        <is>
          <t>Windows 10</t>
        </is>
      </c>
      <c r="SE16" t="inlineStr">
        <is>
          <t>Mozilla/5.0 (Windows NT 10.0; Win64; x64) AppleWebKit/537.36 (KHTML, like Gecko) Chrome/124.0.0.0 Safari/537.36</t>
        </is>
      </c>
      <c r="SF16" t="inlineStr">
        <is>
          <t>Chrome</t>
        </is>
      </c>
      <c r="SG16" t="inlineStr">
        <is>
          <t>Windows 10</t>
        </is>
      </c>
    </row>
    <row r="17">
      <c r="A17" t="n">
        <v>4338</v>
      </c>
      <c r="B17" t="n">
        <v>3</v>
      </c>
      <c r="C17" t="n">
        <v>4</v>
      </c>
      <c r="D17" t="n">
        <v>2</v>
      </c>
      <c r="E17" t="n">
        <v>1</v>
      </c>
      <c r="F17" t="n">
        <v>5</v>
      </c>
      <c r="G17" t="n">
        <v>3</v>
      </c>
      <c r="H17" t="inlineStr"/>
      <c r="I17" t="n">
        <v>16</v>
      </c>
      <c r="J17" t="n">
        <v>1</v>
      </c>
      <c r="K17" t="n">
        <v>100</v>
      </c>
      <c r="L17" t="n">
        <v>0</v>
      </c>
      <c r="M17" t="n">
        <v>0</v>
      </c>
      <c r="N17" t="n">
        <v>0</v>
      </c>
      <c r="O17" t="n">
        <v>0</v>
      </c>
      <c r="P17" t="n">
        <v>0</v>
      </c>
      <c r="Q17" t="n">
        <v>0</v>
      </c>
      <c r="R17" t="n">
        <v>2</v>
      </c>
      <c r="S17" t="n">
        <v>85</v>
      </c>
      <c r="T17" t="n">
        <v>85</v>
      </c>
      <c r="U17" t="n">
        <v>95</v>
      </c>
      <c r="V17" t="n">
        <v>100</v>
      </c>
      <c r="W17" t="n">
        <v>110</v>
      </c>
      <c r="X17" t="n">
        <v>90</v>
      </c>
      <c r="Y17" t="n">
        <v>9</v>
      </c>
      <c r="Z17" t="n">
        <v>9</v>
      </c>
      <c r="AA17" t="n">
        <v>10</v>
      </c>
      <c r="AB17" t="n">
        <v>7</v>
      </c>
      <c r="AC17" t="n">
        <v>3</v>
      </c>
      <c r="AD17" t="n">
        <v>3</v>
      </c>
      <c r="AE17" t="n">
        <v>3</v>
      </c>
      <c r="AF17" t="n">
        <v>0</v>
      </c>
      <c r="AG17" t="n">
        <v>2</v>
      </c>
      <c r="AH17" t="n">
        <v>2</v>
      </c>
      <c r="AI17" t="n">
        <v>2</v>
      </c>
      <c r="AJ17" t="n">
        <v>1</v>
      </c>
      <c r="AK17" t="n">
        <v>2</v>
      </c>
      <c r="AL17" t="n">
        <v>1</v>
      </c>
      <c r="AM17" t="n">
        <v>1</v>
      </c>
      <c r="AN17" t="n">
        <v>3</v>
      </c>
      <c r="AO17" t="n">
        <v>4</v>
      </c>
      <c r="AP17" t="n">
        <v>3</v>
      </c>
      <c r="AQ17" t="n">
        <v>0</v>
      </c>
      <c r="AR17" t="n">
        <v>0</v>
      </c>
      <c r="AS17" t="n">
        <v>1</v>
      </c>
      <c r="AT17" t="n">
        <v>1</v>
      </c>
      <c r="AU17" t="n">
        <v>0</v>
      </c>
      <c r="AV17" t="n">
        <v>0</v>
      </c>
      <c r="AW17" t="n">
        <v>0</v>
      </c>
      <c r="AX17" t="n">
        <v>0</v>
      </c>
      <c r="AY17" t="inlineStr"/>
      <c r="AZ17" t="inlineStr">
        <is>
          <t>Ivosidenib</t>
        </is>
      </c>
      <c r="BA17" t="inlineStr"/>
      <c r="BB17" t="inlineStr"/>
      <c r="BC17" t="inlineStr"/>
      <c r="BD17" t="inlineStr"/>
      <c r="BE17" t="inlineStr"/>
      <c r="BF17" t="inlineStr"/>
      <c r="BG17" t="inlineStr"/>
      <c r="BH17" t="inlineStr"/>
      <c r="BI17" t="inlineStr"/>
      <c r="BJ17" t="inlineStr"/>
      <c r="BK17" t="inlineStr"/>
      <c r="BL17" t="inlineStr"/>
      <c r="BM17" t="inlineStr"/>
      <c r="BN17" t="inlineStr"/>
      <c r="BO17" t="n">
        <v>4</v>
      </c>
      <c r="BP17" t="n">
        <v>4</v>
      </c>
      <c r="BQ17" t="n">
        <v>4</v>
      </c>
      <c r="BR17" t="n">
        <v>4</v>
      </c>
      <c r="BS17" t="n">
        <v>3</v>
      </c>
      <c r="BT17" t="n">
        <v>3</v>
      </c>
      <c r="BU17" t="n">
        <v>5</v>
      </c>
      <c r="BV17" t="n">
        <v>4</v>
      </c>
      <c r="BW17" t="n">
        <v>4</v>
      </c>
      <c r="BX17" t="n">
        <v>5</v>
      </c>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n">
        <v>1</v>
      </c>
      <c r="CO17" t="inlineStr"/>
      <c r="CP17" t="inlineStr"/>
      <c r="CQ17" t="inlineStr"/>
      <c r="CR17" t="inlineStr"/>
      <c r="CS17" t="inlineStr"/>
      <c r="CT17" t="inlineStr"/>
      <c r="CU17" t="inlineStr"/>
      <c r="CV17" t="inlineStr"/>
      <c r="CW17" t="inlineStr"/>
      <c r="CX17" t="inlineStr"/>
      <c r="CY17" t="inlineStr"/>
      <c r="CZ17" t="inlineStr"/>
      <c r="DA17" t="n">
        <v>60</v>
      </c>
      <c r="DB17" t="n">
        <v>48</v>
      </c>
      <c r="DC17" t="n">
        <v>40</v>
      </c>
      <c r="DD17" t="n">
        <v>45</v>
      </c>
      <c r="DE17" t="n">
        <v>60</v>
      </c>
      <c r="DF17" t="n">
        <v>55</v>
      </c>
      <c r="DG17" t="n">
        <v>0</v>
      </c>
      <c r="DH17" t="inlineStr"/>
      <c r="DI17" t="n">
        <v>0</v>
      </c>
      <c r="DJ17" t="n">
        <v>2</v>
      </c>
      <c r="DK17" t="inlineStr"/>
      <c r="DL17" s="1" t="n">
        <v>55</v>
      </c>
      <c r="DM17" s="1" t="n">
        <v>18</v>
      </c>
      <c r="DN17" s="1" t="n">
        <v>34</v>
      </c>
      <c r="DO17" s="1" t="n">
        <v>60</v>
      </c>
      <c r="DP17" s="1" t="n">
        <v>55</v>
      </c>
      <c r="DQ17" s="1" t="n">
        <v>48</v>
      </c>
      <c r="DR17" s="1" t="n">
        <v>30</v>
      </c>
      <c r="DS17" s="1" t="n">
        <v>35</v>
      </c>
      <c r="DT17" s="1" t="n">
        <v>40</v>
      </c>
      <c r="DU17" s="1" t="n">
        <v>60</v>
      </c>
      <c r="DV17" s="1" t="n">
        <v>65</v>
      </c>
      <c r="DW17" s="1" t="n">
        <v>35</v>
      </c>
      <c r="DX17" s="1" t="n">
        <v>42</v>
      </c>
      <c r="DY17" s="1" t="n">
        <v>45</v>
      </c>
      <c r="DZ17" s="1" t="n">
        <v>0</v>
      </c>
      <c r="EA17" s="1" t="inlineStr"/>
      <c r="EB17" s="1" t="n">
        <v>0</v>
      </c>
      <c r="EC17" t="n">
        <v>15</v>
      </c>
      <c r="ED17" t="n">
        <v>20</v>
      </c>
      <c r="EE17" t="inlineStr">
        <is>
          <t>Cost considerations</t>
        </is>
      </c>
      <c r="EF17" t="n">
        <v>1</v>
      </c>
      <c r="EG17" t="n">
        <v>1</v>
      </c>
      <c r="EH17" t="n">
        <v>0</v>
      </c>
      <c r="EI17" t="n">
        <v>1</v>
      </c>
      <c r="EJ17" t="n">
        <v>0</v>
      </c>
      <c r="EK17" t="n">
        <v>0</v>
      </c>
      <c r="EL17" t="n">
        <v>0</v>
      </c>
      <c r="EM17" t="n">
        <v>0</v>
      </c>
      <c r="EN17" t="inlineStr"/>
      <c r="EO17" t="n">
        <v>3</v>
      </c>
      <c r="EP17" s="1" t="n">
        <v>1</v>
      </c>
      <c r="EQ17" s="1" t="n">
        <v>0</v>
      </c>
      <c r="ER17" s="1" t="n">
        <v>0</v>
      </c>
      <c r="ES17" s="1" t="n">
        <v>1</v>
      </c>
      <c r="ET17" s="1" t="n">
        <v>0</v>
      </c>
      <c r="EU17" s="1" t="n">
        <v>0</v>
      </c>
      <c r="EV17" s="1" t="n">
        <v>0</v>
      </c>
      <c r="EW17" s="1" t="inlineStr"/>
      <c r="EX17" s="1" t="n">
        <v>0</v>
      </c>
      <c r="EY17" s="1" t="n">
        <v>1</v>
      </c>
      <c r="EZ17" s="1" t="n">
        <v>1</v>
      </c>
      <c r="FA17" s="1" t="n">
        <v>0</v>
      </c>
      <c r="FB17" s="1" t="n">
        <v>0</v>
      </c>
      <c r="FC17" s="1" t="n">
        <v>1</v>
      </c>
      <c r="FD17" s="1" t="n">
        <v>0</v>
      </c>
      <c r="FE17" s="1" t="inlineStr"/>
      <c r="FF17" t="n">
        <v>1</v>
      </c>
      <c r="FG17" t="n">
        <v>1</v>
      </c>
      <c r="FH17" t="n">
        <v>0</v>
      </c>
      <c r="FI17" t="n">
        <v>1</v>
      </c>
      <c r="FJ17" t="n">
        <v>0</v>
      </c>
      <c r="FK17" t="n">
        <v>1</v>
      </c>
      <c r="FL17" t="n">
        <v>0</v>
      </c>
      <c r="FM17" t="n">
        <v>1</v>
      </c>
      <c r="FN17" t="n">
        <v>1</v>
      </c>
      <c r="FO17" t="n">
        <v>1</v>
      </c>
      <c r="FP17" t="n">
        <v>0</v>
      </c>
      <c r="FQ17" t="n">
        <v>0</v>
      </c>
      <c r="FR17" t="n">
        <v>0</v>
      </c>
      <c r="FS17" t="n">
        <v>0</v>
      </c>
      <c r="FT17" t="n">
        <v>1</v>
      </c>
      <c r="FU17" t="n">
        <v>0</v>
      </c>
      <c r="FV17" t="n">
        <v>0</v>
      </c>
      <c r="FW17" t="n">
        <v>0</v>
      </c>
      <c r="FX17" t="n">
        <v>1</v>
      </c>
      <c r="FY17" t="n">
        <v>0</v>
      </c>
      <c r="FZ17" t="n">
        <v>0</v>
      </c>
      <c r="GA17" t="inlineStr"/>
      <c r="GB17" t="inlineStr"/>
      <c r="GC17" t="inlineStr"/>
      <c r="GD17" t="inlineStr"/>
      <c r="GE17" t="n">
        <v>2</v>
      </c>
      <c r="GF17" t="n">
        <v>3</v>
      </c>
      <c r="GG17" t="inlineStr">
        <is>
          <t>Evidence of tumor progression on imaging.</t>
        </is>
      </c>
      <c r="GH17" t="inlineStr"/>
      <c r="GI17" t="inlineStr"/>
      <c r="GJ17" t="inlineStr"/>
      <c r="GK17" t="inlineStr"/>
      <c r="GL17" t="inlineStr"/>
      <c r="GM17" t="inlineStr"/>
      <c r="GN17" t="inlineStr"/>
      <c r="GO17" t="inlineStr"/>
      <c r="GP17" t="inlineStr"/>
      <c r="GQ17" t="inlineStr"/>
      <c r="GR17" t="inlineStr"/>
      <c r="GS17" t="inlineStr"/>
      <c r="GT17" t="inlineStr"/>
      <c r="GU17" t="inlineStr"/>
      <c r="GV17" t="inlineStr"/>
      <c r="GW17" t="inlineStr"/>
      <c r="GX17" t="inlineStr"/>
      <c r="GY17" t="inlineStr"/>
      <c r="GZ17" t="inlineStr"/>
      <c r="HA17" t="inlineStr"/>
      <c r="HB17" t="inlineStr"/>
      <c r="HC17" t="n">
        <v>0</v>
      </c>
      <c r="HD17" t="inlineStr"/>
      <c r="HE17" t="inlineStr"/>
      <c r="HF17" t="n">
        <v>1</v>
      </c>
      <c r="HG17" t="n">
        <v>0</v>
      </c>
      <c r="HH17" t="n">
        <v>0</v>
      </c>
      <c r="HI17" t="n">
        <v>0</v>
      </c>
      <c r="HJ17" t="inlineStr"/>
      <c r="HK17" t="inlineStr"/>
      <c r="HL17" t="inlineStr"/>
      <c r="HM17" t="inlineStr"/>
      <c r="HN17" t="inlineStr"/>
      <c r="HO17" t="inlineStr"/>
      <c r="HP17" t="inlineStr"/>
      <c r="HQ17" t="inlineStr"/>
      <c r="HR17" t="inlineStr"/>
      <c r="HS17" t="inlineStr"/>
      <c r="HT17" t="inlineStr"/>
      <c r="HU17" t="inlineStr"/>
      <c r="HV17" t="inlineStr"/>
      <c r="HW17" t="inlineStr"/>
      <c r="HX17" t="inlineStr"/>
      <c r="HY17" t="inlineStr"/>
      <c r="HZ17" t="inlineStr"/>
      <c r="IA17" t="inlineStr"/>
      <c r="IB17" t="inlineStr"/>
      <c r="IC17" t="inlineStr"/>
      <c r="ID17" t="inlineStr"/>
      <c r="IE17" t="inlineStr"/>
      <c r="IF17" t="inlineStr"/>
      <c r="IG17" t="inlineStr"/>
      <c r="IH17" t="inlineStr"/>
      <c r="II17" t="inlineStr"/>
      <c r="IJ17" t="inlineStr"/>
      <c r="IK17" t="inlineStr"/>
      <c r="IL17" t="inlineStr"/>
      <c r="IM17" t="inlineStr"/>
      <c r="IN17" t="inlineStr"/>
      <c r="IO17" t="inlineStr"/>
      <c r="IP17" t="inlineStr"/>
      <c r="IQ17" t="inlineStr"/>
      <c r="IR17" t="inlineStr"/>
      <c r="IS17" t="inlineStr"/>
      <c r="IT17" t="inlineStr"/>
      <c r="IU17" t="inlineStr"/>
      <c r="IV17" t="inlineStr"/>
      <c r="IW17" t="inlineStr"/>
      <c r="IX17" t="inlineStr"/>
      <c r="IY17" t="inlineStr"/>
      <c r="IZ17" t="inlineStr"/>
      <c r="JA17" t="inlineStr"/>
      <c r="JB17" t="inlineStr"/>
      <c r="JC17" t="inlineStr"/>
      <c r="JD17" t="inlineStr"/>
      <c r="JE17" t="inlineStr"/>
      <c r="JF17" t="inlineStr"/>
      <c r="JG17" t="inlineStr"/>
      <c r="JH17" t="inlineStr"/>
      <c r="JI17" t="inlineStr"/>
      <c r="JJ17" t="inlineStr"/>
      <c r="JK17" t="inlineStr"/>
      <c r="JL17" t="inlineStr"/>
      <c r="JM17" t="inlineStr"/>
      <c r="JN17" t="inlineStr"/>
      <c r="JO17" t="inlineStr"/>
      <c r="JP17" t="inlineStr"/>
      <c r="JQ17" t="inlineStr"/>
      <c r="JR17" t="inlineStr"/>
      <c r="JS17" t="inlineStr"/>
      <c r="JT17" t="inlineStr"/>
      <c r="JU17" t="inlineStr"/>
      <c r="JV17" t="inlineStr"/>
      <c r="JW17" t="inlineStr"/>
      <c r="JX17" t="inlineStr"/>
      <c r="JY17" t="inlineStr"/>
      <c r="JZ17" t="inlineStr"/>
      <c r="KA17" t="inlineStr"/>
      <c r="KB17" t="inlineStr"/>
      <c r="KC17" t="inlineStr"/>
      <c r="KD17" t="inlineStr"/>
      <c r="KE17" t="inlineStr"/>
      <c r="KF17" t="inlineStr"/>
      <c r="KG17" t="inlineStr"/>
      <c r="KH17" t="inlineStr"/>
      <c r="KI17" t="inlineStr"/>
      <c r="KJ17" t="inlineStr"/>
      <c r="KK17" t="inlineStr"/>
      <c r="KL17" t="inlineStr"/>
      <c r="KM17" t="inlineStr"/>
      <c r="KN17" t="inlineStr"/>
      <c r="KO17" t="inlineStr"/>
      <c r="KP17" t="n">
        <v>1</v>
      </c>
      <c r="KQ17" t="n">
        <v>1</v>
      </c>
      <c r="KR17" t="n">
        <v>0</v>
      </c>
      <c r="KS17" t="n">
        <v>0</v>
      </c>
      <c r="KT17" t="n">
        <v>1</v>
      </c>
      <c r="KU17" t="n">
        <v>1</v>
      </c>
      <c r="KV17" t="n">
        <v>0</v>
      </c>
      <c r="KW17" t="n">
        <v>1</v>
      </c>
      <c r="KX17" t="n">
        <v>1</v>
      </c>
      <c r="KY17" t="n">
        <v>8</v>
      </c>
      <c r="KZ17" t="n">
        <v>11</v>
      </c>
      <c r="LA17" t="n">
        <v>8</v>
      </c>
      <c r="LB17" t="n">
        <v>11</v>
      </c>
      <c r="LC17" t="n">
        <v>11</v>
      </c>
      <c r="LD17" t="n">
        <v>8</v>
      </c>
      <c r="LE17" t="n">
        <v>8</v>
      </c>
      <c r="LF17" t="n">
        <v>8</v>
      </c>
      <c r="LG17" t="n">
        <v>11</v>
      </c>
      <c r="LH17" t="n">
        <v>8</v>
      </c>
      <c r="LI17" t="n">
        <v>8</v>
      </c>
      <c r="LJ17" t="n">
        <v>8</v>
      </c>
      <c r="LK17" t="n">
        <v>4</v>
      </c>
      <c r="LL17" t="n">
        <v>5</v>
      </c>
      <c r="LM17" t="n">
        <v>6</v>
      </c>
      <c r="LN17" t="n">
        <v>7</v>
      </c>
      <c r="LO17" t="n">
        <v>6</v>
      </c>
      <c r="LP17" t="n">
        <v>7</v>
      </c>
      <c r="LQ17" t="n">
        <v>5</v>
      </c>
      <c r="LR17" t="n">
        <v>3</v>
      </c>
      <c r="LS17" t="n">
        <v>7</v>
      </c>
      <c r="LT17" t="n">
        <v>4</v>
      </c>
      <c r="LU17" t="n">
        <v>5</v>
      </c>
      <c r="LV17" t="n">
        <v>6</v>
      </c>
      <c r="LW17" t="n">
        <v>5</v>
      </c>
      <c r="LX17" t="n">
        <v>5</v>
      </c>
      <c r="LY17" t="n">
        <v>7</v>
      </c>
      <c r="LZ17" t="n">
        <v>4</v>
      </c>
      <c r="MA17" t="n">
        <v>7</v>
      </c>
      <c r="MB17" t="n">
        <v>7</v>
      </c>
      <c r="MC17" t="n">
        <v>5</v>
      </c>
      <c r="MD17" t="n">
        <v>4</v>
      </c>
      <c r="ME17" t="n">
        <v>6</v>
      </c>
      <c r="MF17" t="n">
        <v>4</v>
      </c>
      <c r="MG17" t="n">
        <v>5</v>
      </c>
      <c r="MH17" t="n">
        <v>6</v>
      </c>
      <c r="MI17" t="n">
        <v>6</v>
      </c>
      <c r="MJ17" t="n">
        <v>5</v>
      </c>
      <c r="MK17" t="n">
        <v>4</v>
      </c>
      <c r="ML17" t="n">
        <v>5</v>
      </c>
      <c r="MM17" t="n">
        <v>3</v>
      </c>
      <c r="MN17" t="n">
        <v>5</v>
      </c>
      <c r="MO17" t="n">
        <v>5</v>
      </c>
      <c r="MP17" t="n">
        <v>5</v>
      </c>
      <c r="MQ17" t="n">
        <v>2</v>
      </c>
      <c r="MR17" t="n">
        <v>3</v>
      </c>
      <c r="MS17" t="n">
        <v>1</v>
      </c>
      <c r="MT17" t="n">
        <v>5</v>
      </c>
      <c r="MU17" t="n">
        <v>6</v>
      </c>
      <c r="MV17" t="n">
        <v>7</v>
      </c>
      <c r="MW17" t="n">
        <v>6</v>
      </c>
      <c r="MX17" t="n">
        <v>5</v>
      </c>
      <c r="MY17" t="n">
        <v>6</v>
      </c>
      <c r="MZ17" t="n">
        <v>7</v>
      </c>
      <c r="NA17" t="n">
        <v>5</v>
      </c>
      <c r="NB17" t="n">
        <v>7</v>
      </c>
      <c r="NC17" t="n">
        <v>5</v>
      </c>
      <c r="ND17" t="n">
        <v>4</v>
      </c>
      <c r="NE17" t="n">
        <v>5</v>
      </c>
      <c r="NF17" t="n">
        <v>13</v>
      </c>
      <c r="NG17" t="n">
        <v>2</v>
      </c>
      <c r="NH17" t="n">
        <v>9</v>
      </c>
      <c r="NI17" t="n">
        <v>3</v>
      </c>
      <c r="NJ17" t="n">
        <v>7</v>
      </c>
      <c r="NK17" t="n">
        <v>6</v>
      </c>
      <c r="NL17" t="n">
        <v>12</v>
      </c>
      <c r="NM17" t="n">
        <v>4</v>
      </c>
      <c r="NN17" t="n">
        <v>8</v>
      </c>
      <c r="NO17" t="n">
        <v>5</v>
      </c>
      <c r="NP17" t="n">
        <v>11</v>
      </c>
      <c r="NQ17" t="n">
        <v>1</v>
      </c>
      <c r="NR17" t="n">
        <v>10</v>
      </c>
      <c r="NS17" t="n">
        <v>4</v>
      </c>
      <c r="NT17" t="n">
        <v>4</v>
      </c>
      <c r="NU17" t="n">
        <v>6</v>
      </c>
      <c r="NV17" t="n">
        <v>4</v>
      </c>
      <c r="NW17" t="n">
        <v>7</v>
      </c>
      <c r="NX17" t="n">
        <v>6</v>
      </c>
      <c r="NY17" t="n">
        <v>5</v>
      </c>
      <c r="NZ17" t="n">
        <v>5</v>
      </c>
      <c r="OA17" t="n">
        <v>6</v>
      </c>
      <c r="OB17" t="n">
        <v>4</v>
      </c>
      <c r="OC17" t="n">
        <v>7</v>
      </c>
      <c r="OD17" t="n">
        <v>3</v>
      </c>
      <c r="OE17" t="n">
        <v>7</v>
      </c>
      <c r="OF17" t="n">
        <v>4</v>
      </c>
      <c r="OG17" t="n">
        <v>4</v>
      </c>
      <c r="OH17" t="n">
        <v>7</v>
      </c>
      <c r="OI17" t="n">
        <v>5</v>
      </c>
      <c r="OJ17" t="n">
        <v>6</v>
      </c>
      <c r="OK17" t="n">
        <v>4</v>
      </c>
      <c r="OL17" t="n">
        <v>5</v>
      </c>
      <c r="OM17" t="n">
        <v>4</v>
      </c>
      <c r="ON17" t="n">
        <v>5</v>
      </c>
      <c r="OO17" t="n">
        <v>5</v>
      </c>
      <c r="OP17" t="n">
        <v>5</v>
      </c>
      <c r="OQ17" t="n">
        <v>7</v>
      </c>
      <c r="OR17" t="n">
        <v>4</v>
      </c>
      <c r="OS17" s="1" t="n">
        <v>6</v>
      </c>
      <c r="OT17" s="1" t="n">
        <v>5</v>
      </c>
      <c r="OU17" s="1" t="n">
        <v>2</v>
      </c>
      <c r="OV17" s="1" t="n">
        <v>1</v>
      </c>
      <c r="OW17" s="1" t="n">
        <v>3</v>
      </c>
      <c r="OX17" s="1" t="n">
        <v>4</v>
      </c>
      <c r="OY17" s="1" t="n">
        <v>7</v>
      </c>
      <c r="OZ17" s="1" t="n">
        <v>4</v>
      </c>
      <c r="PA17" s="1" t="n">
        <v>5</v>
      </c>
      <c r="PB17" s="1" t="n">
        <v>4</v>
      </c>
      <c r="PC17" s="1" t="n">
        <v>4</v>
      </c>
      <c r="PD17" s="1" t="n">
        <v>4</v>
      </c>
      <c r="PE17" s="1" t="n">
        <v>5</v>
      </c>
      <c r="PF17" s="1" t="n">
        <v>3</v>
      </c>
      <c r="PG17" s="1" t="n">
        <v>5</v>
      </c>
      <c r="PH17" s="1" t="n">
        <v>5</v>
      </c>
      <c r="PI17" s="1" t="n">
        <v>6</v>
      </c>
      <c r="PJ17" s="1" t="n">
        <v>5</v>
      </c>
      <c r="PK17" t="n">
        <v>0</v>
      </c>
      <c r="PL17" t="n">
        <v>0</v>
      </c>
      <c r="PM17" t="n">
        <v>0</v>
      </c>
      <c r="PN17" t="n">
        <v>0</v>
      </c>
      <c r="PO17" t="n">
        <v>0</v>
      </c>
      <c r="PP17" t="n">
        <v>0</v>
      </c>
      <c r="PQ17" t="n">
        <v>0</v>
      </c>
      <c r="PR17" t="n">
        <v>1</v>
      </c>
      <c r="PS17" t="n">
        <v>0</v>
      </c>
      <c r="PT17" t="n">
        <v>0</v>
      </c>
      <c r="PU17" t="n">
        <v>0</v>
      </c>
      <c r="PV17" t="n">
        <v>0</v>
      </c>
      <c r="PW17" t="n">
        <v>1</v>
      </c>
      <c r="PX17" t="n">
        <v>0</v>
      </c>
      <c r="PY17" t="n">
        <v>0</v>
      </c>
      <c r="PZ17" t="n">
        <v>0</v>
      </c>
      <c r="QA17" t="n">
        <v>1</v>
      </c>
      <c r="QB17" t="n">
        <v>0</v>
      </c>
      <c r="QC17" t="n">
        <v>0</v>
      </c>
      <c r="QD17" t="inlineStr"/>
      <c r="QE17" t="inlineStr"/>
      <c r="QF17" t="inlineStr"/>
      <c r="QG17" t="n">
        <v>0</v>
      </c>
      <c r="QH17" t="n">
        <v>1</v>
      </c>
      <c r="QI17" t="n">
        <v>0</v>
      </c>
      <c r="QJ17" t="n">
        <v>1</v>
      </c>
      <c r="QK17" t="n">
        <v>0</v>
      </c>
      <c r="QL17" t="n">
        <v>0</v>
      </c>
      <c r="QM17" t="n">
        <v>1</v>
      </c>
      <c r="QN17" t="n">
        <v>0</v>
      </c>
      <c r="QO17" t="n">
        <v>0</v>
      </c>
      <c r="QP17" t="n">
        <v>0</v>
      </c>
      <c r="QQ17" t="n">
        <v>0</v>
      </c>
      <c r="QR17" t="n">
        <v>0</v>
      </c>
      <c r="QS17" t="n">
        <v>0</v>
      </c>
      <c r="QT17" t="n">
        <v>0</v>
      </c>
      <c r="QU17" t="n">
        <v>0</v>
      </c>
      <c r="QV17" t="n">
        <v>0</v>
      </c>
      <c r="QW17" t="n">
        <v>0</v>
      </c>
      <c r="QX17" t="n">
        <v>0</v>
      </c>
      <c r="QY17" t="n">
        <v>0</v>
      </c>
      <c r="QZ17" t="inlineStr"/>
      <c r="RA17" t="inlineStr"/>
      <c r="RB17" t="inlineStr"/>
      <c r="RC17" t="n">
        <v>85</v>
      </c>
      <c r="RD17" t="n">
        <v>2</v>
      </c>
      <c r="RE17" t="n">
        <v>42</v>
      </c>
      <c r="RF17" t="n">
        <v>22</v>
      </c>
      <c r="RG17" t="n">
        <v>18</v>
      </c>
      <c r="RH17" t="n">
        <v>9</v>
      </c>
      <c r="RI17" t="n">
        <v>9</v>
      </c>
      <c r="RJ17" t="n">
        <v>2</v>
      </c>
      <c r="RK17" t="n">
        <v>2</v>
      </c>
      <c r="RL17" t="n">
        <v>2</v>
      </c>
      <c r="RM17" t="n">
        <v>2</v>
      </c>
      <c r="RN17" t="n">
        <v>2</v>
      </c>
      <c r="RO17" t="n">
        <v>2</v>
      </c>
      <c r="RP17" t="n">
        <v>2</v>
      </c>
      <c r="RQ17" t="n">
        <v>0</v>
      </c>
      <c r="RR17" t="inlineStr">
        <is>
          <t>b7abea6b20796ddb33e3320e8b7121b16f510b82ec74440f3afaa55f87c9ad16</t>
        </is>
      </c>
      <c r="RS17" t="inlineStr">
        <is>
          <t>05/11/2024 09:17:54</t>
        </is>
      </c>
      <c r="RT17" t="inlineStr">
        <is>
          <t>05/11/2024 09:48:48</t>
        </is>
      </c>
      <c r="RU17" t="n">
        <v>1</v>
      </c>
      <c r="RV17" t="n">
        <v>1</v>
      </c>
      <c r="RW17" t="n">
        <v>1853</v>
      </c>
      <c r="RX17" t="n">
        <v>1</v>
      </c>
      <c r="RY17" t="n">
        <v>1853</v>
      </c>
      <c r="RZ17" t="inlineStr">
        <is>
          <t>05/11/2024 09:48:48</t>
        </is>
      </c>
      <c r="SA17" t="n">
        <v>23</v>
      </c>
      <c r="SB17" t="inlineStr">
        <is>
          <t>Mozilla/5.0 (Windows NT 10.0) AppleWebKit/537.36 (KHTML, like Gecko) Chrome/120.0.0.0 Safari/537.36</t>
        </is>
      </c>
      <c r="SC17" t="inlineStr">
        <is>
          <t>Chrome</t>
        </is>
      </c>
      <c r="SD17" t="inlineStr">
        <is>
          <t>Windows 10</t>
        </is>
      </c>
      <c r="SE17" t="inlineStr">
        <is>
          <t>Mozilla/5.0 (Windows NT 10.0) AppleWebKit/537.36 (KHTML, like Gecko) Chrome/120.0.0.0 Safari/537.36</t>
        </is>
      </c>
      <c r="SF17" t="inlineStr">
        <is>
          <t>Chrome</t>
        </is>
      </c>
      <c r="SG17" t="inlineStr">
        <is>
          <t>Windows 10</t>
        </is>
      </c>
    </row>
    <row r="18">
      <c r="A18" t="n">
        <v>4339</v>
      </c>
      <c r="B18" t="n">
        <v>3</v>
      </c>
      <c r="C18" t="n">
        <v>4</v>
      </c>
      <c r="D18" t="n">
        <v>2</v>
      </c>
      <c r="E18" t="n">
        <v>1</v>
      </c>
      <c r="F18" t="n">
        <v>5</v>
      </c>
      <c r="G18" t="n">
        <v>3</v>
      </c>
      <c r="H18" t="inlineStr"/>
      <c r="I18" t="n">
        <v>14</v>
      </c>
      <c r="J18" t="n">
        <v>1</v>
      </c>
      <c r="K18" t="n">
        <v>0</v>
      </c>
      <c r="L18" t="n">
        <v>0</v>
      </c>
      <c r="M18" t="n">
        <v>0</v>
      </c>
      <c r="N18" t="n">
        <v>0</v>
      </c>
      <c r="O18" t="n">
        <v>0</v>
      </c>
      <c r="P18" t="n">
        <v>0</v>
      </c>
      <c r="Q18" t="n">
        <v>100</v>
      </c>
      <c r="R18" t="n">
        <v>2</v>
      </c>
      <c r="S18" t="n">
        <v>90</v>
      </c>
      <c r="T18" t="n">
        <v>90</v>
      </c>
      <c r="U18" t="n">
        <v>80</v>
      </c>
      <c r="V18" t="n">
        <v>75</v>
      </c>
      <c r="W18" t="n">
        <v>90</v>
      </c>
      <c r="X18" t="n">
        <v>80</v>
      </c>
      <c r="Y18" t="n">
        <v>9</v>
      </c>
      <c r="Z18" t="n">
        <v>10</v>
      </c>
      <c r="AA18" t="n">
        <v>11</v>
      </c>
      <c r="AB18" t="n">
        <v>8</v>
      </c>
      <c r="AC18" t="n">
        <v>3</v>
      </c>
      <c r="AD18" t="n">
        <v>3</v>
      </c>
      <c r="AE18" t="n">
        <v>3</v>
      </c>
      <c r="AF18" t="n">
        <v>0</v>
      </c>
      <c r="AG18" t="n">
        <v>2</v>
      </c>
      <c r="AH18" t="n">
        <v>2</v>
      </c>
      <c r="AI18" t="n">
        <v>2</v>
      </c>
      <c r="AJ18" t="n">
        <v>1</v>
      </c>
      <c r="AK18" t="n">
        <v>2</v>
      </c>
      <c r="AL18" t="n">
        <v>1</v>
      </c>
      <c r="AM18" t="n">
        <v>1</v>
      </c>
      <c r="AN18" t="n">
        <v>2</v>
      </c>
      <c r="AO18" t="n">
        <v>4</v>
      </c>
      <c r="AP18" t="n">
        <v>5</v>
      </c>
      <c r="AQ18" t="n">
        <v>1</v>
      </c>
      <c r="AR18" t="n">
        <v>0</v>
      </c>
      <c r="AS18" t="n">
        <v>1</v>
      </c>
      <c r="AT18" t="n">
        <v>0</v>
      </c>
      <c r="AU18" t="n">
        <v>1</v>
      </c>
      <c r="AV18" t="n">
        <v>0</v>
      </c>
      <c r="AW18" t="n">
        <v>0</v>
      </c>
      <c r="AX18" t="n">
        <v>0</v>
      </c>
      <c r="AY18" t="inlineStr"/>
      <c r="AZ18" t="inlineStr">
        <is>
          <t>Enasidenib</t>
        </is>
      </c>
      <c r="BA18" t="inlineStr"/>
      <c r="BB18" t="inlineStr"/>
      <c r="BC18" t="inlineStr"/>
      <c r="BD18" t="inlineStr"/>
      <c r="BE18" t="inlineStr"/>
      <c r="BF18" t="inlineStr"/>
      <c r="BG18" t="inlineStr"/>
      <c r="BH18" t="inlineStr"/>
      <c r="BI18" t="inlineStr"/>
      <c r="BJ18" t="inlineStr"/>
      <c r="BK18" t="inlineStr"/>
      <c r="BL18" t="inlineStr"/>
      <c r="BM18" t="inlineStr"/>
      <c r="BN18" t="inlineStr"/>
      <c r="BO18" t="n">
        <v>5</v>
      </c>
      <c r="BP18" t="n">
        <v>3</v>
      </c>
      <c r="BQ18" t="n">
        <v>3</v>
      </c>
      <c r="BR18" t="n">
        <v>4</v>
      </c>
      <c r="BS18" t="n">
        <v>4</v>
      </c>
      <c r="BT18" t="n">
        <v>3</v>
      </c>
      <c r="BU18" t="n">
        <v>5</v>
      </c>
      <c r="BV18" t="n">
        <v>5</v>
      </c>
      <c r="BW18" t="n">
        <v>5</v>
      </c>
      <c r="BX18" t="n">
        <v>5</v>
      </c>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n">
        <v>1</v>
      </c>
      <c r="CO18" t="inlineStr"/>
      <c r="CP18" t="inlineStr"/>
      <c r="CQ18" t="inlineStr"/>
      <c r="CR18" t="inlineStr"/>
      <c r="CS18" t="inlineStr"/>
      <c r="CT18" t="inlineStr"/>
      <c r="CU18" t="inlineStr"/>
      <c r="CV18" t="inlineStr"/>
      <c r="CW18" t="inlineStr"/>
      <c r="CX18" t="inlineStr"/>
      <c r="CY18" t="inlineStr"/>
      <c r="CZ18" t="inlineStr"/>
      <c r="DA18" t="n">
        <v>40</v>
      </c>
      <c r="DB18" t="n">
        <v>57</v>
      </c>
      <c r="DC18" t="n">
        <v>60</v>
      </c>
      <c r="DD18" t="n">
        <v>48</v>
      </c>
      <c r="DE18" t="n">
        <v>40</v>
      </c>
      <c r="DF18" t="n">
        <v>55</v>
      </c>
      <c r="DG18" t="n">
        <v>0</v>
      </c>
      <c r="DH18" t="inlineStr"/>
      <c r="DI18" t="n">
        <v>0</v>
      </c>
      <c r="DJ18" t="n">
        <v>1</v>
      </c>
      <c r="DK18" t="inlineStr"/>
      <c r="DL18" s="1" t="n">
        <v>35</v>
      </c>
      <c r="DM18" s="1" t="n">
        <v>40</v>
      </c>
      <c r="DN18" s="1" t="n">
        <v>50</v>
      </c>
      <c r="DO18" s="1" t="n">
        <v>60</v>
      </c>
      <c r="DP18" s="1" t="n">
        <v>55</v>
      </c>
      <c r="DQ18" s="1" t="n">
        <v>48</v>
      </c>
      <c r="DR18" s="1" t="n">
        <v>43</v>
      </c>
      <c r="DS18" s="1" t="n">
        <v>35</v>
      </c>
      <c r="DT18" s="1" t="n">
        <v>37</v>
      </c>
      <c r="DU18" s="1" t="n">
        <v>42</v>
      </c>
      <c r="DV18" s="1" t="n">
        <v>43</v>
      </c>
      <c r="DW18" s="1" t="n">
        <v>35</v>
      </c>
      <c r="DX18" s="1" t="n">
        <v>42</v>
      </c>
      <c r="DY18" s="1" t="n">
        <v>25</v>
      </c>
      <c r="DZ18" s="1" t="n">
        <v>0</v>
      </c>
      <c r="EA18" s="1" t="inlineStr"/>
      <c r="EB18" s="1" t="n">
        <v>0</v>
      </c>
      <c r="EC18" t="n">
        <v>0</v>
      </c>
      <c r="ED18" t="n">
        <v>0</v>
      </c>
      <c r="EE18" t="inlineStr">
        <is>
          <t>Lack of clinical significance.</t>
        </is>
      </c>
      <c r="EF18" t="n">
        <v>1</v>
      </c>
      <c r="EG18" t="n">
        <v>0</v>
      </c>
      <c r="EH18" t="n">
        <v>1</v>
      </c>
      <c r="EI18" t="n">
        <v>0</v>
      </c>
      <c r="EJ18" t="n">
        <v>1</v>
      </c>
      <c r="EK18" t="n">
        <v>0</v>
      </c>
      <c r="EL18" t="n">
        <v>0</v>
      </c>
      <c r="EM18" t="n">
        <v>0</v>
      </c>
      <c r="EN18" t="inlineStr"/>
      <c r="EO18" t="n">
        <v>1</v>
      </c>
      <c r="EP18" s="1" t="n">
        <v>1</v>
      </c>
      <c r="EQ18" s="1" t="n">
        <v>0</v>
      </c>
      <c r="ER18" s="1" t="n">
        <v>1</v>
      </c>
      <c r="ES18" s="1" t="n">
        <v>0</v>
      </c>
      <c r="ET18" s="1" t="n">
        <v>1</v>
      </c>
      <c r="EU18" s="1" t="n">
        <v>0</v>
      </c>
      <c r="EV18" s="1" t="n">
        <v>0</v>
      </c>
      <c r="EW18" s="1" t="inlineStr"/>
      <c r="EX18" s="1" t="n">
        <v>0</v>
      </c>
      <c r="EY18" s="1" t="n">
        <v>0</v>
      </c>
      <c r="EZ18" s="1" t="n">
        <v>1</v>
      </c>
      <c r="FA18" s="1" t="n">
        <v>1</v>
      </c>
      <c r="FB18" s="1" t="n">
        <v>0</v>
      </c>
      <c r="FC18" s="1" t="n">
        <v>1</v>
      </c>
      <c r="FD18" s="1" t="n">
        <v>0</v>
      </c>
      <c r="FE18" s="1" t="inlineStr"/>
      <c r="FF18" t="n">
        <v>1</v>
      </c>
      <c r="FG18" t="n">
        <v>0</v>
      </c>
      <c r="FH18" t="n">
        <v>1</v>
      </c>
      <c r="FI18" t="n">
        <v>0</v>
      </c>
      <c r="FJ18" t="n">
        <v>1</v>
      </c>
      <c r="FK18" t="n">
        <v>1</v>
      </c>
      <c r="FL18" t="n">
        <v>1</v>
      </c>
      <c r="FM18" t="n">
        <v>1</v>
      </c>
      <c r="FN18" t="n">
        <v>0</v>
      </c>
      <c r="FO18" t="n">
        <v>0</v>
      </c>
      <c r="FP18" t="n">
        <v>1</v>
      </c>
      <c r="FQ18" t="n">
        <v>0</v>
      </c>
      <c r="FR18" t="n">
        <v>0</v>
      </c>
      <c r="FS18" t="inlineStr"/>
      <c r="FT18" t="inlineStr"/>
      <c r="FU18" t="inlineStr"/>
      <c r="FV18" t="inlineStr"/>
      <c r="FW18" t="inlineStr"/>
      <c r="FX18" t="inlineStr"/>
      <c r="FY18" t="inlineStr"/>
      <c r="FZ18" t="inlineStr"/>
      <c r="GA18" t="n">
        <v>1</v>
      </c>
      <c r="GB18" t="n">
        <v>0</v>
      </c>
      <c r="GC18" t="n">
        <v>0</v>
      </c>
      <c r="GD18" t="n">
        <v>0</v>
      </c>
      <c r="GE18" t="n">
        <v>2</v>
      </c>
      <c r="GF18" t="n">
        <v>2</v>
      </c>
      <c r="GG18" t="inlineStr">
        <is>
          <t>Development of neurological symptoms.</t>
        </is>
      </c>
      <c r="GH18" t="n">
        <v>1</v>
      </c>
      <c r="GI18" t="n">
        <v>0</v>
      </c>
      <c r="GJ18" t="inlineStr"/>
      <c r="GK18" t="inlineStr"/>
      <c r="GL18" t="inlineStr"/>
      <c r="GM18" t="inlineStr"/>
      <c r="GN18" t="inlineStr"/>
      <c r="GO18" t="n">
        <v>0</v>
      </c>
      <c r="GP18" t="n">
        <v>0</v>
      </c>
      <c r="GQ18" t="n">
        <v>0</v>
      </c>
      <c r="GR18" t="n">
        <v>0</v>
      </c>
      <c r="GS18" t="n">
        <v>0</v>
      </c>
      <c r="GT18" t="n">
        <v>0</v>
      </c>
      <c r="GU18" t="n">
        <v>0</v>
      </c>
      <c r="GV18" t="inlineStr"/>
      <c r="GW18" t="inlineStr"/>
      <c r="GX18" t="inlineStr"/>
      <c r="GY18" t="inlineStr"/>
      <c r="GZ18" t="inlineStr"/>
      <c r="HA18" t="inlineStr"/>
      <c r="HB18" t="inlineStr"/>
      <c r="HC18" t="inlineStr"/>
      <c r="HD18" t="inlineStr"/>
      <c r="HE18" t="inlineStr"/>
      <c r="HF18" t="inlineStr"/>
      <c r="HG18" t="inlineStr"/>
      <c r="HH18" t="inlineStr"/>
      <c r="HI18" t="inlineStr"/>
      <c r="HJ18" t="inlineStr"/>
      <c r="HK18" t="inlineStr"/>
      <c r="HL18" t="inlineStr"/>
      <c r="HM18" t="inlineStr"/>
      <c r="HN18" t="inlineStr"/>
      <c r="HO18" t="inlineStr"/>
      <c r="HP18" t="inlineStr"/>
      <c r="HQ18" t="inlineStr"/>
      <c r="HR18" t="inlineStr"/>
      <c r="HS18" t="inlineStr"/>
      <c r="HT18" t="inlineStr"/>
      <c r="HU18" t="inlineStr"/>
      <c r="HV18" t="inlineStr"/>
      <c r="HW18" t="inlineStr"/>
      <c r="HX18" t="inlineStr"/>
      <c r="HY18" t="inlineStr"/>
      <c r="HZ18" t="inlineStr"/>
      <c r="IA18" t="inlineStr"/>
      <c r="IB18" t="inlineStr"/>
      <c r="IC18" t="inlineStr"/>
      <c r="ID18" t="inlineStr"/>
      <c r="IE18" t="inlineStr"/>
      <c r="IF18" t="inlineStr"/>
      <c r="IG18" t="inlineStr"/>
      <c r="IH18" t="inlineStr"/>
      <c r="II18" t="inlineStr"/>
      <c r="IJ18" t="inlineStr"/>
      <c r="IK18" t="inlineStr"/>
      <c r="IL18" t="inlineStr"/>
      <c r="IM18" t="inlineStr"/>
      <c r="IN18" t="inlineStr"/>
      <c r="IO18" t="inlineStr"/>
      <c r="IP18" t="inlineStr"/>
      <c r="IQ18" t="inlineStr"/>
      <c r="IR18" t="inlineStr"/>
      <c r="IS18" t="inlineStr"/>
      <c r="IT18" t="inlineStr"/>
      <c r="IU18" t="inlineStr"/>
      <c r="IV18" t="inlineStr"/>
      <c r="IW18" t="inlineStr"/>
      <c r="IX18" t="inlineStr"/>
      <c r="IY18" t="inlineStr"/>
      <c r="IZ18" t="inlineStr"/>
      <c r="JA18" t="inlineStr"/>
      <c r="JB18" t="inlineStr"/>
      <c r="JC18" t="inlineStr"/>
      <c r="JD18" t="inlineStr"/>
      <c r="JE18" t="inlineStr"/>
      <c r="JF18" t="inlineStr"/>
      <c r="JG18" t="inlineStr"/>
      <c r="JH18" t="inlineStr"/>
      <c r="JI18" t="inlineStr"/>
      <c r="JJ18" t="inlineStr"/>
      <c r="JK18" t="inlineStr"/>
      <c r="JL18" t="inlineStr"/>
      <c r="JM18" t="inlineStr"/>
      <c r="JN18" t="inlineStr"/>
      <c r="JO18" t="inlineStr"/>
      <c r="JP18" t="inlineStr"/>
      <c r="JQ18" t="inlineStr"/>
      <c r="JR18" t="inlineStr"/>
      <c r="JS18" t="inlineStr"/>
      <c r="JT18" t="inlineStr"/>
      <c r="JU18" t="inlineStr"/>
      <c r="JV18" t="inlineStr"/>
      <c r="JW18" t="inlineStr"/>
      <c r="JX18" t="inlineStr"/>
      <c r="JY18" t="inlineStr"/>
      <c r="JZ18" t="inlineStr"/>
      <c r="KA18" t="inlineStr"/>
      <c r="KB18" t="inlineStr"/>
      <c r="KC18" t="inlineStr"/>
      <c r="KD18" t="inlineStr"/>
      <c r="KE18" t="inlineStr"/>
      <c r="KF18" t="inlineStr"/>
      <c r="KG18" t="inlineStr"/>
      <c r="KH18" t="inlineStr"/>
      <c r="KI18" t="inlineStr"/>
      <c r="KJ18" t="inlineStr"/>
      <c r="KK18" t="inlineStr"/>
      <c r="KL18" t="inlineStr"/>
      <c r="KM18" t="inlineStr"/>
      <c r="KN18" t="inlineStr"/>
      <c r="KO18" t="inlineStr"/>
      <c r="KP18" t="n">
        <v>1</v>
      </c>
      <c r="KQ18" t="n">
        <v>1</v>
      </c>
      <c r="KR18" t="n">
        <v>0</v>
      </c>
      <c r="KS18" t="n">
        <v>1</v>
      </c>
      <c r="KT18" t="n">
        <v>0</v>
      </c>
      <c r="KU18" t="n">
        <v>1</v>
      </c>
      <c r="KV18" t="n">
        <v>0</v>
      </c>
      <c r="KW18" t="n">
        <v>1</v>
      </c>
      <c r="KX18" t="n">
        <v>1</v>
      </c>
      <c r="KY18" t="n">
        <v>1</v>
      </c>
      <c r="KZ18" t="n">
        <v>10</v>
      </c>
      <c r="LA18" t="n">
        <v>2</v>
      </c>
      <c r="LB18" t="n">
        <v>10</v>
      </c>
      <c r="LC18" t="n">
        <v>10</v>
      </c>
      <c r="LD18" t="n">
        <v>2</v>
      </c>
      <c r="LE18" t="n">
        <v>2</v>
      </c>
      <c r="LF18" t="n">
        <v>10</v>
      </c>
      <c r="LG18" t="n">
        <v>2</v>
      </c>
      <c r="LH18" t="n">
        <v>9</v>
      </c>
      <c r="LI18" t="n">
        <v>1</v>
      </c>
      <c r="LJ18" t="n">
        <v>9</v>
      </c>
      <c r="LK18" t="n">
        <v>5</v>
      </c>
      <c r="LL18" t="n">
        <v>5</v>
      </c>
      <c r="LM18" t="n">
        <v>6</v>
      </c>
      <c r="LN18" t="n">
        <v>7</v>
      </c>
      <c r="LO18" t="n">
        <v>7</v>
      </c>
      <c r="LP18" t="n">
        <v>7</v>
      </c>
      <c r="LQ18" t="n">
        <v>5</v>
      </c>
      <c r="LR18" t="n">
        <v>6</v>
      </c>
      <c r="LS18" t="n">
        <v>5</v>
      </c>
      <c r="LT18" t="n">
        <v>4</v>
      </c>
      <c r="LU18" t="n">
        <v>4</v>
      </c>
      <c r="LV18" t="n">
        <v>5</v>
      </c>
      <c r="LW18" t="n">
        <v>5</v>
      </c>
      <c r="LX18" t="n">
        <v>4</v>
      </c>
      <c r="LY18" t="n">
        <v>6</v>
      </c>
      <c r="LZ18" t="n">
        <v>7</v>
      </c>
      <c r="MA18" t="n">
        <v>7</v>
      </c>
      <c r="MB18" t="n">
        <v>7</v>
      </c>
      <c r="MC18" t="n">
        <v>3</v>
      </c>
      <c r="MD18" t="n">
        <v>5</v>
      </c>
      <c r="ME18" t="n">
        <v>5</v>
      </c>
      <c r="MF18" t="n">
        <v>5</v>
      </c>
      <c r="MG18" t="n">
        <v>6</v>
      </c>
      <c r="MH18" t="n">
        <v>3</v>
      </c>
      <c r="MI18" t="n">
        <v>6</v>
      </c>
      <c r="MJ18" t="n">
        <v>7</v>
      </c>
      <c r="MK18" t="n">
        <v>5</v>
      </c>
      <c r="ML18" t="n">
        <v>6</v>
      </c>
      <c r="MM18" t="n">
        <v>4</v>
      </c>
      <c r="MN18" t="n">
        <v>5</v>
      </c>
      <c r="MO18" t="n">
        <v>5</v>
      </c>
      <c r="MP18" t="n">
        <v>7</v>
      </c>
      <c r="MQ18" t="n">
        <v>3</v>
      </c>
      <c r="MR18" t="n">
        <v>2</v>
      </c>
      <c r="MS18" t="n">
        <v>1</v>
      </c>
      <c r="MT18" t="n">
        <v>5</v>
      </c>
      <c r="MU18" t="n">
        <v>7</v>
      </c>
      <c r="MV18" t="n">
        <v>6</v>
      </c>
      <c r="MW18" t="n">
        <v>5</v>
      </c>
      <c r="MX18" t="n">
        <v>4</v>
      </c>
      <c r="MY18" t="n">
        <v>5</v>
      </c>
      <c r="MZ18" t="n">
        <v>7</v>
      </c>
      <c r="NA18" t="n">
        <v>7</v>
      </c>
      <c r="NB18" t="n">
        <v>5</v>
      </c>
      <c r="NC18" t="n">
        <v>6</v>
      </c>
      <c r="ND18" t="n">
        <v>7</v>
      </c>
      <c r="NE18" t="n">
        <v>5</v>
      </c>
      <c r="NF18" t="n">
        <v>8</v>
      </c>
      <c r="NG18" t="n">
        <v>13</v>
      </c>
      <c r="NH18" t="n">
        <v>4</v>
      </c>
      <c r="NI18" t="n">
        <v>12</v>
      </c>
      <c r="NJ18" t="n">
        <v>1</v>
      </c>
      <c r="NK18" t="n">
        <v>7</v>
      </c>
      <c r="NL18" t="n">
        <v>6</v>
      </c>
      <c r="NM18" t="n">
        <v>9</v>
      </c>
      <c r="NN18" t="n">
        <v>11</v>
      </c>
      <c r="NO18" t="n">
        <v>3</v>
      </c>
      <c r="NP18" t="n">
        <v>5</v>
      </c>
      <c r="NQ18" t="n">
        <v>10</v>
      </c>
      <c r="NR18" t="n">
        <v>2</v>
      </c>
      <c r="NS18" t="n">
        <v>5</v>
      </c>
      <c r="NT18" t="n">
        <v>4</v>
      </c>
      <c r="NU18" t="n">
        <v>3</v>
      </c>
      <c r="NV18" t="n">
        <v>7</v>
      </c>
      <c r="NW18" t="n">
        <v>5</v>
      </c>
      <c r="NX18" t="n">
        <v>4</v>
      </c>
      <c r="NY18" t="n">
        <v>5</v>
      </c>
      <c r="NZ18" t="n">
        <v>4</v>
      </c>
      <c r="OA18" t="n">
        <v>5</v>
      </c>
      <c r="OB18" t="n">
        <v>6</v>
      </c>
      <c r="OC18" t="n">
        <v>3</v>
      </c>
      <c r="OD18" t="n">
        <v>6</v>
      </c>
      <c r="OE18" t="n">
        <v>3</v>
      </c>
      <c r="OF18" t="n">
        <v>6</v>
      </c>
      <c r="OG18" t="n">
        <v>5</v>
      </c>
      <c r="OH18" t="n">
        <v>7</v>
      </c>
      <c r="OI18" t="n">
        <v>3</v>
      </c>
      <c r="OJ18" t="n">
        <v>6</v>
      </c>
      <c r="OK18" t="n">
        <v>3</v>
      </c>
      <c r="OL18" t="n">
        <v>6</v>
      </c>
      <c r="OM18" t="n">
        <v>5</v>
      </c>
      <c r="ON18" t="n">
        <v>5</v>
      </c>
      <c r="OO18" t="n">
        <v>3</v>
      </c>
      <c r="OP18" t="n">
        <v>5</v>
      </c>
      <c r="OQ18" t="n">
        <v>5</v>
      </c>
      <c r="OR18" t="n">
        <v>7</v>
      </c>
      <c r="OS18" s="1" t="n">
        <v>2</v>
      </c>
      <c r="OT18" s="1" t="n">
        <v>1</v>
      </c>
      <c r="OU18" s="1" t="n">
        <v>5</v>
      </c>
      <c r="OV18" s="1" t="n">
        <v>6</v>
      </c>
      <c r="OW18" s="1" t="n">
        <v>3</v>
      </c>
      <c r="OX18" s="1" t="n">
        <v>4</v>
      </c>
      <c r="OY18" s="1" t="n">
        <v>5</v>
      </c>
      <c r="OZ18" s="1" t="n">
        <v>4</v>
      </c>
      <c r="PA18" s="1" t="n">
        <v>5</v>
      </c>
      <c r="PB18" s="1" t="n">
        <v>3</v>
      </c>
      <c r="PC18" s="1" t="n">
        <v>5</v>
      </c>
      <c r="PD18" s="1" t="n">
        <v>5</v>
      </c>
      <c r="PE18" s="1" t="n">
        <v>5</v>
      </c>
      <c r="PF18" s="1" t="n">
        <v>4</v>
      </c>
      <c r="PG18" s="1" t="n">
        <v>6</v>
      </c>
      <c r="PH18" s="1" t="n">
        <v>3</v>
      </c>
      <c r="PI18" s="1" t="n">
        <v>6</v>
      </c>
      <c r="PJ18" s="1" t="n">
        <v>5</v>
      </c>
      <c r="PK18" t="n">
        <v>0</v>
      </c>
      <c r="PL18" t="n">
        <v>0</v>
      </c>
      <c r="PM18" t="n">
        <v>0</v>
      </c>
      <c r="PN18" t="n">
        <v>0</v>
      </c>
      <c r="PO18" t="n">
        <v>0</v>
      </c>
      <c r="PP18" t="n">
        <v>1</v>
      </c>
      <c r="PQ18" t="n">
        <v>1</v>
      </c>
      <c r="PR18" t="n">
        <v>0</v>
      </c>
      <c r="PS18" t="n">
        <v>0</v>
      </c>
      <c r="PT18" t="n">
        <v>0</v>
      </c>
      <c r="PU18" t="n">
        <v>0</v>
      </c>
      <c r="PV18" t="n">
        <v>0</v>
      </c>
      <c r="PW18" t="n">
        <v>0</v>
      </c>
      <c r="PX18" t="n">
        <v>0</v>
      </c>
      <c r="PY18" t="n">
        <v>0</v>
      </c>
      <c r="PZ18" t="n">
        <v>0</v>
      </c>
      <c r="QA18" t="n">
        <v>1</v>
      </c>
      <c r="QB18" t="n">
        <v>1</v>
      </c>
      <c r="QC18" t="n">
        <v>0</v>
      </c>
      <c r="QD18" t="inlineStr"/>
      <c r="QE18" t="inlineStr"/>
      <c r="QF18" t="inlineStr"/>
      <c r="QG18" t="n">
        <v>1</v>
      </c>
      <c r="QH18" t="n">
        <v>0</v>
      </c>
      <c r="QI18" t="n">
        <v>0</v>
      </c>
      <c r="QJ18" t="n">
        <v>0</v>
      </c>
      <c r="QK18" t="n">
        <v>0</v>
      </c>
      <c r="QL18" t="n">
        <v>0</v>
      </c>
      <c r="QM18" t="n">
        <v>0</v>
      </c>
      <c r="QN18" t="n">
        <v>0</v>
      </c>
      <c r="QO18" t="n">
        <v>1</v>
      </c>
      <c r="QP18" t="n">
        <v>0</v>
      </c>
      <c r="QQ18" t="n">
        <v>0</v>
      </c>
      <c r="QR18" t="n">
        <v>0</v>
      </c>
      <c r="QS18" t="n">
        <v>0</v>
      </c>
      <c r="QT18" t="n">
        <v>0</v>
      </c>
      <c r="QU18" t="n">
        <v>1</v>
      </c>
      <c r="QV18" t="n">
        <v>0</v>
      </c>
      <c r="QW18" t="n">
        <v>0</v>
      </c>
      <c r="QX18" t="n">
        <v>1</v>
      </c>
      <c r="QY18" t="n">
        <v>0</v>
      </c>
      <c r="QZ18" t="inlineStr"/>
      <c r="RA18" t="inlineStr"/>
      <c r="RB18" t="inlineStr"/>
      <c r="RC18" t="n">
        <v>58</v>
      </c>
      <c r="RD18" t="n">
        <v>1</v>
      </c>
      <c r="RE18" t="n">
        <v>45</v>
      </c>
      <c r="RF18" t="n">
        <v>20</v>
      </c>
      <c r="RG18" t="n">
        <v>20</v>
      </c>
      <c r="RH18" t="n">
        <v>7</v>
      </c>
      <c r="RI18" t="n">
        <v>8</v>
      </c>
      <c r="RJ18" t="n">
        <v>2</v>
      </c>
      <c r="RK18" t="n">
        <v>2</v>
      </c>
      <c r="RL18" t="n">
        <v>2</v>
      </c>
      <c r="RM18" t="n">
        <v>2</v>
      </c>
      <c r="RN18" t="n">
        <v>1</v>
      </c>
      <c r="RO18" t="n">
        <v>2</v>
      </c>
      <c r="RP18" t="n">
        <v>1</v>
      </c>
      <c r="RQ18" t="n">
        <v>0</v>
      </c>
      <c r="RR18" t="inlineStr">
        <is>
          <t>36257616141e12e14daa711d4185c48b1b136a2e5b3198dc1af61e85853da33c</t>
        </is>
      </c>
      <c r="RS18" t="inlineStr">
        <is>
          <t>05/11/2024 09:22:38</t>
        </is>
      </c>
      <c r="RT18" t="inlineStr">
        <is>
          <t>05/11/2024 10:00:07</t>
        </is>
      </c>
      <c r="RU18" t="n">
        <v>1</v>
      </c>
      <c r="RV18" t="n">
        <v>0</v>
      </c>
      <c r="RW18" t="n">
        <v>2249</v>
      </c>
      <c r="RX18" t="n">
        <v>1</v>
      </c>
      <c r="RY18" t="n">
        <v>2248</v>
      </c>
      <c r="RZ18" t="inlineStr">
        <is>
          <t>05/11/2024 10:00:07</t>
        </is>
      </c>
      <c r="SA18" t="n">
        <v>22</v>
      </c>
      <c r="SB18" t="inlineStr">
        <is>
          <t>Mozilla/5.0 (Windows NT 10.0; Win64; x64) AppleWebKit/537.36 (KHTML, like Gecko) Chrome/121.0.0.0 Safari/537.36</t>
        </is>
      </c>
      <c r="SC18" t="inlineStr">
        <is>
          <t>Chrome</t>
        </is>
      </c>
      <c r="SD18" t="inlineStr">
        <is>
          <t>Windows 10</t>
        </is>
      </c>
      <c r="SE18" t="inlineStr">
        <is>
          <t>Mozilla/5.0 (Windows NT 10.0; Win64; x64) AppleWebKit/537.36 (KHTML, like Gecko) Chrome/121.0.0.0 Safari/537.36</t>
        </is>
      </c>
      <c r="SF18" t="inlineStr">
        <is>
          <t>Chrome</t>
        </is>
      </c>
      <c r="SG18" t="inlineStr">
        <is>
          <t>Windows 10</t>
        </is>
      </c>
    </row>
    <row r="19">
      <c r="A19" t="n">
        <v>4341</v>
      </c>
      <c r="B19" t="n">
        <v>1</v>
      </c>
      <c r="C19" t="n">
        <v>1</v>
      </c>
      <c r="D19" t="n">
        <v>1</v>
      </c>
      <c r="E19" t="n">
        <v>1</v>
      </c>
      <c r="F19" t="n">
        <v>22</v>
      </c>
      <c r="G19" t="n">
        <v>2</v>
      </c>
      <c r="H19" t="inlineStr"/>
      <c r="I19" t="n">
        <v>13</v>
      </c>
      <c r="J19" t="n">
        <v>1</v>
      </c>
      <c r="K19" t="n">
        <v>0</v>
      </c>
      <c r="L19" t="n">
        <v>100</v>
      </c>
      <c r="M19" t="n">
        <v>0</v>
      </c>
      <c r="N19" t="n">
        <v>0</v>
      </c>
      <c r="O19" t="n">
        <v>0</v>
      </c>
      <c r="P19" t="n">
        <v>0</v>
      </c>
      <c r="Q19" t="n">
        <v>0</v>
      </c>
      <c r="R19" t="n">
        <v>1</v>
      </c>
      <c r="S19" t="n">
        <v>90</v>
      </c>
      <c r="T19" t="n">
        <v>50</v>
      </c>
      <c r="U19" t="n">
        <v>20</v>
      </c>
      <c r="V19" t="n">
        <v>20</v>
      </c>
      <c r="W19" t="n">
        <v>0</v>
      </c>
      <c r="X19" t="n">
        <v>0</v>
      </c>
      <c r="Y19" t="n">
        <v>40</v>
      </c>
      <c r="Z19" t="n">
        <v>3</v>
      </c>
      <c r="AA19" t="n">
        <v>10</v>
      </c>
      <c r="AB19" t="n">
        <v>5</v>
      </c>
      <c r="AC19" t="n">
        <v>4</v>
      </c>
      <c r="AD19" t="n">
        <v>6</v>
      </c>
      <c r="AE19" t="n">
        <v>30</v>
      </c>
      <c r="AF19" t="n">
        <v>0</v>
      </c>
      <c r="AG19" t="n">
        <v>6</v>
      </c>
      <c r="AH19" t="n">
        <v>4</v>
      </c>
      <c r="AI19" t="n">
        <v>0</v>
      </c>
      <c r="AJ19" t="n">
        <v>1</v>
      </c>
      <c r="AK19" t="n">
        <v>2</v>
      </c>
      <c r="AL19" t="n">
        <v>1</v>
      </c>
      <c r="AM19" t="n">
        <v>1</v>
      </c>
      <c r="AN19" t="n">
        <v>3</v>
      </c>
      <c r="AO19" t="n">
        <v>5</v>
      </c>
      <c r="AP19" t="n">
        <v>5</v>
      </c>
      <c r="AQ19" t="n">
        <v>1</v>
      </c>
      <c r="AR19" t="n">
        <v>1</v>
      </c>
      <c r="AS19" t="n">
        <v>0</v>
      </c>
      <c r="AT19" t="n">
        <v>1</v>
      </c>
      <c r="AU19" t="n">
        <v>0</v>
      </c>
      <c r="AV19" t="n">
        <v>0</v>
      </c>
      <c r="AW19" t="n">
        <v>0</v>
      </c>
      <c r="AX19" t="n">
        <v>0</v>
      </c>
      <c r="AY19" t="inlineStr"/>
      <c r="AZ19" t="inlineStr">
        <is>
          <t>Ivosidenib</t>
        </is>
      </c>
      <c r="BA19" t="inlineStr">
        <is>
          <t>Vorisidenib</t>
        </is>
      </c>
      <c r="BB19" t="inlineStr">
        <is>
          <t>Procarbazine</t>
        </is>
      </c>
      <c r="BC19" t="inlineStr">
        <is>
          <t>CCNU</t>
        </is>
      </c>
      <c r="BD19" t="inlineStr">
        <is>
          <t>Temodar</t>
        </is>
      </c>
      <c r="BE19" t="inlineStr">
        <is>
          <t>Vincristine</t>
        </is>
      </c>
      <c r="BF19" t="inlineStr"/>
      <c r="BG19" t="inlineStr"/>
      <c r="BH19" t="inlineStr"/>
      <c r="BI19" t="inlineStr"/>
      <c r="BJ19" t="inlineStr"/>
      <c r="BK19" t="inlineStr"/>
      <c r="BL19" t="inlineStr"/>
      <c r="BM19" t="inlineStr"/>
      <c r="BN19" t="inlineStr"/>
      <c r="BO19" t="n">
        <v>5</v>
      </c>
      <c r="BP19" t="n">
        <v>5</v>
      </c>
      <c r="BQ19" t="n">
        <v>5</v>
      </c>
      <c r="BR19" t="n">
        <v>5</v>
      </c>
      <c r="BS19" t="n">
        <v>4</v>
      </c>
      <c r="BT19" t="n">
        <v>3</v>
      </c>
      <c r="BU19" t="n">
        <v>1</v>
      </c>
      <c r="BV19" t="n">
        <v>1</v>
      </c>
      <c r="BW19" t="n">
        <v>5</v>
      </c>
      <c r="BX19" t="n">
        <v>5</v>
      </c>
      <c r="BY19" t="inlineStr">
        <is>
          <t>Vorisidenib</t>
        </is>
      </c>
      <c r="BZ19" t="inlineStr"/>
      <c r="CA19" t="inlineStr"/>
      <c r="CB19" t="inlineStr"/>
      <c r="CC19" t="inlineStr"/>
      <c r="CD19" t="inlineStr"/>
      <c r="CE19" t="inlineStr"/>
      <c r="CF19" t="inlineStr"/>
      <c r="CG19" t="inlineStr"/>
      <c r="CH19" t="inlineStr"/>
      <c r="CI19" t="inlineStr"/>
      <c r="CJ19" t="inlineStr"/>
      <c r="CK19" t="inlineStr"/>
      <c r="CL19" t="inlineStr"/>
      <c r="CM19" t="inlineStr"/>
      <c r="CN19" t="n">
        <v>0</v>
      </c>
      <c r="CO19" t="n">
        <v>4</v>
      </c>
      <c r="CP19" t="n">
        <v>4</v>
      </c>
      <c r="CQ19" t="n">
        <v>5</v>
      </c>
      <c r="CR19" t="n">
        <v>5</v>
      </c>
      <c r="CS19" t="n">
        <v>1</v>
      </c>
      <c r="CT19" t="n">
        <v>1</v>
      </c>
      <c r="CU19" t="n">
        <v>1</v>
      </c>
      <c r="CV19" t="n">
        <v>1</v>
      </c>
      <c r="CW19" t="n">
        <v>1</v>
      </c>
      <c r="CX19" t="n">
        <v>1</v>
      </c>
      <c r="CY19" t="n">
        <v>1</v>
      </c>
      <c r="CZ19" t="inlineStr"/>
      <c r="DA19" t="n">
        <v>100</v>
      </c>
      <c r="DB19" t="n">
        <v>0</v>
      </c>
      <c r="DC19" t="n">
        <v>0</v>
      </c>
      <c r="DD19" t="n">
        <v>100</v>
      </c>
      <c r="DE19" t="n">
        <v>0</v>
      </c>
      <c r="DF19" t="n">
        <v>100</v>
      </c>
      <c r="DG19" t="n">
        <v>0</v>
      </c>
      <c r="DH19" t="inlineStr"/>
      <c r="DI19" t="n">
        <v>0</v>
      </c>
      <c r="DJ19" t="inlineStr"/>
      <c r="DK19" t="inlineStr"/>
      <c r="DL19" s="1" t="n">
        <v>50</v>
      </c>
      <c r="DM19" s="1" t="n">
        <v>10</v>
      </c>
      <c r="DN19" s="1" t="n">
        <v>10</v>
      </c>
      <c r="DO19" s="1" t="n">
        <v>50</v>
      </c>
      <c r="DP19" s="1" t="n">
        <v>20</v>
      </c>
      <c r="DQ19" s="1" t="n">
        <v>100</v>
      </c>
      <c r="DR19" s="1" t="n">
        <v>100</v>
      </c>
      <c r="DS19" s="1" t="n">
        <v>100</v>
      </c>
      <c r="DT19" s="1" t="n">
        <v>10</v>
      </c>
      <c r="DU19" s="1" t="n">
        <v>10</v>
      </c>
      <c r="DV19" s="1" t="n">
        <v>20</v>
      </c>
      <c r="DW19" s="1" t="n">
        <v>20</v>
      </c>
      <c r="DX19" s="1" t="n">
        <v>20</v>
      </c>
      <c r="DY19" s="1" t="n">
        <v>30</v>
      </c>
      <c r="DZ19" s="1" t="n">
        <v>0</v>
      </c>
      <c r="EA19" s="1" t="inlineStr"/>
      <c r="EB19" s="1" t="n">
        <v>0</v>
      </c>
      <c r="EC19" t="inlineStr"/>
      <c r="ED19" t="inlineStr"/>
      <c r="EE19" t="inlineStr"/>
      <c r="EF19" t="inlineStr"/>
      <c r="EG19" t="inlineStr"/>
      <c r="EH19" t="inlineStr"/>
      <c r="EI19" t="inlineStr"/>
      <c r="EJ19" t="inlineStr"/>
      <c r="EK19" t="inlineStr"/>
      <c r="EL19" t="inlineStr"/>
      <c r="EM19" t="inlineStr"/>
      <c r="EN19" t="inlineStr"/>
      <c r="EO19" t="inlineStr"/>
      <c r="EP19" s="1" t="inlineStr"/>
      <c r="EQ19" s="1" t="inlineStr"/>
      <c r="ER19" s="1" t="inlineStr"/>
      <c r="ES19" s="1" t="inlineStr"/>
      <c r="ET19" s="1" t="inlineStr"/>
      <c r="EU19" s="1" t="inlineStr"/>
      <c r="EV19" s="1" t="inlineStr"/>
      <c r="EW19" s="1" t="inlineStr"/>
      <c r="EX19" s="1" t="inlineStr"/>
      <c r="EY19" s="1" t="inlineStr"/>
      <c r="EZ19" s="1" t="inlineStr"/>
      <c r="FA19" s="1" t="inlineStr"/>
      <c r="FB19" s="1" t="inlineStr"/>
      <c r="FC19" s="1" t="inlineStr"/>
      <c r="FD19" s="1" t="inlineStr"/>
      <c r="FE19" s="1" t="inlineStr"/>
      <c r="FF19" t="n">
        <v>4</v>
      </c>
      <c r="FG19" t="n">
        <v>2</v>
      </c>
      <c r="FH19" t="n">
        <v>0</v>
      </c>
      <c r="FI19" t="n">
        <v>2</v>
      </c>
      <c r="FJ19" t="n">
        <v>2</v>
      </c>
      <c r="FK19" t="n">
        <v>0</v>
      </c>
      <c r="FL19" t="inlineStr"/>
      <c r="FM19" t="inlineStr"/>
      <c r="FN19" t="inlineStr"/>
      <c r="FO19" t="n">
        <v>1</v>
      </c>
      <c r="FP19" t="n">
        <v>3</v>
      </c>
      <c r="FQ19" t="n">
        <v>0</v>
      </c>
      <c r="FR19" t="n">
        <v>0</v>
      </c>
      <c r="FS19" t="n">
        <v>0</v>
      </c>
      <c r="FT19" t="n">
        <v>2</v>
      </c>
      <c r="FU19" t="n">
        <v>0</v>
      </c>
      <c r="FV19" t="n">
        <v>0</v>
      </c>
      <c r="FW19" t="n">
        <v>0</v>
      </c>
      <c r="FX19" t="n">
        <v>2</v>
      </c>
      <c r="FY19" t="n">
        <v>0</v>
      </c>
      <c r="FZ19" t="n">
        <v>0</v>
      </c>
      <c r="GA19" t="n">
        <v>0</v>
      </c>
      <c r="GB19" t="n">
        <v>2</v>
      </c>
      <c r="GC19" t="n">
        <v>0</v>
      </c>
      <c r="GD19" t="n">
        <v>0</v>
      </c>
      <c r="GE19" t="n">
        <v>2</v>
      </c>
      <c r="GF19" t="n">
        <v>3</v>
      </c>
      <c r="GG19" t="inlineStr">
        <is>
          <t>Progression</t>
        </is>
      </c>
      <c r="GH19" t="n">
        <v>1</v>
      </c>
      <c r="GI19" t="n">
        <v>0</v>
      </c>
      <c r="GJ19" t="n">
        <v>0</v>
      </c>
      <c r="GK19" t="n">
        <v>2</v>
      </c>
      <c r="GL19" t="n">
        <v>0</v>
      </c>
      <c r="GM19" t="n">
        <v>0</v>
      </c>
      <c r="GN19" t="inlineStr"/>
      <c r="GO19" t="inlineStr"/>
      <c r="GP19" t="n">
        <v>0</v>
      </c>
      <c r="GQ19" t="n">
        <v>0</v>
      </c>
      <c r="GR19" t="n">
        <v>0</v>
      </c>
      <c r="GS19" t="n">
        <v>0</v>
      </c>
      <c r="GT19" t="n">
        <v>0</v>
      </c>
      <c r="GU19" t="n">
        <v>0</v>
      </c>
      <c r="GV19" t="n">
        <v>1</v>
      </c>
      <c r="GW19" t="n">
        <v>0</v>
      </c>
      <c r="GX19" t="n">
        <v>0</v>
      </c>
      <c r="GY19" t="n">
        <v>1</v>
      </c>
      <c r="GZ19" t="n">
        <v>0</v>
      </c>
      <c r="HA19" t="n">
        <v>0</v>
      </c>
      <c r="HB19" t="inlineStr"/>
      <c r="HC19" t="inlineStr"/>
      <c r="HD19" t="n">
        <v>0</v>
      </c>
      <c r="HE19" t="n">
        <v>0</v>
      </c>
      <c r="HF19" t="n">
        <v>0</v>
      </c>
      <c r="HG19" t="n">
        <v>0</v>
      </c>
      <c r="HH19" t="n">
        <v>0</v>
      </c>
      <c r="HI19" t="n">
        <v>0</v>
      </c>
      <c r="HJ19" t="inlineStr"/>
      <c r="HK19" t="inlineStr"/>
      <c r="HL19" t="inlineStr"/>
      <c r="HM19" t="inlineStr"/>
      <c r="HN19" t="inlineStr"/>
      <c r="HO19" t="inlineStr"/>
      <c r="HP19" t="inlineStr"/>
      <c r="HQ19" t="inlineStr"/>
      <c r="HR19" t="inlineStr"/>
      <c r="HS19" t="inlineStr"/>
      <c r="HT19" t="inlineStr"/>
      <c r="HU19" t="inlineStr"/>
      <c r="HV19" t="inlineStr"/>
      <c r="HW19" t="inlineStr"/>
      <c r="HX19" t="inlineStr"/>
      <c r="HY19" t="inlineStr"/>
      <c r="HZ19" t="inlineStr"/>
      <c r="IA19" t="inlineStr"/>
      <c r="IB19" t="inlineStr"/>
      <c r="IC19" t="inlineStr"/>
      <c r="ID19" t="inlineStr"/>
      <c r="IE19" t="inlineStr"/>
      <c r="IF19" t="inlineStr"/>
      <c r="IG19" t="inlineStr"/>
      <c r="IH19" t="inlineStr"/>
      <c r="II19" t="inlineStr"/>
      <c r="IJ19" t="inlineStr"/>
      <c r="IK19" t="inlineStr"/>
      <c r="IL19" t="inlineStr"/>
      <c r="IM19" t="inlineStr"/>
      <c r="IN19" t="inlineStr"/>
      <c r="IO19" t="inlineStr"/>
      <c r="IP19" t="inlineStr"/>
      <c r="IQ19" t="inlineStr"/>
      <c r="IR19" t="inlineStr"/>
      <c r="IS19" t="inlineStr"/>
      <c r="IT19" t="inlineStr"/>
      <c r="IU19" t="inlineStr"/>
      <c r="IV19" t="inlineStr"/>
      <c r="IW19" t="inlineStr"/>
      <c r="IX19" t="inlineStr"/>
      <c r="IY19" t="inlineStr"/>
      <c r="IZ19" t="inlineStr"/>
      <c r="JA19" t="inlineStr"/>
      <c r="JB19" t="inlineStr"/>
      <c r="JC19" t="inlineStr"/>
      <c r="JD19" t="inlineStr"/>
      <c r="JE19" t="inlineStr"/>
      <c r="JF19" t="inlineStr"/>
      <c r="JG19" t="inlineStr"/>
      <c r="JH19" t="inlineStr"/>
      <c r="JI19" t="inlineStr"/>
      <c r="JJ19" t="inlineStr"/>
      <c r="JK19" t="inlineStr"/>
      <c r="JL19" t="inlineStr"/>
      <c r="JM19" t="inlineStr"/>
      <c r="JN19" t="inlineStr"/>
      <c r="JO19" t="inlineStr"/>
      <c r="JP19" t="inlineStr"/>
      <c r="JQ19" t="inlineStr"/>
      <c r="JR19" t="inlineStr"/>
      <c r="JS19" t="inlineStr"/>
      <c r="JT19" t="inlineStr"/>
      <c r="JU19" t="inlineStr"/>
      <c r="JV19" t="inlineStr"/>
      <c r="JW19" t="inlineStr"/>
      <c r="JX19" t="inlineStr"/>
      <c r="JY19" t="inlineStr"/>
      <c r="JZ19" t="inlineStr"/>
      <c r="KA19" t="inlineStr"/>
      <c r="KB19" t="inlineStr"/>
      <c r="KC19" t="inlineStr"/>
      <c r="KD19" t="inlineStr"/>
      <c r="KE19" t="inlineStr"/>
      <c r="KF19" t="inlineStr"/>
      <c r="KG19" t="inlineStr"/>
      <c r="KH19" t="inlineStr"/>
      <c r="KI19" t="inlineStr"/>
      <c r="KJ19" t="inlineStr"/>
      <c r="KK19" t="inlineStr"/>
      <c r="KL19" t="inlineStr"/>
      <c r="KM19" t="inlineStr"/>
      <c r="KN19" t="inlineStr"/>
      <c r="KO19" t="inlineStr"/>
      <c r="KP19" t="n">
        <v>4</v>
      </c>
      <c r="KQ19" t="n">
        <v>2</v>
      </c>
      <c r="KR19" t="n">
        <v>0</v>
      </c>
      <c r="KS19" t="n">
        <v>0</v>
      </c>
      <c r="KT19" t="n">
        <v>4</v>
      </c>
      <c r="KU19" t="n">
        <v>0</v>
      </c>
      <c r="KV19" t="inlineStr"/>
      <c r="KW19" t="inlineStr"/>
      <c r="KX19" t="inlineStr"/>
      <c r="KY19" t="n">
        <v>3</v>
      </c>
      <c r="KZ19" t="n">
        <v>1</v>
      </c>
      <c r="LA19" t="n">
        <v>1</v>
      </c>
      <c r="LB19" t="n">
        <v>1</v>
      </c>
      <c r="LC19" t="n">
        <v>11</v>
      </c>
      <c r="LD19" t="n">
        <v>11</v>
      </c>
      <c r="LE19" t="n">
        <v>11</v>
      </c>
      <c r="LF19" t="n">
        <v>11</v>
      </c>
      <c r="LG19" t="n">
        <v>11</v>
      </c>
      <c r="LH19" t="n">
        <v>11</v>
      </c>
      <c r="LI19" t="n">
        <v>2</v>
      </c>
      <c r="LJ19" t="n">
        <v>2</v>
      </c>
      <c r="LK19" t="n">
        <v>7</v>
      </c>
      <c r="LL19" t="n">
        <v>7</v>
      </c>
      <c r="LM19" t="n">
        <v>7</v>
      </c>
      <c r="LN19" t="n">
        <v>5</v>
      </c>
      <c r="LO19" t="n">
        <v>2</v>
      </c>
      <c r="LP19" t="n">
        <v>5</v>
      </c>
      <c r="LQ19" t="n">
        <v>7</v>
      </c>
      <c r="LR19" t="n">
        <v>3</v>
      </c>
      <c r="LS19" t="n">
        <v>3</v>
      </c>
      <c r="LT19" t="n">
        <v>7</v>
      </c>
      <c r="LU19" t="n">
        <v>6</v>
      </c>
      <c r="LV19" t="n">
        <v>3</v>
      </c>
      <c r="LW19" t="n">
        <v>3</v>
      </c>
      <c r="LX19" t="n">
        <v>3</v>
      </c>
      <c r="LY19" t="n">
        <v>7</v>
      </c>
      <c r="LZ19" t="n">
        <v>2</v>
      </c>
      <c r="MA19" t="n">
        <v>7</v>
      </c>
      <c r="MB19" t="n">
        <v>7</v>
      </c>
      <c r="MC19" t="n">
        <v>7</v>
      </c>
      <c r="MD19" t="n">
        <v>5</v>
      </c>
      <c r="ME19" t="n">
        <v>2</v>
      </c>
      <c r="MF19" t="n">
        <v>5</v>
      </c>
      <c r="MG19" t="n">
        <v>7</v>
      </c>
      <c r="MH19" t="n">
        <v>3</v>
      </c>
      <c r="MI19" t="n">
        <v>3</v>
      </c>
      <c r="MJ19" t="n">
        <v>7</v>
      </c>
      <c r="MK19" t="n">
        <v>6</v>
      </c>
      <c r="ML19" t="n">
        <v>3</v>
      </c>
      <c r="MM19" t="n">
        <v>3</v>
      </c>
      <c r="MN19" t="n">
        <v>3</v>
      </c>
      <c r="MO19" t="n">
        <v>7</v>
      </c>
      <c r="MP19" t="n">
        <v>2</v>
      </c>
      <c r="MQ19" t="n">
        <v>3</v>
      </c>
      <c r="MR19" t="n">
        <v>2</v>
      </c>
      <c r="MS19" t="n">
        <v>1</v>
      </c>
      <c r="MT19" t="n">
        <v>4</v>
      </c>
      <c r="MU19" t="n">
        <v>5</v>
      </c>
      <c r="MV19" t="n">
        <v>4</v>
      </c>
      <c r="MW19" t="n">
        <v>7</v>
      </c>
      <c r="MX19" t="n">
        <v>5</v>
      </c>
      <c r="MY19" t="n">
        <v>4</v>
      </c>
      <c r="MZ19" t="n">
        <v>6</v>
      </c>
      <c r="NA19" t="n">
        <v>6</v>
      </c>
      <c r="NB19" t="n">
        <v>5</v>
      </c>
      <c r="NC19" t="n">
        <v>5</v>
      </c>
      <c r="ND19" t="n">
        <v>6</v>
      </c>
      <c r="NE19" t="n">
        <v>6</v>
      </c>
      <c r="NF19" t="n">
        <v>13</v>
      </c>
      <c r="NG19" t="n">
        <v>2</v>
      </c>
      <c r="NH19" t="n">
        <v>8</v>
      </c>
      <c r="NI19" t="n">
        <v>10</v>
      </c>
      <c r="NJ19" t="n">
        <v>12</v>
      </c>
      <c r="NK19" t="n">
        <v>9</v>
      </c>
      <c r="NL19" t="n">
        <v>6</v>
      </c>
      <c r="NM19" t="n">
        <v>11</v>
      </c>
      <c r="NN19" t="n">
        <v>5</v>
      </c>
      <c r="NO19" t="n">
        <v>1</v>
      </c>
      <c r="NP19" t="n">
        <v>7</v>
      </c>
      <c r="NQ19" t="n">
        <v>3</v>
      </c>
      <c r="NR19" t="n">
        <v>4</v>
      </c>
      <c r="NS19" t="n">
        <v>6</v>
      </c>
      <c r="NT19" t="n">
        <v>2</v>
      </c>
      <c r="NU19" t="n">
        <v>6</v>
      </c>
      <c r="NV19" t="n">
        <v>3</v>
      </c>
      <c r="NW19" t="n">
        <v>4</v>
      </c>
      <c r="NX19" t="n">
        <v>2</v>
      </c>
      <c r="NY19" t="n">
        <v>6</v>
      </c>
      <c r="NZ19" t="n">
        <v>6</v>
      </c>
      <c r="OA19" t="n">
        <v>4</v>
      </c>
      <c r="OB19" t="n">
        <v>4</v>
      </c>
      <c r="OC19" t="n">
        <v>6</v>
      </c>
      <c r="OD19" t="n">
        <v>6</v>
      </c>
      <c r="OE19" t="n">
        <v>5</v>
      </c>
      <c r="OF19" t="n">
        <v>2</v>
      </c>
      <c r="OG19" t="n">
        <v>7</v>
      </c>
      <c r="OH19" t="n">
        <v>7</v>
      </c>
      <c r="OI19" t="n">
        <v>4</v>
      </c>
      <c r="OJ19" t="n">
        <v>2</v>
      </c>
      <c r="OK19" t="n">
        <v>7</v>
      </c>
      <c r="OL19" t="n">
        <v>2</v>
      </c>
      <c r="OM19" t="n">
        <v>7</v>
      </c>
      <c r="ON19" t="n">
        <v>1</v>
      </c>
      <c r="OO19" t="n">
        <v>6</v>
      </c>
      <c r="OP19" t="n">
        <v>2</v>
      </c>
      <c r="OQ19" t="n">
        <v>1</v>
      </c>
      <c r="OR19" t="n">
        <v>1</v>
      </c>
      <c r="OS19" s="1" t="n">
        <v>6</v>
      </c>
      <c r="OT19" s="1" t="n">
        <v>3</v>
      </c>
      <c r="OU19" s="1" t="n">
        <v>1</v>
      </c>
      <c r="OV19" s="1" t="n">
        <v>4</v>
      </c>
      <c r="OW19" s="1" t="n">
        <v>5</v>
      </c>
      <c r="OX19" s="1" t="n">
        <v>2</v>
      </c>
      <c r="OY19" s="1" t="n">
        <v>7</v>
      </c>
      <c r="OZ19" s="1" t="n">
        <v>5</v>
      </c>
      <c r="PA19" s="1" t="n">
        <v>7</v>
      </c>
      <c r="PB19" s="1" t="n">
        <v>5</v>
      </c>
      <c r="PC19" s="1" t="n">
        <v>6</v>
      </c>
      <c r="PD19" s="1" t="n">
        <v>4</v>
      </c>
      <c r="PE19" s="1" t="n">
        <v>7</v>
      </c>
      <c r="PF19" s="1" t="n">
        <v>5</v>
      </c>
      <c r="PG19" s="1" t="n">
        <v>3</v>
      </c>
      <c r="PH19" s="1" t="n">
        <v>5</v>
      </c>
      <c r="PI19" s="1" t="n">
        <v>6</v>
      </c>
      <c r="PJ19" s="1" t="n">
        <v>4</v>
      </c>
      <c r="PK19" t="n">
        <v>0</v>
      </c>
      <c r="PL19" t="n">
        <v>0</v>
      </c>
      <c r="PM19" t="n">
        <v>1</v>
      </c>
      <c r="PN19" t="n">
        <v>0</v>
      </c>
      <c r="PO19" t="n">
        <v>0</v>
      </c>
      <c r="PP19" t="n">
        <v>0</v>
      </c>
      <c r="PQ19" t="n">
        <v>1</v>
      </c>
      <c r="PR19" t="n">
        <v>0</v>
      </c>
      <c r="PS19" t="n">
        <v>0</v>
      </c>
      <c r="PT19" t="n">
        <v>0</v>
      </c>
      <c r="PU19" t="n">
        <v>0</v>
      </c>
      <c r="PV19" t="n">
        <v>0</v>
      </c>
      <c r="PW19" t="n">
        <v>0</v>
      </c>
      <c r="PX19" t="n">
        <v>1</v>
      </c>
      <c r="PY19" t="n">
        <v>1</v>
      </c>
      <c r="PZ19" t="n">
        <v>0</v>
      </c>
      <c r="QA19" t="n">
        <v>1</v>
      </c>
      <c r="QB19" t="n">
        <v>1</v>
      </c>
      <c r="QC19" t="n">
        <v>0</v>
      </c>
      <c r="QD19" t="inlineStr"/>
      <c r="QE19" t="inlineStr"/>
      <c r="QF19" t="inlineStr"/>
      <c r="QG19" t="n">
        <v>0</v>
      </c>
      <c r="QH19" t="n">
        <v>0</v>
      </c>
      <c r="QI19" t="n">
        <v>1</v>
      </c>
      <c r="QJ19" t="n">
        <v>0</v>
      </c>
      <c r="QK19" t="n">
        <v>0</v>
      </c>
      <c r="QL19" t="n">
        <v>0</v>
      </c>
      <c r="QM19" t="n">
        <v>0</v>
      </c>
      <c r="QN19" t="n">
        <v>0</v>
      </c>
      <c r="QO19" t="n">
        <v>0</v>
      </c>
      <c r="QP19" t="n">
        <v>0</v>
      </c>
      <c r="QQ19" t="n">
        <v>0</v>
      </c>
      <c r="QR19" t="n">
        <v>0</v>
      </c>
      <c r="QS19" t="n">
        <v>0</v>
      </c>
      <c r="QT19" t="n">
        <v>0</v>
      </c>
      <c r="QU19" t="n">
        <v>1</v>
      </c>
      <c r="QV19" t="n">
        <v>0</v>
      </c>
      <c r="QW19" t="n">
        <v>1</v>
      </c>
      <c r="QX19" t="n">
        <v>0</v>
      </c>
      <c r="QY19" t="n">
        <v>0</v>
      </c>
      <c r="QZ19" t="inlineStr"/>
      <c r="RA19" t="inlineStr"/>
      <c r="RB19" t="inlineStr"/>
      <c r="RC19" t="n">
        <v>1</v>
      </c>
      <c r="RD19" t="n">
        <v>2</v>
      </c>
      <c r="RE19" t="n">
        <v>70</v>
      </c>
      <c r="RF19" t="n">
        <v>20</v>
      </c>
      <c r="RG19" t="n">
        <v>10</v>
      </c>
      <c r="RH19" t="n">
        <v>0</v>
      </c>
      <c r="RI19" t="n">
        <v>0</v>
      </c>
      <c r="RJ19" t="n">
        <v>3</v>
      </c>
      <c r="RK19" t="n">
        <v>3</v>
      </c>
      <c r="RL19" t="n">
        <v>3</v>
      </c>
      <c r="RM19" t="n">
        <v>3</v>
      </c>
      <c r="RN19" t="n">
        <v>1</v>
      </c>
      <c r="RO19" t="n">
        <v>1</v>
      </c>
      <c r="RP19" t="n">
        <v>1</v>
      </c>
      <c r="RQ19" t="n">
        <v>0</v>
      </c>
      <c r="RR19" t="inlineStr">
        <is>
          <t>3e8cf0cf9a2c3a941977f619f510b8f9a5212ed3103a94094b2b4d0a37f96812</t>
        </is>
      </c>
      <c r="RS19" t="inlineStr">
        <is>
          <t>05/11/2024 10:04:31</t>
        </is>
      </c>
      <c r="RT19" t="inlineStr">
        <is>
          <t>05/11/2024 10:40:12</t>
        </is>
      </c>
      <c r="RU19" t="n">
        <v>1</v>
      </c>
      <c r="RV19" t="n">
        <v>0</v>
      </c>
      <c r="RW19" t="n">
        <v>2141</v>
      </c>
      <c r="RX19" t="n">
        <v>1</v>
      </c>
      <c r="RY19" t="n">
        <v>2141</v>
      </c>
      <c r="RZ19" t="inlineStr">
        <is>
          <t>05/11/2024 10:40:12</t>
        </is>
      </c>
      <c r="SA19" t="n">
        <v>6</v>
      </c>
      <c r="SB19" t="inlineStr">
        <is>
          <t>Mozilla/5.0 (iPhone; CPU iPhone OS 17_4_1 like Mac OS X) AppleWebKit/605.1.15 (KHTML, like Gecko) Version/17.4.1 Mobile/15E148 Safari/604.1</t>
        </is>
      </c>
      <c r="SC19" t="inlineStr">
        <is>
          <t>Safari</t>
        </is>
      </c>
      <c r="SD19" t="inlineStr">
        <is>
          <t>iPhone OS 17.4.1</t>
        </is>
      </c>
      <c r="SE19" t="inlineStr">
        <is>
          <t>Mozilla/5.0 (iPhone; CPU iPhone OS 17_4_1 like Mac OS X) AppleWebKit/605.1.15 (KHTML, like Gecko) Version/17.4.1 Mobile/15E148 Safari/604.1</t>
        </is>
      </c>
      <c r="SF19" t="inlineStr">
        <is>
          <t>Safari</t>
        </is>
      </c>
      <c r="SG19" t="inlineStr">
        <is>
          <t>iPhone OS 17.4.1</t>
        </is>
      </c>
    </row>
    <row r="20">
      <c r="A20" t="n">
        <v>4342</v>
      </c>
      <c r="B20" t="n">
        <v>3</v>
      </c>
      <c r="C20" t="n">
        <v>4</v>
      </c>
      <c r="D20" t="n">
        <v>2</v>
      </c>
      <c r="E20" t="n">
        <v>1</v>
      </c>
      <c r="F20" t="n">
        <v>44</v>
      </c>
      <c r="G20" t="n">
        <v>3</v>
      </c>
      <c r="H20" t="inlineStr"/>
      <c r="I20" t="n">
        <v>17</v>
      </c>
      <c r="J20" t="n">
        <v>1</v>
      </c>
      <c r="K20" t="n">
        <v>0</v>
      </c>
      <c r="L20" t="n">
        <v>0</v>
      </c>
      <c r="M20" t="n">
        <v>0</v>
      </c>
      <c r="N20" t="n">
        <v>0</v>
      </c>
      <c r="O20" t="n">
        <v>0</v>
      </c>
      <c r="P20" t="n">
        <v>0</v>
      </c>
      <c r="Q20" t="n">
        <v>100</v>
      </c>
      <c r="R20" t="n">
        <v>2</v>
      </c>
      <c r="S20" t="n">
        <v>88</v>
      </c>
      <c r="T20" t="n">
        <v>110</v>
      </c>
      <c r="U20" t="n">
        <v>85</v>
      </c>
      <c r="V20" t="n">
        <v>95</v>
      </c>
      <c r="W20" t="n">
        <v>85</v>
      </c>
      <c r="X20" t="n">
        <v>90</v>
      </c>
      <c r="Y20" t="n">
        <v>10</v>
      </c>
      <c r="Z20" t="n">
        <v>12</v>
      </c>
      <c r="AA20" t="n">
        <v>11</v>
      </c>
      <c r="AB20" t="n">
        <v>6</v>
      </c>
      <c r="AC20" t="n">
        <v>4</v>
      </c>
      <c r="AD20" t="n">
        <v>3</v>
      </c>
      <c r="AE20" t="n">
        <v>3</v>
      </c>
      <c r="AF20" t="n">
        <v>0</v>
      </c>
      <c r="AG20" t="n">
        <v>3</v>
      </c>
      <c r="AH20" t="n">
        <v>2</v>
      </c>
      <c r="AI20" t="n">
        <v>2</v>
      </c>
      <c r="AJ20" t="n">
        <v>1</v>
      </c>
      <c r="AK20" t="n">
        <v>2</v>
      </c>
      <c r="AL20" t="n">
        <v>1</v>
      </c>
      <c r="AM20" t="n">
        <v>1</v>
      </c>
      <c r="AN20" t="n">
        <v>1</v>
      </c>
      <c r="AO20" t="n">
        <v>4</v>
      </c>
      <c r="AP20" t="n">
        <v>5</v>
      </c>
      <c r="AQ20" t="n">
        <v>0</v>
      </c>
      <c r="AR20" t="n">
        <v>1</v>
      </c>
      <c r="AS20" t="n">
        <v>1</v>
      </c>
      <c r="AT20" t="n">
        <v>1</v>
      </c>
      <c r="AU20" t="n">
        <v>1</v>
      </c>
      <c r="AV20" t="n">
        <v>0</v>
      </c>
      <c r="AW20" t="n">
        <v>0</v>
      </c>
      <c r="AX20" t="n">
        <v>0</v>
      </c>
      <c r="AY20" t="inlineStr"/>
      <c r="AZ20" t="inlineStr">
        <is>
          <t>Temozolomide</t>
        </is>
      </c>
      <c r="BA20" t="inlineStr"/>
      <c r="BB20" t="inlineStr"/>
      <c r="BC20" t="inlineStr"/>
      <c r="BD20" t="inlineStr"/>
      <c r="BE20" t="inlineStr"/>
      <c r="BF20" t="inlineStr"/>
      <c r="BG20" t="inlineStr"/>
      <c r="BH20" t="inlineStr"/>
      <c r="BI20" t="inlineStr"/>
      <c r="BJ20" t="inlineStr"/>
      <c r="BK20" t="inlineStr"/>
      <c r="BL20" t="inlineStr"/>
      <c r="BM20" t="inlineStr"/>
      <c r="BN20" t="inlineStr"/>
      <c r="BO20" t="n">
        <v>3</v>
      </c>
      <c r="BP20" t="n">
        <v>5</v>
      </c>
      <c r="BQ20" t="n">
        <v>5</v>
      </c>
      <c r="BR20" t="n">
        <v>3</v>
      </c>
      <c r="BS20" t="n">
        <v>5</v>
      </c>
      <c r="BT20" t="n">
        <v>3</v>
      </c>
      <c r="BU20" t="n">
        <v>4</v>
      </c>
      <c r="BV20" t="n">
        <v>4</v>
      </c>
      <c r="BW20" t="n">
        <v>4</v>
      </c>
      <c r="BX20" t="n">
        <v>4</v>
      </c>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n">
        <v>1</v>
      </c>
      <c r="CO20" t="inlineStr"/>
      <c r="CP20" t="inlineStr"/>
      <c r="CQ20" t="inlineStr"/>
      <c r="CR20" t="inlineStr"/>
      <c r="CS20" t="inlineStr"/>
      <c r="CT20" t="inlineStr"/>
      <c r="CU20" t="inlineStr"/>
      <c r="CV20" t="inlineStr"/>
      <c r="CW20" t="inlineStr"/>
      <c r="CX20" t="inlineStr"/>
      <c r="CY20" t="inlineStr"/>
      <c r="CZ20" t="inlineStr"/>
      <c r="DA20" t="n">
        <v>53</v>
      </c>
      <c r="DB20" t="n">
        <v>38</v>
      </c>
      <c r="DC20" t="n">
        <v>55</v>
      </c>
      <c r="DD20" t="n">
        <v>57</v>
      </c>
      <c r="DE20" t="n">
        <v>60</v>
      </c>
      <c r="DF20" t="n">
        <v>45</v>
      </c>
      <c r="DG20" t="n">
        <v>0</v>
      </c>
      <c r="DH20" t="inlineStr"/>
      <c r="DI20" t="n">
        <v>0</v>
      </c>
      <c r="DJ20" t="n">
        <v>2</v>
      </c>
      <c r="DK20" t="inlineStr"/>
      <c r="DL20" s="1" t="n">
        <v>35</v>
      </c>
      <c r="DM20" s="1" t="n">
        <v>40</v>
      </c>
      <c r="DN20" s="1" t="n">
        <v>45</v>
      </c>
      <c r="DO20" s="1" t="n">
        <v>60</v>
      </c>
      <c r="DP20" s="1" t="n">
        <v>55</v>
      </c>
      <c r="DQ20" s="1" t="n">
        <v>34</v>
      </c>
      <c r="DR20" s="1" t="n">
        <v>28</v>
      </c>
      <c r="DS20" s="1" t="n">
        <v>35</v>
      </c>
      <c r="DT20" s="1" t="n">
        <v>37</v>
      </c>
      <c r="DU20" s="1" t="n">
        <v>42</v>
      </c>
      <c r="DV20" s="1" t="n">
        <v>36</v>
      </c>
      <c r="DW20" s="1" t="n">
        <v>37</v>
      </c>
      <c r="DX20" s="1" t="n">
        <v>42</v>
      </c>
      <c r="DY20" s="1" t="n">
        <v>45</v>
      </c>
      <c r="DZ20" s="1" t="n">
        <v>0</v>
      </c>
      <c r="EA20" s="1" t="inlineStr"/>
      <c r="EB20" s="1" t="n">
        <v>0</v>
      </c>
      <c r="EC20" t="n">
        <v>25</v>
      </c>
      <c r="ED20" t="n">
        <v>20</v>
      </c>
      <c r="EE20" t="inlineStr">
        <is>
          <t>Low diagnostic yield.</t>
        </is>
      </c>
      <c r="EF20" t="n">
        <v>1</v>
      </c>
      <c r="EG20" t="n">
        <v>1</v>
      </c>
      <c r="EH20" t="n">
        <v>0</v>
      </c>
      <c r="EI20" t="n">
        <v>1</v>
      </c>
      <c r="EJ20" t="n">
        <v>1</v>
      </c>
      <c r="EK20" t="n">
        <v>1</v>
      </c>
      <c r="EL20" t="n">
        <v>0</v>
      </c>
      <c r="EM20" t="n">
        <v>0</v>
      </c>
      <c r="EN20" t="inlineStr"/>
      <c r="EO20" t="n">
        <v>1</v>
      </c>
      <c r="EP20" s="1" t="n">
        <v>0</v>
      </c>
      <c r="EQ20" s="1" t="n">
        <v>0</v>
      </c>
      <c r="ER20" s="1" t="n">
        <v>1</v>
      </c>
      <c r="ES20" s="1" t="n">
        <v>1</v>
      </c>
      <c r="ET20" s="1" t="n">
        <v>1</v>
      </c>
      <c r="EU20" s="1" t="n">
        <v>0</v>
      </c>
      <c r="EV20" s="1" t="n">
        <v>0</v>
      </c>
      <c r="EW20" s="1" t="inlineStr"/>
      <c r="EX20" s="1" t="n">
        <v>1</v>
      </c>
      <c r="EY20" s="1" t="n">
        <v>1</v>
      </c>
      <c r="EZ20" s="1" t="n">
        <v>0</v>
      </c>
      <c r="FA20" s="1" t="n">
        <v>1</v>
      </c>
      <c r="FB20" s="1" t="n">
        <v>0</v>
      </c>
      <c r="FC20" s="1" t="n">
        <v>0</v>
      </c>
      <c r="FD20" s="1" t="n">
        <v>0</v>
      </c>
      <c r="FE20" s="1" t="inlineStr"/>
      <c r="FF20" t="n">
        <v>2</v>
      </c>
      <c r="FG20" t="n">
        <v>1</v>
      </c>
      <c r="FH20" t="n">
        <v>0</v>
      </c>
      <c r="FI20" t="n">
        <v>1</v>
      </c>
      <c r="FJ20" t="n">
        <v>1</v>
      </c>
      <c r="FK20" t="n">
        <v>0</v>
      </c>
      <c r="FL20" t="n">
        <v>1</v>
      </c>
      <c r="FM20" t="n">
        <v>1</v>
      </c>
      <c r="FN20" t="n">
        <v>0</v>
      </c>
      <c r="FO20" t="n">
        <v>1</v>
      </c>
      <c r="FP20" t="n">
        <v>1</v>
      </c>
      <c r="FQ20" t="n">
        <v>0</v>
      </c>
      <c r="FR20" t="n">
        <v>0</v>
      </c>
      <c r="FS20" t="n">
        <v>0</v>
      </c>
      <c r="FT20" t="n">
        <v>1</v>
      </c>
      <c r="FU20" t="n">
        <v>0</v>
      </c>
      <c r="FV20" t="n">
        <v>0</v>
      </c>
      <c r="FW20" t="n">
        <v>1</v>
      </c>
      <c r="FX20" t="n">
        <v>0</v>
      </c>
      <c r="FY20" t="n">
        <v>0</v>
      </c>
      <c r="FZ20" t="n">
        <v>0</v>
      </c>
      <c r="GA20" t="n">
        <v>0</v>
      </c>
      <c r="GB20" t="n">
        <v>1</v>
      </c>
      <c r="GC20" t="n">
        <v>0</v>
      </c>
      <c r="GD20" t="n">
        <v>0</v>
      </c>
      <c r="GE20" t="n">
        <v>2</v>
      </c>
      <c r="GF20" t="n">
        <v>3</v>
      </c>
      <c r="GG20" t="inlineStr">
        <is>
          <t>Patient preference for early intervention..</t>
        </is>
      </c>
      <c r="GH20" t="inlineStr"/>
      <c r="GI20" t="inlineStr"/>
      <c r="GJ20" t="n">
        <v>0</v>
      </c>
      <c r="GK20" t="n">
        <v>0</v>
      </c>
      <c r="GL20" t="n">
        <v>0</v>
      </c>
      <c r="GM20" t="inlineStr"/>
      <c r="GN20" t="n">
        <v>1</v>
      </c>
      <c r="GO20" t="inlineStr"/>
      <c r="GP20" t="inlineStr"/>
      <c r="GQ20" t="inlineStr"/>
      <c r="GR20" t="n">
        <v>0</v>
      </c>
      <c r="GS20" t="n">
        <v>0</v>
      </c>
      <c r="GT20" t="n">
        <v>0</v>
      </c>
      <c r="GU20" t="n">
        <v>0</v>
      </c>
      <c r="GV20" t="inlineStr"/>
      <c r="GW20" t="inlineStr"/>
      <c r="GX20" t="n">
        <v>1</v>
      </c>
      <c r="GY20" t="n">
        <v>0</v>
      </c>
      <c r="GZ20" t="n">
        <v>0</v>
      </c>
      <c r="HA20" t="inlineStr"/>
      <c r="HB20" t="n">
        <v>0</v>
      </c>
      <c r="HC20" t="inlineStr"/>
      <c r="HD20" t="inlineStr"/>
      <c r="HE20" t="inlineStr"/>
      <c r="HF20" t="n">
        <v>0</v>
      </c>
      <c r="HG20" t="n">
        <v>0</v>
      </c>
      <c r="HH20" t="n">
        <v>0</v>
      </c>
      <c r="HI20" t="n">
        <v>0</v>
      </c>
      <c r="HJ20" t="inlineStr"/>
      <c r="HK20" t="inlineStr"/>
      <c r="HL20" t="inlineStr"/>
      <c r="HM20" t="inlineStr"/>
      <c r="HN20" t="inlineStr"/>
      <c r="HO20" t="inlineStr"/>
      <c r="HP20" t="inlineStr"/>
      <c r="HQ20" t="inlineStr"/>
      <c r="HR20" t="inlineStr"/>
      <c r="HS20" t="inlineStr"/>
      <c r="HT20" t="inlineStr"/>
      <c r="HU20" t="inlineStr"/>
      <c r="HV20" t="inlineStr"/>
      <c r="HW20" t="inlineStr"/>
      <c r="HX20" t="inlineStr"/>
      <c r="HY20" t="inlineStr"/>
      <c r="HZ20" t="inlineStr"/>
      <c r="IA20" t="inlineStr"/>
      <c r="IB20" t="inlineStr"/>
      <c r="IC20" t="inlineStr"/>
      <c r="ID20" t="inlineStr"/>
      <c r="IE20" t="inlineStr"/>
      <c r="IF20" t="inlineStr"/>
      <c r="IG20" t="inlineStr"/>
      <c r="IH20" t="inlineStr"/>
      <c r="II20" t="inlineStr"/>
      <c r="IJ20" t="inlineStr"/>
      <c r="IK20" t="inlineStr"/>
      <c r="IL20" t="inlineStr"/>
      <c r="IM20" t="inlineStr"/>
      <c r="IN20" t="inlineStr"/>
      <c r="IO20" t="inlineStr"/>
      <c r="IP20" t="inlineStr"/>
      <c r="IQ20" t="inlineStr"/>
      <c r="IR20" t="inlineStr"/>
      <c r="IS20" t="inlineStr"/>
      <c r="IT20" t="inlineStr"/>
      <c r="IU20" t="inlineStr"/>
      <c r="IV20" t="inlineStr"/>
      <c r="IW20" t="inlineStr"/>
      <c r="IX20" t="inlineStr"/>
      <c r="IY20" t="inlineStr"/>
      <c r="IZ20" t="inlineStr"/>
      <c r="JA20" t="inlineStr"/>
      <c r="JB20" t="inlineStr"/>
      <c r="JC20" t="inlineStr"/>
      <c r="JD20" t="inlineStr"/>
      <c r="JE20" t="inlineStr"/>
      <c r="JF20" t="inlineStr"/>
      <c r="JG20" t="inlineStr"/>
      <c r="JH20" t="inlineStr"/>
      <c r="JI20" t="inlineStr"/>
      <c r="JJ20" t="inlineStr"/>
      <c r="JK20" t="inlineStr"/>
      <c r="JL20" t="inlineStr"/>
      <c r="JM20" t="inlineStr"/>
      <c r="JN20" t="inlineStr"/>
      <c r="JO20" t="inlineStr"/>
      <c r="JP20" t="inlineStr"/>
      <c r="JQ20" t="inlineStr"/>
      <c r="JR20" t="inlineStr"/>
      <c r="JS20" t="inlineStr"/>
      <c r="JT20" t="inlineStr"/>
      <c r="JU20" t="inlineStr"/>
      <c r="JV20" t="inlineStr"/>
      <c r="JW20" t="inlineStr"/>
      <c r="JX20" t="inlineStr"/>
      <c r="JY20" t="inlineStr"/>
      <c r="JZ20" t="inlineStr"/>
      <c r="KA20" t="inlineStr"/>
      <c r="KB20" t="inlineStr"/>
      <c r="KC20" t="inlineStr"/>
      <c r="KD20" t="inlineStr"/>
      <c r="KE20" t="inlineStr"/>
      <c r="KF20" t="inlineStr"/>
      <c r="KG20" t="inlineStr"/>
      <c r="KH20" t="inlineStr"/>
      <c r="KI20" t="inlineStr"/>
      <c r="KJ20" t="inlineStr"/>
      <c r="KK20" t="inlineStr"/>
      <c r="KL20" t="inlineStr"/>
      <c r="KM20" t="inlineStr"/>
      <c r="KN20" t="inlineStr"/>
      <c r="KO20" t="inlineStr"/>
      <c r="KP20" t="n">
        <v>2</v>
      </c>
      <c r="KQ20" t="n">
        <v>1</v>
      </c>
      <c r="KR20" t="n">
        <v>0</v>
      </c>
      <c r="KS20" t="n">
        <v>1</v>
      </c>
      <c r="KT20" t="n">
        <v>1</v>
      </c>
      <c r="KU20" t="n">
        <v>0</v>
      </c>
      <c r="KV20" t="n">
        <v>1</v>
      </c>
      <c r="KW20" t="n">
        <v>1</v>
      </c>
      <c r="KX20" t="n">
        <v>0</v>
      </c>
      <c r="KY20" t="n">
        <v>5</v>
      </c>
      <c r="KZ20" t="n">
        <v>4</v>
      </c>
      <c r="LA20" t="n">
        <v>7</v>
      </c>
      <c r="LB20" t="n">
        <v>3</v>
      </c>
      <c r="LC20" t="n">
        <v>3</v>
      </c>
      <c r="LD20" t="n">
        <v>7</v>
      </c>
      <c r="LE20" t="n">
        <v>3</v>
      </c>
      <c r="LF20" t="n">
        <v>5</v>
      </c>
      <c r="LG20" t="n">
        <v>3</v>
      </c>
      <c r="LH20" t="n">
        <v>4</v>
      </c>
      <c r="LI20" t="n">
        <v>4</v>
      </c>
      <c r="LJ20" t="n">
        <v>5</v>
      </c>
      <c r="LK20" t="n">
        <v>5</v>
      </c>
      <c r="LL20" t="n">
        <v>7</v>
      </c>
      <c r="LM20" t="n">
        <v>7</v>
      </c>
      <c r="LN20" t="n">
        <v>6</v>
      </c>
      <c r="LO20" t="n">
        <v>5</v>
      </c>
      <c r="LP20" t="n">
        <v>5</v>
      </c>
      <c r="LQ20" t="n">
        <v>5</v>
      </c>
      <c r="LR20" t="n">
        <v>6</v>
      </c>
      <c r="LS20" t="n">
        <v>5</v>
      </c>
      <c r="LT20" t="n">
        <v>6</v>
      </c>
      <c r="LU20" t="n">
        <v>5</v>
      </c>
      <c r="LV20" t="n">
        <v>6</v>
      </c>
      <c r="LW20" t="n">
        <v>7</v>
      </c>
      <c r="LX20" t="n">
        <v>5</v>
      </c>
      <c r="LY20" t="n">
        <v>5</v>
      </c>
      <c r="LZ20" t="n">
        <v>4</v>
      </c>
      <c r="MA20" t="n">
        <v>7</v>
      </c>
      <c r="MB20" t="n">
        <v>4</v>
      </c>
      <c r="MC20" t="n">
        <v>3</v>
      </c>
      <c r="MD20" t="n">
        <v>5</v>
      </c>
      <c r="ME20" t="n">
        <v>7</v>
      </c>
      <c r="MF20" t="n">
        <v>7</v>
      </c>
      <c r="MG20" t="n">
        <v>3</v>
      </c>
      <c r="MH20" t="n">
        <v>6</v>
      </c>
      <c r="MI20" t="n">
        <v>6</v>
      </c>
      <c r="MJ20" t="n">
        <v>5</v>
      </c>
      <c r="MK20" t="n">
        <v>3</v>
      </c>
      <c r="ML20" t="n">
        <v>7</v>
      </c>
      <c r="MM20" t="n">
        <v>5</v>
      </c>
      <c r="MN20" t="n">
        <v>7</v>
      </c>
      <c r="MO20" t="n">
        <v>5</v>
      </c>
      <c r="MP20" t="n">
        <v>5</v>
      </c>
      <c r="MQ20" t="n">
        <v>2</v>
      </c>
      <c r="MR20" t="n">
        <v>1</v>
      </c>
      <c r="MS20" t="n">
        <v>3</v>
      </c>
      <c r="MT20" t="n">
        <v>6</v>
      </c>
      <c r="MU20" t="n">
        <v>4</v>
      </c>
      <c r="MV20" t="n">
        <v>5</v>
      </c>
      <c r="MW20" t="n">
        <v>4</v>
      </c>
      <c r="MX20" t="n">
        <v>5</v>
      </c>
      <c r="MY20" t="n">
        <v>3</v>
      </c>
      <c r="MZ20" t="n">
        <v>6</v>
      </c>
      <c r="NA20" t="n">
        <v>4</v>
      </c>
      <c r="NB20" t="n">
        <v>6</v>
      </c>
      <c r="NC20" t="n">
        <v>7</v>
      </c>
      <c r="ND20" t="n">
        <v>5</v>
      </c>
      <c r="NE20" t="n">
        <v>5</v>
      </c>
      <c r="NF20" t="n">
        <v>12</v>
      </c>
      <c r="NG20" t="n">
        <v>9</v>
      </c>
      <c r="NH20" t="n">
        <v>3</v>
      </c>
      <c r="NI20" t="n">
        <v>8</v>
      </c>
      <c r="NJ20" t="n">
        <v>5</v>
      </c>
      <c r="NK20" t="n">
        <v>11</v>
      </c>
      <c r="NL20" t="n">
        <v>6</v>
      </c>
      <c r="NM20" t="n">
        <v>13</v>
      </c>
      <c r="NN20" t="n">
        <v>7</v>
      </c>
      <c r="NO20" t="n">
        <v>2</v>
      </c>
      <c r="NP20" t="n">
        <v>4</v>
      </c>
      <c r="NQ20" t="n">
        <v>1</v>
      </c>
      <c r="NR20" t="n">
        <v>10</v>
      </c>
      <c r="NS20" t="n">
        <v>5</v>
      </c>
      <c r="NT20" t="n">
        <v>5</v>
      </c>
      <c r="NU20" t="n">
        <v>7</v>
      </c>
      <c r="NV20" t="n">
        <v>3</v>
      </c>
      <c r="NW20" t="n">
        <v>7</v>
      </c>
      <c r="NX20" t="n">
        <v>5</v>
      </c>
      <c r="NY20" t="n">
        <v>3</v>
      </c>
      <c r="NZ20" t="n">
        <v>5</v>
      </c>
      <c r="OA20" t="n">
        <v>4</v>
      </c>
      <c r="OB20" t="n">
        <v>4</v>
      </c>
      <c r="OC20" t="n">
        <v>6</v>
      </c>
      <c r="OD20" t="n">
        <v>5</v>
      </c>
      <c r="OE20" t="n">
        <v>7</v>
      </c>
      <c r="OF20" t="n">
        <v>5</v>
      </c>
      <c r="OG20" t="n">
        <v>6</v>
      </c>
      <c r="OH20" t="n">
        <v>3</v>
      </c>
      <c r="OI20" t="n">
        <v>4</v>
      </c>
      <c r="OJ20" t="n">
        <v>6</v>
      </c>
      <c r="OK20" t="n">
        <v>6</v>
      </c>
      <c r="OL20" t="n">
        <v>3</v>
      </c>
      <c r="OM20" t="n">
        <v>4</v>
      </c>
      <c r="ON20" t="n">
        <v>6</v>
      </c>
      <c r="OO20" t="n">
        <v>5</v>
      </c>
      <c r="OP20" t="n">
        <v>4</v>
      </c>
      <c r="OQ20" t="n">
        <v>4</v>
      </c>
      <c r="OR20" t="n">
        <v>4</v>
      </c>
      <c r="OS20" s="1" t="n">
        <v>4</v>
      </c>
      <c r="OT20" s="1" t="n">
        <v>2</v>
      </c>
      <c r="OU20" s="1" t="n">
        <v>6</v>
      </c>
      <c r="OV20" s="1" t="n">
        <v>5</v>
      </c>
      <c r="OW20" s="1" t="n">
        <v>1</v>
      </c>
      <c r="OX20" s="1" t="n">
        <v>3</v>
      </c>
      <c r="OY20" s="1" t="n">
        <v>6</v>
      </c>
      <c r="OZ20" s="1" t="n">
        <v>5</v>
      </c>
      <c r="PA20" s="1" t="n">
        <v>6</v>
      </c>
      <c r="PB20" s="1" t="n">
        <v>5</v>
      </c>
      <c r="PC20" s="1" t="n">
        <v>5</v>
      </c>
      <c r="PD20" s="1" t="n">
        <v>4</v>
      </c>
      <c r="PE20" s="1" t="n">
        <v>6</v>
      </c>
      <c r="PF20" s="1" t="n">
        <v>3</v>
      </c>
      <c r="PG20" s="1" t="n">
        <v>5</v>
      </c>
      <c r="PH20" s="1" t="n">
        <v>4</v>
      </c>
      <c r="PI20" s="1" t="n">
        <v>5</v>
      </c>
      <c r="PJ20" s="1" t="n">
        <v>5</v>
      </c>
      <c r="PK20" t="n">
        <v>0</v>
      </c>
      <c r="PL20" t="n">
        <v>1</v>
      </c>
      <c r="PM20" t="n">
        <v>0</v>
      </c>
      <c r="PN20" t="n">
        <v>0</v>
      </c>
      <c r="PO20" t="n">
        <v>0</v>
      </c>
      <c r="PP20" t="n">
        <v>1</v>
      </c>
      <c r="PQ20" t="n">
        <v>0</v>
      </c>
      <c r="PR20" t="n">
        <v>0</v>
      </c>
      <c r="PS20" t="n">
        <v>0</v>
      </c>
      <c r="PT20" t="n">
        <v>1</v>
      </c>
      <c r="PU20" t="n">
        <v>0</v>
      </c>
      <c r="PV20" t="n">
        <v>0</v>
      </c>
      <c r="PW20" t="n">
        <v>0</v>
      </c>
      <c r="PX20" t="n">
        <v>0</v>
      </c>
      <c r="PY20" t="n">
        <v>0</v>
      </c>
      <c r="PZ20" t="n">
        <v>0</v>
      </c>
      <c r="QA20" t="n">
        <v>1</v>
      </c>
      <c r="QB20" t="n">
        <v>0</v>
      </c>
      <c r="QC20" t="n">
        <v>0</v>
      </c>
      <c r="QD20" t="inlineStr"/>
      <c r="QE20" t="inlineStr"/>
      <c r="QF20" t="inlineStr"/>
      <c r="QG20" t="n">
        <v>0</v>
      </c>
      <c r="QH20" t="n">
        <v>0</v>
      </c>
      <c r="QI20" t="n">
        <v>0</v>
      </c>
      <c r="QJ20" t="n">
        <v>0</v>
      </c>
      <c r="QK20" t="n">
        <v>1</v>
      </c>
      <c r="QL20" t="n">
        <v>1</v>
      </c>
      <c r="QM20" t="n">
        <v>1</v>
      </c>
      <c r="QN20" t="n">
        <v>0</v>
      </c>
      <c r="QO20" t="n">
        <v>0</v>
      </c>
      <c r="QP20" t="n">
        <v>0</v>
      </c>
      <c r="QQ20" t="n">
        <v>0</v>
      </c>
      <c r="QR20" t="n">
        <v>0</v>
      </c>
      <c r="QS20" t="n">
        <v>0</v>
      </c>
      <c r="QT20" t="n">
        <v>0</v>
      </c>
      <c r="QU20" t="n">
        <v>0</v>
      </c>
      <c r="QV20" t="n">
        <v>0</v>
      </c>
      <c r="QW20" t="n">
        <v>1</v>
      </c>
      <c r="QX20" t="n">
        <v>0</v>
      </c>
      <c r="QY20" t="n">
        <v>0</v>
      </c>
      <c r="QZ20" t="inlineStr"/>
      <c r="RA20" t="inlineStr"/>
      <c r="RB20" t="inlineStr"/>
      <c r="RC20" t="n">
        <v>145</v>
      </c>
      <c r="RD20" t="n">
        <v>1</v>
      </c>
      <c r="RE20" t="n">
        <v>43</v>
      </c>
      <c r="RF20" t="n">
        <v>22</v>
      </c>
      <c r="RG20" t="n">
        <v>18</v>
      </c>
      <c r="RH20" t="n">
        <v>8</v>
      </c>
      <c r="RI20" t="n">
        <v>9</v>
      </c>
      <c r="RJ20" t="n">
        <v>2</v>
      </c>
      <c r="RK20" t="n">
        <v>2</v>
      </c>
      <c r="RL20" t="n">
        <v>2</v>
      </c>
      <c r="RM20" t="n">
        <v>2</v>
      </c>
      <c r="RN20" t="n">
        <v>2</v>
      </c>
      <c r="RO20" t="n">
        <v>2</v>
      </c>
      <c r="RP20" t="n">
        <v>2</v>
      </c>
      <c r="RQ20" t="n">
        <v>0</v>
      </c>
      <c r="RR20" t="inlineStr">
        <is>
          <t>7b978d2d56683c5e7fd7f993c7394dbd72dd0c2fa93d4515cd7101fc5c9cc4de</t>
        </is>
      </c>
      <c r="RS20" t="inlineStr">
        <is>
          <t>05/11/2024 11:46:53</t>
        </is>
      </c>
      <c r="RT20" t="inlineStr">
        <is>
          <t>05/11/2024 13:04:56</t>
        </is>
      </c>
      <c r="RU20" t="n">
        <v>1</v>
      </c>
      <c r="RV20" t="n">
        <v>1</v>
      </c>
      <c r="RW20" t="n">
        <v>4683</v>
      </c>
      <c r="RX20" t="n">
        <v>1</v>
      </c>
      <c r="RY20" t="n">
        <v>4682</v>
      </c>
      <c r="RZ20" t="inlineStr">
        <is>
          <t>05/11/2024 13:04:56</t>
        </is>
      </c>
      <c r="SA20" t="n">
        <v>37</v>
      </c>
      <c r="SB20" t="inlineStr">
        <is>
          <t>Mozilla/5.0 (Windows NT 10.0) AppleWebKit/537.36 (KHTML, like Gecko) Chrome/120.0.0.0 Safari/537.36</t>
        </is>
      </c>
      <c r="SC20" t="inlineStr">
        <is>
          <t>Chrome</t>
        </is>
      </c>
      <c r="SD20" t="inlineStr">
        <is>
          <t>Windows 10</t>
        </is>
      </c>
      <c r="SE20" t="inlineStr">
        <is>
          <t>Mozilla/5.0 (Windows NT 10.0) AppleWebKit/537.36 (KHTML, like Gecko) Chrome/120.0.0.0 Safari/537.36</t>
        </is>
      </c>
      <c r="SF20" t="inlineStr">
        <is>
          <t>Chrome</t>
        </is>
      </c>
      <c r="SG20" t="inlineStr">
        <is>
          <t>Windows 10</t>
        </is>
      </c>
    </row>
    <row r="21">
      <c r="A21" t="n">
        <v>4343</v>
      </c>
      <c r="B21" t="n">
        <v>3</v>
      </c>
      <c r="C21" t="n">
        <v>4</v>
      </c>
      <c r="D21" t="n">
        <v>2</v>
      </c>
      <c r="E21" t="n">
        <v>1</v>
      </c>
      <c r="F21" t="n">
        <v>50</v>
      </c>
      <c r="G21" t="n">
        <v>3</v>
      </c>
      <c r="H21" t="inlineStr"/>
      <c r="I21" t="n">
        <v>17</v>
      </c>
      <c r="J21" t="n">
        <v>1</v>
      </c>
      <c r="K21" t="n">
        <v>0</v>
      </c>
      <c r="L21" t="n">
        <v>0</v>
      </c>
      <c r="M21" t="n">
        <v>0</v>
      </c>
      <c r="N21" t="n">
        <v>0</v>
      </c>
      <c r="O21" t="n">
        <v>0</v>
      </c>
      <c r="P21" t="n">
        <v>0</v>
      </c>
      <c r="Q21" t="n">
        <v>100</v>
      </c>
      <c r="R21" t="n">
        <v>2</v>
      </c>
      <c r="S21" t="n">
        <v>88</v>
      </c>
      <c r="T21" t="n">
        <v>75</v>
      </c>
      <c r="U21" t="n">
        <v>80</v>
      </c>
      <c r="V21" t="n">
        <v>85</v>
      </c>
      <c r="W21" t="n">
        <v>95</v>
      </c>
      <c r="X21" t="n">
        <v>95</v>
      </c>
      <c r="Y21" t="n">
        <v>13</v>
      </c>
      <c r="Z21" t="n">
        <v>11</v>
      </c>
      <c r="AA21" t="n">
        <v>12</v>
      </c>
      <c r="AB21" t="n">
        <v>6</v>
      </c>
      <c r="AC21" t="n">
        <v>4</v>
      </c>
      <c r="AD21" t="n">
        <v>4</v>
      </c>
      <c r="AE21" t="n">
        <v>5</v>
      </c>
      <c r="AF21" t="n">
        <v>0</v>
      </c>
      <c r="AG21" t="n">
        <v>2</v>
      </c>
      <c r="AH21" t="n">
        <v>3</v>
      </c>
      <c r="AI21" t="n">
        <v>3</v>
      </c>
      <c r="AJ21" t="n">
        <v>1</v>
      </c>
      <c r="AK21" t="n">
        <v>2</v>
      </c>
      <c r="AL21" t="n">
        <v>1</v>
      </c>
      <c r="AM21" t="n">
        <v>1</v>
      </c>
      <c r="AN21" t="n">
        <v>3</v>
      </c>
      <c r="AO21" t="n">
        <v>5</v>
      </c>
      <c r="AP21" t="n">
        <v>4</v>
      </c>
      <c r="AQ21" t="n">
        <v>1</v>
      </c>
      <c r="AR21" t="n">
        <v>1</v>
      </c>
      <c r="AS21" t="n">
        <v>0</v>
      </c>
      <c r="AT21" t="n">
        <v>0</v>
      </c>
      <c r="AU21" t="n">
        <v>1</v>
      </c>
      <c r="AV21" t="n">
        <v>1</v>
      </c>
      <c r="AW21" t="n">
        <v>0</v>
      </c>
      <c r="AX21" t="n">
        <v>0</v>
      </c>
      <c r="AY21" t="inlineStr"/>
      <c r="AZ21" t="inlineStr">
        <is>
          <t>Bevacizumab</t>
        </is>
      </c>
      <c r="BA21" t="inlineStr"/>
      <c r="BB21" t="inlineStr"/>
      <c r="BC21" t="inlineStr"/>
      <c r="BD21" t="inlineStr"/>
      <c r="BE21" t="inlineStr"/>
      <c r="BF21" t="inlineStr"/>
      <c r="BG21" t="inlineStr"/>
      <c r="BH21" t="inlineStr"/>
      <c r="BI21" t="inlineStr"/>
      <c r="BJ21" t="inlineStr"/>
      <c r="BK21" t="inlineStr"/>
      <c r="BL21" t="inlineStr"/>
      <c r="BM21" t="inlineStr"/>
      <c r="BN21" t="inlineStr"/>
      <c r="BO21" t="n">
        <v>5</v>
      </c>
      <c r="BP21" t="n">
        <v>5</v>
      </c>
      <c r="BQ21" t="n">
        <v>5</v>
      </c>
      <c r="BR21" t="n">
        <v>3</v>
      </c>
      <c r="BS21" t="n">
        <v>5</v>
      </c>
      <c r="BT21" t="n">
        <v>5</v>
      </c>
      <c r="BU21" t="n">
        <v>4</v>
      </c>
      <c r="BV21" t="n">
        <v>4</v>
      </c>
      <c r="BW21" t="n">
        <v>4</v>
      </c>
      <c r="BX21" t="n">
        <v>4</v>
      </c>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n">
        <v>1</v>
      </c>
      <c r="CO21" t="inlineStr"/>
      <c r="CP21" t="inlineStr"/>
      <c r="CQ21" t="inlineStr"/>
      <c r="CR21" t="inlineStr"/>
      <c r="CS21" t="inlineStr"/>
      <c r="CT21" t="inlineStr"/>
      <c r="CU21" t="inlineStr"/>
      <c r="CV21" t="inlineStr"/>
      <c r="CW21" t="inlineStr"/>
      <c r="CX21" t="inlineStr"/>
      <c r="CY21" t="inlineStr"/>
      <c r="CZ21" t="inlineStr"/>
      <c r="DA21" t="n">
        <v>56</v>
      </c>
      <c r="DB21" t="n">
        <v>38</v>
      </c>
      <c r="DC21" t="n">
        <v>53</v>
      </c>
      <c r="DD21" t="n">
        <v>63</v>
      </c>
      <c r="DE21" t="n">
        <v>48</v>
      </c>
      <c r="DF21" t="n">
        <v>50</v>
      </c>
      <c r="DG21" t="n">
        <v>0</v>
      </c>
      <c r="DH21" t="inlineStr"/>
      <c r="DI21" t="n">
        <v>0</v>
      </c>
      <c r="DJ21" t="n">
        <v>3</v>
      </c>
      <c r="DK21" t="inlineStr"/>
      <c r="DL21" s="1" t="n">
        <v>40</v>
      </c>
      <c r="DM21" s="1" t="n">
        <v>36</v>
      </c>
      <c r="DN21" s="1" t="n">
        <v>42</v>
      </c>
      <c r="DO21" s="1" t="n">
        <v>45</v>
      </c>
      <c r="DP21" s="1" t="n">
        <v>60</v>
      </c>
      <c r="DQ21" s="1" t="n">
        <v>55</v>
      </c>
      <c r="DR21" s="1" t="n">
        <v>38</v>
      </c>
      <c r="DS21" s="1" t="n">
        <v>42</v>
      </c>
      <c r="DT21" s="1" t="n">
        <v>41</v>
      </c>
      <c r="DU21" s="1" t="n">
        <v>43</v>
      </c>
      <c r="DV21" s="1" t="n">
        <v>36</v>
      </c>
      <c r="DW21" s="1" t="n">
        <v>35</v>
      </c>
      <c r="DX21" s="1" t="n">
        <v>40</v>
      </c>
      <c r="DY21" s="1" t="n">
        <v>42</v>
      </c>
      <c r="DZ21" s="1" t="n">
        <v>0</v>
      </c>
      <c r="EA21" s="1" t="inlineStr"/>
      <c r="EB21" s="1" t="n">
        <v>0</v>
      </c>
      <c r="EC21" t="n">
        <v>15</v>
      </c>
      <c r="ED21" t="n">
        <v>20</v>
      </c>
      <c r="EE21" t="inlineStr">
        <is>
          <t>Absence of actionable mutations.</t>
        </is>
      </c>
      <c r="EF21" t="n">
        <v>1</v>
      </c>
      <c r="EG21" t="n">
        <v>0</v>
      </c>
      <c r="EH21" t="n">
        <v>1</v>
      </c>
      <c r="EI21" t="n">
        <v>1</v>
      </c>
      <c r="EJ21" t="n">
        <v>1</v>
      </c>
      <c r="EK21" t="n">
        <v>1</v>
      </c>
      <c r="EL21" t="n">
        <v>0</v>
      </c>
      <c r="EM21" t="n">
        <v>0</v>
      </c>
      <c r="EN21" t="inlineStr"/>
      <c r="EO21" t="n">
        <v>2</v>
      </c>
      <c r="EP21" s="1" t="n">
        <v>0</v>
      </c>
      <c r="EQ21" s="1" t="n">
        <v>0</v>
      </c>
      <c r="ER21" s="1" t="n">
        <v>1</v>
      </c>
      <c r="ES21" s="1" t="n">
        <v>1</v>
      </c>
      <c r="ET21" s="1" t="n">
        <v>1</v>
      </c>
      <c r="EU21" s="1" t="n">
        <v>0</v>
      </c>
      <c r="EV21" s="1" t="n">
        <v>0</v>
      </c>
      <c r="EW21" s="1" t="inlineStr"/>
      <c r="EX21" s="1" t="n">
        <v>1</v>
      </c>
      <c r="EY21" s="1" t="n">
        <v>0</v>
      </c>
      <c r="EZ21" s="1" t="n">
        <v>0</v>
      </c>
      <c r="FA21" s="1" t="n">
        <v>1</v>
      </c>
      <c r="FB21" s="1" t="n">
        <v>1</v>
      </c>
      <c r="FC21" s="1" t="n">
        <v>0</v>
      </c>
      <c r="FD21" s="1" t="n">
        <v>0</v>
      </c>
      <c r="FE21" s="1" t="inlineStr"/>
      <c r="FF21" t="n">
        <v>1</v>
      </c>
      <c r="FG21" t="n">
        <v>1</v>
      </c>
      <c r="FH21" t="n">
        <v>0</v>
      </c>
      <c r="FI21" t="n">
        <v>1</v>
      </c>
      <c r="FJ21" t="n">
        <v>2</v>
      </c>
      <c r="FK21" t="n">
        <v>0</v>
      </c>
      <c r="FL21" t="n">
        <v>1</v>
      </c>
      <c r="FM21" t="n">
        <v>2</v>
      </c>
      <c r="FN21" t="n">
        <v>0</v>
      </c>
      <c r="FO21" t="n">
        <v>1</v>
      </c>
      <c r="FP21" t="n">
        <v>0</v>
      </c>
      <c r="FQ21" t="n">
        <v>0</v>
      </c>
      <c r="FR21" t="n">
        <v>0</v>
      </c>
      <c r="FS21" t="n">
        <v>0</v>
      </c>
      <c r="FT21" t="n">
        <v>1</v>
      </c>
      <c r="FU21" t="n">
        <v>0</v>
      </c>
      <c r="FV21" t="n">
        <v>0</v>
      </c>
      <c r="FW21" t="n">
        <v>1</v>
      </c>
      <c r="FX21" t="n">
        <v>0</v>
      </c>
      <c r="FY21" t="n">
        <v>0</v>
      </c>
      <c r="FZ21" t="n">
        <v>0</v>
      </c>
      <c r="GA21" t="n">
        <v>1</v>
      </c>
      <c r="GB21" t="n">
        <v>1</v>
      </c>
      <c r="GC21" t="n">
        <v>0</v>
      </c>
      <c r="GD21" t="n">
        <v>0</v>
      </c>
      <c r="GE21" t="n">
        <v>2</v>
      </c>
      <c r="GF21" t="n">
        <v>1</v>
      </c>
      <c r="GG21" t="inlineStr">
        <is>
          <t>Presence of residual disease on imaging.</t>
        </is>
      </c>
      <c r="GH21" t="inlineStr"/>
      <c r="GI21" t="inlineStr"/>
      <c r="GJ21" t="inlineStr"/>
      <c r="GK21" t="inlineStr"/>
      <c r="GL21" t="inlineStr"/>
      <c r="GM21" t="inlineStr"/>
      <c r="GN21" t="inlineStr"/>
      <c r="GO21" t="inlineStr"/>
      <c r="GP21" t="inlineStr"/>
      <c r="GQ21" t="inlineStr"/>
      <c r="GR21" t="inlineStr"/>
      <c r="GS21" t="inlineStr"/>
      <c r="GT21" t="inlineStr"/>
      <c r="GU21" t="inlineStr"/>
      <c r="GV21" t="n">
        <v>1</v>
      </c>
      <c r="GW21" t="n">
        <v>0</v>
      </c>
      <c r="GX21" t="n">
        <v>0</v>
      </c>
      <c r="GY21" t="n">
        <v>0</v>
      </c>
      <c r="GZ21" t="n">
        <v>0</v>
      </c>
      <c r="HA21" t="inlineStr"/>
      <c r="HB21" t="n">
        <v>0</v>
      </c>
      <c r="HC21" t="inlineStr"/>
      <c r="HD21" t="inlineStr"/>
      <c r="HE21" t="inlineStr"/>
      <c r="HF21" t="n">
        <v>0</v>
      </c>
      <c r="HG21" t="n">
        <v>0</v>
      </c>
      <c r="HH21" t="n">
        <v>0</v>
      </c>
      <c r="HI21" t="n">
        <v>0</v>
      </c>
      <c r="HJ21" t="inlineStr"/>
      <c r="HK21" t="inlineStr"/>
      <c r="HL21" t="inlineStr"/>
      <c r="HM21" t="inlineStr"/>
      <c r="HN21" t="inlineStr"/>
      <c r="HO21" t="inlineStr"/>
      <c r="HP21" t="inlineStr"/>
      <c r="HQ21" t="inlineStr"/>
      <c r="HR21" t="inlineStr"/>
      <c r="HS21" t="inlineStr"/>
      <c r="HT21" t="inlineStr"/>
      <c r="HU21" t="inlineStr"/>
      <c r="HV21" t="inlineStr"/>
      <c r="HW21" t="inlineStr"/>
      <c r="HX21" t="inlineStr"/>
      <c r="HY21" t="inlineStr"/>
      <c r="HZ21" t="inlineStr"/>
      <c r="IA21" t="inlineStr"/>
      <c r="IB21" t="inlineStr"/>
      <c r="IC21" t="inlineStr"/>
      <c r="ID21" t="inlineStr"/>
      <c r="IE21" t="inlineStr"/>
      <c r="IF21" t="inlineStr"/>
      <c r="IG21" t="inlineStr"/>
      <c r="IH21" t="inlineStr"/>
      <c r="II21" t="inlineStr"/>
      <c r="IJ21" t="inlineStr"/>
      <c r="IK21" t="inlineStr"/>
      <c r="IL21" t="inlineStr"/>
      <c r="IM21" t="inlineStr"/>
      <c r="IN21" t="inlineStr"/>
      <c r="IO21" t="inlineStr"/>
      <c r="IP21" t="inlineStr"/>
      <c r="IQ21" t="inlineStr"/>
      <c r="IR21" t="inlineStr"/>
      <c r="IS21" t="inlineStr"/>
      <c r="IT21" t="inlineStr"/>
      <c r="IU21" t="inlineStr"/>
      <c r="IV21" t="inlineStr"/>
      <c r="IW21" t="inlineStr"/>
      <c r="IX21" t="inlineStr"/>
      <c r="IY21" t="inlineStr"/>
      <c r="IZ21" t="inlineStr"/>
      <c r="JA21" t="inlineStr"/>
      <c r="JB21" t="inlineStr"/>
      <c r="JC21" t="inlineStr"/>
      <c r="JD21" t="inlineStr"/>
      <c r="JE21" t="inlineStr"/>
      <c r="JF21" t="inlineStr"/>
      <c r="JG21" t="inlineStr"/>
      <c r="JH21" t="inlineStr"/>
      <c r="JI21" t="inlineStr"/>
      <c r="JJ21" t="inlineStr"/>
      <c r="JK21" t="inlineStr"/>
      <c r="JL21" t="inlineStr"/>
      <c r="JM21" t="inlineStr"/>
      <c r="JN21" t="inlineStr"/>
      <c r="JO21" t="inlineStr"/>
      <c r="JP21" t="inlineStr"/>
      <c r="JQ21" t="inlineStr"/>
      <c r="JR21" t="inlineStr"/>
      <c r="JS21" t="inlineStr"/>
      <c r="JT21" t="inlineStr"/>
      <c r="JU21" t="inlineStr"/>
      <c r="JV21" t="inlineStr"/>
      <c r="JW21" t="inlineStr"/>
      <c r="JX21" t="inlineStr"/>
      <c r="JY21" t="inlineStr"/>
      <c r="JZ21" t="inlineStr"/>
      <c r="KA21" t="inlineStr"/>
      <c r="KB21" t="inlineStr"/>
      <c r="KC21" t="inlineStr"/>
      <c r="KD21" t="inlineStr"/>
      <c r="KE21" t="inlineStr"/>
      <c r="KF21" t="inlineStr"/>
      <c r="KG21" t="inlineStr"/>
      <c r="KH21" t="inlineStr"/>
      <c r="KI21" t="inlineStr"/>
      <c r="KJ21" t="inlineStr"/>
      <c r="KK21" t="inlineStr"/>
      <c r="KL21" t="inlineStr"/>
      <c r="KM21" t="inlineStr"/>
      <c r="KN21" t="inlineStr"/>
      <c r="KO21" t="inlineStr"/>
      <c r="KP21" t="n">
        <v>1</v>
      </c>
      <c r="KQ21" t="n">
        <v>1</v>
      </c>
      <c r="KR21" t="n">
        <v>0</v>
      </c>
      <c r="KS21" t="n">
        <v>2</v>
      </c>
      <c r="KT21" t="n">
        <v>1</v>
      </c>
      <c r="KU21" t="n">
        <v>0</v>
      </c>
      <c r="KV21" t="n">
        <v>1</v>
      </c>
      <c r="KW21" t="n">
        <v>2</v>
      </c>
      <c r="KX21" t="n">
        <v>0</v>
      </c>
      <c r="KY21" t="n">
        <v>1</v>
      </c>
      <c r="KZ21" t="n">
        <v>5</v>
      </c>
      <c r="LA21" t="n">
        <v>1</v>
      </c>
      <c r="LB21" t="n">
        <v>3</v>
      </c>
      <c r="LC21" t="n">
        <v>2</v>
      </c>
      <c r="LD21" t="n">
        <v>4</v>
      </c>
      <c r="LE21" t="n">
        <v>5</v>
      </c>
      <c r="LF21" t="n">
        <v>3</v>
      </c>
      <c r="LG21" t="n">
        <v>5</v>
      </c>
      <c r="LH21" t="n">
        <v>1</v>
      </c>
      <c r="LI21" t="n">
        <v>4</v>
      </c>
      <c r="LJ21" t="n">
        <v>1</v>
      </c>
      <c r="LK21" t="n">
        <v>5</v>
      </c>
      <c r="LL21" t="n">
        <v>5</v>
      </c>
      <c r="LM21" t="n">
        <v>5</v>
      </c>
      <c r="LN21" t="n">
        <v>4</v>
      </c>
      <c r="LO21" t="n">
        <v>5</v>
      </c>
      <c r="LP21" t="n">
        <v>4</v>
      </c>
      <c r="LQ21" t="n">
        <v>6</v>
      </c>
      <c r="LR21" t="n">
        <v>7</v>
      </c>
      <c r="LS21" t="n">
        <v>4</v>
      </c>
      <c r="LT21" t="n">
        <v>7</v>
      </c>
      <c r="LU21" t="n">
        <v>6</v>
      </c>
      <c r="LV21" t="n">
        <v>7</v>
      </c>
      <c r="LW21" t="n">
        <v>4</v>
      </c>
      <c r="LX21" t="n">
        <v>5</v>
      </c>
      <c r="LY21" t="n">
        <v>6</v>
      </c>
      <c r="LZ21" t="n">
        <v>5</v>
      </c>
      <c r="MA21" t="n">
        <v>7</v>
      </c>
      <c r="MB21" t="n">
        <v>7</v>
      </c>
      <c r="MC21" t="n">
        <v>6</v>
      </c>
      <c r="MD21" t="n">
        <v>7</v>
      </c>
      <c r="ME21" t="n">
        <v>6</v>
      </c>
      <c r="MF21" t="n">
        <v>7</v>
      </c>
      <c r="MG21" t="n">
        <v>5</v>
      </c>
      <c r="MH21" t="n">
        <v>5</v>
      </c>
      <c r="MI21" t="n">
        <v>7</v>
      </c>
      <c r="MJ21" t="n">
        <v>5</v>
      </c>
      <c r="MK21" t="n">
        <v>5</v>
      </c>
      <c r="ML21" t="n">
        <v>5</v>
      </c>
      <c r="MM21" t="n">
        <v>7</v>
      </c>
      <c r="MN21" t="n">
        <v>5</v>
      </c>
      <c r="MO21" t="n">
        <v>5</v>
      </c>
      <c r="MP21" t="n">
        <v>4</v>
      </c>
      <c r="MQ21" t="n">
        <v>1</v>
      </c>
      <c r="MR21" t="n">
        <v>3</v>
      </c>
      <c r="MS21" t="n">
        <v>2</v>
      </c>
      <c r="MT21" t="n">
        <v>5</v>
      </c>
      <c r="MU21" t="n">
        <v>3</v>
      </c>
      <c r="MV21" t="n">
        <v>6</v>
      </c>
      <c r="MW21" t="n">
        <v>4</v>
      </c>
      <c r="MX21" t="n">
        <v>5</v>
      </c>
      <c r="MY21" t="n">
        <v>4</v>
      </c>
      <c r="MZ21" t="n">
        <v>6</v>
      </c>
      <c r="NA21" t="n">
        <v>5</v>
      </c>
      <c r="NB21" t="n">
        <v>7</v>
      </c>
      <c r="NC21" t="n">
        <v>4</v>
      </c>
      <c r="ND21" t="n">
        <v>4</v>
      </c>
      <c r="NE21" t="n">
        <v>4</v>
      </c>
      <c r="NF21" t="n">
        <v>6</v>
      </c>
      <c r="NG21" t="n">
        <v>9</v>
      </c>
      <c r="NH21" t="n">
        <v>8</v>
      </c>
      <c r="NI21" t="n">
        <v>5</v>
      </c>
      <c r="NJ21" t="n">
        <v>3</v>
      </c>
      <c r="NK21" t="n">
        <v>2</v>
      </c>
      <c r="NL21" t="n">
        <v>1</v>
      </c>
      <c r="NM21" t="n">
        <v>11</v>
      </c>
      <c r="NN21" t="n">
        <v>4</v>
      </c>
      <c r="NO21" t="n">
        <v>7</v>
      </c>
      <c r="NP21" t="n">
        <v>12</v>
      </c>
      <c r="NQ21" t="n">
        <v>10</v>
      </c>
      <c r="NR21" t="n">
        <v>13</v>
      </c>
      <c r="NS21" t="n">
        <v>5</v>
      </c>
      <c r="NT21" t="n">
        <v>4</v>
      </c>
      <c r="NU21" t="n">
        <v>3</v>
      </c>
      <c r="NV21" t="n">
        <v>6</v>
      </c>
      <c r="NW21" t="n">
        <v>4</v>
      </c>
      <c r="NX21" t="n">
        <v>3</v>
      </c>
      <c r="NY21" t="n">
        <v>4</v>
      </c>
      <c r="NZ21" t="n">
        <v>4</v>
      </c>
      <c r="OA21" t="n">
        <v>7</v>
      </c>
      <c r="OB21" t="n">
        <v>3</v>
      </c>
      <c r="OC21" t="n">
        <v>6</v>
      </c>
      <c r="OD21" t="n">
        <v>3</v>
      </c>
      <c r="OE21" t="n">
        <v>3</v>
      </c>
      <c r="OF21" t="n">
        <v>5</v>
      </c>
      <c r="OG21" t="n">
        <v>6</v>
      </c>
      <c r="OH21" t="n">
        <v>4</v>
      </c>
      <c r="OI21" t="n">
        <v>4</v>
      </c>
      <c r="OJ21" t="n">
        <v>6</v>
      </c>
      <c r="OK21" t="n">
        <v>6</v>
      </c>
      <c r="OL21" t="n">
        <v>4</v>
      </c>
      <c r="OM21" t="n">
        <v>4</v>
      </c>
      <c r="ON21" t="n">
        <v>7</v>
      </c>
      <c r="OO21" t="n">
        <v>4</v>
      </c>
      <c r="OP21" t="n">
        <v>6</v>
      </c>
      <c r="OQ21" t="n">
        <v>5</v>
      </c>
      <c r="OR21" t="n">
        <v>4</v>
      </c>
      <c r="OS21" s="1" t="n">
        <v>5</v>
      </c>
      <c r="OT21" s="1" t="n">
        <v>3</v>
      </c>
      <c r="OU21" s="1" t="n">
        <v>6</v>
      </c>
      <c r="OV21" s="1" t="n">
        <v>1</v>
      </c>
      <c r="OW21" s="1" t="n">
        <v>4</v>
      </c>
      <c r="OX21" s="1" t="n">
        <v>2</v>
      </c>
      <c r="OY21" s="1" t="n">
        <v>5</v>
      </c>
      <c r="OZ21" s="1" t="n">
        <v>5</v>
      </c>
      <c r="PA21" s="1" t="n">
        <v>6</v>
      </c>
      <c r="PB21" s="1" t="n">
        <v>4</v>
      </c>
      <c r="PC21" s="1" t="n">
        <v>5</v>
      </c>
      <c r="PD21" s="1" t="n">
        <v>5</v>
      </c>
      <c r="PE21" s="1" t="n">
        <v>6</v>
      </c>
      <c r="PF21" s="1" t="n">
        <v>4</v>
      </c>
      <c r="PG21" s="1" t="n">
        <v>6</v>
      </c>
      <c r="PH21" s="1" t="n">
        <v>5</v>
      </c>
      <c r="PI21" s="1" t="n">
        <v>6</v>
      </c>
      <c r="PJ21" s="1" t="n">
        <v>4</v>
      </c>
      <c r="PK21" t="n">
        <v>0</v>
      </c>
      <c r="PL21" t="n">
        <v>0</v>
      </c>
      <c r="PM21" t="n">
        <v>0</v>
      </c>
      <c r="PN21" t="n">
        <v>0</v>
      </c>
      <c r="PO21" t="n">
        <v>1</v>
      </c>
      <c r="PP21" t="n">
        <v>0</v>
      </c>
      <c r="PQ21" t="n">
        <v>1</v>
      </c>
      <c r="PR21" t="n">
        <v>0</v>
      </c>
      <c r="PS21" t="n">
        <v>0</v>
      </c>
      <c r="PT21" t="n">
        <v>0</v>
      </c>
      <c r="PU21" t="n">
        <v>0</v>
      </c>
      <c r="PV21" t="n">
        <v>0</v>
      </c>
      <c r="PW21" t="n">
        <v>0</v>
      </c>
      <c r="PX21" t="n">
        <v>0</v>
      </c>
      <c r="PY21" t="n">
        <v>1</v>
      </c>
      <c r="PZ21" t="n">
        <v>0</v>
      </c>
      <c r="QA21" t="n">
        <v>0</v>
      </c>
      <c r="QB21" t="n">
        <v>1</v>
      </c>
      <c r="QC21" t="n">
        <v>0</v>
      </c>
      <c r="QD21" t="inlineStr"/>
      <c r="QE21" t="inlineStr"/>
      <c r="QF21" t="inlineStr"/>
      <c r="QG21" t="n">
        <v>0</v>
      </c>
      <c r="QH21" t="n">
        <v>1</v>
      </c>
      <c r="QI21" t="n">
        <v>0</v>
      </c>
      <c r="QJ21" t="n">
        <v>0</v>
      </c>
      <c r="QK21" t="n">
        <v>0</v>
      </c>
      <c r="QL21" t="n">
        <v>1</v>
      </c>
      <c r="QM21" t="n">
        <v>0</v>
      </c>
      <c r="QN21" t="n">
        <v>1</v>
      </c>
      <c r="QO21" t="n">
        <v>0</v>
      </c>
      <c r="QP21" t="n">
        <v>0</v>
      </c>
      <c r="QQ21" t="n">
        <v>0</v>
      </c>
      <c r="QR21" t="n">
        <v>1</v>
      </c>
      <c r="QS21" t="n">
        <v>0</v>
      </c>
      <c r="QT21" t="n">
        <v>0</v>
      </c>
      <c r="QU21" t="n">
        <v>0</v>
      </c>
      <c r="QV21" t="n">
        <v>0</v>
      </c>
      <c r="QW21" t="n">
        <v>0</v>
      </c>
      <c r="QX21" t="n">
        <v>0</v>
      </c>
      <c r="QY21" t="n">
        <v>0</v>
      </c>
      <c r="QZ21" t="inlineStr"/>
      <c r="RA21" t="inlineStr"/>
      <c r="RB21" t="inlineStr"/>
      <c r="RC21" t="n">
        <v>120</v>
      </c>
      <c r="RD21" t="n">
        <v>1</v>
      </c>
      <c r="RE21" t="n">
        <v>40</v>
      </c>
      <c r="RF21" t="n">
        <v>20</v>
      </c>
      <c r="RG21" t="n">
        <v>25</v>
      </c>
      <c r="RH21" t="n">
        <v>7</v>
      </c>
      <c r="RI21" t="n">
        <v>8</v>
      </c>
      <c r="RJ21" t="n">
        <v>2</v>
      </c>
      <c r="RK21" t="n">
        <v>2</v>
      </c>
      <c r="RL21" t="n">
        <v>2</v>
      </c>
      <c r="RM21" t="n">
        <v>2</v>
      </c>
      <c r="RN21" t="n">
        <v>2</v>
      </c>
      <c r="RO21" t="n">
        <v>1</v>
      </c>
      <c r="RP21" t="n">
        <v>1</v>
      </c>
      <c r="RQ21" t="n">
        <v>0</v>
      </c>
      <c r="RR21" t="inlineStr">
        <is>
          <t>7b5093b0089040143d267f49a212e442874772610d2e6ff8814afb9280254ab5</t>
        </is>
      </c>
      <c r="RS21" t="inlineStr">
        <is>
          <t>05/11/2024 11:58:49</t>
        </is>
      </c>
      <c r="RT21" t="inlineStr">
        <is>
          <t>05/11/2024 13:10:34</t>
        </is>
      </c>
      <c r="RU21" t="n">
        <v>1</v>
      </c>
      <c r="RV21" t="n">
        <v>2</v>
      </c>
      <c r="RW21" t="n">
        <v>4305</v>
      </c>
      <c r="RX21" t="n">
        <v>1</v>
      </c>
      <c r="RY21" t="n">
        <v>4305</v>
      </c>
      <c r="RZ21" t="inlineStr">
        <is>
          <t>05/11/2024 13:10:34</t>
        </is>
      </c>
      <c r="SA21" t="n">
        <v>40</v>
      </c>
      <c r="SB21" t="inlineStr">
        <is>
          <t>Mozilla/5.0 (Windows NT 10.0; Win64; x64) AppleWebKit/537.36 (KHTML, like Gecko) Chrome/121.0.0.0 Safari/537.36</t>
        </is>
      </c>
      <c r="SC21" t="inlineStr">
        <is>
          <t>Chrome</t>
        </is>
      </c>
      <c r="SD21" t="inlineStr">
        <is>
          <t>Windows 10</t>
        </is>
      </c>
      <c r="SE21" t="inlineStr">
        <is>
          <t>Mozilla/5.0 (Windows NT 10.0; Win64; x64) AppleWebKit/537.36 (KHTML, like Gecko) Chrome/121.0.0.0 Safari/537.36</t>
        </is>
      </c>
      <c r="SF21" t="inlineStr">
        <is>
          <t>Chrome</t>
        </is>
      </c>
      <c r="SG21" t="inlineStr">
        <is>
          <t>Windows 10</t>
        </is>
      </c>
    </row>
    <row r="22">
      <c r="A22" t="n">
        <v>4344</v>
      </c>
      <c r="B22" t="n">
        <v>3</v>
      </c>
      <c r="C22" t="n">
        <v>4</v>
      </c>
      <c r="D22" t="n">
        <v>2</v>
      </c>
      <c r="E22" t="n">
        <v>1</v>
      </c>
      <c r="F22" t="n">
        <v>23</v>
      </c>
      <c r="G22" t="n">
        <v>3</v>
      </c>
      <c r="H22" t="inlineStr"/>
      <c r="I22" t="n">
        <v>15</v>
      </c>
      <c r="J22" t="n">
        <v>1</v>
      </c>
      <c r="K22" t="n">
        <v>0</v>
      </c>
      <c r="L22" t="n">
        <v>0</v>
      </c>
      <c r="M22" t="n">
        <v>0</v>
      </c>
      <c r="N22" t="n">
        <v>0</v>
      </c>
      <c r="O22" t="n">
        <v>0</v>
      </c>
      <c r="P22" t="n">
        <v>0</v>
      </c>
      <c r="Q22" t="n">
        <v>100</v>
      </c>
      <c r="R22" t="n">
        <v>2</v>
      </c>
      <c r="S22" t="n">
        <v>90</v>
      </c>
      <c r="T22" t="n">
        <v>95</v>
      </c>
      <c r="U22" t="n">
        <v>95</v>
      </c>
      <c r="V22" t="n">
        <v>85</v>
      </c>
      <c r="W22" t="n">
        <v>105</v>
      </c>
      <c r="X22" t="n">
        <v>110</v>
      </c>
      <c r="Y22" t="n">
        <v>14</v>
      </c>
      <c r="Z22" t="n">
        <v>12</v>
      </c>
      <c r="AA22" t="n">
        <v>13</v>
      </c>
      <c r="AB22" t="n">
        <v>6</v>
      </c>
      <c r="AC22" t="n">
        <v>5</v>
      </c>
      <c r="AD22" t="n">
        <v>4</v>
      </c>
      <c r="AE22" t="n">
        <v>5</v>
      </c>
      <c r="AF22" t="n">
        <v>0</v>
      </c>
      <c r="AG22" t="n">
        <v>3</v>
      </c>
      <c r="AH22" t="n">
        <v>3</v>
      </c>
      <c r="AI22" t="n">
        <v>3</v>
      </c>
      <c r="AJ22" t="n">
        <v>1</v>
      </c>
      <c r="AK22" t="n">
        <v>2</v>
      </c>
      <c r="AL22" t="n">
        <v>1</v>
      </c>
      <c r="AM22" t="n">
        <v>1</v>
      </c>
      <c r="AN22" t="n">
        <v>3</v>
      </c>
      <c r="AO22" t="n">
        <v>5</v>
      </c>
      <c r="AP22" t="n">
        <v>4</v>
      </c>
      <c r="AQ22" t="n">
        <v>0</v>
      </c>
      <c r="AR22" t="n">
        <v>1</v>
      </c>
      <c r="AS22" t="n">
        <v>0</v>
      </c>
      <c r="AT22" t="n">
        <v>1</v>
      </c>
      <c r="AU22" t="n">
        <v>1</v>
      </c>
      <c r="AV22" t="n">
        <v>1</v>
      </c>
      <c r="AW22" t="n">
        <v>0</v>
      </c>
      <c r="AX22" t="n">
        <v>0</v>
      </c>
      <c r="AY22" t="inlineStr"/>
      <c r="AZ22" t="inlineStr">
        <is>
          <t>Carmustine</t>
        </is>
      </c>
      <c r="BA22" t="inlineStr"/>
      <c r="BB22" t="inlineStr"/>
      <c r="BC22" t="inlineStr"/>
      <c r="BD22" t="inlineStr"/>
      <c r="BE22" t="inlineStr"/>
      <c r="BF22" t="inlineStr"/>
      <c r="BG22" t="inlineStr"/>
      <c r="BH22" t="inlineStr"/>
      <c r="BI22" t="inlineStr"/>
      <c r="BJ22" t="inlineStr"/>
      <c r="BK22" t="inlineStr"/>
      <c r="BL22" t="inlineStr"/>
      <c r="BM22" t="inlineStr"/>
      <c r="BN22" t="inlineStr"/>
      <c r="BO22" t="n">
        <v>4</v>
      </c>
      <c r="BP22" t="n">
        <v>5</v>
      </c>
      <c r="BQ22" t="n">
        <v>5</v>
      </c>
      <c r="BR22" t="n">
        <v>5</v>
      </c>
      <c r="BS22" t="n">
        <v>4</v>
      </c>
      <c r="BT22" t="n">
        <v>4</v>
      </c>
      <c r="BU22" t="n">
        <v>4</v>
      </c>
      <c r="BV22" t="n">
        <v>5</v>
      </c>
      <c r="BW22" t="n">
        <v>4</v>
      </c>
      <c r="BX22" t="n">
        <v>4</v>
      </c>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n">
        <v>1</v>
      </c>
      <c r="CO22" t="inlineStr"/>
      <c r="CP22" t="inlineStr"/>
      <c r="CQ22" t="inlineStr"/>
      <c r="CR22" t="inlineStr"/>
      <c r="CS22" t="inlineStr"/>
      <c r="CT22" t="inlineStr"/>
      <c r="CU22" t="inlineStr"/>
      <c r="CV22" t="inlineStr"/>
      <c r="CW22" t="inlineStr"/>
      <c r="CX22" t="inlineStr"/>
      <c r="CY22" t="inlineStr"/>
      <c r="CZ22" t="inlineStr"/>
      <c r="DA22" t="n">
        <v>40</v>
      </c>
      <c r="DB22" t="n">
        <v>38</v>
      </c>
      <c r="DC22" t="n">
        <v>46</v>
      </c>
      <c r="DD22" t="n">
        <v>60</v>
      </c>
      <c r="DE22" t="n">
        <v>35</v>
      </c>
      <c r="DF22" t="n">
        <v>55</v>
      </c>
      <c r="DG22" t="n">
        <v>0</v>
      </c>
      <c r="DH22" t="inlineStr"/>
      <c r="DI22" t="n">
        <v>0</v>
      </c>
      <c r="DJ22" t="n">
        <v>2</v>
      </c>
      <c r="DK22" t="inlineStr"/>
      <c r="DL22" s="1" t="n">
        <v>40</v>
      </c>
      <c r="DM22" s="1" t="n">
        <v>35</v>
      </c>
      <c r="DN22" s="1" t="n">
        <v>42</v>
      </c>
      <c r="DO22" s="1" t="n">
        <v>38</v>
      </c>
      <c r="DP22" s="1" t="n">
        <v>36</v>
      </c>
      <c r="DQ22" s="1" t="n">
        <v>42</v>
      </c>
      <c r="DR22" s="1" t="n">
        <v>60</v>
      </c>
      <c r="DS22" s="1" t="n">
        <v>55</v>
      </c>
      <c r="DT22" s="1" t="n">
        <v>27</v>
      </c>
      <c r="DU22" s="1" t="n">
        <v>28</v>
      </c>
      <c r="DV22" s="1" t="n">
        <v>34</v>
      </c>
      <c r="DW22" s="1" t="n">
        <v>40</v>
      </c>
      <c r="DX22" s="1" t="n">
        <v>43</v>
      </c>
      <c r="DY22" s="1" t="n">
        <v>36</v>
      </c>
      <c r="DZ22" s="1" t="n">
        <v>0</v>
      </c>
      <c r="EA22" s="1" t="inlineStr"/>
      <c r="EB22" s="1" t="n">
        <v>0</v>
      </c>
      <c r="EC22" t="n">
        <v>30</v>
      </c>
      <c r="ED22" t="n">
        <v>15</v>
      </c>
      <c r="EE22" t="inlineStr">
        <is>
          <t>Consistency with current standard of care.</t>
        </is>
      </c>
      <c r="EF22" t="n">
        <v>0</v>
      </c>
      <c r="EG22" t="n">
        <v>1</v>
      </c>
      <c r="EH22" t="n">
        <v>1</v>
      </c>
      <c r="EI22" t="n">
        <v>0</v>
      </c>
      <c r="EJ22" t="n">
        <v>1</v>
      </c>
      <c r="EK22" t="n">
        <v>1</v>
      </c>
      <c r="EL22" t="n">
        <v>0</v>
      </c>
      <c r="EM22" t="n">
        <v>0</v>
      </c>
      <c r="EN22" t="inlineStr"/>
      <c r="EO22" t="n">
        <v>2</v>
      </c>
      <c r="EP22" s="1" t="n">
        <v>1</v>
      </c>
      <c r="EQ22" s="1" t="n">
        <v>0</v>
      </c>
      <c r="ER22" s="1" t="n">
        <v>1</v>
      </c>
      <c r="ES22" s="1" t="n">
        <v>0</v>
      </c>
      <c r="ET22" s="1" t="n">
        <v>1</v>
      </c>
      <c r="EU22" s="1" t="n">
        <v>0</v>
      </c>
      <c r="EV22" s="1" t="n">
        <v>0</v>
      </c>
      <c r="EW22" s="1" t="inlineStr"/>
      <c r="EX22" s="1" t="n">
        <v>0</v>
      </c>
      <c r="EY22" s="1" t="n">
        <v>1</v>
      </c>
      <c r="EZ22" s="1" t="n">
        <v>0</v>
      </c>
      <c r="FA22" s="1" t="n">
        <v>0</v>
      </c>
      <c r="FB22" s="1" t="n">
        <v>1</v>
      </c>
      <c r="FC22" s="1" t="n">
        <v>1</v>
      </c>
      <c r="FD22" s="1" t="n">
        <v>0</v>
      </c>
      <c r="FE22" s="1" t="inlineStr"/>
      <c r="FF22" t="n">
        <v>2</v>
      </c>
      <c r="FG22" t="n">
        <v>1</v>
      </c>
      <c r="FH22" t="n">
        <v>0</v>
      </c>
      <c r="FI22" t="n">
        <v>1</v>
      </c>
      <c r="FJ22" t="n">
        <v>2</v>
      </c>
      <c r="FK22" t="n">
        <v>0</v>
      </c>
      <c r="FL22" t="n">
        <v>1</v>
      </c>
      <c r="FM22" t="n">
        <v>2</v>
      </c>
      <c r="FN22" t="n">
        <v>0</v>
      </c>
      <c r="FO22" t="n">
        <v>1</v>
      </c>
      <c r="FP22" t="n">
        <v>1</v>
      </c>
      <c r="FQ22" t="n">
        <v>0</v>
      </c>
      <c r="FR22" t="n">
        <v>0</v>
      </c>
      <c r="FS22" t="n">
        <v>0</v>
      </c>
      <c r="FT22" t="n">
        <v>1</v>
      </c>
      <c r="FU22" t="n">
        <v>0</v>
      </c>
      <c r="FV22" t="n">
        <v>0</v>
      </c>
      <c r="FW22" t="n">
        <v>1</v>
      </c>
      <c r="FX22" t="n">
        <v>0</v>
      </c>
      <c r="FY22" t="n">
        <v>0</v>
      </c>
      <c r="FZ22" t="n">
        <v>0</v>
      </c>
      <c r="GA22" t="n">
        <v>1</v>
      </c>
      <c r="GB22" t="n">
        <v>1</v>
      </c>
      <c r="GC22" t="n">
        <v>0</v>
      </c>
      <c r="GD22" t="n">
        <v>0</v>
      </c>
      <c r="GE22" t="n">
        <v>1</v>
      </c>
      <c r="GF22" t="n">
        <v>2</v>
      </c>
      <c r="GG22" t="inlineStr">
        <is>
          <t>Radiographic evidence of recurrence or regrowth.</t>
        </is>
      </c>
      <c r="GH22" t="inlineStr"/>
      <c r="GI22" t="inlineStr"/>
      <c r="GJ22" t="n">
        <v>0</v>
      </c>
      <c r="GK22" t="n">
        <v>1</v>
      </c>
      <c r="GL22" t="n">
        <v>0</v>
      </c>
      <c r="GM22" t="n">
        <v>0</v>
      </c>
      <c r="GN22" t="inlineStr"/>
      <c r="GO22" t="inlineStr"/>
      <c r="GP22" t="inlineStr"/>
      <c r="GQ22" t="inlineStr"/>
      <c r="GR22" t="n">
        <v>0</v>
      </c>
      <c r="GS22" t="n">
        <v>0</v>
      </c>
      <c r="GT22" t="n">
        <v>0</v>
      </c>
      <c r="GU22" t="n">
        <v>0</v>
      </c>
      <c r="GV22" t="inlineStr"/>
      <c r="GW22" t="inlineStr"/>
      <c r="GX22" t="n">
        <v>0</v>
      </c>
      <c r="GY22" t="n">
        <v>0</v>
      </c>
      <c r="GZ22" t="n">
        <v>0</v>
      </c>
      <c r="HA22" t="n">
        <v>1</v>
      </c>
      <c r="HB22" t="inlineStr"/>
      <c r="HC22" t="inlineStr"/>
      <c r="HD22" t="inlineStr"/>
      <c r="HE22" t="inlineStr"/>
      <c r="HF22" t="n">
        <v>0</v>
      </c>
      <c r="HG22" t="n">
        <v>0</v>
      </c>
      <c r="HH22" t="n">
        <v>0</v>
      </c>
      <c r="HI22" t="n">
        <v>0</v>
      </c>
      <c r="HJ22" t="inlineStr"/>
      <c r="HK22" t="inlineStr"/>
      <c r="HL22" t="inlineStr"/>
      <c r="HM22" t="inlineStr"/>
      <c r="HN22" t="inlineStr"/>
      <c r="HO22" t="inlineStr"/>
      <c r="HP22" t="inlineStr"/>
      <c r="HQ22" t="inlineStr"/>
      <c r="HR22" t="inlineStr"/>
      <c r="HS22" t="inlineStr"/>
      <c r="HT22" t="inlineStr"/>
      <c r="HU22" t="inlineStr"/>
      <c r="HV22" t="inlineStr"/>
      <c r="HW22" t="inlineStr"/>
      <c r="HX22" t="inlineStr"/>
      <c r="HY22" t="inlineStr"/>
      <c r="HZ22" t="inlineStr"/>
      <c r="IA22" t="inlineStr"/>
      <c r="IB22" t="inlineStr"/>
      <c r="IC22" t="inlineStr"/>
      <c r="ID22" t="inlineStr"/>
      <c r="IE22" t="inlineStr"/>
      <c r="IF22" t="inlineStr"/>
      <c r="IG22" t="inlineStr"/>
      <c r="IH22" t="inlineStr"/>
      <c r="II22" t="inlineStr"/>
      <c r="IJ22" t="inlineStr"/>
      <c r="IK22" t="inlineStr"/>
      <c r="IL22" t="inlineStr"/>
      <c r="IM22" t="inlineStr"/>
      <c r="IN22" t="inlineStr"/>
      <c r="IO22" t="inlineStr"/>
      <c r="IP22" t="inlineStr"/>
      <c r="IQ22" t="inlineStr"/>
      <c r="IR22" t="inlineStr"/>
      <c r="IS22" t="inlineStr"/>
      <c r="IT22" t="inlineStr"/>
      <c r="IU22" t="inlineStr"/>
      <c r="IV22" t="inlineStr"/>
      <c r="IW22" t="inlineStr"/>
      <c r="IX22" t="inlineStr"/>
      <c r="IY22" t="inlineStr"/>
      <c r="IZ22" t="inlineStr"/>
      <c r="JA22" t="inlineStr"/>
      <c r="JB22" t="inlineStr"/>
      <c r="JC22" t="inlineStr"/>
      <c r="JD22" t="inlineStr"/>
      <c r="JE22" t="inlineStr"/>
      <c r="JF22" t="inlineStr"/>
      <c r="JG22" t="inlineStr"/>
      <c r="JH22" t="inlineStr"/>
      <c r="JI22" t="inlineStr"/>
      <c r="JJ22" t="inlineStr"/>
      <c r="JK22" t="inlineStr"/>
      <c r="JL22" t="inlineStr"/>
      <c r="JM22" t="inlineStr"/>
      <c r="JN22" t="inlineStr"/>
      <c r="JO22" t="inlineStr"/>
      <c r="JP22" t="inlineStr"/>
      <c r="JQ22" t="inlineStr"/>
      <c r="JR22" t="inlineStr"/>
      <c r="JS22" t="inlineStr"/>
      <c r="JT22" t="inlineStr"/>
      <c r="JU22" t="inlineStr"/>
      <c r="JV22" t="inlineStr"/>
      <c r="JW22" t="inlineStr"/>
      <c r="JX22" t="inlineStr"/>
      <c r="JY22" t="inlineStr"/>
      <c r="JZ22" t="inlineStr"/>
      <c r="KA22" t="inlineStr"/>
      <c r="KB22" t="inlineStr"/>
      <c r="KC22" t="inlineStr"/>
      <c r="KD22" t="inlineStr"/>
      <c r="KE22" t="inlineStr"/>
      <c r="KF22" t="inlineStr"/>
      <c r="KG22" t="inlineStr"/>
      <c r="KH22" t="inlineStr"/>
      <c r="KI22" t="inlineStr"/>
      <c r="KJ22" t="inlineStr"/>
      <c r="KK22" t="inlineStr"/>
      <c r="KL22" t="inlineStr"/>
      <c r="KM22" t="inlineStr"/>
      <c r="KN22" t="inlineStr"/>
      <c r="KO22" t="inlineStr"/>
      <c r="KP22" t="n">
        <v>2</v>
      </c>
      <c r="KQ22" t="n">
        <v>1</v>
      </c>
      <c r="KR22" t="n">
        <v>0</v>
      </c>
      <c r="KS22" t="n">
        <v>2</v>
      </c>
      <c r="KT22" t="n">
        <v>1</v>
      </c>
      <c r="KU22" t="n">
        <v>0</v>
      </c>
      <c r="KV22" t="n">
        <v>1</v>
      </c>
      <c r="KW22" t="n">
        <v>2</v>
      </c>
      <c r="KX22" t="n">
        <v>0</v>
      </c>
      <c r="KY22" t="n">
        <v>3</v>
      </c>
      <c r="KZ22" t="n">
        <v>3</v>
      </c>
      <c r="LA22" t="n">
        <v>4</v>
      </c>
      <c r="LB22" t="n">
        <v>6</v>
      </c>
      <c r="LC22" t="n">
        <v>4</v>
      </c>
      <c r="LD22" t="n">
        <v>11</v>
      </c>
      <c r="LE22" t="n">
        <v>5</v>
      </c>
      <c r="LF22" t="n">
        <v>4</v>
      </c>
      <c r="LG22" t="n">
        <v>5</v>
      </c>
      <c r="LH22" t="n">
        <v>4</v>
      </c>
      <c r="LI22" t="n">
        <v>5</v>
      </c>
      <c r="LJ22" t="n">
        <v>4</v>
      </c>
      <c r="LK22" t="n">
        <v>7</v>
      </c>
      <c r="LL22" t="n">
        <v>5</v>
      </c>
      <c r="LM22" t="n">
        <v>4</v>
      </c>
      <c r="LN22" t="n">
        <v>6</v>
      </c>
      <c r="LO22" t="n">
        <v>5</v>
      </c>
      <c r="LP22" t="n">
        <v>6</v>
      </c>
      <c r="LQ22" t="n">
        <v>6</v>
      </c>
      <c r="LR22" t="n">
        <v>7</v>
      </c>
      <c r="LS22" t="n">
        <v>6</v>
      </c>
      <c r="LT22" t="n">
        <v>5</v>
      </c>
      <c r="LU22" t="n">
        <v>5</v>
      </c>
      <c r="LV22" t="n">
        <v>7</v>
      </c>
      <c r="LW22" t="n">
        <v>5</v>
      </c>
      <c r="LX22" t="n">
        <v>5</v>
      </c>
      <c r="LY22" t="n">
        <v>3</v>
      </c>
      <c r="LZ22" t="n">
        <v>4</v>
      </c>
      <c r="MA22" t="n">
        <v>5</v>
      </c>
      <c r="MB22" t="n">
        <v>6</v>
      </c>
      <c r="MC22" t="n">
        <v>7</v>
      </c>
      <c r="MD22" t="n">
        <v>5</v>
      </c>
      <c r="ME22" t="n">
        <v>5</v>
      </c>
      <c r="MF22" t="n">
        <v>3</v>
      </c>
      <c r="MG22" t="n">
        <v>5</v>
      </c>
      <c r="MH22" t="n">
        <v>4</v>
      </c>
      <c r="MI22" t="n">
        <v>5</v>
      </c>
      <c r="MJ22" t="n">
        <v>3</v>
      </c>
      <c r="MK22" t="n">
        <v>5</v>
      </c>
      <c r="ML22" t="n">
        <v>5</v>
      </c>
      <c r="MM22" t="n">
        <v>5</v>
      </c>
      <c r="MN22" t="n">
        <v>7</v>
      </c>
      <c r="MO22" t="n">
        <v>5</v>
      </c>
      <c r="MP22" t="n">
        <v>7</v>
      </c>
      <c r="MQ22" t="n">
        <v>2</v>
      </c>
      <c r="MR22" t="n">
        <v>3</v>
      </c>
      <c r="MS22" t="n">
        <v>1</v>
      </c>
      <c r="MT22" t="n">
        <v>5</v>
      </c>
      <c r="MU22" t="n">
        <v>6</v>
      </c>
      <c r="MV22" t="n">
        <v>7</v>
      </c>
      <c r="MW22" t="n">
        <v>4</v>
      </c>
      <c r="MX22" t="n">
        <v>5</v>
      </c>
      <c r="MY22" t="n">
        <v>3</v>
      </c>
      <c r="MZ22" t="n">
        <v>6</v>
      </c>
      <c r="NA22" t="n">
        <v>4</v>
      </c>
      <c r="NB22" t="n">
        <v>4</v>
      </c>
      <c r="NC22" t="n">
        <v>4</v>
      </c>
      <c r="ND22" t="n">
        <v>6</v>
      </c>
      <c r="NE22" t="n">
        <v>5</v>
      </c>
      <c r="NF22" t="n">
        <v>2</v>
      </c>
      <c r="NG22" t="n">
        <v>13</v>
      </c>
      <c r="NH22" t="n">
        <v>3</v>
      </c>
      <c r="NI22" t="n">
        <v>11</v>
      </c>
      <c r="NJ22" t="n">
        <v>8</v>
      </c>
      <c r="NK22" t="n">
        <v>9</v>
      </c>
      <c r="NL22" t="n">
        <v>12</v>
      </c>
      <c r="NM22" t="n">
        <v>7</v>
      </c>
      <c r="NN22" t="n">
        <v>1</v>
      </c>
      <c r="NO22" t="n">
        <v>4</v>
      </c>
      <c r="NP22" t="n">
        <v>5</v>
      </c>
      <c r="NQ22" t="n">
        <v>10</v>
      </c>
      <c r="NR22" t="n">
        <v>6</v>
      </c>
      <c r="NS22" t="n">
        <v>4</v>
      </c>
      <c r="NT22" t="n">
        <v>5</v>
      </c>
      <c r="NU22" t="n">
        <v>5</v>
      </c>
      <c r="NV22" t="n">
        <v>4</v>
      </c>
      <c r="NW22" t="n">
        <v>6</v>
      </c>
      <c r="NX22" t="n">
        <v>5</v>
      </c>
      <c r="NY22" t="n">
        <v>6</v>
      </c>
      <c r="NZ22" t="n">
        <v>4</v>
      </c>
      <c r="OA22" t="n">
        <v>4</v>
      </c>
      <c r="OB22" t="n">
        <v>6</v>
      </c>
      <c r="OC22" t="n">
        <v>7</v>
      </c>
      <c r="OD22" t="n">
        <v>3</v>
      </c>
      <c r="OE22" t="n">
        <v>3</v>
      </c>
      <c r="OF22" t="n">
        <v>6</v>
      </c>
      <c r="OG22" t="n">
        <v>6</v>
      </c>
      <c r="OH22" t="n">
        <v>4</v>
      </c>
      <c r="OI22" t="n">
        <v>5</v>
      </c>
      <c r="OJ22" t="n">
        <v>4</v>
      </c>
      <c r="OK22" t="n">
        <v>3</v>
      </c>
      <c r="OL22" t="n">
        <v>6</v>
      </c>
      <c r="OM22" t="n">
        <v>5</v>
      </c>
      <c r="ON22" t="n">
        <v>4</v>
      </c>
      <c r="OO22" t="n">
        <v>5</v>
      </c>
      <c r="OP22" t="n">
        <v>5</v>
      </c>
      <c r="OQ22" t="n">
        <v>4</v>
      </c>
      <c r="OR22" t="n">
        <v>6</v>
      </c>
      <c r="OS22" s="1" t="n">
        <v>2</v>
      </c>
      <c r="OT22" s="1" t="n">
        <v>4</v>
      </c>
      <c r="OU22" s="1" t="n">
        <v>3</v>
      </c>
      <c r="OV22" s="1" t="n">
        <v>5</v>
      </c>
      <c r="OW22" s="1" t="n">
        <v>1</v>
      </c>
      <c r="OX22" s="1" t="n">
        <v>6</v>
      </c>
      <c r="OY22" s="1" t="n">
        <v>7</v>
      </c>
      <c r="OZ22" s="1" t="n">
        <v>4</v>
      </c>
      <c r="PA22" s="1" t="n">
        <v>6</v>
      </c>
      <c r="PB22" s="1" t="n">
        <v>5</v>
      </c>
      <c r="PC22" s="1" t="n">
        <v>6</v>
      </c>
      <c r="PD22" s="1" t="n">
        <v>4</v>
      </c>
      <c r="PE22" s="1" t="n">
        <v>5</v>
      </c>
      <c r="PF22" s="1" t="n">
        <v>5</v>
      </c>
      <c r="PG22" s="1" t="n">
        <v>5</v>
      </c>
      <c r="PH22" s="1" t="n">
        <v>4</v>
      </c>
      <c r="PI22" s="1" t="n">
        <v>5</v>
      </c>
      <c r="PJ22" s="1" t="n">
        <v>4</v>
      </c>
      <c r="PK22" t="n">
        <v>1</v>
      </c>
      <c r="PL22" t="n">
        <v>0</v>
      </c>
      <c r="PM22" t="n">
        <v>0</v>
      </c>
      <c r="PN22" t="n">
        <v>0</v>
      </c>
      <c r="PO22" t="n">
        <v>1</v>
      </c>
      <c r="PP22" t="n">
        <v>0</v>
      </c>
      <c r="PQ22" t="n">
        <v>0</v>
      </c>
      <c r="PR22" t="n">
        <v>0</v>
      </c>
      <c r="PS22" t="n">
        <v>0</v>
      </c>
      <c r="PT22" t="n">
        <v>0</v>
      </c>
      <c r="PU22" t="n">
        <v>0</v>
      </c>
      <c r="PV22" t="n">
        <v>0</v>
      </c>
      <c r="PW22" t="n">
        <v>0</v>
      </c>
      <c r="PX22" t="n">
        <v>1</v>
      </c>
      <c r="PY22" t="n">
        <v>0</v>
      </c>
      <c r="PZ22" t="n">
        <v>0</v>
      </c>
      <c r="QA22" t="n">
        <v>1</v>
      </c>
      <c r="QB22" t="n">
        <v>0</v>
      </c>
      <c r="QC22" t="n">
        <v>0</v>
      </c>
      <c r="QD22" t="inlineStr"/>
      <c r="QE22" t="inlineStr"/>
      <c r="QF22" t="inlineStr"/>
      <c r="QG22" t="n">
        <v>0</v>
      </c>
      <c r="QH22" t="n">
        <v>1</v>
      </c>
      <c r="QI22" t="n">
        <v>0</v>
      </c>
      <c r="QJ22" t="n">
        <v>1</v>
      </c>
      <c r="QK22" t="n">
        <v>0</v>
      </c>
      <c r="QL22" t="n">
        <v>0</v>
      </c>
      <c r="QM22" t="n">
        <v>0</v>
      </c>
      <c r="QN22" t="n">
        <v>1</v>
      </c>
      <c r="QO22" t="n">
        <v>1</v>
      </c>
      <c r="QP22" t="n">
        <v>0</v>
      </c>
      <c r="QQ22" t="n">
        <v>0</v>
      </c>
      <c r="QR22" t="n">
        <v>0</v>
      </c>
      <c r="QS22" t="n">
        <v>0</v>
      </c>
      <c r="QT22" t="n">
        <v>0</v>
      </c>
      <c r="QU22" t="n">
        <v>1</v>
      </c>
      <c r="QV22" t="n">
        <v>0</v>
      </c>
      <c r="QW22" t="n">
        <v>0</v>
      </c>
      <c r="QX22" t="n">
        <v>0</v>
      </c>
      <c r="QY22" t="n">
        <v>0</v>
      </c>
      <c r="QZ22" t="inlineStr"/>
      <c r="RA22" t="inlineStr"/>
      <c r="RB22" t="inlineStr"/>
      <c r="RC22" t="n">
        <v>95</v>
      </c>
      <c r="RD22" t="n">
        <v>1</v>
      </c>
      <c r="RE22" t="n">
        <v>43</v>
      </c>
      <c r="RF22" t="n">
        <v>22</v>
      </c>
      <c r="RG22" t="n">
        <v>18</v>
      </c>
      <c r="RH22" t="n">
        <v>9</v>
      </c>
      <c r="RI22" t="n">
        <v>8</v>
      </c>
      <c r="RJ22" t="n">
        <v>2</v>
      </c>
      <c r="RK22" t="n">
        <v>2</v>
      </c>
      <c r="RL22" t="n">
        <v>2</v>
      </c>
      <c r="RM22" t="n">
        <v>2</v>
      </c>
      <c r="RN22" t="n">
        <v>2</v>
      </c>
      <c r="RO22" t="n">
        <v>2</v>
      </c>
      <c r="RP22" t="n">
        <v>2</v>
      </c>
      <c r="RQ22" t="n">
        <v>0</v>
      </c>
      <c r="RR22" t="inlineStr">
        <is>
          <t>e9a23c24ffeb3a4f36166145cecf68c9421de081f3b79f8f606ed4bb265ab478</t>
        </is>
      </c>
      <c r="RS22" t="inlineStr">
        <is>
          <t>05/11/2024 12:02:17</t>
        </is>
      </c>
      <c r="RT22" t="inlineStr">
        <is>
          <t>05/11/2024 13:17:11</t>
        </is>
      </c>
      <c r="RU22" t="n">
        <v>1</v>
      </c>
      <c r="RV22" t="n">
        <v>0</v>
      </c>
      <c r="RW22" t="n">
        <v>4493</v>
      </c>
      <c r="RX22" t="n">
        <v>1</v>
      </c>
      <c r="RY22" t="n">
        <v>4493</v>
      </c>
      <c r="RZ22" t="inlineStr">
        <is>
          <t>05/11/2024 13:17:11</t>
        </is>
      </c>
      <c r="SA22" t="n">
        <v>43</v>
      </c>
      <c r="SB22" t="inlineStr">
        <is>
          <t>Mozilla/5.0 (Windows NT 10.0; Win64; x64) AppleWebKit/537.36 (KHTML, like Gecko) Chrome/121.0.0.0 Safari/537.36</t>
        </is>
      </c>
      <c r="SC22" t="inlineStr">
        <is>
          <t>Chrome</t>
        </is>
      </c>
      <c r="SD22" t="inlineStr">
        <is>
          <t>Windows 10</t>
        </is>
      </c>
      <c r="SE22" t="inlineStr">
        <is>
          <t>Mozilla/5.0 (Windows NT 10.0; Win64; x64) AppleWebKit/537.36 (KHTML, like Gecko) Chrome/121.0.0.0 Safari/537.36</t>
        </is>
      </c>
      <c r="SF22" t="inlineStr">
        <is>
          <t>Chrome</t>
        </is>
      </c>
      <c r="SG22" t="inlineStr">
        <is>
          <t>Windows 10</t>
        </is>
      </c>
    </row>
    <row r="23">
      <c r="A23" t="n">
        <v>4346</v>
      </c>
      <c r="B23" t="n">
        <v>3</v>
      </c>
      <c r="C23" t="n">
        <v>4</v>
      </c>
      <c r="D23" t="n">
        <v>2</v>
      </c>
      <c r="E23" t="n">
        <v>1</v>
      </c>
      <c r="F23" t="n">
        <v>44</v>
      </c>
      <c r="G23" t="n">
        <v>3</v>
      </c>
      <c r="H23" t="inlineStr"/>
      <c r="I23" t="n">
        <v>13</v>
      </c>
      <c r="J23" t="n">
        <v>1</v>
      </c>
      <c r="K23" t="n">
        <v>0</v>
      </c>
      <c r="L23" t="n">
        <v>0</v>
      </c>
      <c r="M23" t="n">
        <v>0</v>
      </c>
      <c r="N23" t="n">
        <v>0</v>
      </c>
      <c r="O23" t="n">
        <v>0</v>
      </c>
      <c r="P23" t="n">
        <v>0</v>
      </c>
      <c r="Q23" t="n">
        <v>100</v>
      </c>
      <c r="R23" t="n">
        <v>2</v>
      </c>
      <c r="S23" t="n">
        <v>85</v>
      </c>
      <c r="T23" t="n">
        <v>90</v>
      </c>
      <c r="U23" t="n">
        <v>65</v>
      </c>
      <c r="V23" t="n">
        <v>70</v>
      </c>
      <c r="W23" t="n">
        <v>85</v>
      </c>
      <c r="X23" t="n">
        <v>75</v>
      </c>
      <c r="Y23" t="n">
        <v>13</v>
      </c>
      <c r="Z23" t="n">
        <v>15</v>
      </c>
      <c r="AA23" t="n">
        <v>14</v>
      </c>
      <c r="AB23" t="n">
        <v>6</v>
      </c>
      <c r="AC23" t="n">
        <v>5</v>
      </c>
      <c r="AD23" t="n">
        <v>3</v>
      </c>
      <c r="AE23" t="n">
        <v>5</v>
      </c>
      <c r="AF23" t="n">
        <v>0</v>
      </c>
      <c r="AG23" t="n">
        <v>3</v>
      </c>
      <c r="AH23" t="n">
        <v>2</v>
      </c>
      <c r="AI23" t="n">
        <v>3</v>
      </c>
      <c r="AJ23" t="n">
        <v>1</v>
      </c>
      <c r="AK23" t="n">
        <v>2</v>
      </c>
      <c r="AL23" t="n">
        <v>1</v>
      </c>
      <c r="AM23" t="n">
        <v>1</v>
      </c>
      <c r="AN23" t="n">
        <v>2</v>
      </c>
      <c r="AO23" t="n">
        <v>4</v>
      </c>
      <c r="AP23" t="n">
        <v>5</v>
      </c>
      <c r="AQ23" t="n">
        <v>1</v>
      </c>
      <c r="AR23" t="n">
        <v>1</v>
      </c>
      <c r="AS23" t="n">
        <v>1</v>
      </c>
      <c r="AT23" t="n">
        <v>1</v>
      </c>
      <c r="AU23" t="n">
        <v>0</v>
      </c>
      <c r="AV23" t="n">
        <v>0</v>
      </c>
      <c r="AW23" t="n">
        <v>0</v>
      </c>
      <c r="AX23" t="n">
        <v>0</v>
      </c>
      <c r="AY23" t="inlineStr"/>
      <c r="AZ23" t="inlineStr">
        <is>
          <t>Bevacizumab</t>
        </is>
      </c>
      <c r="BA23" t="inlineStr"/>
      <c r="BB23" t="inlineStr"/>
      <c r="BC23" t="inlineStr"/>
      <c r="BD23" t="inlineStr"/>
      <c r="BE23" t="inlineStr"/>
      <c r="BF23" t="inlineStr"/>
      <c r="BG23" t="inlineStr"/>
      <c r="BH23" t="inlineStr"/>
      <c r="BI23" t="inlineStr"/>
      <c r="BJ23" t="inlineStr"/>
      <c r="BK23" t="inlineStr"/>
      <c r="BL23" t="inlineStr"/>
      <c r="BM23" t="inlineStr"/>
      <c r="BN23" t="inlineStr"/>
      <c r="BO23" t="n">
        <v>5</v>
      </c>
      <c r="BP23" t="n">
        <v>3</v>
      </c>
      <c r="BQ23" t="n">
        <v>4</v>
      </c>
      <c r="BR23" t="n">
        <v>5</v>
      </c>
      <c r="BS23" t="n">
        <v>4</v>
      </c>
      <c r="BT23" t="n">
        <v>4</v>
      </c>
      <c r="BU23" t="n">
        <v>4</v>
      </c>
      <c r="BV23" t="n">
        <v>4</v>
      </c>
      <c r="BW23" t="n">
        <v>5</v>
      </c>
      <c r="BX23" t="n">
        <v>5</v>
      </c>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n">
        <v>1</v>
      </c>
      <c r="CO23" t="inlineStr"/>
      <c r="CP23" t="inlineStr"/>
      <c r="CQ23" t="inlineStr"/>
      <c r="CR23" t="inlineStr"/>
      <c r="CS23" t="inlineStr"/>
      <c r="CT23" t="inlineStr"/>
      <c r="CU23" t="inlineStr"/>
      <c r="CV23" t="inlineStr"/>
      <c r="CW23" t="inlineStr"/>
      <c r="CX23" t="inlineStr"/>
      <c r="CY23" t="inlineStr"/>
      <c r="CZ23" t="inlineStr"/>
      <c r="DA23" t="n">
        <v>50</v>
      </c>
      <c r="DB23" t="n">
        <v>57</v>
      </c>
      <c r="DC23" t="n">
        <v>63</v>
      </c>
      <c r="DD23" t="n">
        <v>55</v>
      </c>
      <c r="DE23" t="n">
        <v>45</v>
      </c>
      <c r="DF23" t="n">
        <v>52</v>
      </c>
      <c r="DG23" t="n">
        <v>0</v>
      </c>
      <c r="DH23" t="inlineStr"/>
      <c r="DI23" t="n">
        <v>0</v>
      </c>
      <c r="DJ23" t="n">
        <v>1</v>
      </c>
      <c r="DK23" t="inlineStr"/>
      <c r="DL23" s="1" t="n">
        <v>28</v>
      </c>
      <c r="DM23" s="1" t="n">
        <v>60</v>
      </c>
      <c r="DN23" s="1" t="n">
        <v>34</v>
      </c>
      <c r="DO23" s="1" t="n">
        <v>45</v>
      </c>
      <c r="DP23" s="1" t="n">
        <v>25</v>
      </c>
      <c r="DQ23" s="1" t="n">
        <v>26</v>
      </c>
      <c r="DR23" s="1" t="n">
        <v>34</v>
      </c>
      <c r="DS23" s="1" t="n">
        <v>22</v>
      </c>
      <c r="DT23" s="1" t="n">
        <v>35</v>
      </c>
      <c r="DU23" s="1" t="n">
        <v>60</v>
      </c>
      <c r="DV23" s="1" t="n">
        <v>35</v>
      </c>
      <c r="DW23" s="1" t="n">
        <v>22</v>
      </c>
      <c r="DX23" s="1" t="n">
        <v>15</v>
      </c>
      <c r="DY23" s="1" t="n">
        <v>16</v>
      </c>
      <c r="DZ23" s="1" t="n">
        <v>0</v>
      </c>
      <c r="EA23" s="1" t="inlineStr"/>
      <c r="EB23" s="1" t="n">
        <v>0</v>
      </c>
      <c r="EC23" t="n">
        <v>18</v>
      </c>
      <c r="ED23" t="n">
        <v>24</v>
      </c>
      <c r="EE23" t="inlineStr">
        <is>
          <t>Minimal impact on treatment decisions.</t>
        </is>
      </c>
      <c r="EF23" t="n">
        <v>0</v>
      </c>
      <c r="EG23" t="n">
        <v>1</v>
      </c>
      <c r="EH23" t="n">
        <v>1</v>
      </c>
      <c r="EI23" t="n">
        <v>1</v>
      </c>
      <c r="EJ23" t="n">
        <v>1</v>
      </c>
      <c r="EK23" t="n">
        <v>0</v>
      </c>
      <c r="EL23" t="n">
        <v>0</v>
      </c>
      <c r="EM23" t="n">
        <v>0</v>
      </c>
      <c r="EN23" t="inlineStr"/>
      <c r="EO23" t="n">
        <v>2</v>
      </c>
      <c r="EP23" s="1" t="n">
        <v>1</v>
      </c>
      <c r="EQ23" s="1" t="n">
        <v>0</v>
      </c>
      <c r="ER23" s="1" t="n">
        <v>1</v>
      </c>
      <c r="ES23" s="1" t="n">
        <v>0</v>
      </c>
      <c r="ET23" s="1" t="n">
        <v>0</v>
      </c>
      <c r="EU23" s="1" t="n">
        <v>1</v>
      </c>
      <c r="EV23" s="1" t="n">
        <v>0</v>
      </c>
      <c r="EW23" s="1" t="inlineStr"/>
      <c r="EX23" s="1" t="n">
        <v>1</v>
      </c>
      <c r="EY23" s="1" t="n">
        <v>0</v>
      </c>
      <c r="EZ23" s="1" t="n">
        <v>0</v>
      </c>
      <c r="FA23" s="1" t="n">
        <v>1</v>
      </c>
      <c r="FB23" s="1" t="n">
        <v>1</v>
      </c>
      <c r="FC23" s="1" t="n">
        <v>0</v>
      </c>
      <c r="FD23" s="1" t="n">
        <v>0</v>
      </c>
      <c r="FE23" s="1" t="inlineStr"/>
      <c r="FF23" t="n">
        <v>2</v>
      </c>
      <c r="FG23" t="n">
        <v>1</v>
      </c>
      <c r="FH23" t="n">
        <v>0</v>
      </c>
      <c r="FI23" t="n">
        <v>1</v>
      </c>
      <c r="FJ23" t="n">
        <v>1</v>
      </c>
      <c r="FK23" t="n">
        <v>0</v>
      </c>
      <c r="FL23" t="n">
        <v>1</v>
      </c>
      <c r="FM23" t="n">
        <v>2</v>
      </c>
      <c r="FN23" t="n">
        <v>0</v>
      </c>
      <c r="FO23" t="n">
        <v>1</v>
      </c>
      <c r="FP23" t="n">
        <v>1</v>
      </c>
      <c r="FQ23" t="n">
        <v>0</v>
      </c>
      <c r="FR23" t="n">
        <v>0</v>
      </c>
      <c r="FS23" t="n">
        <v>0</v>
      </c>
      <c r="FT23" t="n">
        <v>1</v>
      </c>
      <c r="FU23" t="n">
        <v>0</v>
      </c>
      <c r="FV23" t="n">
        <v>0</v>
      </c>
      <c r="FW23" t="n">
        <v>1</v>
      </c>
      <c r="FX23" t="n">
        <v>0</v>
      </c>
      <c r="FY23" t="n">
        <v>0</v>
      </c>
      <c r="FZ23" t="n">
        <v>0</v>
      </c>
      <c r="GA23" t="n">
        <v>0</v>
      </c>
      <c r="GB23" t="n">
        <v>1</v>
      </c>
      <c r="GC23" t="n">
        <v>0</v>
      </c>
      <c r="GD23" t="n">
        <v>0</v>
      </c>
      <c r="GE23" t="n">
        <v>1</v>
      </c>
      <c r="GF23" t="n">
        <v>3</v>
      </c>
      <c r="GG23" t="inlineStr">
        <is>
          <t>Clinical deterioration or decline in performance status.</t>
        </is>
      </c>
      <c r="GH23" t="n">
        <v>0</v>
      </c>
      <c r="GI23" t="n">
        <v>1</v>
      </c>
      <c r="GJ23" t="inlineStr"/>
      <c r="GK23" t="inlineStr"/>
      <c r="GL23" t="inlineStr"/>
      <c r="GM23" t="n">
        <v>0</v>
      </c>
      <c r="GN23" t="inlineStr"/>
      <c r="GO23" t="inlineStr"/>
      <c r="GP23" t="n">
        <v>0</v>
      </c>
      <c r="GQ23" t="n">
        <v>0</v>
      </c>
      <c r="GR23" t="n">
        <v>0</v>
      </c>
      <c r="GS23" t="n">
        <v>0</v>
      </c>
      <c r="GT23" t="n">
        <v>0</v>
      </c>
      <c r="GU23" t="n">
        <v>0</v>
      </c>
      <c r="GV23" t="n">
        <v>0</v>
      </c>
      <c r="GW23" t="n">
        <v>0</v>
      </c>
      <c r="GX23" t="inlineStr"/>
      <c r="GY23" t="inlineStr"/>
      <c r="GZ23" t="inlineStr"/>
      <c r="HA23" t="n">
        <v>0</v>
      </c>
      <c r="HB23" t="inlineStr"/>
      <c r="HC23" t="inlineStr"/>
      <c r="HD23" t="n">
        <v>1</v>
      </c>
      <c r="HE23" t="n">
        <v>0</v>
      </c>
      <c r="HF23" t="n">
        <v>0</v>
      </c>
      <c r="HG23" t="n">
        <v>0</v>
      </c>
      <c r="HH23" t="n">
        <v>0</v>
      </c>
      <c r="HI23" t="n">
        <v>0</v>
      </c>
      <c r="HJ23" t="inlineStr"/>
      <c r="HK23" t="inlineStr"/>
      <c r="HL23" t="inlineStr"/>
      <c r="HM23" t="inlineStr"/>
      <c r="HN23" t="inlineStr"/>
      <c r="HO23" t="inlineStr"/>
      <c r="HP23" t="inlineStr"/>
      <c r="HQ23" t="inlineStr"/>
      <c r="HR23" t="inlineStr"/>
      <c r="HS23" t="inlineStr"/>
      <c r="HT23" t="inlineStr"/>
      <c r="HU23" t="inlineStr"/>
      <c r="HV23" t="inlineStr"/>
      <c r="HW23" t="inlineStr"/>
      <c r="HX23" t="inlineStr"/>
      <c r="HY23" t="inlineStr"/>
      <c r="HZ23" t="inlineStr"/>
      <c r="IA23" t="inlineStr"/>
      <c r="IB23" t="inlineStr"/>
      <c r="IC23" t="inlineStr"/>
      <c r="ID23" t="inlineStr"/>
      <c r="IE23" t="inlineStr"/>
      <c r="IF23" t="inlineStr"/>
      <c r="IG23" t="inlineStr"/>
      <c r="IH23" t="inlineStr"/>
      <c r="II23" t="inlineStr"/>
      <c r="IJ23" t="inlineStr"/>
      <c r="IK23" t="inlineStr"/>
      <c r="IL23" t="inlineStr"/>
      <c r="IM23" t="inlineStr"/>
      <c r="IN23" t="inlineStr"/>
      <c r="IO23" t="inlineStr"/>
      <c r="IP23" t="inlineStr"/>
      <c r="IQ23" t="inlineStr"/>
      <c r="IR23" t="inlineStr"/>
      <c r="IS23" t="inlineStr"/>
      <c r="IT23" t="inlineStr"/>
      <c r="IU23" t="inlineStr"/>
      <c r="IV23" t="inlineStr"/>
      <c r="IW23" t="inlineStr"/>
      <c r="IX23" t="inlineStr"/>
      <c r="IY23" t="inlineStr"/>
      <c r="IZ23" t="inlineStr"/>
      <c r="JA23" t="inlineStr"/>
      <c r="JB23" t="inlineStr"/>
      <c r="JC23" t="inlineStr"/>
      <c r="JD23" t="inlineStr"/>
      <c r="JE23" t="inlineStr"/>
      <c r="JF23" t="inlineStr"/>
      <c r="JG23" t="inlineStr"/>
      <c r="JH23" t="inlineStr"/>
      <c r="JI23" t="inlineStr"/>
      <c r="JJ23" t="inlineStr"/>
      <c r="JK23" t="inlineStr"/>
      <c r="JL23" t="inlineStr"/>
      <c r="JM23" t="inlineStr"/>
      <c r="JN23" t="inlineStr"/>
      <c r="JO23" t="inlineStr"/>
      <c r="JP23" t="inlineStr"/>
      <c r="JQ23" t="inlineStr"/>
      <c r="JR23" t="inlineStr"/>
      <c r="JS23" t="inlineStr"/>
      <c r="JT23" t="inlineStr"/>
      <c r="JU23" t="inlineStr"/>
      <c r="JV23" t="inlineStr"/>
      <c r="JW23" t="inlineStr"/>
      <c r="JX23" t="inlineStr"/>
      <c r="JY23" t="inlineStr"/>
      <c r="JZ23" t="inlineStr"/>
      <c r="KA23" t="inlineStr"/>
      <c r="KB23" t="inlineStr"/>
      <c r="KC23" t="inlineStr"/>
      <c r="KD23" t="inlineStr"/>
      <c r="KE23" t="inlineStr"/>
      <c r="KF23" t="inlineStr"/>
      <c r="KG23" t="inlineStr"/>
      <c r="KH23" t="inlineStr"/>
      <c r="KI23" t="inlineStr"/>
      <c r="KJ23" t="inlineStr"/>
      <c r="KK23" t="inlineStr"/>
      <c r="KL23" t="inlineStr"/>
      <c r="KM23" t="inlineStr"/>
      <c r="KN23" t="inlineStr"/>
      <c r="KO23" t="inlineStr"/>
      <c r="KP23" t="n">
        <v>2</v>
      </c>
      <c r="KQ23" t="n">
        <v>1</v>
      </c>
      <c r="KR23" t="n">
        <v>0</v>
      </c>
      <c r="KS23" t="n">
        <v>1</v>
      </c>
      <c r="KT23" t="n">
        <v>1</v>
      </c>
      <c r="KU23" t="n">
        <v>0</v>
      </c>
      <c r="KV23" t="n">
        <v>2</v>
      </c>
      <c r="KW23" t="n">
        <v>1</v>
      </c>
      <c r="KX23" t="n">
        <v>0</v>
      </c>
      <c r="KY23" t="n">
        <v>10</v>
      </c>
      <c r="KZ23" t="n">
        <v>1</v>
      </c>
      <c r="LA23" t="n">
        <v>10</v>
      </c>
      <c r="LB23" t="n">
        <v>2</v>
      </c>
      <c r="LC23" t="n">
        <v>10</v>
      </c>
      <c r="LD23" t="n">
        <v>9</v>
      </c>
      <c r="LE23" t="n">
        <v>9</v>
      </c>
      <c r="LF23" t="n">
        <v>11</v>
      </c>
      <c r="LG23" t="n">
        <v>1</v>
      </c>
      <c r="LH23" t="n">
        <v>9</v>
      </c>
      <c r="LI23" t="n">
        <v>9</v>
      </c>
      <c r="LJ23" t="n">
        <v>2</v>
      </c>
      <c r="LK23" t="n">
        <v>5</v>
      </c>
      <c r="LL23" t="n">
        <v>4</v>
      </c>
      <c r="LM23" t="n">
        <v>5</v>
      </c>
      <c r="LN23" t="n">
        <v>3</v>
      </c>
      <c r="LO23" t="n">
        <v>5</v>
      </c>
      <c r="LP23" t="n">
        <v>4</v>
      </c>
      <c r="LQ23" t="n">
        <v>4</v>
      </c>
      <c r="LR23" t="n">
        <v>3</v>
      </c>
      <c r="LS23" t="n">
        <v>5</v>
      </c>
      <c r="LT23" t="n">
        <v>4</v>
      </c>
      <c r="LU23" t="n">
        <v>5</v>
      </c>
      <c r="LV23" t="n">
        <v>3</v>
      </c>
      <c r="LW23" t="n">
        <v>5</v>
      </c>
      <c r="LX23" t="n">
        <v>5</v>
      </c>
      <c r="LY23" t="n">
        <v>5</v>
      </c>
      <c r="LZ23" t="n">
        <v>7</v>
      </c>
      <c r="MA23" t="n">
        <v>7</v>
      </c>
      <c r="MB23" t="n">
        <v>7</v>
      </c>
      <c r="MC23" t="n">
        <v>7</v>
      </c>
      <c r="MD23" t="n">
        <v>5</v>
      </c>
      <c r="ME23" t="n">
        <v>6</v>
      </c>
      <c r="MF23" t="n">
        <v>7</v>
      </c>
      <c r="MG23" t="n">
        <v>7</v>
      </c>
      <c r="MH23" t="n">
        <v>6</v>
      </c>
      <c r="MI23" t="n">
        <v>6</v>
      </c>
      <c r="MJ23" t="n">
        <v>3</v>
      </c>
      <c r="MK23" t="n">
        <v>7</v>
      </c>
      <c r="ML23" t="n">
        <v>6</v>
      </c>
      <c r="MM23" t="n">
        <v>5</v>
      </c>
      <c r="MN23" t="n">
        <v>7</v>
      </c>
      <c r="MO23" t="n">
        <v>3</v>
      </c>
      <c r="MP23" t="n">
        <v>6</v>
      </c>
      <c r="MQ23" t="n">
        <v>1</v>
      </c>
      <c r="MR23" t="n">
        <v>3</v>
      </c>
      <c r="MS23" t="n">
        <v>2</v>
      </c>
      <c r="MT23" t="n">
        <v>3</v>
      </c>
      <c r="MU23" t="n">
        <v>4</v>
      </c>
      <c r="MV23" t="n">
        <v>4</v>
      </c>
      <c r="MW23" t="n">
        <v>4</v>
      </c>
      <c r="MX23" t="n">
        <v>5</v>
      </c>
      <c r="MY23" t="n">
        <v>3</v>
      </c>
      <c r="MZ23" t="n">
        <v>7</v>
      </c>
      <c r="NA23" t="n">
        <v>4</v>
      </c>
      <c r="NB23" t="n">
        <v>4</v>
      </c>
      <c r="NC23" t="n">
        <v>6</v>
      </c>
      <c r="ND23" t="n">
        <v>6</v>
      </c>
      <c r="NE23" t="n">
        <v>5</v>
      </c>
      <c r="NF23" t="n">
        <v>7</v>
      </c>
      <c r="NG23" t="n">
        <v>1</v>
      </c>
      <c r="NH23" t="n">
        <v>13</v>
      </c>
      <c r="NI23" t="n">
        <v>4</v>
      </c>
      <c r="NJ23" t="n">
        <v>10</v>
      </c>
      <c r="NK23" t="n">
        <v>5</v>
      </c>
      <c r="NL23" t="n">
        <v>3</v>
      </c>
      <c r="NM23" t="n">
        <v>12</v>
      </c>
      <c r="NN23" t="n">
        <v>9</v>
      </c>
      <c r="NO23" t="n">
        <v>8</v>
      </c>
      <c r="NP23" t="n">
        <v>2</v>
      </c>
      <c r="NQ23" t="n">
        <v>11</v>
      </c>
      <c r="NR23" t="n">
        <v>6</v>
      </c>
      <c r="NS23" t="n">
        <v>3</v>
      </c>
      <c r="NT23" t="n">
        <v>5</v>
      </c>
      <c r="NU23" t="n">
        <v>7</v>
      </c>
      <c r="NV23" t="n">
        <v>4</v>
      </c>
      <c r="NW23" t="n">
        <v>7</v>
      </c>
      <c r="NX23" t="n">
        <v>5</v>
      </c>
      <c r="NY23" t="n">
        <v>6</v>
      </c>
      <c r="NZ23" t="n">
        <v>4</v>
      </c>
      <c r="OA23" t="n">
        <v>3</v>
      </c>
      <c r="OB23" t="n">
        <v>5</v>
      </c>
      <c r="OC23" t="n">
        <v>4</v>
      </c>
      <c r="OD23" t="n">
        <v>6</v>
      </c>
      <c r="OE23" t="n">
        <v>5</v>
      </c>
      <c r="OF23" t="n">
        <v>7</v>
      </c>
      <c r="OG23" t="n">
        <v>5</v>
      </c>
      <c r="OH23" t="n">
        <v>4</v>
      </c>
      <c r="OI23" t="n">
        <v>5</v>
      </c>
      <c r="OJ23" t="n">
        <v>3</v>
      </c>
      <c r="OK23" t="n">
        <v>5</v>
      </c>
      <c r="OL23" t="n">
        <v>6</v>
      </c>
      <c r="OM23" t="n">
        <v>4</v>
      </c>
      <c r="ON23" t="n">
        <v>6</v>
      </c>
      <c r="OO23" t="n">
        <v>4</v>
      </c>
      <c r="OP23" t="n">
        <v>4</v>
      </c>
      <c r="OQ23" t="n">
        <v>4</v>
      </c>
      <c r="OR23" t="n">
        <v>6</v>
      </c>
      <c r="OS23" s="1" t="n">
        <v>3</v>
      </c>
      <c r="OT23" s="1" t="n">
        <v>2</v>
      </c>
      <c r="OU23" s="1" t="n">
        <v>1</v>
      </c>
      <c r="OV23" s="1" t="n">
        <v>5</v>
      </c>
      <c r="OW23" s="1" t="n">
        <v>6</v>
      </c>
      <c r="OX23" s="1" t="n">
        <v>4</v>
      </c>
      <c r="OY23" s="1" t="n">
        <v>6</v>
      </c>
      <c r="OZ23" s="1" t="n">
        <v>4</v>
      </c>
      <c r="PA23" s="1" t="n">
        <v>6</v>
      </c>
      <c r="PB23" s="1" t="n">
        <v>5</v>
      </c>
      <c r="PC23" s="1" t="n">
        <v>5</v>
      </c>
      <c r="PD23" s="1" t="n">
        <v>5</v>
      </c>
      <c r="PE23" s="1" t="n">
        <v>6</v>
      </c>
      <c r="PF23" s="1" t="n">
        <v>4</v>
      </c>
      <c r="PG23" s="1" t="n">
        <v>5</v>
      </c>
      <c r="PH23" s="1" t="n">
        <v>5</v>
      </c>
      <c r="PI23" s="1" t="n">
        <v>4</v>
      </c>
      <c r="PJ23" s="1" t="n">
        <v>4</v>
      </c>
      <c r="PK23" t="n">
        <v>1</v>
      </c>
      <c r="PL23" t="n">
        <v>0</v>
      </c>
      <c r="PM23" t="n">
        <v>0</v>
      </c>
      <c r="PN23" t="n">
        <v>0</v>
      </c>
      <c r="PO23" t="n">
        <v>0</v>
      </c>
      <c r="PP23" t="n">
        <v>0</v>
      </c>
      <c r="PQ23" t="n">
        <v>0</v>
      </c>
      <c r="PR23" t="n">
        <v>0</v>
      </c>
      <c r="PS23" t="n">
        <v>0</v>
      </c>
      <c r="PT23" t="n">
        <v>0</v>
      </c>
      <c r="PU23" t="n">
        <v>0</v>
      </c>
      <c r="PV23" t="n">
        <v>1</v>
      </c>
      <c r="PW23" t="n">
        <v>0</v>
      </c>
      <c r="PX23" t="n">
        <v>0</v>
      </c>
      <c r="PY23" t="n">
        <v>0</v>
      </c>
      <c r="PZ23" t="n">
        <v>0</v>
      </c>
      <c r="QA23" t="n">
        <v>0</v>
      </c>
      <c r="QB23" t="n">
        <v>1</v>
      </c>
      <c r="QC23" t="n">
        <v>0</v>
      </c>
      <c r="QD23" t="inlineStr"/>
      <c r="QE23" t="inlineStr"/>
      <c r="QF23" t="inlineStr"/>
      <c r="QG23" t="n">
        <v>0</v>
      </c>
      <c r="QH23" t="n">
        <v>1</v>
      </c>
      <c r="QI23" t="n">
        <v>0</v>
      </c>
      <c r="QJ23" t="n">
        <v>1</v>
      </c>
      <c r="QK23" t="n">
        <v>0</v>
      </c>
      <c r="QL23" t="n">
        <v>0</v>
      </c>
      <c r="QM23" t="n">
        <v>0</v>
      </c>
      <c r="QN23" t="n">
        <v>0</v>
      </c>
      <c r="QO23" t="n">
        <v>0</v>
      </c>
      <c r="QP23" t="n">
        <v>0</v>
      </c>
      <c r="QQ23" t="n">
        <v>0</v>
      </c>
      <c r="QR23" t="n">
        <v>0</v>
      </c>
      <c r="QS23" t="n">
        <v>1</v>
      </c>
      <c r="QT23" t="n">
        <v>0</v>
      </c>
      <c r="QU23" t="n">
        <v>0</v>
      </c>
      <c r="QV23" t="n">
        <v>0</v>
      </c>
      <c r="QW23" t="n">
        <v>1</v>
      </c>
      <c r="QX23" t="n">
        <v>0</v>
      </c>
      <c r="QY23" t="n">
        <v>0</v>
      </c>
      <c r="QZ23" t="inlineStr"/>
      <c r="RA23" t="inlineStr"/>
      <c r="RB23" t="inlineStr"/>
      <c r="RC23" t="n">
        <v>140</v>
      </c>
      <c r="RD23" t="n">
        <v>1</v>
      </c>
      <c r="RE23" t="n">
        <v>43</v>
      </c>
      <c r="RF23" t="n">
        <v>16</v>
      </c>
      <c r="RG23" t="n">
        <v>22</v>
      </c>
      <c r="RH23" t="n">
        <v>7</v>
      </c>
      <c r="RI23" t="n">
        <v>12</v>
      </c>
      <c r="RJ23" t="n">
        <v>2</v>
      </c>
      <c r="RK23" t="n">
        <v>2</v>
      </c>
      <c r="RL23" t="n">
        <v>2</v>
      </c>
      <c r="RM23" t="n">
        <v>2</v>
      </c>
      <c r="RN23" t="n">
        <v>2</v>
      </c>
      <c r="RO23" t="n">
        <v>2</v>
      </c>
      <c r="RP23" t="n">
        <v>1</v>
      </c>
      <c r="RQ23" t="n">
        <v>0</v>
      </c>
      <c r="RR23" t="inlineStr">
        <is>
          <t>027dc3a5147f79177953a66e6c941c0d8900794bddc0c0b5bb48867b750a9ced</t>
        </is>
      </c>
      <c r="RS23" t="inlineStr">
        <is>
          <t>05/11/2024 12:11:45</t>
        </is>
      </c>
      <c r="RT23" t="inlineStr">
        <is>
          <t>05/11/2024 13:23:41</t>
        </is>
      </c>
      <c r="RU23" t="n">
        <v>1</v>
      </c>
      <c r="RV23" t="n">
        <v>0</v>
      </c>
      <c r="RW23" t="n">
        <v>4315</v>
      </c>
      <c r="RX23" t="n">
        <v>1</v>
      </c>
      <c r="RY23" t="n">
        <v>4315</v>
      </c>
      <c r="RZ23" t="inlineStr">
        <is>
          <t>05/11/2024 13:23:41</t>
        </is>
      </c>
      <c r="SA23" t="n">
        <v>33</v>
      </c>
      <c r="SB23" t="inlineStr">
        <is>
          <t>Mozilla/5.0 (Windows NT 10.0; Win64; x64) AppleWebKit/537.36 (KHTML, like Gecko) Chrome/120.0.0.0 Safari/537.36</t>
        </is>
      </c>
      <c r="SC23" t="inlineStr">
        <is>
          <t>Chrome</t>
        </is>
      </c>
      <c r="SD23" t="inlineStr">
        <is>
          <t>Windows 10</t>
        </is>
      </c>
      <c r="SE23" t="inlineStr">
        <is>
          <t>Mozilla/5.0 (Windows NT 10.0; Win64; x64) AppleWebKit/537.36 (KHTML, like Gecko) Chrome/120.0.0.0 Safari/537.36</t>
        </is>
      </c>
      <c r="SF23" t="inlineStr">
        <is>
          <t>Chrome</t>
        </is>
      </c>
      <c r="SG23" t="inlineStr">
        <is>
          <t>Windows 10</t>
        </is>
      </c>
    </row>
    <row r="24">
      <c r="A24" t="n">
        <v>4347</v>
      </c>
      <c r="B24" t="n">
        <v>3</v>
      </c>
      <c r="C24" t="n">
        <v>4</v>
      </c>
      <c r="D24" t="n">
        <v>2</v>
      </c>
      <c r="E24" t="n">
        <v>1</v>
      </c>
      <c r="F24" t="n">
        <v>5</v>
      </c>
      <c r="G24" t="n">
        <v>3</v>
      </c>
      <c r="H24" t="inlineStr"/>
      <c r="I24" t="n">
        <v>16</v>
      </c>
      <c r="J24" t="n">
        <v>1</v>
      </c>
      <c r="K24" t="n">
        <v>0</v>
      </c>
      <c r="L24" t="n">
        <v>0</v>
      </c>
      <c r="M24" t="n">
        <v>0</v>
      </c>
      <c r="N24" t="n">
        <v>0</v>
      </c>
      <c r="O24" t="n">
        <v>0</v>
      </c>
      <c r="P24" t="n">
        <v>0</v>
      </c>
      <c r="Q24" t="n">
        <v>100</v>
      </c>
      <c r="R24" t="n">
        <v>2</v>
      </c>
      <c r="S24" t="n">
        <v>92</v>
      </c>
      <c r="T24" t="n">
        <v>88</v>
      </c>
      <c r="U24" t="n">
        <v>120</v>
      </c>
      <c r="V24" t="n">
        <v>110</v>
      </c>
      <c r="W24" t="n">
        <v>105</v>
      </c>
      <c r="X24" t="n">
        <v>95</v>
      </c>
      <c r="Y24" t="n">
        <v>14</v>
      </c>
      <c r="Z24" t="n">
        <v>15</v>
      </c>
      <c r="AA24" t="n">
        <v>13</v>
      </c>
      <c r="AB24" t="n">
        <v>7</v>
      </c>
      <c r="AC24" t="n">
        <v>5</v>
      </c>
      <c r="AD24" t="n">
        <v>4</v>
      </c>
      <c r="AE24" t="n">
        <v>5</v>
      </c>
      <c r="AF24" t="n">
        <v>0</v>
      </c>
      <c r="AG24" t="n">
        <v>3</v>
      </c>
      <c r="AH24" t="n">
        <v>2</v>
      </c>
      <c r="AI24" t="n">
        <v>4</v>
      </c>
      <c r="AJ24" t="n">
        <v>1</v>
      </c>
      <c r="AK24" t="n">
        <v>2</v>
      </c>
      <c r="AL24" t="n">
        <v>1</v>
      </c>
      <c r="AM24" t="n">
        <v>1</v>
      </c>
      <c r="AN24" t="n">
        <v>2</v>
      </c>
      <c r="AO24" t="n">
        <v>4</v>
      </c>
      <c r="AP24" t="n">
        <v>5</v>
      </c>
      <c r="AQ24" t="n">
        <v>0</v>
      </c>
      <c r="AR24" t="n">
        <v>1</v>
      </c>
      <c r="AS24" t="n">
        <v>1</v>
      </c>
      <c r="AT24" t="n">
        <v>1</v>
      </c>
      <c r="AU24" t="n">
        <v>0</v>
      </c>
      <c r="AV24" t="n">
        <v>1</v>
      </c>
      <c r="AW24" t="n">
        <v>0</v>
      </c>
      <c r="AX24" t="n">
        <v>0</v>
      </c>
      <c r="AY24" t="inlineStr"/>
      <c r="AZ24" t="inlineStr">
        <is>
          <t>Carmustine</t>
        </is>
      </c>
      <c r="BA24" t="inlineStr"/>
      <c r="BB24" t="inlineStr"/>
      <c r="BC24" t="inlineStr"/>
      <c r="BD24" t="inlineStr"/>
      <c r="BE24" t="inlineStr"/>
      <c r="BF24" t="inlineStr"/>
      <c r="BG24" t="inlineStr"/>
      <c r="BH24" t="inlineStr"/>
      <c r="BI24" t="inlineStr"/>
      <c r="BJ24" t="inlineStr"/>
      <c r="BK24" t="inlineStr"/>
      <c r="BL24" t="inlineStr"/>
      <c r="BM24" t="inlineStr"/>
      <c r="BN24" t="inlineStr"/>
      <c r="BO24" t="n">
        <v>5</v>
      </c>
      <c r="BP24" t="n">
        <v>5</v>
      </c>
      <c r="BQ24" t="n">
        <v>4</v>
      </c>
      <c r="BR24" t="n">
        <v>5</v>
      </c>
      <c r="BS24" t="n">
        <v>4</v>
      </c>
      <c r="BT24" t="n">
        <v>4</v>
      </c>
      <c r="BU24" t="n">
        <v>3</v>
      </c>
      <c r="BV24" t="n">
        <v>4</v>
      </c>
      <c r="BW24" t="n">
        <v>4</v>
      </c>
      <c r="BX24" t="n">
        <v>5</v>
      </c>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n">
        <v>1</v>
      </c>
      <c r="CO24" t="inlineStr"/>
      <c r="CP24" t="inlineStr"/>
      <c r="CQ24" t="inlineStr"/>
      <c r="CR24" t="inlineStr"/>
      <c r="CS24" t="inlineStr"/>
      <c r="CT24" t="inlineStr"/>
      <c r="CU24" t="inlineStr"/>
      <c r="CV24" t="inlineStr"/>
      <c r="CW24" t="inlineStr"/>
      <c r="CX24" t="inlineStr"/>
      <c r="CY24" t="inlineStr"/>
      <c r="CZ24" t="inlineStr"/>
      <c r="DA24" t="n">
        <v>45</v>
      </c>
      <c r="DB24" t="n">
        <v>57</v>
      </c>
      <c r="DC24" t="n">
        <v>58</v>
      </c>
      <c r="DD24" t="n">
        <v>40</v>
      </c>
      <c r="DE24" t="n">
        <v>55</v>
      </c>
      <c r="DF24" t="n">
        <v>50</v>
      </c>
      <c r="DG24" t="n">
        <v>0</v>
      </c>
      <c r="DH24" t="inlineStr"/>
      <c r="DI24" t="n">
        <v>0</v>
      </c>
      <c r="DJ24" t="n">
        <v>2</v>
      </c>
      <c r="DK24" t="inlineStr"/>
      <c r="DL24" s="1" t="n">
        <v>40</v>
      </c>
      <c r="DM24" s="1" t="n">
        <v>36</v>
      </c>
      <c r="DN24" s="1" t="n">
        <v>38</v>
      </c>
      <c r="DO24" s="1" t="n">
        <v>42</v>
      </c>
      <c r="DP24" s="1" t="n">
        <v>28</v>
      </c>
      <c r="DQ24" s="1" t="n">
        <v>37</v>
      </c>
      <c r="DR24" s="1" t="n">
        <v>35</v>
      </c>
      <c r="DS24" s="1" t="n">
        <v>44</v>
      </c>
      <c r="DT24" s="1" t="n">
        <v>53</v>
      </c>
      <c r="DU24" s="1" t="n">
        <v>52</v>
      </c>
      <c r="DV24" s="1" t="n">
        <v>43</v>
      </c>
      <c r="DW24" s="1" t="n">
        <v>40</v>
      </c>
      <c r="DX24" s="1" t="n">
        <v>33</v>
      </c>
      <c r="DY24" s="1" t="n">
        <v>32</v>
      </c>
      <c r="DZ24" s="1" t="n">
        <v>0</v>
      </c>
      <c r="EA24" s="1" t="inlineStr"/>
      <c r="EB24" s="1" t="n">
        <v>0</v>
      </c>
      <c r="EC24" t="n">
        <v>10</v>
      </c>
      <c r="ED24" t="n">
        <v>15</v>
      </c>
      <c r="EE24" t="inlineStr">
        <is>
          <t>Resource constraints.</t>
        </is>
      </c>
      <c r="EF24" t="n">
        <v>1</v>
      </c>
      <c r="EG24" t="n">
        <v>1</v>
      </c>
      <c r="EH24" t="n">
        <v>1</v>
      </c>
      <c r="EI24" t="n">
        <v>1</v>
      </c>
      <c r="EJ24" t="n">
        <v>1</v>
      </c>
      <c r="EK24" t="n">
        <v>0</v>
      </c>
      <c r="EL24" t="n">
        <v>0</v>
      </c>
      <c r="EM24" t="n">
        <v>0</v>
      </c>
      <c r="EN24" t="inlineStr"/>
      <c r="EO24" t="n">
        <v>2</v>
      </c>
      <c r="EP24" s="1" t="n">
        <v>1</v>
      </c>
      <c r="EQ24" s="1" t="n">
        <v>0</v>
      </c>
      <c r="ER24" s="1" t="n">
        <v>1</v>
      </c>
      <c r="ES24" s="1" t="n">
        <v>0</v>
      </c>
      <c r="ET24" s="1" t="n">
        <v>0</v>
      </c>
      <c r="EU24" s="1" t="n">
        <v>1</v>
      </c>
      <c r="EV24" s="1" t="n">
        <v>0</v>
      </c>
      <c r="EW24" s="1" t="inlineStr"/>
      <c r="EX24" s="1" t="n">
        <v>1</v>
      </c>
      <c r="EY24" s="1" t="n">
        <v>1</v>
      </c>
      <c r="EZ24" s="1" t="n">
        <v>0</v>
      </c>
      <c r="FA24" s="1" t="n">
        <v>0</v>
      </c>
      <c r="FB24" s="1" t="n">
        <v>1</v>
      </c>
      <c r="FC24" s="1" t="n">
        <v>0</v>
      </c>
      <c r="FD24" s="1" t="n">
        <v>0</v>
      </c>
      <c r="FE24" s="1" t="inlineStr"/>
      <c r="FF24" t="n">
        <v>2</v>
      </c>
      <c r="FG24" t="n">
        <v>1</v>
      </c>
      <c r="FH24" t="n">
        <v>0</v>
      </c>
      <c r="FI24" t="n">
        <v>1</v>
      </c>
      <c r="FJ24" t="n">
        <v>1</v>
      </c>
      <c r="FK24" t="n">
        <v>0</v>
      </c>
      <c r="FL24" t="n">
        <v>2</v>
      </c>
      <c r="FM24" t="n">
        <v>2</v>
      </c>
      <c r="FN24" t="n">
        <v>0</v>
      </c>
      <c r="FO24" t="n">
        <v>1</v>
      </c>
      <c r="FP24" t="n">
        <v>1</v>
      </c>
      <c r="FQ24" t="n">
        <v>0</v>
      </c>
      <c r="FR24" t="n">
        <v>0</v>
      </c>
      <c r="FS24" t="n">
        <v>1</v>
      </c>
      <c r="FT24" t="n">
        <v>0</v>
      </c>
      <c r="FU24" t="n">
        <v>0</v>
      </c>
      <c r="FV24" t="n">
        <v>0</v>
      </c>
      <c r="FW24" t="n">
        <v>1</v>
      </c>
      <c r="FX24" t="n">
        <v>0</v>
      </c>
      <c r="FY24" t="n">
        <v>0</v>
      </c>
      <c r="FZ24" t="n">
        <v>0</v>
      </c>
      <c r="GA24" t="n">
        <v>1</v>
      </c>
      <c r="GB24" t="n">
        <v>0</v>
      </c>
      <c r="GC24" t="n">
        <v>0</v>
      </c>
      <c r="GD24" t="n">
        <v>0</v>
      </c>
      <c r="GE24" t="n">
        <v>2</v>
      </c>
      <c r="GF24" t="n">
        <v>1</v>
      </c>
      <c r="GG24" t="inlineStr">
        <is>
          <t>New onset or worsening of seizures.</t>
        </is>
      </c>
      <c r="GH24" t="n">
        <v>1</v>
      </c>
      <c r="GI24" t="n">
        <v>0</v>
      </c>
      <c r="GJ24" t="n">
        <v>0</v>
      </c>
      <c r="GK24" t="n">
        <v>0</v>
      </c>
      <c r="GL24" t="inlineStr"/>
      <c r="GM24" t="n">
        <v>0</v>
      </c>
      <c r="GN24" t="inlineStr"/>
      <c r="GO24" t="inlineStr"/>
      <c r="GP24" t="inlineStr"/>
      <c r="GQ24" t="inlineStr"/>
      <c r="GR24" t="n">
        <v>0</v>
      </c>
      <c r="GS24" t="n">
        <v>0</v>
      </c>
      <c r="GT24" t="n">
        <v>0</v>
      </c>
      <c r="GU24" t="n">
        <v>0</v>
      </c>
      <c r="GV24" t="inlineStr"/>
      <c r="GW24" t="inlineStr"/>
      <c r="GX24" t="inlineStr"/>
      <c r="GY24" t="inlineStr"/>
      <c r="GZ24" t="inlineStr"/>
      <c r="HA24" t="inlineStr"/>
      <c r="HB24" t="inlineStr"/>
      <c r="HC24" t="inlineStr"/>
      <c r="HD24" t="inlineStr"/>
      <c r="HE24" t="inlineStr"/>
      <c r="HF24" t="inlineStr"/>
      <c r="HG24" t="inlineStr"/>
      <c r="HH24" t="inlineStr"/>
      <c r="HI24" t="inlineStr"/>
      <c r="HJ24" t="inlineStr"/>
      <c r="HK24" t="inlineStr"/>
      <c r="HL24" t="inlineStr"/>
      <c r="HM24" t="inlineStr"/>
      <c r="HN24" t="inlineStr"/>
      <c r="HO24" t="inlineStr"/>
      <c r="HP24" t="inlineStr"/>
      <c r="HQ24" t="inlineStr"/>
      <c r="HR24" t="inlineStr"/>
      <c r="HS24" t="inlineStr"/>
      <c r="HT24" t="inlineStr"/>
      <c r="HU24" t="inlineStr"/>
      <c r="HV24" t="inlineStr"/>
      <c r="HW24" t="inlineStr"/>
      <c r="HX24" t="inlineStr"/>
      <c r="HY24" t="inlineStr"/>
      <c r="HZ24" t="inlineStr"/>
      <c r="IA24" t="inlineStr"/>
      <c r="IB24" t="inlineStr"/>
      <c r="IC24" t="inlineStr"/>
      <c r="ID24" t="inlineStr"/>
      <c r="IE24" t="inlineStr"/>
      <c r="IF24" t="inlineStr"/>
      <c r="IG24" t="inlineStr"/>
      <c r="IH24" t="inlineStr"/>
      <c r="II24" t="inlineStr"/>
      <c r="IJ24" t="inlineStr"/>
      <c r="IK24" t="inlineStr"/>
      <c r="IL24" t="inlineStr"/>
      <c r="IM24" t="inlineStr"/>
      <c r="IN24" t="inlineStr"/>
      <c r="IO24" t="inlineStr"/>
      <c r="IP24" t="inlineStr"/>
      <c r="IQ24" t="inlineStr"/>
      <c r="IR24" t="inlineStr"/>
      <c r="IS24" t="inlineStr"/>
      <c r="IT24" t="inlineStr"/>
      <c r="IU24" t="inlineStr"/>
      <c r="IV24" t="inlineStr"/>
      <c r="IW24" t="inlineStr"/>
      <c r="IX24" t="inlineStr"/>
      <c r="IY24" t="inlineStr"/>
      <c r="IZ24" t="inlineStr"/>
      <c r="JA24" t="inlineStr"/>
      <c r="JB24" t="inlineStr"/>
      <c r="JC24" t="inlineStr"/>
      <c r="JD24" t="inlineStr"/>
      <c r="JE24" t="inlineStr"/>
      <c r="JF24" t="inlineStr"/>
      <c r="JG24" t="inlineStr"/>
      <c r="JH24" t="inlineStr"/>
      <c r="JI24" t="inlineStr"/>
      <c r="JJ24" t="inlineStr"/>
      <c r="JK24" t="inlineStr"/>
      <c r="JL24" t="inlineStr"/>
      <c r="JM24" t="inlineStr"/>
      <c r="JN24" t="inlineStr"/>
      <c r="JO24" t="inlineStr"/>
      <c r="JP24" t="inlineStr"/>
      <c r="JQ24" t="inlineStr"/>
      <c r="JR24" t="inlineStr"/>
      <c r="JS24" t="inlineStr"/>
      <c r="JT24" t="inlineStr"/>
      <c r="JU24" t="inlineStr"/>
      <c r="JV24" t="inlineStr"/>
      <c r="JW24" t="inlineStr"/>
      <c r="JX24" t="inlineStr"/>
      <c r="JY24" t="inlineStr"/>
      <c r="JZ24" t="inlineStr"/>
      <c r="KA24" t="inlineStr"/>
      <c r="KB24" t="inlineStr"/>
      <c r="KC24" t="inlineStr"/>
      <c r="KD24" t="inlineStr"/>
      <c r="KE24" t="inlineStr"/>
      <c r="KF24" t="inlineStr"/>
      <c r="KG24" t="inlineStr"/>
      <c r="KH24" t="inlineStr"/>
      <c r="KI24" t="inlineStr"/>
      <c r="KJ24" t="inlineStr"/>
      <c r="KK24" t="inlineStr"/>
      <c r="KL24" t="inlineStr"/>
      <c r="KM24" t="inlineStr"/>
      <c r="KN24" t="inlineStr"/>
      <c r="KO24" t="inlineStr"/>
      <c r="KP24" t="n">
        <v>1</v>
      </c>
      <c r="KQ24" t="n">
        <v>2</v>
      </c>
      <c r="KR24" t="n">
        <v>0</v>
      </c>
      <c r="KS24" t="n">
        <v>1</v>
      </c>
      <c r="KT24" t="n">
        <v>1</v>
      </c>
      <c r="KU24" t="n">
        <v>0</v>
      </c>
      <c r="KV24" t="n">
        <v>2</v>
      </c>
      <c r="KW24" t="n">
        <v>2</v>
      </c>
      <c r="KX24" t="n">
        <v>0</v>
      </c>
      <c r="KY24" t="n">
        <v>4</v>
      </c>
      <c r="KZ24" t="n">
        <v>2</v>
      </c>
      <c r="LA24" t="n">
        <v>1</v>
      </c>
      <c r="LB24" t="n">
        <v>3</v>
      </c>
      <c r="LC24" t="n">
        <v>3</v>
      </c>
      <c r="LD24" t="n">
        <v>1</v>
      </c>
      <c r="LE24" t="n">
        <v>1</v>
      </c>
      <c r="LF24" t="n">
        <v>3</v>
      </c>
      <c r="LG24" t="n">
        <v>4</v>
      </c>
      <c r="LH24" t="n">
        <v>6</v>
      </c>
      <c r="LI24" t="n">
        <v>1</v>
      </c>
      <c r="LJ24" t="n">
        <v>3</v>
      </c>
      <c r="LK24" t="n">
        <v>5</v>
      </c>
      <c r="LL24" t="n">
        <v>6</v>
      </c>
      <c r="LM24" t="n">
        <v>4</v>
      </c>
      <c r="LN24" t="n">
        <v>5</v>
      </c>
      <c r="LO24" t="n">
        <v>5</v>
      </c>
      <c r="LP24" t="n">
        <v>7</v>
      </c>
      <c r="LQ24" t="n">
        <v>6</v>
      </c>
      <c r="LR24" t="n">
        <v>5</v>
      </c>
      <c r="LS24" t="n">
        <v>5</v>
      </c>
      <c r="LT24" t="n">
        <v>6</v>
      </c>
      <c r="LU24" t="n">
        <v>5</v>
      </c>
      <c r="LV24" t="n">
        <v>4</v>
      </c>
      <c r="LW24" t="n">
        <v>5</v>
      </c>
      <c r="LX24" t="n">
        <v>5</v>
      </c>
      <c r="LY24" t="n">
        <v>6</v>
      </c>
      <c r="LZ24" t="n">
        <v>7</v>
      </c>
      <c r="MA24" t="n">
        <v>6</v>
      </c>
      <c r="MB24" t="n">
        <v>3</v>
      </c>
      <c r="MC24" t="n">
        <v>5</v>
      </c>
      <c r="MD24" t="n">
        <v>3</v>
      </c>
      <c r="ME24" t="n">
        <v>7</v>
      </c>
      <c r="MF24" t="n">
        <v>5</v>
      </c>
      <c r="MG24" t="n">
        <v>5</v>
      </c>
      <c r="MH24" t="n">
        <v>3</v>
      </c>
      <c r="MI24" t="n">
        <v>7</v>
      </c>
      <c r="MJ24" t="n">
        <v>6</v>
      </c>
      <c r="MK24" t="n">
        <v>7</v>
      </c>
      <c r="ML24" t="n">
        <v>7</v>
      </c>
      <c r="MM24" t="n">
        <v>4</v>
      </c>
      <c r="MN24" t="n">
        <v>7</v>
      </c>
      <c r="MO24" t="n">
        <v>6</v>
      </c>
      <c r="MP24" t="n">
        <v>6</v>
      </c>
      <c r="MQ24" t="n">
        <v>3</v>
      </c>
      <c r="MR24" t="n">
        <v>2</v>
      </c>
      <c r="MS24" t="n">
        <v>1</v>
      </c>
      <c r="MT24" t="n">
        <v>6</v>
      </c>
      <c r="MU24" t="n">
        <v>5</v>
      </c>
      <c r="MV24" t="n">
        <v>3</v>
      </c>
      <c r="MW24" t="n">
        <v>5</v>
      </c>
      <c r="MX24" t="n">
        <v>5</v>
      </c>
      <c r="MY24" t="n">
        <v>3</v>
      </c>
      <c r="MZ24" t="n">
        <v>7</v>
      </c>
      <c r="NA24" t="n">
        <v>5</v>
      </c>
      <c r="NB24" t="n">
        <v>5</v>
      </c>
      <c r="NC24" t="n">
        <v>3</v>
      </c>
      <c r="ND24" t="n">
        <v>6</v>
      </c>
      <c r="NE24" t="n">
        <v>4</v>
      </c>
      <c r="NF24" t="n">
        <v>13</v>
      </c>
      <c r="NG24" t="n">
        <v>8</v>
      </c>
      <c r="NH24" t="n">
        <v>9</v>
      </c>
      <c r="NI24" t="n">
        <v>6</v>
      </c>
      <c r="NJ24" t="n">
        <v>10</v>
      </c>
      <c r="NK24" t="n">
        <v>3</v>
      </c>
      <c r="NL24" t="n">
        <v>7</v>
      </c>
      <c r="NM24" t="n">
        <v>11</v>
      </c>
      <c r="NN24" t="n">
        <v>1</v>
      </c>
      <c r="NO24" t="n">
        <v>12</v>
      </c>
      <c r="NP24" t="n">
        <v>2</v>
      </c>
      <c r="NQ24" t="n">
        <v>5</v>
      </c>
      <c r="NR24" t="n">
        <v>4</v>
      </c>
      <c r="NS24" t="n">
        <v>5</v>
      </c>
      <c r="NT24" t="n">
        <v>5</v>
      </c>
      <c r="NU24" t="n">
        <v>6</v>
      </c>
      <c r="NV24" t="n">
        <v>5</v>
      </c>
      <c r="NW24" t="n">
        <v>4</v>
      </c>
      <c r="NX24" t="n">
        <v>5</v>
      </c>
      <c r="NY24" t="n">
        <v>6</v>
      </c>
      <c r="NZ24" t="n">
        <v>4</v>
      </c>
      <c r="OA24" t="n">
        <v>4</v>
      </c>
      <c r="OB24" t="n">
        <v>5</v>
      </c>
      <c r="OC24" t="n">
        <v>4</v>
      </c>
      <c r="OD24" t="n">
        <v>6</v>
      </c>
      <c r="OE24" t="n">
        <v>7</v>
      </c>
      <c r="OF24" t="n">
        <v>5</v>
      </c>
      <c r="OG24" t="n">
        <v>4</v>
      </c>
      <c r="OH24" t="n">
        <v>6</v>
      </c>
      <c r="OI24" t="n">
        <v>5</v>
      </c>
      <c r="OJ24" t="n">
        <v>6</v>
      </c>
      <c r="OK24" t="n">
        <v>4</v>
      </c>
      <c r="OL24" t="n">
        <v>6</v>
      </c>
      <c r="OM24" t="n">
        <v>5</v>
      </c>
      <c r="ON24" t="n">
        <v>7</v>
      </c>
      <c r="OO24" t="n">
        <v>5</v>
      </c>
      <c r="OP24" t="n">
        <v>6</v>
      </c>
      <c r="OQ24" t="n">
        <v>5</v>
      </c>
      <c r="OR24" t="n">
        <v>4</v>
      </c>
      <c r="OS24" s="1" t="n">
        <v>6</v>
      </c>
      <c r="OT24" s="1" t="n">
        <v>2</v>
      </c>
      <c r="OU24" s="1" t="n">
        <v>5</v>
      </c>
      <c r="OV24" s="1" t="n">
        <v>1</v>
      </c>
      <c r="OW24" s="1" t="n">
        <v>3</v>
      </c>
      <c r="OX24" s="1" t="n">
        <v>4</v>
      </c>
      <c r="OY24" s="1" t="n">
        <v>5</v>
      </c>
      <c r="OZ24" s="1" t="n">
        <v>5</v>
      </c>
      <c r="PA24" s="1" t="n">
        <v>5</v>
      </c>
      <c r="PB24" s="1" t="n">
        <v>5</v>
      </c>
      <c r="PC24" s="1" t="n">
        <v>7</v>
      </c>
      <c r="PD24" s="1" t="n">
        <v>4</v>
      </c>
      <c r="PE24" s="1" t="n">
        <v>6</v>
      </c>
      <c r="PF24" s="1" t="n">
        <v>4</v>
      </c>
      <c r="PG24" s="1" t="n">
        <v>6</v>
      </c>
      <c r="PH24" s="1" t="n">
        <v>4</v>
      </c>
      <c r="PI24" s="1" t="n">
        <v>6</v>
      </c>
      <c r="PJ24" s="1" t="n">
        <v>3</v>
      </c>
      <c r="PK24" t="n">
        <v>1</v>
      </c>
      <c r="PL24" t="n">
        <v>0</v>
      </c>
      <c r="PM24" t="n">
        <v>0</v>
      </c>
      <c r="PN24" t="n">
        <v>1</v>
      </c>
      <c r="PO24" t="n">
        <v>0</v>
      </c>
      <c r="PP24" t="n">
        <v>0</v>
      </c>
      <c r="PQ24" t="n">
        <v>0</v>
      </c>
      <c r="PR24" t="n">
        <v>1</v>
      </c>
      <c r="PS24" t="n">
        <v>0</v>
      </c>
      <c r="PT24" t="n">
        <v>0</v>
      </c>
      <c r="PU24" t="n">
        <v>0</v>
      </c>
      <c r="PV24" t="n">
        <v>0</v>
      </c>
      <c r="PW24" t="n">
        <v>0</v>
      </c>
      <c r="PX24" t="n">
        <v>0</v>
      </c>
      <c r="PY24" t="n">
        <v>0</v>
      </c>
      <c r="PZ24" t="n">
        <v>0</v>
      </c>
      <c r="QA24" t="n">
        <v>1</v>
      </c>
      <c r="QB24" t="n">
        <v>1</v>
      </c>
      <c r="QC24" t="n">
        <v>0</v>
      </c>
      <c r="QD24" t="inlineStr"/>
      <c r="QE24" t="inlineStr"/>
      <c r="QF24" t="inlineStr"/>
      <c r="QG24" t="n">
        <v>1</v>
      </c>
      <c r="QH24" t="n">
        <v>0</v>
      </c>
      <c r="QI24" t="n">
        <v>0</v>
      </c>
      <c r="QJ24" t="n">
        <v>0</v>
      </c>
      <c r="QK24" t="n">
        <v>1</v>
      </c>
      <c r="QL24" t="n">
        <v>0</v>
      </c>
      <c r="QM24" t="n">
        <v>1</v>
      </c>
      <c r="QN24" t="n">
        <v>0</v>
      </c>
      <c r="QO24" t="n">
        <v>0</v>
      </c>
      <c r="QP24" t="n">
        <v>0</v>
      </c>
      <c r="QQ24" t="n">
        <v>0</v>
      </c>
      <c r="QR24" t="n">
        <v>0</v>
      </c>
      <c r="QS24" t="n">
        <v>0</v>
      </c>
      <c r="QT24" t="n">
        <v>0</v>
      </c>
      <c r="QU24" t="n">
        <v>1</v>
      </c>
      <c r="QV24" t="n">
        <v>0</v>
      </c>
      <c r="QW24" t="n">
        <v>0</v>
      </c>
      <c r="QX24" t="n">
        <v>0</v>
      </c>
      <c r="QY24" t="n">
        <v>0</v>
      </c>
      <c r="QZ24" t="inlineStr"/>
      <c r="RA24" t="inlineStr"/>
      <c r="RB24" t="inlineStr"/>
      <c r="RC24" t="n">
        <v>85</v>
      </c>
      <c r="RD24" t="n">
        <v>1</v>
      </c>
      <c r="RE24" t="n">
        <v>46</v>
      </c>
      <c r="RF24" t="n">
        <v>22</v>
      </c>
      <c r="RG24" t="n">
        <v>18</v>
      </c>
      <c r="RH24" t="n">
        <v>7</v>
      </c>
      <c r="RI24" t="n">
        <v>7</v>
      </c>
      <c r="RJ24" t="n">
        <v>2</v>
      </c>
      <c r="RK24" t="n">
        <v>2</v>
      </c>
      <c r="RL24" t="n">
        <v>2</v>
      </c>
      <c r="RM24" t="n">
        <v>2</v>
      </c>
      <c r="RN24" t="n">
        <v>2</v>
      </c>
      <c r="RO24" t="n">
        <v>2</v>
      </c>
      <c r="RP24" t="n">
        <v>2</v>
      </c>
      <c r="RQ24" t="n">
        <v>0</v>
      </c>
      <c r="RR24" t="inlineStr">
        <is>
          <t>c46b3d18598146da6ef2f75d62777815950ceca9b3f4b12ef1c4b1b5d856aa0d</t>
        </is>
      </c>
      <c r="RS24" t="inlineStr">
        <is>
          <t>05/11/2024 12:13:46</t>
        </is>
      </c>
      <c r="RT24" t="inlineStr">
        <is>
          <t>05/11/2024 13:24:22</t>
        </is>
      </c>
      <c r="RU24" t="n">
        <v>1</v>
      </c>
      <c r="RV24" t="n">
        <v>0</v>
      </c>
      <c r="RW24" t="n">
        <v>4236</v>
      </c>
      <c r="RX24" t="n">
        <v>1</v>
      </c>
      <c r="RY24" t="n">
        <v>4236</v>
      </c>
      <c r="RZ24" t="inlineStr">
        <is>
          <t>05/11/2024 13:24:22</t>
        </is>
      </c>
      <c r="SA24" t="n">
        <v>35</v>
      </c>
      <c r="SB24" t="inlineStr">
        <is>
          <t>Mozilla/5.0 (Windows NT 10.0; Win64; x64) AppleWebKit/537.36 (KHTML, like Gecko) Chrome/120.0.0.0 Safari/537.36</t>
        </is>
      </c>
      <c r="SC24" t="inlineStr">
        <is>
          <t>Chrome</t>
        </is>
      </c>
      <c r="SD24" t="inlineStr">
        <is>
          <t>Windows 10</t>
        </is>
      </c>
      <c r="SE24" t="inlineStr">
        <is>
          <t>Mozilla/5.0 (Windows NT 10.0; Win64; x64) AppleWebKit/537.36 (KHTML, like Gecko) Chrome/120.0.0.0 Safari/537.36</t>
        </is>
      </c>
      <c r="SF24" t="inlineStr">
        <is>
          <t>Chrome</t>
        </is>
      </c>
      <c r="SG24" t="inlineStr">
        <is>
          <t>Windows 10</t>
        </is>
      </c>
    </row>
    <row r="25">
      <c r="A25" t="n">
        <v>4349</v>
      </c>
      <c r="B25" t="n">
        <v>1</v>
      </c>
      <c r="C25" t="n">
        <v>1</v>
      </c>
      <c r="D25" t="n">
        <v>1</v>
      </c>
      <c r="E25" t="n">
        <v>2</v>
      </c>
      <c r="F25" t="n">
        <v>33</v>
      </c>
      <c r="G25" t="n">
        <v>2</v>
      </c>
      <c r="H25" t="inlineStr"/>
      <c r="I25" t="n">
        <v>8</v>
      </c>
      <c r="J25" t="n">
        <v>1</v>
      </c>
      <c r="K25" t="n">
        <v>0</v>
      </c>
      <c r="L25" t="n">
        <v>0</v>
      </c>
      <c r="M25" t="n">
        <v>100</v>
      </c>
      <c r="N25" t="n">
        <v>0</v>
      </c>
      <c r="O25" t="n">
        <v>0</v>
      </c>
      <c r="P25" t="n">
        <v>0</v>
      </c>
      <c r="Q25" t="n">
        <v>0</v>
      </c>
      <c r="R25" t="n">
        <v>1</v>
      </c>
      <c r="S25" t="n">
        <v>80</v>
      </c>
      <c r="T25" t="n">
        <v>450</v>
      </c>
      <c r="U25" t="n">
        <v>0</v>
      </c>
      <c r="V25" t="n">
        <v>0</v>
      </c>
      <c r="W25" t="n">
        <v>0</v>
      </c>
      <c r="X25" t="n">
        <v>0</v>
      </c>
      <c r="Y25" t="n">
        <v>350</v>
      </c>
      <c r="Z25" t="n">
        <v>100</v>
      </c>
      <c r="AA25" t="n">
        <v>250</v>
      </c>
      <c r="AB25" t="n">
        <v>150</v>
      </c>
      <c r="AC25" t="n">
        <v>70</v>
      </c>
      <c r="AD25" t="n">
        <v>45</v>
      </c>
      <c r="AE25" t="n">
        <v>150</v>
      </c>
      <c r="AF25" t="n">
        <v>85</v>
      </c>
      <c r="AG25" t="n">
        <v>40</v>
      </c>
      <c r="AH25" t="n">
        <v>45</v>
      </c>
      <c r="AI25" t="n">
        <v>30</v>
      </c>
      <c r="AJ25" t="n">
        <v>1</v>
      </c>
      <c r="AK25" t="n">
        <v>2</v>
      </c>
      <c r="AL25" t="n">
        <v>1</v>
      </c>
      <c r="AM25" t="n">
        <v>1</v>
      </c>
      <c r="AN25" t="n">
        <v>3</v>
      </c>
      <c r="AO25" t="n">
        <v>5</v>
      </c>
      <c r="AP25" t="n">
        <v>5</v>
      </c>
      <c r="AQ25" t="n">
        <v>1</v>
      </c>
      <c r="AR25" t="n">
        <v>1</v>
      </c>
      <c r="AS25" t="n">
        <v>0</v>
      </c>
      <c r="AT25" t="n">
        <v>1</v>
      </c>
      <c r="AU25" t="n">
        <v>0</v>
      </c>
      <c r="AV25" t="n">
        <v>0</v>
      </c>
      <c r="AW25" t="n">
        <v>0</v>
      </c>
      <c r="AX25" t="n">
        <v>0</v>
      </c>
      <c r="AY25" t="inlineStr"/>
      <c r="AZ25" t="inlineStr">
        <is>
          <t>PCV regimen</t>
        </is>
      </c>
      <c r="BA25" t="inlineStr">
        <is>
          <t>Temozolomide</t>
        </is>
      </c>
      <c r="BB25" t="inlineStr">
        <is>
          <t>Ivosidenib</t>
        </is>
      </c>
      <c r="BC25" t="inlineStr">
        <is>
          <t>Vorasidenib</t>
        </is>
      </c>
      <c r="BD25" t="inlineStr"/>
      <c r="BE25" t="inlineStr"/>
      <c r="BF25" t="inlineStr"/>
      <c r="BG25" t="inlineStr"/>
      <c r="BH25" t="inlineStr"/>
      <c r="BI25" t="inlineStr"/>
      <c r="BJ25" t="inlineStr"/>
      <c r="BK25" t="inlineStr"/>
      <c r="BL25" t="inlineStr"/>
      <c r="BM25" t="inlineStr"/>
      <c r="BN25" t="inlineStr"/>
      <c r="BO25" t="n">
        <v>5</v>
      </c>
      <c r="BP25" t="n">
        <v>5</v>
      </c>
      <c r="BQ25" t="n">
        <v>5</v>
      </c>
      <c r="BR25" t="n">
        <v>5</v>
      </c>
      <c r="BS25" t="n">
        <v>5</v>
      </c>
      <c r="BT25" t="n">
        <v>5</v>
      </c>
      <c r="BU25" t="n">
        <v>2</v>
      </c>
      <c r="BV25" t="n">
        <v>4</v>
      </c>
      <c r="BW25" t="n">
        <v>5</v>
      </c>
      <c r="BX25" t="n">
        <v>5</v>
      </c>
      <c r="BY25" t="inlineStr">
        <is>
          <t>Vorasidenib</t>
        </is>
      </c>
      <c r="BZ25" t="inlineStr"/>
      <c r="CA25" t="inlineStr"/>
      <c r="CB25" t="inlineStr"/>
      <c r="CC25" t="inlineStr"/>
      <c r="CD25" t="inlineStr"/>
      <c r="CE25" t="inlineStr"/>
      <c r="CF25" t="inlineStr"/>
      <c r="CG25" t="inlineStr"/>
      <c r="CH25" t="inlineStr"/>
      <c r="CI25" t="inlineStr"/>
      <c r="CJ25" t="inlineStr"/>
      <c r="CK25" t="inlineStr"/>
      <c r="CL25" t="inlineStr"/>
      <c r="CM25" t="inlineStr"/>
      <c r="CN25" t="n">
        <v>0</v>
      </c>
      <c r="CO25" t="n">
        <v>5</v>
      </c>
      <c r="CP25" t="n">
        <v>5</v>
      </c>
      <c r="CQ25" t="n">
        <v>5</v>
      </c>
      <c r="CR25" t="n">
        <v>5</v>
      </c>
      <c r="CS25" t="n">
        <v>3</v>
      </c>
      <c r="CT25" t="n">
        <v>2</v>
      </c>
      <c r="CU25" t="n">
        <v>5</v>
      </c>
      <c r="CV25" t="n">
        <v>3</v>
      </c>
      <c r="CW25" t="n">
        <v>2</v>
      </c>
      <c r="CX25" t="n">
        <v>3</v>
      </c>
      <c r="CY25" t="inlineStr"/>
      <c r="CZ25" t="inlineStr"/>
      <c r="DA25" t="n">
        <v>100</v>
      </c>
      <c r="DB25" t="n">
        <v>100</v>
      </c>
      <c r="DC25" t="n">
        <v>100</v>
      </c>
      <c r="DD25" t="n">
        <v>100</v>
      </c>
      <c r="DE25" t="n">
        <v>100</v>
      </c>
      <c r="DF25" t="n">
        <v>65</v>
      </c>
      <c r="DG25" t="n">
        <v>0</v>
      </c>
      <c r="DH25" t="inlineStr"/>
      <c r="DI25" t="n">
        <v>0</v>
      </c>
      <c r="DJ25" t="n">
        <v>4</v>
      </c>
      <c r="DK25" t="inlineStr">
        <is>
          <t>At diagnosis or time of first visit if surgery done at a different institution</t>
        </is>
      </c>
      <c r="DL25" s="1" t="n">
        <v>100</v>
      </c>
      <c r="DM25" s="1" t="n">
        <v>100</v>
      </c>
      <c r="DN25" s="1" t="n">
        <v>100</v>
      </c>
      <c r="DO25" s="1" t="n">
        <v>100</v>
      </c>
      <c r="DP25" s="1" t="n">
        <v>100</v>
      </c>
      <c r="DQ25" s="1" t="n">
        <v>100</v>
      </c>
      <c r="DR25" s="1" t="n">
        <v>100</v>
      </c>
      <c r="DS25" s="1" t="n">
        <v>100</v>
      </c>
      <c r="DT25" s="1" t="n">
        <v>100</v>
      </c>
      <c r="DU25" s="1" t="n">
        <v>100</v>
      </c>
      <c r="DV25" s="1" t="n">
        <v>100</v>
      </c>
      <c r="DW25" s="1" t="n">
        <v>100</v>
      </c>
      <c r="DX25" s="1" t="n">
        <v>100</v>
      </c>
      <c r="DY25" s="1" t="n">
        <v>100</v>
      </c>
      <c r="DZ25" s="1" t="n">
        <v>100</v>
      </c>
      <c r="EA25" s="1" t="inlineStr">
        <is>
          <t>Fusions</t>
        </is>
      </c>
      <c r="EB25" s="1" t="n">
        <v>0</v>
      </c>
      <c r="EC25" t="n">
        <v>100</v>
      </c>
      <c r="ED25" t="n">
        <v>100</v>
      </c>
      <c r="EE25" t="inlineStr"/>
      <c r="EF25" t="inlineStr"/>
      <c r="EG25" t="inlineStr"/>
      <c r="EH25" t="inlineStr"/>
      <c r="EI25" t="inlineStr"/>
      <c r="EJ25" t="inlineStr"/>
      <c r="EK25" t="inlineStr"/>
      <c r="EL25" t="inlineStr"/>
      <c r="EM25" t="inlineStr"/>
      <c r="EN25" t="inlineStr"/>
      <c r="EO25" t="n">
        <v>1</v>
      </c>
      <c r="EP25" s="1" t="inlineStr"/>
      <c r="EQ25" s="1" t="inlineStr"/>
      <c r="ER25" s="1" t="inlineStr"/>
      <c r="ES25" s="1" t="inlineStr"/>
      <c r="ET25" s="1" t="inlineStr"/>
      <c r="EU25" s="1" t="inlineStr"/>
      <c r="EV25" s="1" t="inlineStr"/>
      <c r="EW25" s="1" t="inlineStr"/>
      <c r="EX25" s="1" t="inlineStr"/>
      <c r="EY25" s="1" t="inlineStr"/>
      <c r="EZ25" s="1" t="inlineStr"/>
      <c r="FA25" s="1" t="inlineStr"/>
      <c r="FB25" s="1" t="inlineStr"/>
      <c r="FC25" s="1" t="inlineStr"/>
      <c r="FD25" s="1" t="inlineStr"/>
      <c r="FE25" s="1" t="inlineStr"/>
      <c r="FF25" t="n">
        <v>15</v>
      </c>
      <c r="FG25" t="n">
        <v>15</v>
      </c>
      <c r="FH25" t="n">
        <v>10</v>
      </c>
      <c r="FI25" t="n">
        <v>30</v>
      </c>
      <c r="FJ25" t="n">
        <v>15</v>
      </c>
      <c r="FK25" t="n">
        <v>0</v>
      </c>
      <c r="FL25" t="n">
        <v>25</v>
      </c>
      <c r="FM25" t="n">
        <v>5</v>
      </c>
      <c r="FN25" t="n">
        <v>0</v>
      </c>
      <c r="FO25" t="n">
        <v>4</v>
      </c>
      <c r="FP25" t="n">
        <v>5</v>
      </c>
      <c r="FQ25" t="n">
        <v>3</v>
      </c>
      <c r="FR25" t="n">
        <v>3</v>
      </c>
      <c r="FS25" t="n">
        <v>2</v>
      </c>
      <c r="FT25" t="n">
        <v>7</v>
      </c>
      <c r="FU25" t="n">
        <v>2</v>
      </c>
      <c r="FV25" t="n">
        <v>4</v>
      </c>
      <c r="FW25" t="n">
        <v>5</v>
      </c>
      <c r="FX25" t="n">
        <v>10</v>
      </c>
      <c r="FY25" t="n">
        <v>10</v>
      </c>
      <c r="FZ25" t="n">
        <v>5</v>
      </c>
      <c r="GA25" t="n">
        <v>1</v>
      </c>
      <c r="GB25" t="n">
        <v>5</v>
      </c>
      <c r="GC25" t="n">
        <v>6</v>
      </c>
      <c r="GD25" t="n">
        <v>3</v>
      </c>
      <c r="GE25" t="n">
        <v>2</v>
      </c>
      <c r="GF25" t="n">
        <v>2</v>
      </c>
      <c r="GG25" t="inlineStr">
        <is>
          <t>Radiographic change</t>
        </is>
      </c>
      <c r="GH25" t="n">
        <v>0</v>
      </c>
      <c r="GI25" t="n">
        <v>0</v>
      </c>
      <c r="GJ25" t="n">
        <v>0</v>
      </c>
      <c r="GK25" t="n">
        <v>0</v>
      </c>
      <c r="GL25" t="n">
        <v>0</v>
      </c>
      <c r="GM25" t="n">
        <v>0</v>
      </c>
      <c r="GN25" t="n">
        <v>5</v>
      </c>
      <c r="GO25" t="inlineStr"/>
      <c r="GP25" t="n">
        <v>0</v>
      </c>
      <c r="GQ25" t="n">
        <v>0</v>
      </c>
      <c r="GR25" t="n">
        <v>0</v>
      </c>
      <c r="GS25" t="n">
        <v>0</v>
      </c>
      <c r="GT25" t="n">
        <v>0</v>
      </c>
      <c r="GU25" t="n">
        <v>0</v>
      </c>
      <c r="GV25" t="n">
        <v>0</v>
      </c>
      <c r="GW25" t="n">
        <v>0</v>
      </c>
      <c r="GX25" t="n">
        <v>3</v>
      </c>
      <c r="GY25" t="n">
        <v>2</v>
      </c>
      <c r="GZ25" t="n">
        <v>0</v>
      </c>
      <c r="HA25" t="n">
        <v>0</v>
      </c>
      <c r="HB25" t="n">
        <v>2</v>
      </c>
      <c r="HC25" t="inlineStr"/>
      <c r="HD25" t="n">
        <v>0</v>
      </c>
      <c r="HE25" t="n">
        <v>0</v>
      </c>
      <c r="HF25" t="n">
        <v>0</v>
      </c>
      <c r="HG25" t="n">
        <v>0</v>
      </c>
      <c r="HH25" t="n">
        <v>0</v>
      </c>
      <c r="HI25" t="n">
        <v>0</v>
      </c>
      <c r="HJ25" t="n">
        <v>0</v>
      </c>
      <c r="HK25" t="n">
        <v>0</v>
      </c>
      <c r="HL25" t="n">
        <v>0</v>
      </c>
      <c r="HM25" t="n">
        <v>0</v>
      </c>
      <c r="HN25" t="n">
        <v>0</v>
      </c>
      <c r="HO25" t="n">
        <v>0</v>
      </c>
      <c r="HP25" t="n">
        <v>3</v>
      </c>
      <c r="HQ25" t="inlineStr"/>
      <c r="HR25" t="n">
        <v>0</v>
      </c>
      <c r="HS25" t="n">
        <v>0</v>
      </c>
      <c r="HT25" t="n">
        <v>0</v>
      </c>
      <c r="HU25" t="n">
        <v>0</v>
      </c>
      <c r="HV25" t="n">
        <v>0</v>
      </c>
      <c r="HW25" t="n">
        <v>0</v>
      </c>
      <c r="HX25" t="n">
        <v>0</v>
      </c>
      <c r="HY25" t="n">
        <v>0</v>
      </c>
      <c r="HZ25" t="n">
        <v>2</v>
      </c>
      <c r="IA25" t="n">
        <v>0</v>
      </c>
      <c r="IB25" t="n">
        <v>0</v>
      </c>
      <c r="IC25" t="n">
        <v>0</v>
      </c>
      <c r="ID25" t="n">
        <v>0</v>
      </c>
      <c r="IE25" t="inlineStr"/>
      <c r="IF25" t="n">
        <v>0</v>
      </c>
      <c r="IG25" t="n">
        <v>0</v>
      </c>
      <c r="IH25" t="n">
        <v>0</v>
      </c>
      <c r="II25" t="n">
        <v>0</v>
      </c>
      <c r="IJ25" t="n">
        <v>0</v>
      </c>
      <c r="IK25" t="n">
        <v>0</v>
      </c>
      <c r="IL25" t="n">
        <v>1</v>
      </c>
      <c r="IM25" t="n">
        <v>0</v>
      </c>
      <c r="IN25" t="n">
        <v>0</v>
      </c>
      <c r="IO25" t="n">
        <v>0</v>
      </c>
      <c r="IP25" t="n">
        <v>0</v>
      </c>
      <c r="IQ25" t="n">
        <v>0</v>
      </c>
      <c r="IR25" t="n">
        <v>2</v>
      </c>
      <c r="IS25" t="inlineStr"/>
      <c r="IT25" t="n">
        <v>0</v>
      </c>
      <c r="IU25" t="n">
        <v>0</v>
      </c>
      <c r="IV25" t="n">
        <v>0</v>
      </c>
      <c r="IW25" t="n">
        <v>0</v>
      </c>
      <c r="IX25" t="n">
        <v>0</v>
      </c>
      <c r="IY25" t="n">
        <v>0</v>
      </c>
      <c r="IZ25" t="inlineStr"/>
      <c r="JA25" t="n">
        <v>0</v>
      </c>
      <c r="JB25" t="inlineStr"/>
      <c r="JC25" t="n">
        <v>0</v>
      </c>
      <c r="JD25" t="n">
        <v>0</v>
      </c>
      <c r="JE25" t="n">
        <v>0</v>
      </c>
      <c r="JF25" t="n">
        <v>1</v>
      </c>
      <c r="JG25" t="inlineStr"/>
      <c r="JH25" t="inlineStr"/>
      <c r="JI25" t="n">
        <v>0</v>
      </c>
      <c r="JJ25" t="n">
        <v>0</v>
      </c>
      <c r="JK25" t="n">
        <v>0</v>
      </c>
      <c r="JL25" t="n">
        <v>2</v>
      </c>
      <c r="JM25" t="n">
        <v>0</v>
      </c>
      <c r="JN25" t="n">
        <v>0</v>
      </c>
      <c r="JO25" t="n">
        <v>0</v>
      </c>
      <c r="JP25" t="n">
        <v>1</v>
      </c>
      <c r="JQ25" t="n">
        <v>0</v>
      </c>
      <c r="JR25" t="n">
        <v>0</v>
      </c>
      <c r="JS25" t="n">
        <v>0</v>
      </c>
      <c r="JT25" t="n">
        <v>2</v>
      </c>
      <c r="JU25" t="inlineStr"/>
      <c r="JV25" t="n">
        <v>0</v>
      </c>
      <c r="JW25" t="n">
        <v>0</v>
      </c>
      <c r="JX25" t="n">
        <v>0</v>
      </c>
      <c r="JY25" t="n">
        <v>0</v>
      </c>
      <c r="JZ25" t="n">
        <v>1</v>
      </c>
      <c r="KA25" t="n">
        <v>0</v>
      </c>
      <c r="KB25" t="inlineStr"/>
      <c r="KC25" t="n">
        <v>1</v>
      </c>
      <c r="KD25" t="inlineStr"/>
      <c r="KE25" t="n">
        <v>0</v>
      </c>
      <c r="KF25" t="n">
        <v>0</v>
      </c>
      <c r="KG25" t="n">
        <v>0</v>
      </c>
      <c r="KH25" t="n">
        <v>1</v>
      </c>
      <c r="KI25" t="inlineStr"/>
      <c r="KJ25" t="inlineStr"/>
      <c r="KK25" t="n">
        <v>0</v>
      </c>
      <c r="KL25" t="n">
        <v>0</v>
      </c>
      <c r="KM25" t="n">
        <v>0</v>
      </c>
      <c r="KN25" t="n">
        <v>2</v>
      </c>
      <c r="KO25" t="n">
        <v>0</v>
      </c>
      <c r="KP25" t="n">
        <v>35</v>
      </c>
      <c r="KQ25" t="n">
        <v>5</v>
      </c>
      <c r="KR25" t="n">
        <v>0</v>
      </c>
      <c r="KS25" t="n">
        <v>20</v>
      </c>
      <c r="KT25" t="n">
        <v>25</v>
      </c>
      <c r="KU25" t="n">
        <v>0</v>
      </c>
      <c r="KV25" t="n">
        <v>0</v>
      </c>
      <c r="KW25" t="n">
        <v>30</v>
      </c>
      <c r="KX25" t="n">
        <v>0</v>
      </c>
      <c r="KY25" t="n">
        <v>11</v>
      </c>
      <c r="KZ25" t="n">
        <v>11</v>
      </c>
      <c r="LA25" t="n">
        <v>1</v>
      </c>
      <c r="LB25" t="n">
        <v>1</v>
      </c>
      <c r="LC25" t="n">
        <v>11</v>
      </c>
      <c r="LD25" t="n">
        <v>11</v>
      </c>
      <c r="LE25" t="n">
        <v>11</v>
      </c>
      <c r="LF25" t="n">
        <v>11</v>
      </c>
      <c r="LG25" t="n">
        <v>7</v>
      </c>
      <c r="LH25" t="n">
        <v>11</v>
      </c>
      <c r="LI25" t="n">
        <v>7</v>
      </c>
      <c r="LJ25" t="n">
        <v>7</v>
      </c>
      <c r="LK25" t="n">
        <v>6</v>
      </c>
      <c r="LL25" t="n">
        <v>7</v>
      </c>
      <c r="LM25" t="n">
        <v>7</v>
      </c>
      <c r="LN25" t="n">
        <v>7</v>
      </c>
      <c r="LO25" t="n">
        <v>6</v>
      </c>
      <c r="LP25" t="n">
        <v>6</v>
      </c>
      <c r="LQ25" t="n">
        <v>7</v>
      </c>
      <c r="LR25" t="n">
        <v>6</v>
      </c>
      <c r="LS25" t="n">
        <v>7</v>
      </c>
      <c r="LT25" t="n">
        <v>7</v>
      </c>
      <c r="LU25" t="n">
        <v>7</v>
      </c>
      <c r="LV25" t="n">
        <v>4</v>
      </c>
      <c r="LW25" t="n">
        <v>3</v>
      </c>
      <c r="LX25" t="n">
        <v>6</v>
      </c>
      <c r="LY25" t="n">
        <v>7</v>
      </c>
      <c r="LZ25" t="n">
        <v>3</v>
      </c>
      <c r="MA25" t="n">
        <v>6</v>
      </c>
      <c r="MB25" t="n">
        <v>6</v>
      </c>
      <c r="MC25" t="n">
        <v>7</v>
      </c>
      <c r="MD25" t="n">
        <v>7</v>
      </c>
      <c r="ME25" t="n">
        <v>6</v>
      </c>
      <c r="MF25" t="n">
        <v>6</v>
      </c>
      <c r="MG25" t="n">
        <v>6</v>
      </c>
      <c r="MH25" t="n">
        <v>5</v>
      </c>
      <c r="MI25" t="n">
        <v>7</v>
      </c>
      <c r="MJ25" t="n">
        <v>6</v>
      </c>
      <c r="MK25" t="n">
        <v>7</v>
      </c>
      <c r="ML25" t="n">
        <v>4</v>
      </c>
      <c r="MM25" t="n">
        <v>2</v>
      </c>
      <c r="MN25" t="n">
        <v>4</v>
      </c>
      <c r="MO25" t="n">
        <v>7</v>
      </c>
      <c r="MP25" t="n">
        <v>2</v>
      </c>
      <c r="MQ25" t="n">
        <v>1</v>
      </c>
      <c r="MR25" t="n">
        <v>2</v>
      </c>
      <c r="MS25" t="n">
        <v>3</v>
      </c>
      <c r="MT25" t="n">
        <v>5</v>
      </c>
      <c r="MU25" t="n">
        <v>5</v>
      </c>
      <c r="MV25" t="n">
        <v>4</v>
      </c>
      <c r="MW25" t="n">
        <v>7</v>
      </c>
      <c r="MX25" t="n">
        <v>5</v>
      </c>
      <c r="MY25" t="n">
        <v>4</v>
      </c>
      <c r="MZ25" t="n">
        <v>4</v>
      </c>
      <c r="NA25" t="n">
        <v>7</v>
      </c>
      <c r="NB25" t="n">
        <v>4</v>
      </c>
      <c r="NC25" t="n">
        <v>4</v>
      </c>
      <c r="ND25" t="n">
        <v>7</v>
      </c>
      <c r="NE25" t="n">
        <v>7</v>
      </c>
      <c r="NF25" t="n">
        <v>12</v>
      </c>
      <c r="NG25" t="n">
        <v>9</v>
      </c>
      <c r="NH25" t="n">
        <v>5</v>
      </c>
      <c r="NI25" t="n">
        <v>3</v>
      </c>
      <c r="NJ25" t="n">
        <v>13</v>
      </c>
      <c r="NK25" t="n">
        <v>4</v>
      </c>
      <c r="NL25" t="n">
        <v>7</v>
      </c>
      <c r="NM25" t="n">
        <v>10</v>
      </c>
      <c r="NN25" t="n">
        <v>1</v>
      </c>
      <c r="NO25" t="n">
        <v>6</v>
      </c>
      <c r="NP25" t="n">
        <v>11</v>
      </c>
      <c r="NQ25" t="n">
        <v>8</v>
      </c>
      <c r="NR25" t="n">
        <v>2</v>
      </c>
      <c r="NS25" t="n">
        <v>3</v>
      </c>
      <c r="NT25" t="n">
        <v>1</v>
      </c>
      <c r="NU25" t="n">
        <v>3</v>
      </c>
      <c r="NV25" t="n">
        <v>3</v>
      </c>
      <c r="NW25" t="n">
        <v>3</v>
      </c>
      <c r="NX25" t="n">
        <v>2</v>
      </c>
      <c r="NY25" t="n">
        <v>3</v>
      </c>
      <c r="NZ25" t="n">
        <v>1</v>
      </c>
      <c r="OA25" t="n">
        <v>1</v>
      </c>
      <c r="OB25" t="n">
        <v>3</v>
      </c>
      <c r="OC25" t="n">
        <v>7</v>
      </c>
      <c r="OD25" t="n">
        <v>5</v>
      </c>
      <c r="OE25" t="n">
        <v>2</v>
      </c>
      <c r="OF25" t="n">
        <v>1</v>
      </c>
      <c r="OG25" t="n">
        <v>7</v>
      </c>
      <c r="OH25" t="n">
        <v>7</v>
      </c>
      <c r="OI25" t="n">
        <v>4</v>
      </c>
      <c r="OJ25" t="n">
        <v>4</v>
      </c>
      <c r="OK25" t="n">
        <v>4</v>
      </c>
      <c r="OL25" t="n">
        <v>2</v>
      </c>
      <c r="OM25" t="n">
        <v>5</v>
      </c>
      <c r="ON25" t="n">
        <v>1</v>
      </c>
      <c r="OO25" t="n">
        <v>4</v>
      </c>
      <c r="OP25" t="n">
        <v>1</v>
      </c>
      <c r="OQ25" t="n">
        <v>1</v>
      </c>
      <c r="OR25" t="n">
        <v>1</v>
      </c>
      <c r="OS25" s="1" t="n">
        <v>4</v>
      </c>
      <c r="OT25" s="1" t="n">
        <v>5</v>
      </c>
      <c r="OU25" s="1" t="n">
        <v>2</v>
      </c>
      <c r="OV25" s="1" t="n">
        <v>1</v>
      </c>
      <c r="OW25" s="1" t="n">
        <v>6</v>
      </c>
      <c r="OX25" s="1" t="n">
        <v>3</v>
      </c>
      <c r="OY25" s="1" t="n">
        <v>7</v>
      </c>
      <c r="OZ25" s="1" t="n">
        <v>5</v>
      </c>
      <c r="PA25" s="1" t="n">
        <v>7</v>
      </c>
      <c r="PB25" s="1" t="n">
        <v>5</v>
      </c>
      <c r="PC25" s="1" t="n">
        <v>7</v>
      </c>
      <c r="PD25" s="1" t="n">
        <v>5</v>
      </c>
      <c r="PE25" s="1" t="n">
        <v>7</v>
      </c>
      <c r="PF25" s="1" t="n">
        <v>5</v>
      </c>
      <c r="PG25" s="1" t="n">
        <v>5</v>
      </c>
      <c r="PH25" s="1" t="n">
        <v>5</v>
      </c>
      <c r="PI25" s="1" t="n">
        <v>7</v>
      </c>
      <c r="PJ25" s="1" t="n">
        <v>5</v>
      </c>
      <c r="PK25" t="n">
        <v>1</v>
      </c>
      <c r="PL25" t="n">
        <v>1</v>
      </c>
      <c r="PM25" t="n">
        <v>1</v>
      </c>
      <c r="PN25" t="n">
        <v>1</v>
      </c>
      <c r="PO25" t="n">
        <v>1</v>
      </c>
      <c r="PP25" t="n">
        <v>1</v>
      </c>
      <c r="PQ25" t="n">
        <v>0</v>
      </c>
      <c r="PR25" t="n">
        <v>1</v>
      </c>
      <c r="PS25" t="n">
        <v>1</v>
      </c>
      <c r="PT25" t="n">
        <v>1</v>
      </c>
      <c r="PU25" t="n">
        <v>0</v>
      </c>
      <c r="PV25" t="n">
        <v>1</v>
      </c>
      <c r="PW25" t="n">
        <v>1</v>
      </c>
      <c r="PX25" t="n">
        <v>1</v>
      </c>
      <c r="PY25" t="n">
        <v>1</v>
      </c>
      <c r="PZ25" t="n">
        <v>0</v>
      </c>
      <c r="QA25" t="n">
        <v>1</v>
      </c>
      <c r="QB25" t="n">
        <v>1</v>
      </c>
      <c r="QC25" t="n">
        <v>0</v>
      </c>
      <c r="QD25" t="inlineStr"/>
      <c r="QE25" t="inlineStr"/>
      <c r="QF25" t="inlineStr"/>
      <c r="QG25" t="n">
        <v>0</v>
      </c>
      <c r="QH25" t="n">
        <v>0</v>
      </c>
      <c r="QI25" t="n">
        <v>1</v>
      </c>
      <c r="QJ25" t="n">
        <v>0</v>
      </c>
      <c r="QK25" t="n">
        <v>0</v>
      </c>
      <c r="QL25" t="n">
        <v>0</v>
      </c>
      <c r="QM25" t="n">
        <v>0</v>
      </c>
      <c r="QN25" t="n">
        <v>0</v>
      </c>
      <c r="QO25" t="n">
        <v>0</v>
      </c>
      <c r="QP25" t="n">
        <v>0</v>
      </c>
      <c r="QQ25" t="n">
        <v>0</v>
      </c>
      <c r="QR25" t="n">
        <v>0</v>
      </c>
      <c r="QS25" t="n">
        <v>0</v>
      </c>
      <c r="QT25" t="n">
        <v>1</v>
      </c>
      <c r="QU25" t="n">
        <v>1</v>
      </c>
      <c r="QV25" t="n">
        <v>0</v>
      </c>
      <c r="QW25" t="n">
        <v>1</v>
      </c>
      <c r="QX25" t="n">
        <v>0</v>
      </c>
      <c r="QY25" t="n">
        <v>0</v>
      </c>
      <c r="QZ25" t="inlineStr"/>
      <c r="RA25" t="inlineStr"/>
      <c r="RB25" t="inlineStr"/>
      <c r="RC25" t="n">
        <v>8</v>
      </c>
      <c r="RD25" t="n">
        <v>1</v>
      </c>
      <c r="RE25" t="n">
        <v>50</v>
      </c>
      <c r="RF25" t="n">
        <v>30</v>
      </c>
      <c r="RG25" t="n">
        <v>10</v>
      </c>
      <c r="RH25" t="n">
        <v>0</v>
      </c>
      <c r="RI25" t="n">
        <v>10</v>
      </c>
      <c r="RJ25" t="n">
        <v>3</v>
      </c>
      <c r="RK25" t="n">
        <v>3</v>
      </c>
      <c r="RL25" t="n">
        <v>2</v>
      </c>
      <c r="RM25" t="n">
        <v>3</v>
      </c>
      <c r="RN25" t="n">
        <v>1</v>
      </c>
      <c r="RO25" t="n">
        <v>1</v>
      </c>
      <c r="RP25" t="n">
        <v>1</v>
      </c>
      <c r="RQ25" t="n">
        <v>0</v>
      </c>
      <c r="RR25" t="inlineStr">
        <is>
          <t>794cb2d9aa39f8a06376fc06e4841d8b2ae1548cbce3466d9d7dab4d4e0f6ad9</t>
        </is>
      </c>
      <c r="RS25" t="inlineStr">
        <is>
          <t>05/11/2024 23:08:58</t>
        </is>
      </c>
      <c r="RT25" t="inlineStr">
        <is>
          <t>05/12/2024 00:15:18</t>
        </is>
      </c>
      <c r="RU25" t="n">
        <v>1</v>
      </c>
      <c r="RV25" t="n">
        <v>0</v>
      </c>
      <c r="RW25" t="n">
        <v>3979</v>
      </c>
      <c r="RX25" t="n">
        <v>1</v>
      </c>
      <c r="RY25" t="n">
        <v>3979</v>
      </c>
      <c r="RZ25" t="inlineStr">
        <is>
          <t>05/12/2024 00:15:18</t>
        </is>
      </c>
      <c r="SA25" t="n">
        <v>24</v>
      </c>
      <c r="SB25" t="inlineStr">
        <is>
          <t>Mozilla/5.0 (iPhone; CPU iPhone OS 17_4_1 like Mac OS X) AppleWebKit/605.1.15 (KHTML, like Gecko) Version/17.4.1 Mobile/15E148 Safari/604.1</t>
        </is>
      </c>
      <c r="SC25" t="inlineStr">
        <is>
          <t>Safari</t>
        </is>
      </c>
      <c r="SD25" t="inlineStr">
        <is>
          <t>iPhone OS 17.4.1</t>
        </is>
      </c>
      <c r="SE25" t="inlineStr">
        <is>
          <t>Mozilla/5.0 (iPhone; CPU iPhone OS 17_4_1 like Mac OS X) AppleWebKit/605.1.15 (KHTML, like Gecko) Version/17.4.1 Mobile/15E148 Safari/604.1</t>
        </is>
      </c>
      <c r="SF25" t="inlineStr">
        <is>
          <t>Safari</t>
        </is>
      </c>
      <c r="SG25" t="inlineStr">
        <is>
          <t>iPhone OS 17.4.1</t>
        </is>
      </c>
    </row>
    <row r="26">
      <c r="A26" t="n">
        <v>4350</v>
      </c>
      <c r="B26" t="n">
        <v>3</v>
      </c>
      <c r="C26" t="n">
        <v>4</v>
      </c>
      <c r="D26" t="n">
        <v>1</v>
      </c>
      <c r="E26" t="n">
        <v>2</v>
      </c>
      <c r="F26" t="n">
        <v>14</v>
      </c>
      <c r="G26" t="n">
        <v>2</v>
      </c>
      <c r="H26" t="inlineStr"/>
      <c r="I26" t="n">
        <v>5</v>
      </c>
      <c r="J26" t="n">
        <v>1</v>
      </c>
      <c r="K26" t="n">
        <v>0</v>
      </c>
      <c r="L26" t="n">
        <v>0</v>
      </c>
      <c r="M26" t="n">
        <v>0</v>
      </c>
      <c r="N26" t="n">
        <v>100</v>
      </c>
      <c r="O26" t="n">
        <v>0</v>
      </c>
      <c r="P26" t="n">
        <v>0</v>
      </c>
      <c r="Q26" t="n">
        <v>0</v>
      </c>
      <c r="R26" t="n">
        <v>1</v>
      </c>
      <c r="S26" t="n">
        <v>100</v>
      </c>
      <c r="T26" t="n">
        <v>90</v>
      </c>
      <c r="U26" t="n">
        <v>5</v>
      </c>
      <c r="V26" t="n">
        <v>5</v>
      </c>
      <c r="W26" t="n">
        <v>0</v>
      </c>
      <c r="X26" t="n">
        <v>0</v>
      </c>
      <c r="Y26" t="n">
        <v>100</v>
      </c>
      <c r="Z26" t="n">
        <v>12</v>
      </c>
      <c r="AA26" t="n">
        <v>50</v>
      </c>
      <c r="AB26" t="n">
        <v>50</v>
      </c>
      <c r="AC26" t="n">
        <v>5</v>
      </c>
      <c r="AD26" t="n">
        <v>20</v>
      </c>
      <c r="AE26" t="n">
        <v>70</v>
      </c>
      <c r="AF26" t="n">
        <v>5</v>
      </c>
      <c r="AG26" t="n">
        <v>5</v>
      </c>
      <c r="AH26" t="n">
        <v>15</v>
      </c>
      <c r="AI26" t="n">
        <v>5</v>
      </c>
      <c r="AJ26" t="n">
        <v>1</v>
      </c>
      <c r="AK26" t="n">
        <v>2</v>
      </c>
      <c r="AL26" t="n">
        <v>1</v>
      </c>
      <c r="AM26" t="n">
        <v>1</v>
      </c>
      <c r="AN26" t="n">
        <v>2</v>
      </c>
      <c r="AO26" t="n">
        <v>5</v>
      </c>
      <c r="AP26" t="n">
        <v>5</v>
      </c>
      <c r="AQ26" t="n">
        <v>1</v>
      </c>
      <c r="AR26" t="n">
        <v>1</v>
      </c>
      <c r="AS26" t="n">
        <v>0</v>
      </c>
      <c r="AT26" t="n">
        <v>1</v>
      </c>
      <c r="AU26" t="n">
        <v>0</v>
      </c>
      <c r="AV26" t="n">
        <v>0</v>
      </c>
      <c r="AW26" t="n">
        <v>0</v>
      </c>
      <c r="AX26" t="n">
        <v>0</v>
      </c>
      <c r="AY26" t="inlineStr"/>
      <c r="AZ26" t="inlineStr">
        <is>
          <t>Ivosidenib</t>
        </is>
      </c>
      <c r="BA26" t="inlineStr">
        <is>
          <t>Vorasidenib</t>
        </is>
      </c>
      <c r="BB26" t="inlineStr">
        <is>
          <t>PCV</t>
        </is>
      </c>
      <c r="BC26" t="inlineStr"/>
      <c r="BD26" t="inlineStr"/>
      <c r="BE26" t="inlineStr"/>
      <c r="BF26" t="inlineStr"/>
      <c r="BG26" t="inlineStr"/>
      <c r="BH26" t="inlineStr"/>
      <c r="BI26" t="inlineStr"/>
      <c r="BJ26" t="inlineStr"/>
      <c r="BK26" t="inlineStr"/>
      <c r="BL26" t="inlineStr"/>
      <c r="BM26" t="inlineStr"/>
      <c r="BN26" t="inlineStr"/>
      <c r="BO26" t="n">
        <v>5</v>
      </c>
      <c r="BP26" t="n">
        <v>5</v>
      </c>
      <c r="BQ26" t="n">
        <v>5</v>
      </c>
      <c r="BR26" t="n">
        <v>5</v>
      </c>
      <c r="BS26" t="n">
        <v>5</v>
      </c>
      <c r="BT26" t="n">
        <v>5</v>
      </c>
      <c r="BU26" t="n">
        <v>2</v>
      </c>
      <c r="BV26" t="n">
        <v>3</v>
      </c>
      <c r="BW26" t="n">
        <v>5</v>
      </c>
      <c r="BX26" t="n">
        <v>5</v>
      </c>
      <c r="BY26" t="inlineStr">
        <is>
          <t>Vorasidenib</t>
        </is>
      </c>
      <c r="BZ26" t="inlineStr"/>
      <c r="CA26" t="inlineStr"/>
      <c r="CB26" t="inlineStr"/>
      <c r="CC26" t="inlineStr"/>
      <c r="CD26" t="inlineStr"/>
      <c r="CE26" t="inlineStr"/>
      <c r="CF26" t="inlineStr"/>
      <c r="CG26" t="inlineStr"/>
      <c r="CH26" t="inlineStr"/>
      <c r="CI26" t="inlineStr"/>
      <c r="CJ26" t="inlineStr"/>
      <c r="CK26" t="inlineStr"/>
      <c r="CL26" t="inlineStr"/>
      <c r="CM26" t="inlineStr"/>
      <c r="CN26" t="n">
        <v>0</v>
      </c>
      <c r="CO26" t="n">
        <v>4</v>
      </c>
      <c r="CP26" t="n">
        <v>3</v>
      </c>
      <c r="CQ26" t="n">
        <v>5</v>
      </c>
      <c r="CR26" t="n">
        <v>5</v>
      </c>
      <c r="CS26" t="n">
        <v>5</v>
      </c>
      <c r="CT26" t="n">
        <v>1</v>
      </c>
      <c r="CU26" t="n">
        <v>1</v>
      </c>
      <c r="CV26" t="n">
        <v>1</v>
      </c>
      <c r="CW26" t="n">
        <v>4</v>
      </c>
      <c r="CX26" t="n">
        <v>1</v>
      </c>
      <c r="CY26" t="inlineStr"/>
      <c r="CZ26" t="inlineStr"/>
      <c r="DA26" t="n">
        <v>100</v>
      </c>
      <c r="DB26" t="n">
        <v>100</v>
      </c>
      <c r="DC26" t="n">
        <v>0</v>
      </c>
      <c r="DD26" t="n">
        <v>0</v>
      </c>
      <c r="DE26" t="n">
        <v>0</v>
      </c>
      <c r="DF26" t="n">
        <v>70</v>
      </c>
      <c r="DG26" t="n">
        <v>0</v>
      </c>
      <c r="DH26" t="inlineStr"/>
      <c r="DI26" t="n">
        <v>0</v>
      </c>
      <c r="DJ26" t="n">
        <v>1</v>
      </c>
      <c r="DK26" t="inlineStr"/>
      <c r="DL26" s="1" t="n">
        <v>100</v>
      </c>
      <c r="DM26" s="1" t="n">
        <v>100</v>
      </c>
      <c r="DN26" s="1" t="n">
        <v>100</v>
      </c>
      <c r="DO26" s="1" t="n">
        <v>100</v>
      </c>
      <c r="DP26" s="1" t="n">
        <v>100</v>
      </c>
      <c r="DQ26" s="1" t="n">
        <v>100</v>
      </c>
      <c r="DR26" s="1" t="n">
        <v>100</v>
      </c>
      <c r="DS26" s="1" t="n">
        <v>100</v>
      </c>
      <c r="DT26" s="1" t="n">
        <v>100</v>
      </c>
      <c r="DU26" s="1" t="n">
        <v>100</v>
      </c>
      <c r="DV26" s="1" t="n">
        <v>100</v>
      </c>
      <c r="DW26" s="1" t="n">
        <v>100</v>
      </c>
      <c r="DX26" s="1" t="n">
        <v>100</v>
      </c>
      <c r="DY26" s="1" t="n">
        <v>100</v>
      </c>
      <c r="DZ26" s="1" t="n">
        <v>0</v>
      </c>
      <c r="EA26" s="1" t="inlineStr"/>
      <c r="EB26" s="1" t="n">
        <v>0</v>
      </c>
      <c r="EC26" t="n">
        <v>100</v>
      </c>
      <c r="ED26" t="n">
        <v>100</v>
      </c>
      <c r="EE26" t="inlineStr"/>
      <c r="EF26" t="inlineStr"/>
      <c r="EG26" t="inlineStr"/>
      <c r="EH26" t="inlineStr"/>
      <c r="EI26" t="inlineStr"/>
      <c r="EJ26" t="inlineStr"/>
      <c r="EK26" t="inlineStr"/>
      <c r="EL26" t="inlineStr"/>
      <c r="EM26" t="inlineStr"/>
      <c r="EN26" t="inlineStr"/>
      <c r="EO26" t="n">
        <v>4</v>
      </c>
      <c r="EP26" s="1" t="inlineStr"/>
      <c r="EQ26" s="1" t="inlineStr"/>
      <c r="ER26" s="1" t="inlineStr"/>
      <c r="ES26" s="1" t="inlineStr"/>
      <c r="ET26" s="1" t="inlineStr"/>
      <c r="EU26" s="1" t="inlineStr"/>
      <c r="EV26" s="1" t="inlineStr"/>
      <c r="EW26" s="1" t="inlineStr"/>
      <c r="EX26" s="1" t="inlineStr"/>
      <c r="EY26" s="1" t="inlineStr"/>
      <c r="EZ26" s="1" t="inlineStr"/>
      <c r="FA26" s="1" t="inlineStr"/>
      <c r="FB26" s="1" t="inlineStr"/>
      <c r="FC26" s="1" t="inlineStr"/>
      <c r="FD26" s="1" t="inlineStr"/>
      <c r="FE26" s="1" t="inlineStr"/>
      <c r="FF26" t="n">
        <v>4</v>
      </c>
      <c r="FG26" t="n">
        <v>1</v>
      </c>
      <c r="FH26" t="n">
        <v>0</v>
      </c>
      <c r="FI26" t="n">
        <v>11</v>
      </c>
      <c r="FJ26" t="n">
        <v>3</v>
      </c>
      <c r="FK26" t="n">
        <v>1</v>
      </c>
      <c r="FL26" t="n">
        <v>3</v>
      </c>
      <c r="FM26" t="n">
        <v>1</v>
      </c>
      <c r="FN26" t="n">
        <v>1</v>
      </c>
      <c r="FO26" t="n">
        <v>3</v>
      </c>
      <c r="FP26" t="n">
        <v>0</v>
      </c>
      <c r="FQ26" t="n">
        <v>1</v>
      </c>
      <c r="FR26" t="n">
        <v>0</v>
      </c>
      <c r="FS26" t="n">
        <v>1</v>
      </c>
      <c r="FT26" t="n">
        <v>0</v>
      </c>
      <c r="FU26" t="n">
        <v>0</v>
      </c>
      <c r="FV26" t="n">
        <v>0</v>
      </c>
      <c r="FW26" t="n">
        <v>6</v>
      </c>
      <c r="FX26" t="n">
        <v>3</v>
      </c>
      <c r="FY26" t="n">
        <v>1</v>
      </c>
      <c r="FZ26" t="n">
        <v>1</v>
      </c>
      <c r="GA26" t="n">
        <v>0</v>
      </c>
      <c r="GB26" t="n">
        <v>2</v>
      </c>
      <c r="GC26" t="n">
        <v>1</v>
      </c>
      <c r="GD26" t="n">
        <v>0</v>
      </c>
      <c r="GE26" t="n">
        <v>2</v>
      </c>
      <c r="GF26" t="n">
        <v>3</v>
      </c>
      <c r="GG26" t="inlineStr">
        <is>
          <t>Some factors would include:  subtotal resection  higher than expected mitotic rate/Ki-67  larger tumor size</t>
        </is>
      </c>
      <c r="GH26" t="inlineStr"/>
      <c r="GI26" t="inlineStr"/>
      <c r="GJ26" t="inlineStr"/>
      <c r="GK26" t="inlineStr"/>
      <c r="GL26" t="inlineStr"/>
      <c r="GM26" t="inlineStr"/>
      <c r="GN26" t="inlineStr"/>
      <c r="GO26" t="inlineStr"/>
      <c r="GP26" t="inlineStr"/>
      <c r="GQ26" t="inlineStr"/>
      <c r="GR26" t="inlineStr"/>
      <c r="GS26" t="inlineStr"/>
      <c r="GT26" t="inlineStr"/>
      <c r="GU26" t="inlineStr"/>
      <c r="GV26" t="inlineStr"/>
      <c r="GW26" t="inlineStr"/>
      <c r="GX26" t="inlineStr"/>
      <c r="GY26" t="inlineStr"/>
      <c r="GZ26" t="inlineStr"/>
      <c r="HA26" t="inlineStr"/>
      <c r="HB26" t="inlineStr"/>
      <c r="HC26" t="inlineStr"/>
      <c r="HD26" t="inlineStr"/>
      <c r="HE26" t="inlineStr"/>
      <c r="HF26" t="inlineStr"/>
      <c r="HG26" t="inlineStr"/>
      <c r="HH26" t="inlineStr"/>
      <c r="HI26" t="inlineStr"/>
      <c r="HJ26" t="n">
        <v>0</v>
      </c>
      <c r="HK26" t="n">
        <v>0</v>
      </c>
      <c r="HL26" t="n">
        <v>0</v>
      </c>
      <c r="HM26" t="n">
        <v>0</v>
      </c>
      <c r="HN26" t="n">
        <v>0</v>
      </c>
      <c r="HO26" t="n">
        <v>0</v>
      </c>
      <c r="HP26" t="n">
        <v>0</v>
      </c>
      <c r="HQ26" t="inlineStr"/>
      <c r="HR26" t="n">
        <v>0</v>
      </c>
      <c r="HS26" t="n">
        <v>0</v>
      </c>
      <c r="HT26" t="n">
        <v>1</v>
      </c>
      <c r="HU26" t="n">
        <v>0</v>
      </c>
      <c r="HV26" t="n">
        <v>0</v>
      </c>
      <c r="HW26" t="n">
        <v>0</v>
      </c>
      <c r="HX26" t="inlineStr"/>
      <c r="HY26" t="inlineStr"/>
      <c r="HZ26" t="inlineStr"/>
      <c r="IA26" t="inlineStr"/>
      <c r="IB26" t="inlineStr"/>
      <c r="IC26" t="inlineStr"/>
      <c r="ID26" t="inlineStr"/>
      <c r="IE26" t="inlineStr"/>
      <c r="IF26" t="inlineStr"/>
      <c r="IG26" t="inlineStr"/>
      <c r="IH26" t="inlineStr"/>
      <c r="II26" t="inlineStr"/>
      <c r="IJ26" t="inlineStr"/>
      <c r="IK26" t="inlineStr"/>
      <c r="IL26" t="inlineStr"/>
      <c r="IM26" t="inlineStr"/>
      <c r="IN26" t="inlineStr"/>
      <c r="IO26" t="inlineStr"/>
      <c r="IP26" t="inlineStr"/>
      <c r="IQ26" t="inlineStr"/>
      <c r="IR26" t="inlineStr"/>
      <c r="IS26" t="inlineStr"/>
      <c r="IT26" t="inlineStr"/>
      <c r="IU26" t="inlineStr"/>
      <c r="IV26" t="inlineStr"/>
      <c r="IW26" t="inlineStr"/>
      <c r="IX26" t="inlineStr"/>
      <c r="IY26" t="inlineStr"/>
      <c r="IZ26" t="inlineStr"/>
      <c r="JA26" t="inlineStr"/>
      <c r="JB26" t="inlineStr"/>
      <c r="JC26" t="inlineStr"/>
      <c r="JD26" t="inlineStr"/>
      <c r="JE26" t="inlineStr"/>
      <c r="JF26" t="inlineStr"/>
      <c r="JG26" t="inlineStr"/>
      <c r="JH26" t="inlineStr"/>
      <c r="JI26" t="inlineStr"/>
      <c r="JJ26" t="inlineStr"/>
      <c r="JK26" t="inlineStr"/>
      <c r="JL26" t="inlineStr"/>
      <c r="JM26" t="inlineStr"/>
      <c r="JN26" t="inlineStr"/>
      <c r="JO26" t="inlineStr"/>
      <c r="JP26" t="inlineStr"/>
      <c r="JQ26" t="inlineStr"/>
      <c r="JR26" t="inlineStr"/>
      <c r="JS26" t="inlineStr"/>
      <c r="JT26" t="inlineStr"/>
      <c r="JU26" t="inlineStr"/>
      <c r="JV26" t="inlineStr"/>
      <c r="JW26" t="inlineStr"/>
      <c r="JX26" t="inlineStr"/>
      <c r="JY26" t="inlineStr"/>
      <c r="JZ26" t="inlineStr"/>
      <c r="KA26" t="inlineStr"/>
      <c r="KB26" t="inlineStr"/>
      <c r="KC26" t="inlineStr"/>
      <c r="KD26" t="inlineStr"/>
      <c r="KE26" t="inlineStr"/>
      <c r="KF26" t="inlineStr"/>
      <c r="KG26" t="inlineStr"/>
      <c r="KH26" t="inlineStr"/>
      <c r="KI26" t="inlineStr"/>
      <c r="KJ26" t="inlineStr"/>
      <c r="KK26" t="inlineStr"/>
      <c r="KL26" t="inlineStr"/>
      <c r="KM26" t="inlineStr"/>
      <c r="KN26" t="inlineStr"/>
      <c r="KO26" t="inlineStr"/>
      <c r="KP26" t="n">
        <v>5</v>
      </c>
      <c r="KQ26" t="n">
        <v>0</v>
      </c>
      <c r="KR26" t="n">
        <v>0</v>
      </c>
      <c r="KS26" t="n">
        <v>11</v>
      </c>
      <c r="KT26" t="n">
        <v>4</v>
      </c>
      <c r="KU26" t="n">
        <v>0</v>
      </c>
      <c r="KV26" t="n">
        <v>5</v>
      </c>
      <c r="KW26" t="n">
        <v>0</v>
      </c>
      <c r="KX26" t="n">
        <v>0</v>
      </c>
      <c r="KY26" t="n">
        <v>11</v>
      </c>
      <c r="KZ26" t="n">
        <v>11</v>
      </c>
      <c r="LA26" t="n">
        <v>1</v>
      </c>
      <c r="LB26" t="n">
        <v>1</v>
      </c>
      <c r="LC26" t="n">
        <v>11</v>
      </c>
      <c r="LD26" t="n">
        <v>11</v>
      </c>
      <c r="LE26" t="n">
        <v>11</v>
      </c>
      <c r="LF26" t="n">
        <v>11</v>
      </c>
      <c r="LG26" t="n">
        <v>11</v>
      </c>
      <c r="LH26" t="n">
        <v>11</v>
      </c>
      <c r="LI26" t="n">
        <v>1</v>
      </c>
      <c r="LJ26" t="n">
        <v>1</v>
      </c>
      <c r="LK26" t="n">
        <v>6</v>
      </c>
      <c r="LL26" t="n">
        <v>6</v>
      </c>
      <c r="LM26" t="n">
        <v>6</v>
      </c>
      <c r="LN26" t="n">
        <v>6</v>
      </c>
      <c r="LO26" t="n">
        <v>4</v>
      </c>
      <c r="LP26" t="n">
        <v>4</v>
      </c>
      <c r="LQ26" t="n">
        <v>4</v>
      </c>
      <c r="LR26" t="n">
        <v>4</v>
      </c>
      <c r="LS26" t="n">
        <v>5</v>
      </c>
      <c r="LT26" t="n">
        <v>6</v>
      </c>
      <c r="LU26" t="n">
        <v>6</v>
      </c>
      <c r="LV26" t="n">
        <v>5</v>
      </c>
      <c r="LW26" t="n">
        <v>5</v>
      </c>
      <c r="LX26" t="n">
        <v>6</v>
      </c>
      <c r="LY26" t="n">
        <v>6</v>
      </c>
      <c r="LZ26" t="n">
        <v>4</v>
      </c>
      <c r="MA26" t="n">
        <v>6</v>
      </c>
      <c r="MB26" t="n">
        <v>6</v>
      </c>
      <c r="MC26" t="n">
        <v>6</v>
      </c>
      <c r="MD26" t="n">
        <v>6</v>
      </c>
      <c r="ME26" t="n">
        <v>4</v>
      </c>
      <c r="MF26" t="n">
        <v>4</v>
      </c>
      <c r="MG26" t="n">
        <v>4</v>
      </c>
      <c r="MH26" t="n">
        <v>4</v>
      </c>
      <c r="MI26" t="n">
        <v>5</v>
      </c>
      <c r="MJ26" t="n">
        <v>6</v>
      </c>
      <c r="MK26" t="n">
        <v>6</v>
      </c>
      <c r="ML26" t="n">
        <v>5</v>
      </c>
      <c r="MM26" t="n">
        <v>5</v>
      </c>
      <c r="MN26" t="n">
        <v>6</v>
      </c>
      <c r="MO26" t="n">
        <v>6</v>
      </c>
      <c r="MP26" t="n">
        <v>4</v>
      </c>
      <c r="MQ26" t="n">
        <v>1</v>
      </c>
      <c r="MR26" t="n">
        <v>2</v>
      </c>
      <c r="MS26" t="n">
        <v>3</v>
      </c>
      <c r="MT26" t="n">
        <v>6</v>
      </c>
      <c r="MU26" t="n">
        <v>3</v>
      </c>
      <c r="MV26" t="n">
        <v>5</v>
      </c>
      <c r="MW26" t="n">
        <v>6</v>
      </c>
      <c r="MX26" t="n">
        <v>4</v>
      </c>
      <c r="MY26" t="n">
        <v>3</v>
      </c>
      <c r="MZ26" t="n">
        <v>4</v>
      </c>
      <c r="NA26" t="n">
        <v>5</v>
      </c>
      <c r="NB26" t="n">
        <v>4</v>
      </c>
      <c r="NC26" t="n">
        <v>2</v>
      </c>
      <c r="ND26" t="n">
        <v>4</v>
      </c>
      <c r="NE26" t="n">
        <v>5</v>
      </c>
      <c r="NF26" t="n">
        <v>8</v>
      </c>
      <c r="NG26" t="n">
        <v>2</v>
      </c>
      <c r="NH26" t="n">
        <v>1</v>
      </c>
      <c r="NI26" t="n">
        <v>13</v>
      </c>
      <c r="NJ26" t="n">
        <v>3</v>
      </c>
      <c r="NK26" t="n">
        <v>6</v>
      </c>
      <c r="NL26" t="n">
        <v>10</v>
      </c>
      <c r="NM26" t="n">
        <v>12</v>
      </c>
      <c r="NN26" t="n">
        <v>7</v>
      </c>
      <c r="NO26" t="n">
        <v>4</v>
      </c>
      <c r="NP26" t="n">
        <v>5</v>
      </c>
      <c r="NQ26" t="n">
        <v>9</v>
      </c>
      <c r="NR26" t="n">
        <v>11</v>
      </c>
      <c r="NS26" t="n">
        <v>6</v>
      </c>
      <c r="NT26" t="n">
        <v>4</v>
      </c>
      <c r="NU26" t="n">
        <v>5</v>
      </c>
      <c r="NV26" t="n">
        <v>5</v>
      </c>
      <c r="NW26" t="n">
        <v>5</v>
      </c>
      <c r="NX26" t="n">
        <v>3</v>
      </c>
      <c r="NY26" t="n">
        <v>6</v>
      </c>
      <c r="NZ26" t="n">
        <v>6</v>
      </c>
      <c r="OA26" t="n">
        <v>5</v>
      </c>
      <c r="OB26" t="n">
        <v>5</v>
      </c>
      <c r="OC26" t="n">
        <v>6</v>
      </c>
      <c r="OD26" t="n">
        <v>6</v>
      </c>
      <c r="OE26" t="n">
        <v>5</v>
      </c>
      <c r="OF26" t="n">
        <v>5</v>
      </c>
      <c r="OG26" t="n">
        <v>4</v>
      </c>
      <c r="OH26" t="n">
        <v>6</v>
      </c>
      <c r="OI26" t="n">
        <v>3</v>
      </c>
      <c r="OJ26" t="n">
        <v>3</v>
      </c>
      <c r="OK26" t="n">
        <v>6</v>
      </c>
      <c r="OL26" t="n">
        <v>6</v>
      </c>
      <c r="OM26" t="n">
        <v>6</v>
      </c>
      <c r="ON26" t="n">
        <v>4</v>
      </c>
      <c r="OO26" t="n">
        <v>5</v>
      </c>
      <c r="OP26" t="n">
        <v>4</v>
      </c>
      <c r="OQ26" t="n">
        <v>4</v>
      </c>
      <c r="OR26" t="n">
        <v>4</v>
      </c>
      <c r="OS26" s="1" t="n">
        <v>1</v>
      </c>
      <c r="OT26" s="1" t="n">
        <v>2</v>
      </c>
      <c r="OU26" s="1" t="n">
        <v>3</v>
      </c>
      <c r="OV26" s="1" t="n">
        <v>4</v>
      </c>
      <c r="OW26" s="1" t="n">
        <v>5</v>
      </c>
      <c r="OX26" s="1" t="n">
        <v>6</v>
      </c>
      <c r="OY26" s="1" t="n">
        <v>6</v>
      </c>
      <c r="OZ26" s="1" t="n">
        <v>4</v>
      </c>
      <c r="PA26" s="1" t="n">
        <v>7</v>
      </c>
      <c r="PB26" s="1" t="n">
        <v>5</v>
      </c>
      <c r="PC26" s="1" t="n">
        <v>7</v>
      </c>
      <c r="PD26" s="1" t="n">
        <v>3</v>
      </c>
      <c r="PE26" s="1" t="n">
        <v>7</v>
      </c>
      <c r="PF26" s="1" t="n">
        <v>5</v>
      </c>
      <c r="PG26" s="1" t="n">
        <v>7</v>
      </c>
      <c r="PH26" s="1" t="n">
        <v>5</v>
      </c>
      <c r="PI26" s="1" t="n">
        <v>7</v>
      </c>
      <c r="PJ26" s="1" t="n">
        <v>5</v>
      </c>
      <c r="PK26" t="n">
        <v>1</v>
      </c>
      <c r="PL26" t="n">
        <v>0</v>
      </c>
      <c r="PM26" t="n">
        <v>0</v>
      </c>
      <c r="PN26" t="n">
        <v>0</v>
      </c>
      <c r="PO26" t="n">
        <v>0</v>
      </c>
      <c r="PP26" t="n">
        <v>0</v>
      </c>
      <c r="PQ26" t="n">
        <v>0</v>
      </c>
      <c r="PR26" t="n">
        <v>0</v>
      </c>
      <c r="PS26" t="n">
        <v>0</v>
      </c>
      <c r="PT26" t="n">
        <v>1</v>
      </c>
      <c r="PU26" t="n">
        <v>0</v>
      </c>
      <c r="PV26" t="n">
        <v>1</v>
      </c>
      <c r="PW26" t="n">
        <v>0</v>
      </c>
      <c r="PX26" t="n">
        <v>1</v>
      </c>
      <c r="PY26" t="n">
        <v>0</v>
      </c>
      <c r="PZ26" t="n">
        <v>0</v>
      </c>
      <c r="QA26" t="n">
        <v>0</v>
      </c>
      <c r="QB26" t="n">
        <v>1</v>
      </c>
      <c r="QC26" t="n">
        <v>0</v>
      </c>
      <c r="QD26" t="inlineStr"/>
      <c r="QE26" t="inlineStr"/>
      <c r="QF26" t="inlineStr"/>
      <c r="QG26" t="n">
        <v>1</v>
      </c>
      <c r="QH26" t="n">
        <v>0</v>
      </c>
      <c r="QI26" t="n">
        <v>0</v>
      </c>
      <c r="QJ26" t="n">
        <v>0</v>
      </c>
      <c r="QK26" t="n">
        <v>0</v>
      </c>
      <c r="QL26" t="n">
        <v>0</v>
      </c>
      <c r="QM26" t="n">
        <v>0</v>
      </c>
      <c r="QN26" t="n">
        <v>0</v>
      </c>
      <c r="QO26" t="n">
        <v>0</v>
      </c>
      <c r="QP26" t="n">
        <v>1</v>
      </c>
      <c r="QQ26" t="n">
        <v>0</v>
      </c>
      <c r="QR26" t="n">
        <v>1</v>
      </c>
      <c r="QS26" t="n">
        <v>0</v>
      </c>
      <c r="QT26" t="n">
        <v>1</v>
      </c>
      <c r="QU26" t="n">
        <v>0</v>
      </c>
      <c r="QV26" t="n">
        <v>0</v>
      </c>
      <c r="QW26" t="n">
        <v>0</v>
      </c>
      <c r="QX26" t="n">
        <v>1</v>
      </c>
      <c r="QY26" t="n">
        <v>0</v>
      </c>
      <c r="QZ26" t="inlineStr"/>
      <c r="RA26" t="inlineStr"/>
      <c r="RB26" t="inlineStr"/>
      <c r="RC26" t="n">
        <v>6</v>
      </c>
      <c r="RD26" t="n">
        <v>2</v>
      </c>
      <c r="RE26" t="n">
        <v>70</v>
      </c>
      <c r="RF26" t="n">
        <v>25</v>
      </c>
      <c r="RG26" t="n">
        <v>5</v>
      </c>
      <c r="RH26" t="n">
        <v>0</v>
      </c>
      <c r="RI26" t="n">
        <v>0</v>
      </c>
      <c r="RJ26" t="n">
        <v>3</v>
      </c>
      <c r="RK26" t="n">
        <v>3</v>
      </c>
      <c r="RL26" t="n">
        <v>3</v>
      </c>
      <c r="RM26" t="n">
        <v>3</v>
      </c>
      <c r="RN26" t="n">
        <v>2</v>
      </c>
      <c r="RO26" t="n">
        <v>1</v>
      </c>
      <c r="RP26" t="n">
        <v>1</v>
      </c>
      <c r="RQ26" t="n">
        <v>0</v>
      </c>
      <c r="RR26" t="inlineStr">
        <is>
          <t>448bc28c5fb4aedf73510f3aa304ced7b6cd2c1323a5d773f05c179e6dfa4097</t>
        </is>
      </c>
      <c r="RS26" t="inlineStr">
        <is>
          <t>05/12/2024 11:44:08</t>
        </is>
      </c>
      <c r="RT26" t="inlineStr">
        <is>
          <t>05/12/2024 12:08:55</t>
        </is>
      </c>
      <c r="RU26" t="n">
        <v>1</v>
      </c>
      <c r="RV26" t="n">
        <v>0</v>
      </c>
      <c r="RW26" t="n">
        <v>1486</v>
      </c>
      <c r="RX26" t="n">
        <v>1</v>
      </c>
      <c r="RY26" t="n">
        <v>1486</v>
      </c>
      <c r="RZ26" t="inlineStr">
        <is>
          <t>05/12/2024 12:08:55</t>
        </is>
      </c>
      <c r="SA26" t="n">
        <v>6</v>
      </c>
      <c r="SB26" t="inlineStr">
        <is>
          <t>Mozilla/5.0 (Windows NT 10.0; Win64; x64) AppleWebKit/537.36 (KHTML, like Gecko) Chrome/124.0.0.0 Safari/537.36 Edg/124.0.0.0</t>
        </is>
      </c>
      <c r="SC26" t="inlineStr">
        <is>
          <t>Chrome</t>
        </is>
      </c>
      <c r="SD26" t="inlineStr">
        <is>
          <t>Windows 10</t>
        </is>
      </c>
      <c r="SE26" t="inlineStr">
        <is>
          <t>Mozilla/5.0 (Windows NT 10.0; Win64; x64) AppleWebKit/537.36 (KHTML, like Gecko) Chrome/124.0.0.0 Safari/537.36 Edg/124.0.0.0</t>
        </is>
      </c>
      <c r="SF26" t="inlineStr">
        <is>
          <t>Chrome</t>
        </is>
      </c>
      <c r="SG26" t="inlineStr">
        <is>
          <t>Windows 10</t>
        </is>
      </c>
    </row>
    <row r="27">
      <c r="A27" t="n">
        <v>4351</v>
      </c>
      <c r="B27" t="n">
        <v>3</v>
      </c>
      <c r="C27" t="n">
        <v>4</v>
      </c>
      <c r="D27" t="n">
        <v>1</v>
      </c>
      <c r="E27" t="n">
        <v>2</v>
      </c>
      <c r="F27" t="n">
        <v>5</v>
      </c>
      <c r="G27" t="n">
        <v>1</v>
      </c>
      <c r="H27" t="inlineStr"/>
      <c r="I27" t="n">
        <v>20</v>
      </c>
      <c r="J27" t="n">
        <v>1</v>
      </c>
      <c r="K27" t="n">
        <v>0</v>
      </c>
      <c r="L27" t="n">
        <v>100</v>
      </c>
      <c r="M27" t="n">
        <v>0</v>
      </c>
      <c r="N27" t="n">
        <v>0</v>
      </c>
      <c r="O27" t="n">
        <v>0</v>
      </c>
      <c r="P27" t="n">
        <v>0</v>
      </c>
      <c r="Q27" t="n">
        <v>0</v>
      </c>
      <c r="R27" t="n">
        <v>1</v>
      </c>
      <c r="S27" t="n">
        <v>70</v>
      </c>
      <c r="T27" t="n">
        <v>15</v>
      </c>
      <c r="U27" t="n">
        <v>30</v>
      </c>
      <c r="V27" t="n">
        <v>25</v>
      </c>
      <c r="W27" t="n">
        <v>20</v>
      </c>
      <c r="X27" t="n">
        <v>10</v>
      </c>
      <c r="Y27" t="n">
        <v>7</v>
      </c>
      <c r="Z27" t="n">
        <v>5</v>
      </c>
      <c r="AA27" t="n">
        <v>8</v>
      </c>
      <c r="AB27" t="n">
        <v>5</v>
      </c>
      <c r="AC27" t="n">
        <v>2</v>
      </c>
      <c r="AD27" t="n">
        <v>2</v>
      </c>
      <c r="AE27" t="n">
        <v>2</v>
      </c>
      <c r="AF27" t="n">
        <v>1</v>
      </c>
      <c r="AG27" t="n">
        <v>2</v>
      </c>
      <c r="AH27" t="n">
        <v>1</v>
      </c>
      <c r="AI27" t="n">
        <v>1</v>
      </c>
      <c r="AJ27" t="n">
        <v>1</v>
      </c>
      <c r="AK27" t="n">
        <v>2</v>
      </c>
      <c r="AL27" t="n">
        <v>1</v>
      </c>
      <c r="AM27" t="n">
        <v>1</v>
      </c>
      <c r="AN27" t="n">
        <v>3</v>
      </c>
      <c r="AO27" t="n">
        <v>4</v>
      </c>
      <c r="AP27" t="n">
        <v>4</v>
      </c>
      <c r="AQ27" t="n">
        <v>0</v>
      </c>
      <c r="AR27" t="n">
        <v>0</v>
      </c>
      <c r="AS27" t="n">
        <v>0</v>
      </c>
      <c r="AT27" t="n">
        <v>1</v>
      </c>
      <c r="AU27" t="n">
        <v>0</v>
      </c>
      <c r="AV27" t="n">
        <v>1</v>
      </c>
      <c r="AW27" t="n">
        <v>0</v>
      </c>
      <c r="AX27" t="n">
        <v>0</v>
      </c>
      <c r="AY27" t="inlineStr"/>
      <c r="AZ27" t="inlineStr">
        <is>
          <t>Temozolomide</t>
        </is>
      </c>
      <c r="BA27" t="inlineStr">
        <is>
          <t>CB-839</t>
        </is>
      </c>
      <c r="BB27" t="inlineStr">
        <is>
          <t>ABT199</t>
        </is>
      </c>
      <c r="BC27" t="inlineStr">
        <is>
          <t>Ivosidenib</t>
        </is>
      </c>
      <c r="BD27" t="inlineStr">
        <is>
          <t>Vorasidenib</t>
        </is>
      </c>
      <c r="BE27" t="inlineStr">
        <is>
          <t>Enasidenib</t>
        </is>
      </c>
      <c r="BF27" t="inlineStr"/>
      <c r="BG27" t="inlineStr"/>
      <c r="BH27" t="inlineStr"/>
      <c r="BI27" t="inlineStr"/>
      <c r="BJ27" t="inlineStr"/>
      <c r="BK27" t="inlineStr"/>
      <c r="BL27" t="inlineStr"/>
      <c r="BM27" t="inlineStr"/>
      <c r="BN27" t="inlineStr"/>
      <c r="BO27" t="n">
        <v>5</v>
      </c>
      <c r="BP27" t="n">
        <v>4</v>
      </c>
      <c r="BQ27" t="n">
        <v>5</v>
      </c>
      <c r="BR27" t="n">
        <v>4</v>
      </c>
      <c r="BS27" t="n">
        <v>5</v>
      </c>
      <c r="BT27" t="n">
        <v>4</v>
      </c>
      <c r="BU27" t="n">
        <v>5</v>
      </c>
      <c r="BV27" t="n">
        <v>5</v>
      </c>
      <c r="BW27" t="n">
        <v>5</v>
      </c>
      <c r="BX27" t="n">
        <v>4</v>
      </c>
      <c r="BY27" t="inlineStr">
        <is>
          <t>Tovorafenib</t>
        </is>
      </c>
      <c r="BZ27" t="inlineStr">
        <is>
          <t>Tefinlar + Mekinist</t>
        </is>
      </c>
      <c r="CA27" t="inlineStr">
        <is>
          <t>Temozolomide</t>
        </is>
      </c>
      <c r="CB27" t="inlineStr">
        <is>
          <t>Dabrafenib + Trametinib</t>
        </is>
      </c>
      <c r="CC27" t="inlineStr">
        <is>
          <t>Selumitinib</t>
        </is>
      </c>
      <c r="CD27" t="inlineStr">
        <is>
          <t>Tosilizuab + Atezolizumab</t>
        </is>
      </c>
      <c r="CE27" t="inlineStr">
        <is>
          <t>Selinexor</t>
        </is>
      </c>
      <c r="CF27" t="inlineStr">
        <is>
          <t>Selumetinib</t>
        </is>
      </c>
      <c r="CG27" t="inlineStr">
        <is>
          <t>Vorasidenib + Keytruda</t>
        </is>
      </c>
      <c r="CH27" t="inlineStr">
        <is>
          <t>Debio 0123 + Temozolomide</t>
        </is>
      </c>
      <c r="CI27" t="inlineStr"/>
      <c r="CJ27" t="inlineStr"/>
      <c r="CK27" t="inlineStr"/>
      <c r="CL27" t="inlineStr"/>
      <c r="CM27" t="inlineStr"/>
      <c r="CN27" t="n">
        <v>0</v>
      </c>
      <c r="CO27" t="n">
        <v>4</v>
      </c>
      <c r="CP27" t="n">
        <v>4</v>
      </c>
      <c r="CQ27" t="n">
        <v>5</v>
      </c>
      <c r="CR27" t="n">
        <v>4</v>
      </c>
      <c r="CS27" t="n">
        <v>5</v>
      </c>
      <c r="CT27" t="n">
        <v>5</v>
      </c>
      <c r="CU27" t="n">
        <v>4</v>
      </c>
      <c r="CV27" t="n">
        <v>5</v>
      </c>
      <c r="CW27" t="n">
        <v>5</v>
      </c>
      <c r="CX27" t="n">
        <v>3</v>
      </c>
      <c r="CY27" t="inlineStr"/>
      <c r="CZ27" t="inlineStr"/>
      <c r="DA27" t="n">
        <v>40</v>
      </c>
      <c r="DB27" t="n">
        <v>30</v>
      </c>
      <c r="DC27" t="n">
        <v>30</v>
      </c>
      <c r="DD27" t="n">
        <v>20</v>
      </c>
      <c r="DE27" t="n">
        <v>20</v>
      </c>
      <c r="DF27" t="n">
        <v>10</v>
      </c>
      <c r="DG27" t="n">
        <v>0</v>
      </c>
      <c r="DH27" t="inlineStr"/>
      <c r="DI27" t="n">
        <v>0</v>
      </c>
      <c r="DJ27" t="n">
        <v>1</v>
      </c>
      <c r="DK27" t="inlineStr"/>
      <c r="DL27" s="1" t="n">
        <v>20</v>
      </c>
      <c r="DM27" s="1" t="n">
        <v>40</v>
      </c>
      <c r="DN27" s="1" t="n">
        <v>20</v>
      </c>
      <c r="DO27" s="1" t="n">
        <v>40</v>
      </c>
      <c r="DP27" s="1" t="n">
        <v>20</v>
      </c>
      <c r="DQ27" s="1" t="n">
        <v>50</v>
      </c>
      <c r="DR27" s="1" t="n">
        <v>40</v>
      </c>
      <c r="DS27" s="1" t="n">
        <v>20</v>
      </c>
      <c r="DT27" s="1" t="n">
        <v>20</v>
      </c>
      <c r="DU27" s="1" t="n">
        <v>10</v>
      </c>
      <c r="DV27" s="1" t="n">
        <v>30</v>
      </c>
      <c r="DW27" s="1" t="n">
        <v>30</v>
      </c>
      <c r="DX27" s="1" t="n">
        <v>50</v>
      </c>
      <c r="DY27" s="1" t="n">
        <v>10</v>
      </c>
      <c r="DZ27" s="1" t="n">
        <v>0</v>
      </c>
      <c r="EA27" s="1" t="inlineStr"/>
      <c r="EB27" s="1" t="n">
        <v>0</v>
      </c>
      <c r="EC27" t="n">
        <v>40</v>
      </c>
      <c r="ED27" t="n">
        <v>50</v>
      </c>
      <c r="EE27" t="inlineStr">
        <is>
          <t>Lack of specimen availability</t>
        </is>
      </c>
      <c r="EF27" t="n">
        <v>1</v>
      </c>
      <c r="EG27" t="n">
        <v>1</v>
      </c>
      <c r="EH27" t="n">
        <v>1</v>
      </c>
      <c r="EI27" t="n">
        <v>0</v>
      </c>
      <c r="EJ27" t="n">
        <v>0</v>
      </c>
      <c r="EK27" t="n">
        <v>0</v>
      </c>
      <c r="EL27" t="n">
        <v>0</v>
      </c>
      <c r="EM27" t="n">
        <v>0</v>
      </c>
      <c r="EN27" t="inlineStr"/>
      <c r="EO27" t="n">
        <v>5</v>
      </c>
      <c r="EP27" s="1" t="n">
        <v>0</v>
      </c>
      <c r="EQ27" s="1" t="n">
        <v>0</v>
      </c>
      <c r="ER27" s="1" t="n">
        <v>1</v>
      </c>
      <c r="ES27" s="1" t="n">
        <v>0</v>
      </c>
      <c r="ET27" s="1" t="n">
        <v>1</v>
      </c>
      <c r="EU27" s="1" t="n">
        <v>1</v>
      </c>
      <c r="EV27" s="1" t="n">
        <v>0</v>
      </c>
      <c r="EW27" s="1" t="inlineStr"/>
      <c r="EX27" s="1" t="n">
        <v>0</v>
      </c>
      <c r="EY27" s="1" t="n">
        <v>0</v>
      </c>
      <c r="EZ27" s="1" t="n">
        <v>1</v>
      </c>
      <c r="FA27" s="1" t="n">
        <v>0</v>
      </c>
      <c r="FB27" s="1" t="n">
        <v>1</v>
      </c>
      <c r="FC27" s="1" t="n">
        <v>1</v>
      </c>
      <c r="FD27" s="1" t="n">
        <v>0</v>
      </c>
      <c r="FE27" s="1" t="inlineStr"/>
      <c r="FF27" t="n">
        <v>1</v>
      </c>
      <c r="FG27" t="n">
        <v>0</v>
      </c>
      <c r="FH27" t="n">
        <v>1</v>
      </c>
      <c r="FI27" t="n">
        <v>0</v>
      </c>
      <c r="FJ27" t="n">
        <v>1</v>
      </c>
      <c r="FK27" t="n">
        <v>0</v>
      </c>
      <c r="FL27" t="n">
        <v>0</v>
      </c>
      <c r="FM27" t="n">
        <v>0</v>
      </c>
      <c r="FN27" t="n">
        <v>1</v>
      </c>
      <c r="FO27" t="n">
        <v>0</v>
      </c>
      <c r="FP27" t="n">
        <v>1</v>
      </c>
      <c r="FQ27" t="n">
        <v>0</v>
      </c>
      <c r="FR27" t="n">
        <v>0</v>
      </c>
      <c r="FS27" t="inlineStr"/>
      <c r="FT27" t="inlineStr"/>
      <c r="FU27" t="inlineStr"/>
      <c r="FV27" t="inlineStr"/>
      <c r="FW27" t="inlineStr"/>
      <c r="FX27" t="inlineStr"/>
      <c r="FY27" t="inlineStr"/>
      <c r="FZ27" t="inlineStr"/>
      <c r="GA27" t="n">
        <v>0</v>
      </c>
      <c r="GB27" t="n">
        <v>0</v>
      </c>
      <c r="GC27" t="n">
        <v>1</v>
      </c>
      <c r="GD27" t="n">
        <v>0</v>
      </c>
      <c r="GE27" t="n">
        <v>2</v>
      </c>
      <c r="GF27" t="n">
        <v>3</v>
      </c>
      <c r="GG27" t="inlineStr">
        <is>
          <t>Poor vision;  Abnormal speech;  Nausea, etc.</t>
        </is>
      </c>
      <c r="GH27" t="n">
        <v>0</v>
      </c>
      <c r="GI27" t="n">
        <v>0</v>
      </c>
      <c r="GJ27" t="inlineStr"/>
      <c r="GK27" t="inlineStr"/>
      <c r="GL27" t="n">
        <v>0</v>
      </c>
      <c r="GM27" t="inlineStr"/>
      <c r="GN27" t="n">
        <v>0</v>
      </c>
      <c r="GO27" t="n">
        <v>0</v>
      </c>
      <c r="GP27" t="n">
        <v>0</v>
      </c>
      <c r="GQ27" t="n">
        <v>1</v>
      </c>
      <c r="GR27" t="n">
        <v>0</v>
      </c>
      <c r="GS27" t="n">
        <v>0</v>
      </c>
      <c r="GT27" t="n">
        <v>0</v>
      </c>
      <c r="GU27" t="n">
        <v>0</v>
      </c>
      <c r="GV27" t="inlineStr"/>
      <c r="GW27" t="inlineStr"/>
      <c r="GX27" t="inlineStr"/>
      <c r="GY27" t="inlineStr"/>
      <c r="GZ27" t="inlineStr"/>
      <c r="HA27" t="inlineStr"/>
      <c r="HB27" t="inlineStr"/>
      <c r="HC27" t="inlineStr"/>
      <c r="HD27" t="inlineStr"/>
      <c r="HE27" t="inlineStr"/>
      <c r="HF27" t="inlineStr"/>
      <c r="HG27" t="inlineStr"/>
      <c r="HH27" t="inlineStr"/>
      <c r="HI27" t="inlineStr"/>
      <c r="HJ27" t="inlineStr"/>
      <c r="HK27" t="inlineStr"/>
      <c r="HL27" t="inlineStr"/>
      <c r="HM27" t="inlineStr"/>
      <c r="HN27" t="inlineStr"/>
      <c r="HO27" t="inlineStr"/>
      <c r="HP27" t="inlineStr"/>
      <c r="HQ27" t="inlineStr"/>
      <c r="HR27" t="inlineStr"/>
      <c r="HS27" t="inlineStr"/>
      <c r="HT27" t="inlineStr"/>
      <c r="HU27" t="inlineStr"/>
      <c r="HV27" t="inlineStr"/>
      <c r="HW27" t="inlineStr"/>
      <c r="HX27" t="inlineStr"/>
      <c r="HY27" t="inlineStr"/>
      <c r="HZ27" t="inlineStr"/>
      <c r="IA27" t="inlineStr"/>
      <c r="IB27" t="inlineStr"/>
      <c r="IC27" t="inlineStr"/>
      <c r="ID27" t="inlineStr"/>
      <c r="IE27" t="inlineStr"/>
      <c r="IF27" t="inlineStr"/>
      <c r="IG27" t="inlineStr"/>
      <c r="IH27" t="inlineStr"/>
      <c r="II27" t="inlineStr"/>
      <c r="IJ27" t="inlineStr"/>
      <c r="IK27" t="inlineStr"/>
      <c r="IL27" t="inlineStr"/>
      <c r="IM27" t="inlineStr"/>
      <c r="IN27" t="inlineStr"/>
      <c r="IO27" t="inlineStr"/>
      <c r="IP27" t="inlineStr"/>
      <c r="IQ27" t="inlineStr"/>
      <c r="IR27" t="inlineStr"/>
      <c r="IS27" t="inlineStr"/>
      <c r="IT27" t="inlineStr"/>
      <c r="IU27" t="inlineStr"/>
      <c r="IV27" t="inlineStr"/>
      <c r="IW27" t="inlineStr"/>
      <c r="IX27" t="inlineStr"/>
      <c r="IY27" t="inlineStr"/>
      <c r="IZ27" t="inlineStr"/>
      <c r="JA27" t="inlineStr"/>
      <c r="JB27" t="inlineStr"/>
      <c r="JC27" t="inlineStr"/>
      <c r="JD27" t="inlineStr"/>
      <c r="JE27" t="inlineStr"/>
      <c r="JF27" t="inlineStr"/>
      <c r="JG27" t="inlineStr"/>
      <c r="JH27" t="inlineStr"/>
      <c r="JI27" t="inlineStr"/>
      <c r="JJ27" t="inlineStr"/>
      <c r="JK27" t="inlineStr"/>
      <c r="JL27" t="inlineStr"/>
      <c r="JM27" t="inlineStr"/>
      <c r="JN27" t="inlineStr"/>
      <c r="JO27" t="inlineStr"/>
      <c r="JP27" t="inlineStr"/>
      <c r="JQ27" t="inlineStr"/>
      <c r="JR27" t="inlineStr"/>
      <c r="JS27" t="inlineStr"/>
      <c r="JT27" t="inlineStr"/>
      <c r="JU27" t="inlineStr"/>
      <c r="JV27" t="inlineStr"/>
      <c r="JW27" t="inlineStr"/>
      <c r="JX27" t="inlineStr"/>
      <c r="JY27" t="inlineStr"/>
      <c r="JZ27" t="inlineStr"/>
      <c r="KA27" t="inlineStr"/>
      <c r="KB27" t="inlineStr"/>
      <c r="KC27" t="inlineStr"/>
      <c r="KD27" t="inlineStr"/>
      <c r="KE27" t="inlineStr"/>
      <c r="KF27" t="inlineStr"/>
      <c r="KG27" t="inlineStr"/>
      <c r="KH27" t="inlineStr"/>
      <c r="KI27" t="inlineStr"/>
      <c r="KJ27" t="inlineStr"/>
      <c r="KK27" t="inlineStr"/>
      <c r="KL27" t="inlineStr"/>
      <c r="KM27" t="inlineStr"/>
      <c r="KN27" t="inlineStr"/>
      <c r="KO27" t="inlineStr"/>
      <c r="KP27" t="n">
        <v>1</v>
      </c>
      <c r="KQ27" t="n">
        <v>1</v>
      </c>
      <c r="KR27" t="n">
        <v>0</v>
      </c>
      <c r="KS27" t="n">
        <v>0</v>
      </c>
      <c r="KT27" t="n">
        <v>1</v>
      </c>
      <c r="KU27" t="n">
        <v>0</v>
      </c>
      <c r="KV27" t="n">
        <v>1</v>
      </c>
      <c r="KW27" t="n">
        <v>0</v>
      </c>
      <c r="KX27" t="n">
        <v>0</v>
      </c>
      <c r="KY27" t="n">
        <v>8</v>
      </c>
      <c r="KZ27" t="n">
        <v>8</v>
      </c>
      <c r="LA27" t="n">
        <v>2</v>
      </c>
      <c r="LB27" t="n">
        <v>2</v>
      </c>
      <c r="LC27" t="n">
        <v>7</v>
      </c>
      <c r="LD27" t="n">
        <v>7</v>
      </c>
      <c r="LE27" t="n">
        <v>9</v>
      </c>
      <c r="LF27" t="n">
        <v>9</v>
      </c>
      <c r="LG27" t="n">
        <v>8</v>
      </c>
      <c r="LH27" t="n">
        <v>8</v>
      </c>
      <c r="LI27" t="n">
        <v>7</v>
      </c>
      <c r="LJ27" t="n">
        <v>7</v>
      </c>
      <c r="LK27" t="n">
        <v>6</v>
      </c>
      <c r="LL27" t="n">
        <v>5</v>
      </c>
      <c r="LM27" t="n">
        <v>5</v>
      </c>
      <c r="LN27" t="n">
        <v>7</v>
      </c>
      <c r="LO27" t="n">
        <v>7</v>
      </c>
      <c r="LP27" t="n">
        <v>7</v>
      </c>
      <c r="LQ27" t="n">
        <v>6</v>
      </c>
      <c r="LR27" t="n">
        <v>6</v>
      </c>
      <c r="LS27" t="n">
        <v>5</v>
      </c>
      <c r="LT27" t="n">
        <v>5</v>
      </c>
      <c r="LU27" t="n">
        <v>7</v>
      </c>
      <c r="LV27" t="n">
        <v>5</v>
      </c>
      <c r="LW27" t="n">
        <v>5</v>
      </c>
      <c r="LX27" t="n">
        <v>6</v>
      </c>
      <c r="LY27" t="n">
        <v>4</v>
      </c>
      <c r="LZ27" t="n">
        <v>6</v>
      </c>
      <c r="MA27" t="n">
        <v>6</v>
      </c>
      <c r="MB27" t="n">
        <v>6</v>
      </c>
      <c r="MC27" t="n">
        <v>5</v>
      </c>
      <c r="MD27" t="n">
        <v>7</v>
      </c>
      <c r="ME27" t="n">
        <v>7</v>
      </c>
      <c r="MF27" t="n">
        <v>7</v>
      </c>
      <c r="MG27" t="n">
        <v>6</v>
      </c>
      <c r="MH27" t="n">
        <v>6</v>
      </c>
      <c r="MI27" t="n">
        <v>6</v>
      </c>
      <c r="MJ27" t="n">
        <v>4</v>
      </c>
      <c r="MK27" t="n">
        <v>7</v>
      </c>
      <c r="ML27" t="n">
        <v>5</v>
      </c>
      <c r="MM27" t="n">
        <v>5</v>
      </c>
      <c r="MN27" t="n">
        <v>5</v>
      </c>
      <c r="MO27" t="n">
        <v>6</v>
      </c>
      <c r="MP27" t="n">
        <v>6</v>
      </c>
      <c r="MQ27" t="n">
        <v>1</v>
      </c>
      <c r="MR27" t="n">
        <v>3</v>
      </c>
      <c r="MS27" t="n">
        <v>2</v>
      </c>
      <c r="MT27" t="n">
        <v>6</v>
      </c>
      <c r="MU27" t="n">
        <v>6</v>
      </c>
      <c r="MV27" t="n">
        <v>5</v>
      </c>
      <c r="MW27" t="n">
        <v>5</v>
      </c>
      <c r="MX27" t="n">
        <v>5</v>
      </c>
      <c r="MY27" t="n">
        <v>5</v>
      </c>
      <c r="MZ27" t="n">
        <v>6</v>
      </c>
      <c r="NA27" t="n">
        <v>6</v>
      </c>
      <c r="NB27" t="n">
        <v>5</v>
      </c>
      <c r="NC27" t="n">
        <v>5</v>
      </c>
      <c r="ND27" t="n">
        <v>6</v>
      </c>
      <c r="NE27" t="n">
        <v>5</v>
      </c>
      <c r="NF27" t="n">
        <v>3</v>
      </c>
      <c r="NG27" t="n">
        <v>9</v>
      </c>
      <c r="NH27" t="n">
        <v>10</v>
      </c>
      <c r="NI27" t="n">
        <v>12</v>
      </c>
      <c r="NJ27" t="n">
        <v>7</v>
      </c>
      <c r="NK27" t="n">
        <v>5</v>
      </c>
      <c r="NL27" t="n">
        <v>2</v>
      </c>
      <c r="NM27" t="n">
        <v>11</v>
      </c>
      <c r="NN27" t="n">
        <v>6</v>
      </c>
      <c r="NO27" t="n">
        <v>4</v>
      </c>
      <c r="NP27" t="n">
        <v>8</v>
      </c>
      <c r="NQ27" t="n">
        <v>13</v>
      </c>
      <c r="NR27" t="n">
        <v>1</v>
      </c>
      <c r="NS27" t="n">
        <v>6</v>
      </c>
      <c r="NT27" t="n">
        <v>5</v>
      </c>
      <c r="NU27" t="n">
        <v>6</v>
      </c>
      <c r="NV27" t="n">
        <v>6</v>
      </c>
      <c r="NW27" t="n">
        <v>6</v>
      </c>
      <c r="NX27" t="n">
        <v>5</v>
      </c>
      <c r="NY27" t="n">
        <v>5</v>
      </c>
      <c r="NZ27" t="n">
        <v>5</v>
      </c>
      <c r="OA27" t="n">
        <v>6</v>
      </c>
      <c r="OB27" t="n">
        <v>5</v>
      </c>
      <c r="OC27" t="n">
        <v>5</v>
      </c>
      <c r="OD27" t="n">
        <v>6</v>
      </c>
      <c r="OE27" t="n">
        <v>5</v>
      </c>
      <c r="OF27" t="n">
        <v>6</v>
      </c>
      <c r="OG27" t="n">
        <v>5</v>
      </c>
      <c r="OH27" t="n">
        <v>5</v>
      </c>
      <c r="OI27" t="n">
        <v>6</v>
      </c>
      <c r="OJ27" t="n">
        <v>5</v>
      </c>
      <c r="OK27" t="n">
        <v>6</v>
      </c>
      <c r="OL27" t="n">
        <v>6</v>
      </c>
      <c r="OM27" t="n">
        <v>6</v>
      </c>
      <c r="ON27" t="n">
        <v>5</v>
      </c>
      <c r="OO27" t="n">
        <v>5</v>
      </c>
      <c r="OP27" t="n">
        <v>4</v>
      </c>
      <c r="OQ27" t="n">
        <v>5</v>
      </c>
      <c r="OR27" t="n">
        <v>6</v>
      </c>
      <c r="OS27" s="1" t="n">
        <v>4</v>
      </c>
      <c r="OT27" s="1" t="n">
        <v>3</v>
      </c>
      <c r="OU27" s="1" t="n">
        <v>1</v>
      </c>
      <c r="OV27" s="1" t="n">
        <v>2</v>
      </c>
      <c r="OW27" s="1" t="n">
        <v>5</v>
      </c>
      <c r="OX27" s="1" t="n">
        <v>6</v>
      </c>
      <c r="OY27" s="1" t="n">
        <v>5</v>
      </c>
      <c r="OZ27" s="1" t="n">
        <v>4</v>
      </c>
      <c r="PA27" s="1" t="n">
        <v>6</v>
      </c>
      <c r="PB27" s="1" t="n">
        <v>5</v>
      </c>
      <c r="PC27" s="1" t="n">
        <v>6</v>
      </c>
      <c r="PD27" s="1" t="n">
        <v>5</v>
      </c>
      <c r="PE27" s="1" t="n">
        <v>6</v>
      </c>
      <c r="PF27" s="1" t="n">
        <v>5</v>
      </c>
      <c r="PG27" s="1" t="n">
        <v>6</v>
      </c>
      <c r="PH27" s="1" t="n">
        <v>5</v>
      </c>
      <c r="PI27" s="1" t="n">
        <v>5</v>
      </c>
      <c r="PJ27" s="1" t="n">
        <v>4</v>
      </c>
      <c r="PK27" t="n">
        <v>0</v>
      </c>
      <c r="PL27" t="n">
        <v>0</v>
      </c>
      <c r="PM27" t="n">
        <v>1</v>
      </c>
      <c r="PN27" t="n">
        <v>1</v>
      </c>
      <c r="PO27" t="n">
        <v>1</v>
      </c>
      <c r="PP27" t="n">
        <v>1</v>
      </c>
      <c r="PQ27" t="n">
        <v>0</v>
      </c>
      <c r="PR27" t="n">
        <v>0</v>
      </c>
      <c r="PS27" t="n">
        <v>0</v>
      </c>
      <c r="PT27" t="n">
        <v>1</v>
      </c>
      <c r="PU27" t="n">
        <v>0</v>
      </c>
      <c r="PV27" t="n">
        <v>0</v>
      </c>
      <c r="PW27" t="n">
        <v>0</v>
      </c>
      <c r="PX27" t="n">
        <v>0</v>
      </c>
      <c r="PY27" t="n">
        <v>0</v>
      </c>
      <c r="PZ27" t="n">
        <v>0</v>
      </c>
      <c r="QA27" t="n">
        <v>0</v>
      </c>
      <c r="QB27" t="n">
        <v>0</v>
      </c>
      <c r="QC27" t="n">
        <v>0</v>
      </c>
      <c r="QD27" t="inlineStr"/>
      <c r="QE27" t="inlineStr"/>
      <c r="QF27" t="inlineStr"/>
      <c r="QG27" t="n">
        <v>0</v>
      </c>
      <c r="QH27" t="n">
        <v>0</v>
      </c>
      <c r="QI27" t="n">
        <v>0</v>
      </c>
      <c r="QJ27" t="n">
        <v>0</v>
      </c>
      <c r="QK27" t="n">
        <v>1</v>
      </c>
      <c r="QL27" t="n">
        <v>0</v>
      </c>
      <c r="QM27" t="n">
        <v>0</v>
      </c>
      <c r="QN27" t="n">
        <v>0</v>
      </c>
      <c r="QO27" t="n">
        <v>0</v>
      </c>
      <c r="QP27" t="n">
        <v>1</v>
      </c>
      <c r="QQ27" t="n">
        <v>0</v>
      </c>
      <c r="QR27" t="n">
        <v>0</v>
      </c>
      <c r="QS27" t="n">
        <v>0</v>
      </c>
      <c r="QT27" t="n">
        <v>0</v>
      </c>
      <c r="QU27" t="n">
        <v>0</v>
      </c>
      <c r="QV27" t="n">
        <v>0</v>
      </c>
      <c r="QW27" t="n">
        <v>0</v>
      </c>
      <c r="QX27" t="n">
        <v>0</v>
      </c>
      <c r="QY27" t="n">
        <v>0</v>
      </c>
      <c r="QZ27" t="inlineStr"/>
      <c r="RA27" t="inlineStr"/>
      <c r="RB27" t="inlineStr"/>
      <c r="RC27" t="n">
        <v>25</v>
      </c>
      <c r="RD27" t="n">
        <v>1</v>
      </c>
      <c r="RE27" t="n">
        <v>60</v>
      </c>
      <c r="RF27" t="n">
        <v>30</v>
      </c>
      <c r="RG27" t="n">
        <v>10</v>
      </c>
      <c r="RH27" t="n">
        <v>0</v>
      </c>
      <c r="RI27" t="n">
        <v>0</v>
      </c>
      <c r="RJ27" t="n">
        <v>2</v>
      </c>
      <c r="RK27" t="n">
        <v>2</v>
      </c>
      <c r="RL27" t="n">
        <v>2</v>
      </c>
      <c r="RM27" t="n">
        <v>2</v>
      </c>
      <c r="RN27" t="n">
        <v>1</v>
      </c>
      <c r="RO27" t="n">
        <v>2</v>
      </c>
      <c r="RP27" t="n">
        <v>1</v>
      </c>
      <c r="RQ27" t="n">
        <v>0</v>
      </c>
      <c r="RR27" t="inlineStr">
        <is>
          <t>57b20db8d416558dbcf714ff96ae4b7c2cf783403b99e6d4e26c499ee001e977</t>
        </is>
      </c>
      <c r="RS27" t="inlineStr">
        <is>
          <t>05/12/2024 16:13:40</t>
        </is>
      </c>
      <c r="RT27" t="inlineStr">
        <is>
          <t>05/12/2024 17:37:28</t>
        </is>
      </c>
      <c r="RU27" t="n">
        <v>1</v>
      </c>
      <c r="RV27" t="n">
        <v>0</v>
      </c>
      <c r="RW27" t="n">
        <v>5027</v>
      </c>
      <c r="RX27" t="n">
        <v>1</v>
      </c>
      <c r="RY27" t="n">
        <v>5027</v>
      </c>
      <c r="RZ27" t="inlineStr">
        <is>
          <t>05/12/2024 17:37:28</t>
        </is>
      </c>
      <c r="SA27" t="n">
        <v>59</v>
      </c>
      <c r="SB27" t="inlineStr">
        <is>
          <t>Mozilla/5.0 (Windows NT 10.0; Win64; x64) AppleWebKit/537.36 (KHTML, like Gecko) Chrome/124.0.0.0 Safari/537.36</t>
        </is>
      </c>
      <c r="SC27" t="inlineStr">
        <is>
          <t>Chrome</t>
        </is>
      </c>
      <c r="SD27" t="inlineStr">
        <is>
          <t>Windows 10</t>
        </is>
      </c>
      <c r="SE27" t="inlineStr">
        <is>
          <t>Mozilla/5.0 (Windows NT 10.0; Win64; x64) AppleWebKit/537.36 (KHTML, like Gecko) Chrome/124.0.0.0 Safari/537.36</t>
        </is>
      </c>
      <c r="SF27" t="inlineStr">
        <is>
          <t>Chrome</t>
        </is>
      </c>
      <c r="SG27" t="inlineStr">
        <is>
          <t>Windows 10</t>
        </is>
      </c>
    </row>
    <row r="28">
      <c r="A28" t="n">
        <v>4353</v>
      </c>
      <c r="B28" t="n">
        <v>3</v>
      </c>
      <c r="C28" t="n">
        <v>4</v>
      </c>
      <c r="D28" t="n">
        <v>2</v>
      </c>
      <c r="E28" t="n">
        <v>1</v>
      </c>
      <c r="F28" t="n">
        <v>31</v>
      </c>
      <c r="G28" t="n">
        <v>3</v>
      </c>
      <c r="H28" t="inlineStr"/>
      <c r="I28" t="n">
        <v>30</v>
      </c>
      <c r="J28" t="n">
        <v>1</v>
      </c>
      <c r="K28" t="n">
        <v>0</v>
      </c>
      <c r="L28" t="n">
        <v>0</v>
      </c>
      <c r="M28" t="n">
        <v>30</v>
      </c>
      <c r="N28" t="n">
        <v>70</v>
      </c>
      <c r="O28" t="n">
        <v>0</v>
      </c>
      <c r="P28" t="n">
        <v>0</v>
      </c>
      <c r="Q28" t="n">
        <v>0</v>
      </c>
      <c r="R28" t="n">
        <v>1</v>
      </c>
      <c r="S28" t="n">
        <v>80</v>
      </c>
      <c r="T28" t="n">
        <v>20</v>
      </c>
      <c r="U28" t="n">
        <v>45</v>
      </c>
      <c r="V28" t="n">
        <v>55</v>
      </c>
      <c r="W28" t="n">
        <v>20</v>
      </c>
      <c r="X28" t="n">
        <v>15</v>
      </c>
      <c r="Y28" t="n">
        <v>15</v>
      </c>
      <c r="Z28" t="n">
        <v>5</v>
      </c>
      <c r="AA28" t="n">
        <v>5</v>
      </c>
      <c r="AB28" t="n">
        <v>10</v>
      </c>
      <c r="AC28" t="n">
        <v>5</v>
      </c>
      <c r="AD28" t="n">
        <v>5</v>
      </c>
      <c r="AE28" t="n">
        <v>5</v>
      </c>
      <c r="AF28" t="n">
        <v>0</v>
      </c>
      <c r="AG28" t="n">
        <v>6</v>
      </c>
      <c r="AH28" t="n">
        <v>4</v>
      </c>
      <c r="AI28" t="n">
        <v>0</v>
      </c>
      <c r="AJ28" t="n">
        <v>1</v>
      </c>
      <c r="AK28" t="n">
        <v>2</v>
      </c>
      <c r="AL28" t="n">
        <v>1</v>
      </c>
      <c r="AM28" t="n">
        <v>1</v>
      </c>
      <c r="AN28" t="n">
        <v>3</v>
      </c>
      <c r="AO28" t="n">
        <v>5</v>
      </c>
      <c r="AP28" t="n">
        <v>5</v>
      </c>
      <c r="AQ28" t="n">
        <v>0</v>
      </c>
      <c r="AR28" t="n">
        <v>0</v>
      </c>
      <c r="AS28" t="n">
        <v>0</v>
      </c>
      <c r="AT28" t="n">
        <v>1</v>
      </c>
      <c r="AU28" t="n">
        <v>0</v>
      </c>
      <c r="AV28" t="n">
        <v>0</v>
      </c>
      <c r="AW28" t="n">
        <v>0</v>
      </c>
      <c r="AX28" t="n">
        <v>0</v>
      </c>
      <c r="AY28" t="inlineStr"/>
      <c r="AZ28" t="inlineStr">
        <is>
          <t>ivosidenib</t>
        </is>
      </c>
      <c r="BA28" t="inlineStr">
        <is>
          <t>vorasidenib</t>
        </is>
      </c>
      <c r="BB28" t="inlineStr"/>
      <c r="BC28" t="inlineStr"/>
      <c r="BD28" t="inlineStr"/>
      <c r="BE28" t="inlineStr"/>
      <c r="BF28" t="inlineStr"/>
      <c r="BG28" t="inlineStr"/>
      <c r="BH28" t="inlineStr"/>
      <c r="BI28" t="inlineStr"/>
      <c r="BJ28" t="inlineStr"/>
      <c r="BK28" t="inlineStr"/>
      <c r="BL28" t="inlineStr"/>
      <c r="BM28" t="inlineStr"/>
      <c r="BN28" t="inlineStr"/>
      <c r="BO28" t="n">
        <v>5</v>
      </c>
      <c r="BP28" t="n">
        <v>5</v>
      </c>
      <c r="BQ28" t="n">
        <v>3</v>
      </c>
      <c r="BR28" t="n">
        <v>5</v>
      </c>
      <c r="BS28" t="n">
        <v>5</v>
      </c>
      <c r="BT28" t="n">
        <v>5</v>
      </c>
      <c r="BU28" t="n">
        <v>3</v>
      </c>
      <c r="BV28" t="n">
        <v>3</v>
      </c>
      <c r="BW28" t="n">
        <v>4</v>
      </c>
      <c r="BX28" t="n">
        <v>5</v>
      </c>
      <c r="BY28" t="inlineStr">
        <is>
          <t>viorasidenib</t>
        </is>
      </c>
      <c r="BZ28" t="inlineStr"/>
      <c r="CA28" t="inlineStr"/>
      <c r="CB28" t="inlineStr"/>
      <c r="CC28" t="inlineStr"/>
      <c r="CD28" t="inlineStr"/>
      <c r="CE28" t="inlineStr"/>
      <c r="CF28" t="inlineStr"/>
      <c r="CG28" t="inlineStr"/>
      <c r="CH28" t="inlineStr"/>
      <c r="CI28" t="inlineStr"/>
      <c r="CJ28" t="inlineStr"/>
      <c r="CK28" t="inlineStr"/>
      <c r="CL28" t="inlineStr"/>
      <c r="CM28" t="inlineStr"/>
      <c r="CN28" t="n">
        <v>0</v>
      </c>
      <c r="CO28" t="n">
        <v>5</v>
      </c>
      <c r="CP28" t="n">
        <v>2</v>
      </c>
      <c r="CQ28" t="n">
        <v>4</v>
      </c>
      <c r="CR28" t="n">
        <v>4</v>
      </c>
      <c r="CS28" t="n">
        <v>5</v>
      </c>
      <c r="CT28" t="n">
        <v>2</v>
      </c>
      <c r="CU28" t="n">
        <v>2</v>
      </c>
      <c r="CV28" t="n">
        <v>5</v>
      </c>
      <c r="CW28" t="n">
        <v>2</v>
      </c>
      <c r="CX28" t="n">
        <v>2</v>
      </c>
      <c r="CY28" t="inlineStr"/>
      <c r="CZ28" t="inlineStr"/>
      <c r="DA28" t="n">
        <v>100</v>
      </c>
      <c r="DB28" t="n">
        <v>0</v>
      </c>
      <c r="DC28" t="n">
        <v>100</v>
      </c>
      <c r="DD28" t="n">
        <v>100</v>
      </c>
      <c r="DE28" t="n">
        <v>0</v>
      </c>
      <c r="DF28" t="n">
        <v>100</v>
      </c>
      <c r="DG28" t="n">
        <v>0</v>
      </c>
      <c r="DH28" t="inlineStr"/>
      <c r="DI28" t="n">
        <v>0</v>
      </c>
      <c r="DJ28" t="inlineStr"/>
      <c r="DK28" t="inlineStr"/>
      <c r="DL28" s="1" t="n">
        <v>100</v>
      </c>
      <c r="DM28" s="1" t="n">
        <v>0</v>
      </c>
      <c r="DN28" s="1" t="n">
        <v>0</v>
      </c>
      <c r="DO28" s="1" t="n">
        <v>0</v>
      </c>
      <c r="DP28" s="1" t="n">
        <v>0</v>
      </c>
      <c r="DQ28" s="1" t="n">
        <v>100</v>
      </c>
      <c r="DR28" s="1" t="n">
        <v>100</v>
      </c>
      <c r="DS28" s="1" t="n">
        <v>100</v>
      </c>
      <c r="DT28" s="1" t="n">
        <v>0</v>
      </c>
      <c r="DU28" s="1" t="n">
        <v>0</v>
      </c>
      <c r="DV28" s="1" t="n">
        <v>100</v>
      </c>
      <c r="DW28" s="1" t="n">
        <v>100</v>
      </c>
      <c r="DX28" s="1" t="n">
        <v>0</v>
      </c>
      <c r="DY28" s="1" t="n">
        <v>100</v>
      </c>
      <c r="DZ28" s="1" t="n">
        <v>0</v>
      </c>
      <c r="EA28" s="1" t="inlineStr"/>
      <c r="EB28" s="1" t="n">
        <v>0</v>
      </c>
      <c r="EC28" t="inlineStr"/>
      <c r="ED28" t="inlineStr"/>
      <c r="EE28" t="inlineStr"/>
      <c r="EF28" t="inlineStr"/>
      <c r="EG28" t="inlineStr"/>
      <c r="EH28" t="inlineStr"/>
      <c r="EI28" t="inlineStr"/>
      <c r="EJ28" t="inlineStr"/>
      <c r="EK28" t="inlineStr"/>
      <c r="EL28" t="inlineStr"/>
      <c r="EM28" t="inlineStr"/>
      <c r="EN28" t="inlineStr"/>
      <c r="EO28" t="inlineStr"/>
      <c r="EP28" s="1" t="inlineStr"/>
      <c r="EQ28" s="1" t="inlineStr"/>
      <c r="ER28" s="1" t="inlineStr"/>
      <c r="ES28" s="1" t="inlineStr"/>
      <c r="ET28" s="1" t="inlineStr"/>
      <c r="EU28" s="1" t="inlineStr"/>
      <c r="EV28" s="1" t="inlineStr"/>
      <c r="EW28" s="1" t="inlineStr"/>
      <c r="EX28" s="1" t="inlineStr"/>
      <c r="EY28" s="1" t="inlineStr"/>
      <c r="EZ28" s="1" t="inlineStr"/>
      <c r="FA28" s="1" t="inlineStr"/>
      <c r="FB28" s="1" t="inlineStr"/>
      <c r="FC28" s="1" t="inlineStr"/>
      <c r="FD28" s="1" t="inlineStr"/>
      <c r="FE28" s="1" t="inlineStr"/>
      <c r="FF28" t="n">
        <v>2</v>
      </c>
      <c r="FG28" t="n">
        <v>2</v>
      </c>
      <c r="FH28" t="n">
        <v>2</v>
      </c>
      <c r="FI28" t="n">
        <v>2</v>
      </c>
      <c r="FJ28" t="n">
        <v>2</v>
      </c>
      <c r="FK28" t="n">
        <v>0</v>
      </c>
      <c r="FL28" t="inlineStr"/>
      <c r="FM28" t="inlineStr"/>
      <c r="FN28" t="inlineStr"/>
      <c r="FO28" t="n">
        <v>0</v>
      </c>
      <c r="FP28" t="n">
        <v>2</v>
      </c>
      <c r="FQ28" t="n">
        <v>0</v>
      </c>
      <c r="FR28" t="n">
        <v>0</v>
      </c>
      <c r="FS28" t="n">
        <v>0</v>
      </c>
      <c r="FT28" t="n">
        <v>0</v>
      </c>
      <c r="FU28" t="n">
        <v>1</v>
      </c>
      <c r="FV28" t="n">
        <v>1</v>
      </c>
      <c r="FW28" t="n">
        <v>0</v>
      </c>
      <c r="FX28" t="n">
        <v>1</v>
      </c>
      <c r="FY28" t="n">
        <v>1</v>
      </c>
      <c r="FZ28" t="n">
        <v>0</v>
      </c>
      <c r="GA28" t="n">
        <v>0</v>
      </c>
      <c r="GB28" t="n">
        <v>0</v>
      </c>
      <c r="GC28" t="n">
        <v>1</v>
      </c>
      <c r="GD28" t="n">
        <v>1</v>
      </c>
      <c r="GE28" t="n">
        <v>2</v>
      </c>
      <c r="GF28" t="n">
        <v>3</v>
      </c>
      <c r="GG28" t="inlineStr">
        <is>
          <t>evidence of disease progression failed adjuvant therapy</t>
        </is>
      </c>
      <c r="GH28" t="n">
        <v>2</v>
      </c>
      <c r="GI28" t="n">
        <v>0</v>
      </c>
      <c r="GJ28" t="n">
        <v>0</v>
      </c>
      <c r="GK28" t="n">
        <v>0</v>
      </c>
      <c r="GL28" t="inlineStr"/>
      <c r="GM28" t="n">
        <v>0</v>
      </c>
      <c r="GN28" t="n">
        <v>0</v>
      </c>
      <c r="GO28" t="inlineStr"/>
      <c r="GP28" t="inlineStr"/>
      <c r="GQ28" t="inlineStr"/>
      <c r="GR28" t="n">
        <v>0</v>
      </c>
      <c r="GS28" t="n">
        <v>0</v>
      </c>
      <c r="GT28" t="n">
        <v>0</v>
      </c>
      <c r="GU28" t="n">
        <v>0</v>
      </c>
      <c r="GV28" t="inlineStr"/>
      <c r="GW28" t="inlineStr"/>
      <c r="GX28" t="inlineStr"/>
      <c r="GY28" t="inlineStr"/>
      <c r="GZ28" t="inlineStr"/>
      <c r="HA28" t="inlineStr"/>
      <c r="HB28" t="inlineStr"/>
      <c r="HC28" t="inlineStr"/>
      <c r="HD28" t="inlineStr"/>
      <c r="HE28" t="inlineStr"/>
      <c r="HF28" t="inlineStr"/>
      <c r="HG28" t="inlineStr"/>
      <c r="HH28" t="inlineStr"/>
      <c r="HI28" t="inlineStr"/>
      <c r="HJ28" t="inlineStr"/>
      <c r="HK28" t="inlineStr"/>
      <c r="HL28" t="inlineStr"/>
      <c r="HM28" t="inlineStr"/>
      <c r="HN28" t="inlineStr"/>
      <c r="HO28" t="inlineStr"/>
      <c r="HP28" t="inlineStr"/>
      <c r="HQ28" t="inlineStr"/>
      <c r="HR28" t="inlineStr"/>
      <c r="HS28" t="inlineStr"/>
      <c r="HT28" t="inlineStr"/>
      <c r="HU28" t="inlineStr"/>
      <c r="HV28" t="inlineStr"/>
      <c r="HW28" t="inlineStr"/>
      <c r="HX28" t="n">
        <v>0</v>
      </c>
      <c r="HY28" t="n">
        <v>0</v>
      </c>
      <c r="HZ28" t="n">
        <v>0</v>
      </c>
      <c r="IA28" t="n">
        <v>0</v>
      </c>
      <c r="IB28" t="inlineStr"/>
      <c r="IC28" t="n">
        <v>0</v>
      </c>
      <c r="ID28" t="n">
        <v>1</v>
      </c>
      <c r="IE28" t="inlineStr"/>
      <c r="IF28" t="inlineStr"/>
      <c r="IG28" t="inlineStr"/>
      <c r="IH28" t="n">
        <v>0</v>
      </c>
      <c r="II28" t="n">
        <v>0</v>
      </c>
      <c r="IJ28" t="n">
        <v>0</v>
      </c>
      <c r="IK28" t="n">
        <v>0</v>
      </c>
      <c r="IL28" t="inlineStr"/>
      <c r="IM28" t="inlineStr"/>
      <c r="IN28" t="inlineStr"/>
      <c r="IO28" t="inlineStr"/>
      <c r="IP28" t="inlineStr"/>
      <c r="IQ28" t="inlineStr"/>
      <c r="IR28" t="inlineStr"/>
      <c r="IS28" t="inlineStr"/>
      <c r="IT28" t="inlineStr"/>
      <c r="IU28" t="inlineStr"/>
      <c r="IV28" t="inlineStr"/>
      <c r="IW28" t="inlineStr"/>
      <c r="IX28" t="inlineStr"/>
      <c r="IY28" t="inlineStr"/>
      <c r="IZ28" t="inlineStr"/>
      <c r="JA28" t="inlineStr"/>
      <c r="JB28" t="inlineStr"/>
      <c r="JC28" t="inlineStr"/>
      <c r="JD28" t="inlineStr"/>
      <c r="JE28" t="inlineStr"/>
      <c r="JF28" t="inlineStr"/>
      <c r="JG28" t="inlineStr"/>
      <c r="JH28" t="inlineStr"/>
      <c r="JI28" t="inlineStr"/>
      <c r="JJ28" t="inlineStr"/>
      <c r="JK28" t="inlineStr"/>
      <c r="JL28" t="inlineStr"/>
      <c r="JM28" t="inlineStr"/>
      <c r="JN28" t="n">
        <v>0</v>
      </c>
      <c r="JO28" t="n">
        <v>0</v>
      </c>
      <c r="JP28" t="n">
        <v>0</v>
      </c>
      <c r="JQ28" t="n">
        <v>0</v>
      </c>
      <c r="JR28" t="inlineStr"/>
      <c r="JS28" t="n">
        <v>0</v>
      </c>
      <c r="JT28" t="n">
        <v>1</v>
      </c>
      <c r="JU28" t="inlineStr"/>
      <c r="JV28" t="inlineStr"/>
      <c r="JW28" t="inlineStr"/>
      <c r="JX28" t="n">
        <v>0</v>
      </c>
      <c r="JY28" t="n">
        <v>0</v>
      </c>
      <c r="JZ28" t="n">
        <v>0</v>
      </c>
      <c r="KA28" t="n">
        <v>0</v>
      </c>
      <c r="KB28" t="inlineStr"/>
      <c r="KC28" t="n">
        <v>0</v>
      </c>
      <c r="KD28" t="inlineStr"/>
      <c r="KE28" t="n">
        <v>0</v>
      </c>
      <c r="KF28" t="inlineStr"/>
      <c r="KG28" t="n">
        <v>0</v>
      </c>
      <c r="KH28" t="n">
        <v>1</v>
      </c>
      <c r="KI28" t="inlineStr"/>
      <c r="KJ28" t="inlineStr"/>
      <c r="KK28" t="inlineStr"/>
      <c r="KL28" t="n">
        <v>0</v>
      </c>
      <c r="KM28" t="n">
        <v>0</v>
      </c>
      <c r="KN28" t="n">
        <v>0</v>
      </c>
      <c r="KO28" t="n">
        <v>0</v>
      </c>
      <c r="KP28" t="n">
        <v>4</v>
      </c>
      <c r="KQ28" t="n">
        <v>2</v>
      </c>
      <c r="KR28" t="n">
        <v>0</v>
      </c>
      <c r="KS28" t="n">
        <v>2</v>
      </c>
      <c r="KT28" t="n">
        <v>2</v>
      </c>
      <c r="KU28" t="n">
        <v>0</v>
      </c>
      <c r="KV28" t="inlineStr"/>
      <c r="KW28" t="inlineStr"/>
      <c r="KX28" t="inlineStr"/>
      <c r="KY28" t="n">
        <v>7</v>
      </c>
      <c r="KZ28" t="n">
        <v>1</v>
      </c>
      <c r="LA28" t="n">
        <v>3</v>
      </c>
      <c r="LB28" t="n">
        <v>7</v>
      </c>
      <c r="LC28" t="n">
        <v>11</v>
      </c>
      <c r="LD28" t="n">
        <v>11</v>
      </c>
      <c r="LE28" t="n">
        <v>11</v>
      </c>
      <c r="LF28" t="n">
        <v>11</v>
      </c>
      <c r="LG28" t="n">
        <v>11</v>
      </c>
      <c r="LH28" t="n">
        <v>11</v>
      </c>
      <c r="LI28" t="n">
        <v>11</v>
      </c>
      <c r="LJ28" t="n">
        <v>11</v>
      </c>
      <c r="LK28" t="n">
        <v>7</v>
      </c>
      <c r="LL28" t="n">
        <v>5</v>
      </c>
      <c r="LM28" t="n">
        <v>7</v>
      </c>
      <c r="LN28" t="n">
        <v>5</v>
      </c>
      <c r="LO28" t="n">
        <v>6</v>
      </c>
      <c r="LP28" t="n">
        <v>4</v>
      </c>
      <c r="LQ28" t="n">
        <v>7</v>
      </c>
      <c r="LR28" t="n">
        <v>5</v>
      </c>
      <c r="LS28" t="n">
        <v>4</v>
      </c>
      <c r="LT28" t="n">
        <v>5</v>
      </c>
      <c r="LU28" t="n">
        <v>7</v>
      </c>
      <c r="LV28" t="n">
        <v>4</v>
      </c>
      <c r="LW28" t="n">
        <v>5</v>
      </c>
      <c r="LX28" t="n">
        <v>4</v>
      </c>
      <c r="LY28" t="n">
        <v>7</v>
      </c>
      <c r="LZ28" t="n">
        <v>4</v>
      </c>
      <c r="MA28" t="n">
        <v>7</v>
      </c>
      <c r="MB28" t="n">
        <v>5</v>
      </c>
      <c r="MC28" t="n">
        <v>7</v>
      </c>
      <c r="MD28" t="n">
        <v>5</v>
      </c>
      <c r="ME28" t="n">
        <v>6</v>
      </c>
      <c r="MF28" t="n">
        <v>4</v>
      </c>
      <c r="MG28" t="n">
        <v>6</v>
      </c>
      <c r="MH28" t="n">
        <v>5</v>
      </c>
      <c r="MI28" t="n">
        <v>4</v>
      </c>
      <c r="MJ28" t="n">
        <v>5</v>
      </c>
      <c r="MK28" t="n">
        <v>7</v>
      </c>
      <c r="ML28" t="n">
        <v>4</v>
      </c>
      <c r="MM28" t="n">
        <v>5</v>
      </c>
      <c r="MN28" t="n">
        <v>4</v>
      </c>
      <c r="MO28" t="n">
        <v>4</v>
      </c>
      <c r="MP28" t="n">
        <v>4</v>
      </c>
      <c r="MQ28" t="n">
        <v>1</v>
      </c>
      <c r="MR28" t="n">
        <v>3</v>
      </c>
      <c r="MS28" t="n">
        <v>2</v>
      </c>
      <c r="MT28" t="n">
        <v>3</v>
      </c>
      <c r="MU28" t="n">
        <v>6</v>
      </c>
      <c r="MV28" t="n">
        <v>3</v>
      </c>
      <c r="MW28" t="n">
        <v>6</v>
      </c>
      <c r="MX28" t="n">
        <v>4</v>
      </c>
      <c r="MY28" t="n">
        <v>4</v>
      </c>
      <c r="MZ28" t="n">
        <v>4</v>
      </c>
      <c r="NA28" t="n">
        <v>4</v>
      </c>
      <c r="NB28" t="n">
        <v>2</v>
      </c>
      <c r="NC28" t="n">
        <v>5</v>
      </c>
      <c r="ND28" t="n">
        <v>2</v>
      </c>
      <c r="NE28" t="n">
        <v>5</v>
      </c>
      <c r="NF28" t="n">
        <v>4</v>
      </c>
      <c r="NG28" t="n">
        <v>12</v>
      </c>
      <c r="NH28" t="n">
        <v>11</v>
      </c>
      <c r="NI28" t="n">
        <v>13</v>
      </c>
      <c r="NJ28" t="n">
        <v>1</v>
      </c>
      <c r="NK28" t="n">
        <v>6</v>
      </c>
      <c r="NL28" t="n">
        <v>9</v>
      </c>
      <c r="NM28" t="n">
        <v>5</v>
      </c>
      <c r="NN28" t="n">
        <v>8</v>
      </c>
      <c r="NO28" t="n">
        <v>2</v>
      </c>
      <c r="NP28" t="n">
        <v>7</v>
      </c>
      <c r="NQ28" t="n">
        <v>10</v>
      </c>
      <c r="NR28" t="n">
        <v>3</v>
      </c>
      <c r="NS28" t="n">
        <v>5</v>
      </c>
      <c r="NT28" t="n">
        <v>5</v>
      </c>
      <c r="NU28" t="n">
        <v>5</v>
      </c>
      <c r="NV28" t="n">
        <v>5</v>
      </c>
      <c r="NW28" t="n">
        <v>6</v>
      </c>
      <c r="NX28" t="n">
        <v>4</v>
      </c>
      <c r="NY28" t="n">
        <v>5</v>
      </c>
      <c r="NZ28" t="n">
        <v>3</v>
      </c>
      <c r="OA28" t="n">
        <v>4</v>
      </c>
      <c r="OB28" t="n">
        <v>4</v>
      </c>
      <c r="OC28" t="n">
        <v>7</v>
      </c>
      <c r="OD28" t="n">
        <v>7</v>
      </c>
      <c r="OE28" t="n">
        <v>6</v>
      </c>
      <c r="OF28" t="n">
        <v>6</v>
      </c>
      <c r="OG28" t="n">
        <v>6</v>
      </c>
      <c r="OH28" t="n">
        <v>6</v>
      </c>
      <c r="OI28" t="n">
        <v>3</v>
      </c>
      <c r="OJ28" t="n">
        <v>3</v>
      </c>
      <c r="OK28" t="n">
        <v>6</v>
      </c>
      <c r="OL28" t="n">
        <v>5</v>
      </c>
      <c r="OM28" t="n">
        <v>6</v>
      </c>
      <c r="ON28" t="n">
        <v>4</v>
      </c>
      <c r="OO28" t="n">
        <v>4</v>
      </c>
      <c r="OP28" t="n">
        <v>4</v>
      </c>
      <c r="OQ28" t="n">
        <v>2</v>
      </c>
      <c r="OR28" t="n">
        <v>2</v>
      </c>
      <c r="OS28" s="1" t="n">
        <v>6</v>
      </c>
      <c r="OT28" s="1" t="n">
        <v>3</v>
      </c>
      <c r="OU28" s="1" t="n">
        <v>4</v>
      </c>
      <c r="OV28" s="1" t="n">
        <v>2</v>
      </c>
      <c r="OW28" s="1" t="n">
        <v>5</v>
      </c>
      <c r="OX28" s="1" t="n">
        <v>1</v>
      </c>
      <c r="OY28" s="1" t="n">
        <v>7</v>
      </c>
      <c r="OZ28" s="1" t="n">
        <v>5</v>
      </c>
      <c r="PA28" s="1" t="n">
        <v>7</v>
      </c>
      <c r="PB28" s="1" t="n">
        <v>5</v>
      </c>
      <c r="PC28" s="1" t="n">
        <v>6</v>
      </c>
      <c r="PD28" s="1" t="n">
        <v>4</v>
      </c>
      <c r="PE28" s="1" t="n">
        <v>7</v>
      </c>
      <c r="PF28" s="1" t="n">
        <v>5</v>
      </c>
      <c r="PG28" s="1" t="n">
        <v>4</v>
      </c>
      <c r="PH28" s="1" t="n">
        <v>5</v>
      </c>
      <c r="PI28" s="1" t="n">
        <v>7</v>
      </c>
      <c r="PJ28" s="1" t="n">
        <v>5</v>
      </c>
      <c r="PK28" t="n">
        <v>0</v>
      </c>
      <c r="PL28" t="n">
        <v>0</v>
      </c>
      <c r="PM28" t="n">
        <v>0</v>
      </c>
      <c r="PN28" t="n">
        <v>0</v>
      </c>
      <c r="PO28" t="n">
        <v>1</v>
      </c>
      <c r="PP28" t="n">
        <v>0</v>
      </c>
      <c r="PQ28" t="n">
        <v>0</v>
      </c>
      <c r="PR28" t="n">
        <v>0</v>
      </c>
      <c r="PS28" t="n">
        <v>0</v>
      </c>
      <c r="PT28" t="n">
        <v>1</v>
      </c>
      <c r="PU28" t="n">
        <v>0</v>
      </c>
      <c r="PV28" t="n">
        <v>0</v>
      </c>
      <c r="PW28" t="n">
        <v>0</v>
      </c>
      <c r="PX28" t="n">
        <v>1</v>
      </c>
      <c r="PY28" t="n">
        <v>1</v>
      </c>
      <c r="PZ28" t="n">
        <v>0</v>
      </c>
      <c r="QA28" t="n">
        <v>0</v>
      </c>
      <c r="QB28" t="n">
        <v>0</v>
      </c>
      <c r="QC28" t="n">
        <v>0</v>
      </c>
      <c r="QD28" t="inlineStr"/>
      <c r="QE28" t="inlineStr"/>
      <c r="QF28" t="inlineStr"/>
      <c r="QG28" t="n">
        <v>0</v>
      </c>
      <c r="QH28" t="n">
        <v>0</v>
      </c>
      <c r="QI28" t="n">
        <v>0</v>
      </c>
      <c r="QJ28" t="n">
        <v>0</v>
      </c>
      <c r="QK28" t="n">
        <v>1</v>
      </c>
      <c r="QL28" t="n">
        <v>0</v>
      </c>
      <c r="QM28" t="n">
        <v>0</v>
      </c>
      <c r="QN28" t="n">
        <v>0</v>
      </c>
      <c r="QO28" t="n">
        <v>0</v>
      </c>
      <c r="QP28" t="n">
        <v>1</v>
      </c>
      <c r="QQ28" t="n">
        <v>0</v>
      </c>
      <c r="QR28" t="n">
        <v>0</v>
      </c>
      <c r="QS28" t="n">
        <v>0</v>
      </c>
      <c r="QT28" t="n">
        <v>0</v>
      </c>
      <c r="QU28" t="n">
        <v>1</v>
      </c>
      <c r="QV28" t="n">
        <v>0</v>
      </c>
      <c r="QW28" t="n">
        <v>0</v>
      </c>
      <c r="QX28" t="n">
        <v>0</v>
      </c>
      <c r="QY28" t="n">
        <v>0</v>
      </c>
      <c r="QZ28" t="inlineStr"/>
      <c r="RA28" t="inlineStr"/>
      <c r="RB28" t="inlineStr"/>
      <c r="RC28" t="n">
        <v>6</v>
      </c>
      <c r="RD28" t="n">
        <v>2</v>
      </c>
      <c r="RE28" t="n">
        <v>50</v>
      </c>
      <c r="RF28" t="n">
        <v>30</v>
      </c>
      <c r="RG28" t="n">
        <v>20</v>
      </c>
      <c r="RH28" t="n">
        <v>0</v>
      </c>
      <c r="RI28" t="n">
        <v>0</v>
      </c>
      <c r="RJ28" t="n">
        <v>1</v>
      </c>
      <c r="RK28" t="n">
        <v>2</v>
      </c>
      <c r="RL28" t="n">
        <v>2</v>
      </c>
      <c r="RM28" t="n">
        <v>2</v>
      </c>
      <c r="RN28" t="n">
        <v>1</v>
      </c>
      <c r="RO28" t="n">
        <v>1</v>
      </c>
      <c r="RP28" t="n">
        <v>1</v>
      </c>
      <c r="RQ28" t="n">
        <v>0</v>
      </c>
      <c r="RR28" t="inlineStr">
        <is>
          <t>b7e82e4d2eac9342c7e5a3d0bf21d9f7a0a0c687b048fce0c242d60f7e7c75d8</t>
        </is>
      </c>
      <c r="RS28" t="inlineStr">
        <is>
          <t>05/12/2024 17:43:38</t>
        </is>
      </c>
      <c r="RT28" t="inlineStr">
        <is>
          <t>05/12/2024 18:18:47</t>
        </is>
      </c>
      <c r="RU28" t="n">
        <v>1</v>
      </c>
      <c r="RV28" t="n">
        <v>0</v>
      </c>
      <c r="RW28" t="n">
        <v>2109</v>
      </c>
      <c r="RX28" t="n">
        <v>1</v>
      </c>
      <c r="RY28" t="n">
        <v>2109</v>
      </c>
      <c r="RZ28" t="inlineStr">
        <is>
          <t>05/12/2024 18:18:47</t>
        </is>
      </c>
      <c r="SA28" t="n">
        <v>3</v>
      </c>
      <c r="SB28" t="inlineStr">
        <is>
          <t>Mozilla/5.0 (Macintosh; Intel Mac OS X 10_15_7) AppleWebKit/605.1.15 (KHTML, like Gecko) Version/17.4.1 Safari/605.1.15</t>
        </is>
      </c>
      <c r="SC28" t="inlineStr">
        <is>
          <t>Safari</t>
        </is>
      </c>
      <c r="SD28" t="inlineStr">
        <is>
          <t>Mac OS</t>
        </is>
      </c>
      <c r="SE28" t="inlineStr">
        <is>
          <t>Mozilla/5.0 (Macintosh; Intel Mac OS X 10_15_7) AppleWebKit/605.1.15 (KHTML, like Gecko) Version/17.4.1 Safari/605.1.15</t>
        </is>
      </c>
      <c r="SF28" t="inlineStr">
        <is>
          <t>Safari</t>
        </is>
      </c>
      <c r="SG28" t="inlineStr">
        <is>
          <t>Mac OS</t>
        </is>
      </c>
    </row>
    <row r="29">
      <c r="A29" t="n">
        <v>4357</v>
      </c>
      <c r="B29" t="n">
        <v>3</v>
      </c>
      <c r="C29" t="n">
        <v>4</v>
      </c>
      <c r="D29" t="n">
        <v>1</v>
      </c>
      <c r="E29" t="n">
        <v>1</v>
      </c>
      <c r="F29" t="n">
        <v>26</v>
      </c>
      <c r="G29" t="n">
        <v>2</v>
      </c>
      <c r="H29" t="inlineStr"/>
      <c r="I29" t="n">
        <v>13</v>
      </c>
      <c r="J29" t="n">
        <v>1</v>
      </c>
      <c r="K29" t="n">
        <v>0</v>
      </c>
      <c r="L29" t="n">
        <v>0</v>
      </c>
      <c r="M29" t="n">
        <v>100</v>
      </c>
      <c r="N29" t="n">
        <v>0</v>
      </c>
      <c r="O29" t="n">
        <v>0</v>
      </c>
      <c r="P29" t="n">
        <v>0</v>
      </c>
      <c r="Q29" t="n">
        <v>0</v>
      </c>
      <c r="R29" t="n">
        <v>1</v>
      </c>
      <c r="S29" t="n">
        <v>90</v>
      </c>
      <c r="T29" t="n">
        <v>150</v>
      </c>
      <c r="U29" t="n">
        <v>100</v>
      </c>
      <c r="V29" t="n">
        <v>100</v>
      </c>
      <c r="W29" t="n">
        <v>50</v>
      </c>
      <c r="X29" t="n">
        <v>20</v>
      </c>
      <c r="Y29" t="n">
        <v>100</v>
      </c>
      <c r="Z29" t="n">
        <v>10</v>
      </c>
      <c r="AA29" t="n">
        <v>40</v>
      </c>
      <c r="AB29" t="n">
        <v>0</v>
      </c>
      <c r="AC29" t="n">
        <v>25</v>
      </c>
      <c r="AD29" t="n">
        <v>25</v>
      </c>
      <c r="AE29" t="n">
        <v>50</v>
      </c>
      <c r="AF29" t="n">
        <v>0</v>
      </c>
      <c r="AG29" t="n">
        <v>20</v>
      </c>
      <c r="AH29" t="n">
        <v>25</v>
      </c>
      <c r="AI29" t="n">
        <v>5</v>
      </c>
      <c r="AJ29" t="n">
        <v>1</v>
      </c>
      <c r="AK29" t="n">
        <v>2</v>
      </c>
      <c r="AL29" t="n">
        <v>1</v>
      </c>
      <c r="AM29" t="n">
        <v>1</v>
      </c>
      <c r="AN29" t="n">
        <v>2</v>
      </c>
      <c r="AO29" t="n">
        <v>5</v>
      </c>
      <c r="AP29" t="n">
        <v>5</v>
      </c>
      <c r="AQ29" t="n">
        <v>1</v>
      </c>
      <c r="AR29" t="n">
        <v>1</v>
      </c>
      <c r="AS29" t="n">
        <v>1</v>
      </c>
      <c r="AT29" t="n">
        <v>1</v>
      </c>
      <c r="AU29" t="n">
        <v>1</v>
      </c>
      <c r="AV29" t="n">
        <v>1</v>
      </c>
      <c r="AW29" t="n">
        <v>0</v>
      </c>
      <c r="AX29" t="n">
        <v>0</v>
      </c>
      <c r="AY29" t="inlineStr"/>
      <c r="AZ29" t="inlineStr">
        <is>
          <t>ivosidinib</t>
        </is>
      </c>
      <c r="BA29" t="inlineStr"/>
      <c r="BB29" t="inlineStr"/>
      <c r="BC29" t="inlineStr"/>
      <c r="BD29" t="inlineStr"/>
      <c r="BE29" t="inlineStr"/>
      <c r="BF29" t="inlineStr"/>
      <c r="BG29" t="inlineStr"/>
      <c r="BH29" t="inlineStr"/>
      <c r="BI29" t="inlineStr"/>
      <c r="BJ29" t="inlineStr"/>
      <c r="BK29" t="inlineStr"/>
      <c r="BL29" t="inlineStr"/>
      <c r="BM29" t="inlineStr"/>
      <c r="BN29" t="inlineStr"/>
      <c r="BO29" t="n">
        <v>5</v>
      </c>
      <c r="BP29" t="n">
        <v>5</v>
      </c>
      <c r="BQ29" t="n">
        <v>5</v>
      </c>
      <c r="BR29" t="n">
        <v>5</v>
      </c>
      <c r="BS29" t="n">
        <v>5</v>
      </c>
      <c r="BT29" t="n">
        <v>2</v>
      </c>
      <c r="BU29" t="n">
        <v>5</v>
      </c>
      <c r="BV29" t="n">
        <v>5</v>
      </c>
      <c r="BW29" t="n">
        <v>5</v>
      </c>
      <c r="BX29" t="n">
        <v>5</v>
      </c>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n">
        <v>1</v>
      </c>
      <c r="CO29" t="inlineStr"/>
      <c r="CP29" t="inlineStr"/>
      <c r="CQ29" t="inlineStr"/>
      <c r="CR29" t="inlineStr"/>
      <c r="CS29" t="inlineStr"/>
      <c r="CT29" t="inlineStr"/>
      <c r="CU29" t="inlineStr"/>
      <c r="CV29" t="inlineStr"/>
      <c r="CW29" t="inlineStr"/>
      <c r="CX29" t="inlineStr"/>
      <c r="CY29" t="inlineStr"/>
      <c r="CZ29" t="inlineStr"/>
      <c r="DA29" t="n">
        <v>0</v>
      </c>
      <c r="DB29" t="n">
        <v>100</v>
      </c>
      <c r="DC29" t="n">
        <v>0</v>
      </c>
      <c r="DD29" t="n">
        <v>0</v>
      </c>
      <c r="DE29" t="n">
        <v>0</v>
      </c>
      <c r="DF29" t="n">
        <v>0</v>
      </c>
      <c r="DG29" t="n">
        <v>0</v>
      </c>
      <c r="DH29" t="inlineStr"/>
      <c r="DI29" t="n">
        <v>0</v>
      </c>
      <c r="DJ29" t="n">
        <v>1</v>
      </c>
      <c r="DK29" t="inlineStr"/>
      <c r="DL29" s="1" t="n">
        <v>100</v>
      </c>
      <c r="DM29" s="1" t="n">
        <v>100</v>
      </c>
      <c r="DN29" s="1" t="n">
        <v>100</v>
      </c>
      <c r="DO29" s="1" t="n">
        <v>100</v>
      </c>
      <c r="DP29" s="1" t="n">
        <v>100</v>
      </c>
      <c r="DQ29" s="1" t="n">
        <v>100</v>
      </c>
      <c r="DR29" s="1" t="n">
        <v>100</v>
      </c>
      <c r="DS29" s="1" t="n">
        <v>100</v>
      </c>
      <c r="DT29" s="1" t="n">
        <v>100</v>
      </c>
      <c r="DU29" s="1" t="n">
        <v>100</v>
      </c>
      <c r="DV29" s="1" t="n">
        <v>100</v>
      </c>
      <c r="DW29" s="1" t="n">
        <v>100</v>
      </c>
      <c r="DX29" s="1" t="n">
        <v>100</v>
      </c>
      <c r="DY29" s="1" t="n">
        <v>100</v>
      </c>
      <c r="DZ29" s="1" t="n">
        <v>0</v>
      </c>
      <c r="EA29" s="1" t="inlineStr"/>
      <c r="EB29" s="1" t="n">
        <v>0</v>
      </c>
      <c r="EC29" t="inlineStr"/>
      <c r="ED29" t="inlineStr"/>
      <c r="EE29" t="inlineStr"/>
      <c r="EF29" t="inlineStr"/>
      <c r="EG29" t="inlineStr"/>
      <c r="EH29" t="inlineStr"/>
      <c r="EI29" t="inlineStr"/>
      <c r="EJ29" t="inlineStr"/>
      <c r="EK29" t="inlineStr"/>
      <c r="EL29" t="inlineStr"/>
      <c r="EM29" t="inlineStr"/>
      <c r="EN29" t="inlineStr"/>
      <c r="EO29" t="n">
        <v>4</v>
      </c>
      <c r="EP29" s="1" t="inlineStr"/>
      <c r="EQ29" s="1" t="inlineStr"/>
      <c r="ER29" s="1" t="inlineStr"/>
      <c r="ES29" s="1" t="inlineStr"/>
      <c r="ET29" s="1" t="inlineStr"/>
      <c r="EU29" s="1" t="inlineStr"/>
      <c r="EV29" s="1" t="inlineStr"/>
      <c r="EW29" s="1" t="inlineStr"/>
      <c r="EX29" s="1" t="inlineStr"/>
      <c r="EY29" s="1" t="inlineStr"/>
      <c r="EZ29" s="1" t="inlineStr"/>
      <c r="FA29" s="1" t="inlineStr"/>
      <c r="FB29" s="1" t="inlineStr"/>
      <c r="FC29" s="1" t="inlineStr"/>
      <c r="FD29" s="1" t="inlineStr"/>
      <c r="FE29" s="1" t="inlineStr"/>
      <c r="FF29" t="n">
        <v>15</v>
      </c>
      <c r="FG29" t="n">
        <v>5</v>
      </c>
      <c r="FH29" t="n">
        <v>0</v>
      </c>
      <c r="FI29" t="n">
        <v>20</v>
      </c>
      <c r="FJ29" t="n">
        <v>5</v>
      </c>
      <c r="FK29" t="n">
        <v>0</v>
      </c>
      <c r="FL29" t="n">
        <v>5</v>
      </c>
      <c r="FM29" t="n">
        <v>0</v>
      </c>
      <c r="FN29" t="n">
        <v>0</v>
      </c>
      <c r="FO29" t="n">
        <v>5</v>
      </c>
      <c r="FP29" t="n">
        <v>10</v>
      </c>
      <c r="FQ29" t="n">
        <v>0</v>
      </c>
      <c r="FR29" t="n">
        <v>0</v>
      </c>
      <c r="FS29" t="n">
        <v>0</v>
      </c>
      <c r="FT29" t="n">
        <v>5</v>
      </c>
      <c r="FU29" t="n">
        <v>0</v>
      </c>
      <c r="FV29" t="n">
        <v>0</v>
      </c>
      <c r="FW29" t="n">
        <v>0</v>
      </c>
      <c r="FX29" t="n">
        <v>20</v>
      </c>
      <c r="FY29" t="n">
        <v>0</v>
      </c>
      <c r="FZ29" t="n">
        <v>0</v>
      </c>
      <c r="GA29" t="n">
        <v>0</v>
      </c>
      <c r="GB29" t="n">
        <v>5</v>
      </c>
      <c r="GC29" t="n">
        <v>0</v>
      </c>
      <c r="GD29" t="n">
        <v>0</v>
      </c>
      <c r="GE29" t="n">
        <v>3</v>
      </c>
      <c r="GF29" t="n">
        <v>3</v>
      </c>
      <c r="GG29" t="inlineStr">
        <is>
          <t>disease progression by image or symptoms</t>
        </is>
      </c>
      <c r="GH29" t="n">
        <v>10</v>
      </c>
      <c r="GI29" t="n">
        <v>0</v>
      </c>
      <c r="GJ29" t="n">
        <v>0</v>
      </c>
      <c r="GK29" t="n">
        <v>0</v>
      </c>
      <c r="GL29" t="n">
        <v>0</v>
      </c>
      <c r="GM29" t="n">
        <v>0</v>
      </c>
      <c r="GN29" t="n">
        <v>0</v>
      </c>
      <c r="GO29" t="n">
        <v>0</v>
      </c>
      <c r="GP29" t="n">
        <v>0</v>
      </c>
      <c r="GQ29" t="n">
        <v>0</v>
      </c>
      <c r="GR29" t="n">
        <v>0</v>
      </c>
      <c r="GS29" t="n">
        <v>0</v>
      </c>
      <c r="GT29" t="n">
        <v>0</v>
      </c>
      <c r="GU29" t="n">
        <v>0</v>
      </c>
      <c r="GV29" t="n">
        <v>5</v>
      </c>
      <c r="GW29" t="n">
        <v>0</v>
      </c>
      <c r="GX29" t="n">
        <v>0</v>
      </c>
      <c r="GY29" t="n">
        <v>0</v>
      </c>
      <c r="GZ29" t="n">
        <v>0</v>
      </c>
      <c r="HA29" t="n">
        <v>0</v>
      </c>
      <c r="HB29" t="n">
        <v>0</v>
      </c>
      <c r="HC29" t="n">
        <v>0</v>
      </c>
      <c r="HD29" t="n">
        <v>0</v>
      </c>
      <c r="HE29" t="n">
        <v>0</v>
      </c>
      <c r="HF29" t="n">
        <v>0</v>
      </c>
      <c r="HG29" t="n">
        <v>0</v>
      </c>
      <c r="HH29" t="n">
        <v>0</v>
      </c>
      <c r="HI29" t="n">
        <v>0</v>
      </c>
      <c r="HJ29" t="inlineStr"/>
      <c r="HK29" t="inlineStr"/>
      <c r="HL29" t="inlineStr"/>
      <c r="HM29" t="inlineStr"/>
      <c r="HN29" t="inlineStr"/>
      <c r="HO29" t="inlineStr"/>
      <c r="HP29" t="inlineStr"/>
      <c r="HQ29" t="inlineStr"/>
      <c r="HR29" t="inlineStr"/>
      <c r="HS29" t="inlineStr"/>
      <c r="HT29" t="inlineStr"/>
      <c r="HU29" t="inlineStr"/>
      <c r="HV29" t="inlineStr"/>
      <c r="HW29" t="inlineStr"/>
      <c r="HX29" t="inlineStr"/>
      <c r="HY29" t="inlineStr"/>
      <c r="HZ29" t="inlineStr"/>
      <c r="IA29" t="inlineStr"/>
      <c r="IB29" t="inlineStr"/>
      <c r="IC29" t="inlineStr"/>
      <c r="ID29" t="inlineStr"/>
      <c r="IE29" t="inlineStr"/>
      <c r="IF29" t="inlineStr"/>
      <c r="IG29" t="inlineStr"/>
      <c r="IH29" t="inlineStr"/>
      <c r="II29" t="inlineStr"/>
      <c r="IJ29" t="inlineStr"/>
      <c r="IK29" t="inlineStr"/>
      <c r="IL29" t="inlineStr"/>
      <c r="IM29" t="inlineStr"/>
      <c r="IN29" t="inlineStr"/>
      <c r="IO29" t="inlineStr"/>
      <c r="IP29" t="inlineStr"/>
      <c r="IQ29" t="inlineStr"/>
      <c r="IR29" t="inlineStr"/>
      <c r="IS29" t="inlineStr"/>
      <c r="IT29" t="inlineStr"/>
      <c r="IU29" t="inlineStr"/>
      <c r="IV29" t="inlineStr"/>
      <c r="IW29" t="inlineStr"/>
      <c r="IX29" t="inlineStr"/>
      <c r="IY29" t="inlineStr"/>
      <c r="IZ29" t="inlineStr"/>
      <c r="JA29" t="inlineStr"/>
      <c r="JB29" t="inlineStr"/>
      <c r="JC29" t="inlineStr"/>
      <c r="JD29" t="inlineStr"/>
      <c r="JE29" t="inlineStr"/>
      <c r="JF29" t="inlineStr"/>
      <c r="JG29" t="inlineStr"/>
      <c r="JH29" t="inlineStr"/>
      <c r="JI29" t="inlineStr"/>
      <c r="JJ29" t="inlineStr"/>
      <c r="JK29" t="inlineStr"/>
      <c r="JL29" t="inlineStr"/>
      <c r="JM29" t="inlineStr"/>
      <c r="JN29" t="inlineStr"/>
      <c r="JO29" t="inlineStr"/>
      <c r="JP29" t="inlineStr"/>
      <c r="JQ29" t="inlineStr"/>
      <c r="JR29" t="inlineStr"/>
      <c r="JS29" t="inlineStr"/>
      <c r="JT29" t="inlineStr"/>
      <c r="JU29" t="inlineStr"/>
      <c r="JV29" t="inlineStr"/>
      <c r="JW29" t="inlineStr"/>
      <c r="JX29" t="inlineStr"/>
      <c r="JY29" t="inlineStr"/>
      <c r="JZ29" t="inlineStr"/>
      <c r="KA29" t="inlineStr"/>
      <c r="KB29" t="inlineStr"/>
      <c r="KC29" t="inlineStr"/>
      <c r="KD29" t="inlineStr"/>
      <c r="KE29" t="inlineStr"/>
      <c r="KF29" t="inlineStr"/>
      <c r="KG29" t="inlineStr"/>
      <c r="KH29" t="inlineStr"/>
      <c r="KI29" t="inlineStr"/>
      <c r="KJ29" t="inlineStr"/>
      <c r="KK29" t="inlineStr"/>
      <c r="KL29" t="inlineStr"/>
      <c r="KM29" t="inlineStr"/>
      <c r="KN29" t="inlineStr"/>
      <c r="KO29" t="inlineStr"/>
      <c r="KP29" t="n">
        <v>20</v>
      </c>
      <c r="KQ29" t="n">
        <v>0</v>
      </c>
      <c r="KR29" t="n">
        <v>0</v>
      </c>
      <c r="KS29" t="n">
        <v>0</v>
      </c>
      <c r="KT29" t="n">
        <v>25</v>
      </c>
      <c r="KU29" t="n">
        <v>0</v>
      </c>
      <c r="KV29" t="n">
        <v>0</v>
      </c>
      <c r="KW29" t="n">
        <v>5</v>
      </c>
      <c r="KX29" t="n">
        <v>0</v>
      </c>
      <c r="KY29" t="n">
        <v>13</v>
      </c>
      <c r="KZ29" t="n">
        <v>11</v>
      </c>
      <c r="LA29" t="n">
        <v>13</v>
      </c>
      <c r="LB29" t="n">
        <v>1</v>
      </c>
      <c r="LC29" t="n">
        <v>13</v>
      </c>
      <c r="LD29" t="n">
        <v>11</v>
      </c>
      <c r="LE29" t="n">
        <v>13</v>
      </c>
      <c r="LF29" t="n">
        <v>1</v>
      </c>
      <c r="LG29" t="n">
        <v>13</v>
      </c>
      <c r="LH29" t="n">
        <v>1</v>
      </c>
      <c r="LI29" t="n">
        <v>13</v>
      </c>
      <c r="LJ29" t="n">
        <v>1</v>
      </c>
      <c r="LK29" t="n">
        <v>6</v>
      </c>
      <c r="LL29" t="n">
        <v>5</v>
      </c>
      <c r="LM29" t="n">
        <v>7</v>
      </c>
      <c r="LN29" t="n">
        <v>6</v>
      </c>
      <c r="LO29" t="n">
        <v>7</v>
      </c>
      <c r="LP29" t="n">
        <v>6</v>
      </c>
      <c r="LQ29" t="n">
        <v>5</v>
      </c>
      <c r="LR29" t="n">
        <v>5</v>
      </c>
      <c r="LS29" t="n">
        <v>6</v>
      </c>
      <c r="LT29" t="n">
        <v>5</v>
      </c>
      <c r="LU29" t="n">
        <v>7</v>
      </c>
      <c r="LV29" t="n">
        <v>5</v>
      </c>
      <c r="LW29" t="n">
        <v>6</v>
      </c>
      <c r="LX29" t="n">
        <v>6</v>
      </c>
      <c r="LY29" t="n">
        <v>5</v>
      </c>
      <c r="LZ29" t="n">
        <v>6</v>
      </c>
      <c r="MA29" t="n">
        <v>6</v>
      </c>
      <c r="MB29" t="n">
        <v>5</v>
      </c>
      <c r="MC29" t="n">
        <v>7</v>
      </c>
      <c r="MD29" t="n">
        <v>6</v>
      </c>
      <c r="ME29" t="n">
        <v>7</v>
      </c>
      <c r="MF29" t="n">
        <v>5</v>
      </c>
      <c r="MG29" t="n">
        <v>5</v>
      </c>
      <c r="MH29" t="n">
        <v>5</v>
      </c>
      <c r="MI29" t="n">
        <v>6</v>
      </c>
      <c r="MJ29" t="n">
        <v>5</v>
      </c>
      <c r="MK29" t="n">
        <v>7</v>
      </c>
      <c r="ML29" t="n">
        <v>7</v>
      </c>
      <c r="MM29" t="n">
        <v>6</v>
      </c>
      <c r="MN29" t="n">
        <v>5</v>
      </c>
      <c r="MO29" t="n">
        <v>5</v>
      </c>
      <c r="MP29" t="n">
        <v>6</v>
      </c>
      <c r="MQ29" t="n">
        <v>3</v>
      </c>
      <c r="MR29" t="n">
        <v>1</v>
      </c>
      <c r="MS29" t="n">
        <v>2</v>
      </c>
      <c r="MT29" t="n">
        <v>5</v>
      </c>
      <c r="MU29" t="n">
        <v>5</v>
      </c>
      <c r="MV29" t="n">
        <v>5</v>
      </c>
      <c r="MW29" t="n">
        <v>5</v>
      </c>
      <c r="MX29" t="n">
        <v>4</v>
      </c>
      <c r="MY29" t="n">
        <v>4</v>
      </c>
      <c r="MZ29" t="n">
        <v>4</v>
      </c>
      <c r="NA29" t="n">
        <v>4</v>
      </c>
      <c r="NB29" t="n">
        <v>5</v>
      </c>
      <c r="NC29" t="n">
        <v>5</v>
      </c>
      <c r="ND29" t="n">
        <v>5</v>
      </c>
      <c r="NE29" t="n">
        <v>5</v>
      </c>
      <c r="NF29" t="n">
        <v>12</v>
      </c>
      <c r="NG29" t="n">
        <v>6</v>
      </c>
      <c r="NH29" t="n">
        <v>1</v>
      </c>
      <c r="NI29" t="n">
        <v>13</v>
      </c>
      <c r="NJ29" t="n">
        <v>3</v>
      </c>
      <c r="NK29" t="n">
        <v>7</v>
      </c>
      <c r="NL29" t="n">
        <v>9</v>
      </c>
      <c r="NM29" t="n">
        <v>2</v>
      </c>
      <c r="NN29" t="n">
        <v>8</v>
      </c>
      <c r="NO29" t="n">
        <v>10</v>
      </c>
      <c r="NP29" t="n">
        <v>11</v>
      </c>
      <c r="NQ29" t="n">
        <v>4</v>
      </c>
      <c r="NR29" t="n">
        <v>5</v>
      </c>
      <c r="NS29" t="n">
        <v>5</v>
      </c>
      <c r="NT29" t="n">
        <v>5</v>
      </c>
      <c r="NU29" t="n">
        <v>5</v>
      </c>
      <c r="NV29" t="n">
        <v>5</v>
      </c>
      <c r="NW29" t="n">
        <v>5</v>
      </c>
      <c r="NX29" t="n">
        <v>4</v>
      </c>
      <c r="NY29" t="n">
        <v>6</v>
      </c>
      <c r="NZ29" t="n">
        <v>4</v>
      </c>
      <c r="OA29" t="n">
        <v>5</v>
      </c>
      <c r="OB29" t="n">
        <v>5</v>
      </c>
      <c r="OC29" t="n">
        <v>6</v>
      </c>
      <c r="OD29" t="n">
        <v>6</v>
      </c>
      <c r="OE29" t="n">
        <v>5</v>
      </c>
      <c r="OF29" t="n">
        <v>3</v>
      </c>
      <c r="OG29" t="n">
        <v>7</v>
      </c>
      <c r="OH29" t="n">
        <v>7</v>
      </c>
      <c r="OI29" t="n">
        <v>5</v>
      </c>
      <c r="OJ29" t="n">
        <v>5</v>
      </c>
      <c r="OK29" t="n">
        <v>7</v>
      </c>
      <c r="OL29" t="n">
        <v>5</v>
      </c>
      <c r="OM29" t="n">
        <v>7</v>
      </c>
      <c r="ON29" t="n">
        <v>3</v>
      </c>
      <c r="OO29" t="n">
        <v>5</v>
      </c>
      <c r="OP29" t="n">
        <v>5</v>
      </c>
      <c r="OQ29" t="n">
        <v>5</v>
      </c>
      <c r="OR29" t="n">
        <v>4</v>
      </c>
      <c r="OS29" s="1" t="n">
        <v>3</v>
      </c>
      <c r="OT29" s="1" t="n">
        <v>5</v>
      </c>
      <c r="OU29" s="1" t="n">
        <v>4</v>
      </c>
      <c r="OV29" s="1" t="n">
        <v>2</v>
      </c>
      <c r="OW29" s="1" t="n">
        <v>1</v>
      </c>
      <c r="OX29" s="1" t="n">
        <v>6</v>
      </c>
      <c r="OY29" s="1" t="n">
        <v>6</v>
      </c>
      <c r="OZ29" s="1" t="n">
        <v>4</v>
      </c>
      <c r="PA29" s="1" t="n">
        <v>7</v>
      </c>
      <c r="PB29" s="1" t="n">
        <v>5</v>
      </c>
      <c r="PC29" s="1" t="n">
        <v>6</v>
      </c>
      <c r="PD29" s="1" t="n">
        <v>4</v>
      </c>
      <c r="PE29" s="1" t="n">
        <v>7</v>
      </c>
      <c r="PF29" s="1" t="n">
        <v>5</v>
      </c>
      <c r="PG29" s="1" t="n">
        <v>6</v>
      </c>
      <c r="PH29" s="1" t="n">
        <v>4</v>
      </c>
      <c r="PI29" s="1" t="n">
        <v>6</v>
      </c>
      <c r="PJ29" s="1" t="n">
        <v>4</v>
      </c>
      <c r="PK29" t="n">
        <v>0</v>
      </c>
      <c r="PL29" t="n">
        <v>0</v>
      </c>
      <c r="PM29" t="n">
        <v>1</v>
      </c>
      <c r="PN29" t="n">
        <v>0</v>
      </c>
      <c r="PO29" t="n">
        <v>0</v>
      </c>
      <c r="PP29" t="n">
        <v>0</v>
      </c>
      <c r="PQ29" t="n">
        <v>0</v>
      </c>
      <c r="PR29" t="n">
        <v>0</v>
      </c>
      <c r="PS29" t="n">
        <v>0</v>
      </c>
      <c r="PT29" t="n">
        <v>0</v>
      </c>
      <c r="PU29" t="n">
        <v>0</v>
      </c>
      <c r="PV29" t="n">
        <v>0</v>
      </c>
      <c r="PW29" t="n">
        <v>0</v>
      </c>
      <c r="PX29" t="n">
        <v>0</v>
      </c>
      <c r="PY29" t="n">
        <v>1</v>
      </c>
      <c r="PZ29" t="n">
        <v>0</v>
      </c>
      <c r="QA29" t="n">
        <v>0</v>
      </c>
      <c r="QB29" t="n">
        <v>0</v>
      </c>
      <c r="QC29" t="n">
        <v>0</v>
      </c>
      <c r="QD29" t="inlineStr"/>
      <c r="QE29" t="inlineStr"/>
      <c r="QF29" t="inlineStr"/>
      <c r="QG29" t="n">
        <v>0</v>
      </c>
      <c r="QH29" t="n">
        <v>0</v>
      </c>
      <c r="QI29" t="n">
        <v>1</v>
      </c>
      <c r="QJ29" t="n">
        <v>0</v>
      </c>
      <c r="QK29" t="n">
        <v>0</v>
      </c>
      <c r="QL29" t="n">
        <v>0</v>
      </c>
      <c r="QM29" t="n">
        <v>0</v>
      </c>
      <c r="QN29" t="n">
        <v>0</v>
      </c>
      <c r="QO29" t="n">
        <v>0</v>
      </c>
      <c r="QP29" t="n">
        <v>0</v>
      </c>
      <c r="QQ29" t="n">
        <v>0</v>
      </c>
      <c r="QR29" t="n">
        <v>0</v>
      </c>
      <c r="QS29" t="n">
        <v>0</v>
      </c>
      <c r="QT29" t="n">
        <v>0</v>
      </c>
      <c r="QU29" t="n">
        <v>1</v>
      </c>
      <c r="QV29" t="n">
        <v>0</v>
      </c>
      <c r="QW29" t="n">
        <v>0</v>
      </c>
      <c r="QX29" t="n">
        <v>0</v>
      </c>
      <c r="QY29" t="n">
        <v>0</v>
      </c>
      <c r="QZ29" t="inlineStr"/>
      <c r="RA29" t="inlineStr"/>
      <c r="RB29" t="inlineStr"/>
      <c r="RC29" t="n">
        <v>60</v>
      </c>
      <c r="RD29" t="n">
        <v>1</v>
      </c>
      <c r="RE29" t="n">
        <v>50</v>
      </c>
      <c r="RF29" t="n">
        <v>5</v>
      </c>
      <c r="RG29" t="n">
        <v>45</v>
      </c>
      <c r="RH29" t="n">
        <v>0</v>
      </c>
      <c r="RI29" t="n">
        <v>0</v>
      </c>
      <c r="RJ29" t="n">
        <v>2</v>
      </c>
      <c r="RK29" t="n">
        <v>2</v>
      </c>
      <c r="RL29" t="n">
        <v>2</v>
      </c>
      <c r="RM29" t="n">
        <v>2</v>
      </c>
      <c r="RN29" t="n">
        <v>1</v>
      </c>
      <c r="RO29" t="n">
        <v>1</v>
      </c>
      <c r="RP29" t="n">
        <v>1</v>
      </c>
      <c r="RQ29" t="n">
        <v>0</v>
      </c>
      <c r="RR29" t="inlineStr">
        <is>
          <t>51fc35fede5ca8f1289bcc7062eb84c113b0eca9a7b2ba410de459fef6b9df17</t>
        </is>
      </c>
      <c r="RS29" t="inlineStr">
        <is>
          <t>05/13/2024 11:59:53</t>
        </is>
      </c>
      <c r="RT29" t="inlineStr">
        <is>
          <t>05/13/2024 12:17:49</t>
        </is>
      </c>
      <c r="RU29" t="n">
        <v>1</v>
      </c>
      <c r="RV29" t="n">
        <v>0</v>
      </c>
      <c r="RW29" t="n">
        <v>1076</v>
      </c>
      <c r="RX29" t="n">
        <v>1</v>
      </c>
      <c r="RY29" t="n">
        <v>1076</v>
      </c>
      <c r="RZ29" t="inlineStr">
        <is>
          <t>05/13/2024 12:17:50</t>
        </is>
      </c>
      <c r="SA29" t="n">
        <v>3</v>
      </c>
      <c r="SB29" t="inlineStr">
        <is>
          <t>Mozilla/5.0 (Windows NT 10.0; Win64; x64) AppleWebKit/537.36 (KHTML, like Gecko) Chrome/123.0.0.0 Safari/537.36</t>
        </is>
      </c>
      <c r="SC29" t="inlineStr">
        <is>
          <t>Chrome</t>
        </is>
      </c>
      <c r="SD29" t="inlineStr">
        <is>
          <t>Windows 10</t>
        </is>
      </c>
      <c r="SE29" t="inlineStr">
        <is>
          <t>Mozilla/5.0 (Windows NT 10.0; Win64; x64) AppleWebKit/537.36 (KHTML, like Gecko) Chrome/123.0.0.0 Safari/537.36</t>
        </is>
      </c>
      <c r="SF29" t="inlineStr">
        <is>
          <t>Chrome</t>
        </is>
      </c>
      <c r="SG29" t="inlineStr">
        <is>
          <t>Windows 10</t>
        </is>
      </c>
    </row>
    <row r="30">
      <c r="A30" t="n">
        <v>4359</v>
      </c>
      <c r="B30" t="n">
        <v>3</v>
      </c>
      <c r="C30" t="n">
        <v>4</v>
      </c>
      <c r="D30" t="n">
        <v>1</v>
      </c>
      <c r="E30" t="n">
        <v>1</v>
      </c>
      <c r="F30" t="n">
        <v>10</v>
      </c>
      <c r="G30" t="n">
        <v>1</v>
      </c>
      <c r="H30" t="inlineStr"/>
      <c r="I30" t="n">
        <v>10</v>
      </c>
      <c r="J30" t="n">
        <v>1</v>
      </c>
      <c r="K30" t="n">
        <v>28</v>
      </c>
      <c r="L30" t="n">
        <v>0</v>
      </c>
      <c r="M30" t="n">
        <v>0</v>
      </c>
      <c r="N30" t="n">
        <v>0</v>
      </c>
      <c r="O30" t="n">
        <v>10</v>
      </c>
      <c r="P30" t="n">
        <v>38</v>
      </c>
      <c r="Q30" t="n">
        <v>24</v>
      </c>
      <c r="R30" t="n">
        <v>2</v>
      </c>
      <c r="S30" t="n">
        <v>90</v>
      </c>
      <c r="T30" t="n">
        <v>34</v>
      </c>
      <c r="U30" t="n">
        <v>78</v>
      </c>
      <c r="V30" t="n">
        <v>78</v>
      </c>
      <c r="W30" t="n">
        <v>34</v>
      </c>
      <c r="X30" t="n">
        <v>16</v>
      </c>
      <c r="Y30" t="n">
        <v>22</v>
      </c>
      <c r="Z30" t="n">
        <v>7</v>
      </c>
      <c r="AA30" t="n">
        <v>6</v>
      </c>
      <c r="AB30" t="n">
        <v>4</v>
      </c>
      <c r="AC30" t="n">
        <v>3</v>
      </c>
      <c r="AD30" t="n">
        <v>4</v>
      </c>
      <c r="AE30" t="n">
        <v>15</v>
      </c>
      <c r="AF30" t="n">
        <v>0</v>
      </c>
      <c r="AG30" t="n">
        <v>1</v>
      </c>
      <c r="AH30" t="n">
        <v>3</v>
      </c>
      <c r="AI30" t="n">
        <v>3</v>
      </c>
      <c r="AJ30" t="n">
        <v>1</v>
      </c>
      <c r="AK30" t="n">
        <v>2</v>
      </c>
      <c r="AL30" t="n">
        <v>1</v>
      </c>
      <c r="AM30" t="n">
        <v>1</v>
      </c>
      <c r="AN30" t="n">
        <v>2</v>
      </c>
      <c r="AO30" t="n">
        <v>5</v>
      </c>
      <c r="AP30" t="n">
        <v>4</v>
      </c>
      <c r="AQ30" t="n">
        <v>1</v>
      </c>
      <c r="AR30" t="n">
        <v>0</v>
      </c>
      <c r="AS30" t="n">
        <v>1</v>
      </c>
      <c r="AT30" t="n">
        <v>1</v>
      </c>
      <c r="AU30" t="n">
        <v>1</v>
      </c>
      <c r="AV30" t="n">
        <v>1</v>
      </c>
      <c r="AW30" t="n">
        <v>0</v>
      </c>
      <c r="AX30" t="n">
        <v>0</v>
      </c>
      <c r="AY30" t="inlineStr"/>
      <c r="AZ30" t="inlineStr">
        <is>
          <t>ivosidinib</t>
        </is>
      </c>
      <c r="BA30" t="inlineStr">
        <is>
          <t>evosidinib</t>
        </is>
      </c>
      <c r="BB30" t="inlineStr">
        <is>
          <t>avastin</t>
        </is>
      </c>
      <c r="BC30" t="inlineStr">
        <is>
          <t>irinotecan</t>
        </is>
      </c>
      <c r="BD30" t="inlineStr">
        <is>
          <t>topotecan</t>
        </is>
      </c>
      <c r="BE30" t="inlineStr"/>
      <c r="BF30" t="inlineStr"/>
      <c r="BG30" t="inlineStr"/>
      <c r="BH30" t="inlineStr"/>
      <c r="BI30" t="inlineStr"/>
      <c r="BJ30" t="inlineStr"/>
      <c r="BK30" t="inlineStr"/>
      <c r="BL30" t="inlineStr"/>
      <c r="BM30" t="inlineStr"/>
      <c r="BN30" t="inlineStr"/>
      <c r="BO30" t="n">
        <v>5</v>
      </c>
      <c r="BP30" t="n">
        <v>5</v>
      </c>
      <c r="BQ30" t="n">
        <v>5</v>
      </c>
      <c r="BR30" t="n">
        <v>5</v>
      </c>
      <c r="BS30" t="n">
        <v>5</v>
      </c>
      <c r="BT30" t="n">
        <v>5</v>
      </c>
      <c r="BU30" t="n">
        <v>2</v>
      </c>
      <c r="BV30" t="n">
        <v>5</v>
      </c>
      <c r="BW30" t="n">
        <v>5</v>
      </c>
      <c r="BX30" t="n">
        <v>5</v>
      </c>
      <c r="BY30" t="inlineStr">
        <is>
          <t>vegf trap</t>
        </is>
      </c>
      <c r="BZ30" t="inlineStr">
        <is>
          <t>hedgehog inhibitors</t>
        </is>
      </c>
      <c r="CA30" t="inlineStr"/>
      <c r="CB30" t="inlineStr"/>
      <c r="CC30" t="inlineStr"/>
      <c r="CD30" t="inlineStr"/>
      <c r="CE30" t="inlineStr"/>
      <c r="CF30" t="inlineStr"/>
      <c r="CG30" t="inlineStr"/>
      <c r="CH30" t="inlineStr"/>
      <c r="CI30" t="inlineStr"/>
      <c r="CJ30" t="inlineStr"/>
      <c r="CK30" t="inlineStr"/>
      <c r="CL30" t="inlineStr"/>
      <c r="CM30" t="inlineStr"/>
      <c r="CN30" t="n">
        <v>0</v>
      </c>
      <c r="CO30" t="n">
        <v>1</v>
      </c>
      <c r="CP30" t="n">
        <v>5</v>
      </c>
      <c r="CQ30" t="n">
        <v>4</v>
      </c>
      <c r="CR30" t="n">
        <v>4</v>
      </c>
      <c r="CS30" t="n">
        <v>5</v>
      </c>
      <c r="CT30" t="n">
        <v>1</v>
      </c>
      <c r="CU30" t="n">
        <v>1</v>
      </c>
      <c r="CV30" t="n">
        <v>1</v>
      </c>
      <c r="CW30" t="n">
        <v>1</v>
      </c>
      <c r="CX30" t="n">
        <v>1</v>
      </c>
      <c r="CY30" t="inlineStr"/>
      <c r="CZ30" t="inlineStr"/>
      <c r="DA30" t="n">
        <v>100</v>
      </c>
      <c r="DB30" t="n">
        <v>100</v>
      </c>
      <c r="DC30" t="n">
        <v>100</v>
      </c>
      <c r="DD30" t="n">
        <v>100</v>
      </c>
      <c r="DE30" t="n">
        <v>100</v>
      </c>
      <c r="DF30" t="n">
        <v>100</v>
      </c>
      <c r="DG30" t="n">
        <v>0</v>
      </c>
      <c r="DH30" t="inlineStr"/>
      <c r="DI30" t="n">
        <v>0</v>
      </c>
      <c r="DJ30" t="n">
        <v>3</v>
      </c>
      <c r="DK30" t="inlineStr"/>
      <c r="DL30" s="1" t="n">
        <v>100</v>
      </c>
      <c r="DM30" s="1" t="n">
        <v>100</v>
      </c>
      <c r="DN30" s="1" t="n">
        <v>0</v>
      </c>
      <c r="DO30" s="1" t="n">
        <v>100</v>
      </c>
      <c r="DP30" s="1" t="n">
        <v>0</v>
      </c>
      <c r="DQ30" s="1" t="n">
        <v>100</v>
      </c>
      <c r="DR30" s="1" t="n">
        <v>100</v>
      </c>
      <c r="DS30" s="1" t="n">
        <v>100</v>
      </c>
      <c r="DT30" s="1" t="n">
        <v>50</v>
      </c>
      <c r="DU30" s="1" t="n">
        <v>100</v>
      </c>
      <c r="DV30" s="1" t="n">
        <v>100</v>
      </c>
      <c r="DW30" s="1" t="n">
        <v>0</v>
      </c>
      <c r="DX30" s="1" t="n">
        <v>100</v>
      </c>
      <c r="DY30" s="1" t="n">
        <v>100</v>
      </c>
      <c r="DZ30" s="1" t="n">
        <v>0</v>
      </c>
      <c r="EA30" s="1" t="inlineStr"/>
      <c r="EB30" s="1" t="n">
        <v>0</v>
      </c>
      <c r="EC30" t="n">
        <v>50</v>
      </c>
      <c r="ED30" t="n">
        <v>50</v>
      </c>
      <c r="EE30" t="inlineStr">
        <is>
          <t>because it is difficult to get tissue and blood based tests have a high false negative rate</t>
        </is>
      </c>
      <c r="EF30" t="inlineStr"/>
      <c r="EG30" t="inlineStr"/>
      <c r="EH30" t="inlineStr"/>
      <c r="EI30" t="inlineStr"/>
      <c r="EJ30" t="inlineStr"/>
      <c r="EK30" t="inlineStr"/>
      <c r="EL30" t="inlineStr"/>
      <c r="EM30" t="inlineStr"/>
      <c r="EN30" t="inlineStr"/>
      <c r="EO30" t="n">
        <v>1</v>
      </c>
      <c r="EP30" s="1" t="inlineStr"/>
      <c r="EQ30" s="1" t="inlineStr"/>
      <c r="ER30" s="1" t="inlineStr"/>
      <c r="ES30" s="1" t="inlineStr"/>
      <c r="ET30" s="1" t="inlineStr"/>
      <c r="EU30" s="1" t="inlineStr"/>
      <c r="EV30" s="1" t="inlineStr"/>
      <c r="EW30" s="1" t="inlineStr"/>
      <c r="EX30" s="1" t="inlineStr"/>
      <c r="EY30" s="1" t="inlineStr"/>
      <c r="EZ30" s="1" t="inlineStr"/>
      <c r="FA30" s="1" t="inlineStr"/>
      <c r="FB30" s="1" t="inlineStr"/>
      <c r="FC30" s="1" t="inlineStr"/>
      <c r="FD30" s="1" t="inlineStr"/>
      <c r="FE30" s="1" t="inlineStr"/>
      <c r="FF30" t="n">
        <v>1</v>
      </c>
      <c r="FG30" t="n">
        <v>0</v>
      </c>
      <c r="FH30" t="n">
        <v>0</v>
      </c>
      <c r="FI30" t="n">
        <v>3</v>
      </c>
      <c r="FJ30" t="n">
        <v>0</v>
      </c>
      <c r="FK30" t="n">
        <v>0</v>
      </c>
      <c r="FL30" t="n">
        <v>3</v>
      </c>
      <c r="FM30" t="n">
        <v>0</v>
      </c>
      <c r="FN30" t="n">
        <v>0</v>
      </c>
      <c r="FO30" t="n">
        <v>0</v>
      </c>
      <c r="FP30" t="n">
        <v>1</v>
      </c>
      <c r="FQ30" t="n">
        <v>0</v>
      </c>
      <c r="FR30" t="n">
        <v>0</v>
      </c>
      <c r="FS30" t="inlineStr"/>
      <c r="FT30" t="inlineStr"/>
      <c r="FU30" t="inlineStr"/>
      <c r="FV30" t="inlineStr"/>
      <c r="FW30" t="n">
        <v>0</v>
      </c>
      <c r="FX30" t="n">
        <v>3</v>
      </c>
      <c r="FY30" t="n">
        <v>0</v>
      </c>
      <c r="FZ30" t="n">
        <v>0</v>
      </c>
      <c r="GA30" t="inlineStr"/>
      <c r="GB30" t="inlineStr"/>
      <c r="GC30" t="inlineStr"/>
      <c r="GD30" t="inlineStr"/>
      <c r="GE30" t="n">
        <v>1</v>
      </c>
      <c r="GF30" t="n">
        <v>1</v>
      </c>
      <c r="GG30" t="inlineStr">
        <is>
          <t>patient has signs of recurrence or has positive circulating tumor dna cells</t>
        </is>
      </c>
      <c r="GH30" t="n">
        <v>1</v>
      </c>
      <c r="GI30" t="n">
        <v>0</v>
      </c>
      <c r="GJ30" t="n">
        <v>0</v>
      </c>
      <c r="GK30" t="n">
        <v>0</v>
      </c>
      <c r="GL30" t="n">
        <v>0</v>
      </c>
      <c r="GM30" t="n">
        <v>0</v>
      </c>
      <c r="GN30" t="n">
        <v>0</v>
      </c>
      <c r="GO30" t="inlineStr"/>
      <c r="GP30" t="n">
        <v>0</v>
      </c>
      <c r="GQ30" t="n">
        <v>0</v>
      </c>
      <c r="GR30" t="n">
        <v>0</v>
      </c>
      <c r="GS30" t="n">
        <v>0</v>
      </c>
      <c r="GT30" t="n">
        <v>0</v>
      </c>
      <c r="GU30" t="n">
        <v>0</v>
      </c>
      <c r="GV30" t="inlineStr"/>
      <c r="GW30" t="inlineStr"/>
      <c r="GX30" t="inlineStr"/>
      <c r="GY30" t="inlineStr"/>
      <c r="GZ30" t="inlineStr"/>
      <c r="HA30" t="inlineStr"/>
      <c r="HB30" t="inlineStr"/>
      <c r="HC30" t="inlineStr"/>
      <c r="HD30" t="inlineStr"/>
      <c r="HE30" t="inlineStr"/>
      <c r="HF30" t="inlineStr"/>
      <c r="HG30" t="inlineStr"/>
      <c r="HH30" t="inlineStr"/>
      <c r="HI30" t="inlineStr"/>
      <c r="HJ30" t="inlineStr"/>
      <c r="HK30" t="inlineStr"/>
      <c r="HL30" t="inlineStr"/>
      <c r="HM30" t="inlineStr"/>
      <c r="HN30" t="inlineStr"/>
      <c r="HO30" t="inlineStr"/>
      <c r="HP30" t="inlineStr"/>
      <c r="HQ30" t="inlineStr"/>
      <c r="HR30" t="inlineStr"/>
      <c r="HS30" t="inlineStr"/>
      <c r="HT30" t="inlineStr"/>
      <c r="HU30" t="inlineStr"/>
      <c r="HV30" t="inlineStr"/>
      <c r="HW30" t="inlineStr"/>
      <c r="HX30" t="inlineStr"/>
      <c r="HY30" t="inlineStr"/>
      <c r="HZ30" t="inlineStr"/>
      <c r="IA30" t="inlineStr"/>
      <c r="IB30" t="inlineStr"/>
      <c r="IC30" t="inlineStr"/>
      <c r="ID30" t="inlineStr"/>
      <c r="IE30" t="inlineStr"/>
      <c r="IF30" t="inlineStr"/>
      <c r="IG30" t="inlineStr"/>
      <c r="IH30" t="inlineStr"/>
      <c r="II30" t="inlineStr"/>
      <c r="IJ30" t="inlineStr"/>
      <c r="IK30" t="inlineStr"/>
      <c r="IL30" t="inlineStr"/>
      <c r="IM30" t="inlineStr"/>
      <c r="IN30" t="inlineStr"/>
      <c r="IO30" t="inlineStr"/>
      <c r="IP30" t="inlineStr"/>
      <c r="IQ30" t="inlineStr"/>
      <c r="IR30" t="inlineStr"/>
      <c r="IS30" t="inlineStr"/>
      <c r="IT30" t="inlineStr"/>
      <c r="IU30" t="inlineStr"/>
      <c r="IV30" t="inlineStr"/>
      <c r="IW30" t="inlineStr"/>
      <c r="IX30" t="inlineStr"/>
      <c r="IY30" t="inlineStr"/>
      <c r="IZ30" t="inlineStr"/>
      <c r="JA30" t="inlineStr"/>
      <c r="JB30" t="inlineStr"/>
      <c r="JC30" t="inlineStr"/>
      <c r="JD30" t="inlineStr"/>
      <c r="JE30" t="inlineStr"/>
      <c r="JF30" t="inlineStr"/>
      <c r="JG30" t="inlineStr"/>
      <c r="JH30" t="inlineStr"/>
      <c r="JI30" t="inlineStr"/>
      <c r="JJ30" t="inlineStr"/>
      <c r="JK30" t="inlineStr"/>
      <c r="JL30" t="inlineStr"/>
      <c r="JM30" t="inlineStr"/>
      <c r="JN30" t="inlineStr"/>
      <c r="JO30" t="inlineStr"/>
      <c r="JP30" t="inlineStr"/>
      <c r="JQ30" t="inlineStr"/>
      <c r="JR30" t="inlineStr"/>
      <c r="JS30" t="inlineStr"/>
      <c r="JT30" t="inlineStr"/>
      <c r="JU30" t="inlineStr"/>
      <c r="JV30" t="inlineStr"/>
      <c r="JW30" t="inlineStr"/>
      <c r="JX30" t="inlineStr"/>
      <c r="JY30" t="inlineStr"/>
      <c r="JZ30" t="inlineStr"/>
      <c r="KA30" t="inlineStr"/>
      <c r="KB30" t="inlineStr"/>
      <c r="KC30" t="inlineStr"/>
      <c r="KD30" t="inlineStr"/>
      <c r="KE30" t="inlineStr"/>
      <c r="KF30" t="inlineStr"/>
      <c r="KG30" t="inlineStr"/>
      <c r="KH30" t="inlineStr"/>
      <c r="KI30" t="inlineStr"/>
      <c r="KJ30" t="inlineStr"/>
      <c r="KK30" t="inlineStr"/>
      <c r="KL30" t="inlineStr"/>
      <c r="KM30" t="inlineStr"/>
      <c r="KN30" t="inlineStr"/>
      <c r="KO30" t="inlineStr"/>
      <c r="KP30" t="n">
        <v>0</v>
      </c>
      <c r="KQ30" t="n">
        <v>1</v>
      </c>
      <c r="KR30" t="n">
        <v>0</v>
      </c>
      <c r="KS30" t="n">
        <v>0</v>
      </c>
      <c r="KT30" t="n">
        <v>3</v>
      </c>
      <c r="KU30" t="n">
        <v>0</v>
      </c>
      <c r="KV30" t="n">
        <v>0</v>
      </c>
      <c r="KW30" t="n">
        <v>3</v>
      </c>
      <c r="KX30" t="n">
        <v>0</v>
      </c>
      <c r="KY30" t="n">
        <v>1</v>
      </c>
      <c r="KZ30" t="n">
        <v>1</v>
      </c>
      <c r="LA30" t="n">
        <v>1</v>
      </c>
      <c r="LB30" t="n">
        <v>1</v>
      </c>
      <c r="LC30" t="n">
        <v>1</v>
      </c>
      <c r="LD30" t="n">
        <v>1</v>
      </c>
      <c r="LE30" t="n">
        <v>1</v>
      </c>
      <c r="LF30" t="n">
        <v>1</v>
      </c>
      <c r="LG30" t="n">
        <v>11</v>
      </c>
      <c r="LH30" t="n">
        <v>11</v>
      </c>
      <c r="LI30" t="n">
        <v>7</v>
      </c>
      <c r="LJ30" t="n">
        <v>7</v>
      </c>
      <c r="LK30" t="n">
        <v>5</v>
      </c>
      <c r="LL30" t="n">
        <v>6</v>
      </c>
      <c r="LM30" t="n">
        <v>4</v>
      </c>
      <c r="LN30" t="n">
        <v>5</v>
      </c>
      <c r="LO30" t="n">
        <v>6</v>
      </c>
      <c r="LP30" t="n">
        <v>5</v>
      </c>
      <c r="LQ30" t="n">
        <v>5</v>
      </c>
      <c r="LR30" t="n">
        <v>6</v>
      </c>
      <c r="LS30" t="n">
        <v>3</v>
      </c>
      <c r="LT30" t="n">
        <v>4</v>
      </c>
      <c r="LU30" t="n">
        <v>5</v>
      </c>
      <c r="LV30" t="n">
        <v>6</v>
      </c>
      <c r="LW30" t="n">
        <v>5</v>
      </c>
      <c r="LX30" t="n">
        <v>5</v>
      </c>
      <c r="LY30" t="n">
        <v>5</v>
      </c>
      <c r="LZ30" t="n">
        <v>5</v>
      </c>
      <c r="MA30" t="n">
        <v>4</v>
      </c>
      <c r="MB30" t="n">
        <v>5</v>
      </c>
      <c r="MC30" t="n">
        <v>5</v>
      </c>
      <c r="MD30" t="n">
        <v>5</v>
      </c>
      <c r="ME30" t="n">
        <v>6</v>
      </c>
      <c r="MF30" t="n">
        <v>6</v>
      </c>
      <c r="MG30" t="n">
        <v>5</v>
      </c>
      <c r="MH30" t="n">
        <v>5</v>
      </c>
      <c r="MI30" t="n">
        <v>4</v>
      </c>
      <c r="MJ30" t="n">
        <v>4</v>
      </c>
      <c r="MK30" t="n">
        <v>6</v>
      </c>
      <c r="ML30" t="n">
        <v>6</v>
      </c>
      <c r="MM30" t="n">
        <v>4</v>
      </c>
      <c r="MN30" t="n">
        <v>5</v>
      </c>
      <c r="MO30" t="n">
        <v>5</v>
      </c>
      <c r="MP30" t="n">
        <v>4</v>
      </c>
      <c r="MQ30" t="n">
        <v>2</v>
      </c>
      <c r="MR30" t="n">
        <v>1</v>
      </c>
      <c r="MS30" t="n">
        <v>3</v>
      </c>
      <c r="MT30" t="n">
        <v>5</v>
      </c>
      <c r="MU30" t="n">
        <v>5</v>
      </c>
      <c r="MV30" t="n">
        <v>5</v>
      </c>
      <c r="MW30" t="n">
        <v>5</v>
      </c>
      <c r="MX30" t="n">
        <v>5</v>
      </c>
      <c r="MY30" t="n">
        <v>6</v>
      </c>
      <c r="MZ30" t="n">
        <v>5</v>
      </c>
      <c r="NA30" t="n">
        <v>6</v>
      </c>
      <c r="NB30" t="n">
        <v>5</v>
      </c>
      <c r="NC30" t="n">
        <v>5</v>
      </c>
      <c r="ND30" t="n">
        <v>5</v>
      </c>
      <c r="NE30" t="n">
        <v>5</v>
      </c>
      <c r="NF30" t="n">
        <v>2</v>
      </c>
      <c r="NG30" t="n">
        <v>9</v>
      </c>
      <c r="NH30" t="n">
        <v>1</v>
      </c>
      <c r="NI30" t="n">
        <v>11</v>
      </c>
      <c r="NJ30" t="n">
        <v>8</v>
      </c>
      <c r="NK30" t="n">
        <v>13</v>
      </c>
      <c r="NL30" t="n">
        <v>4</v>
      </c>
      <c r="NM30" t="n">
        <v>3</v>
      </c>
      <c r="NN30" t="n">
        <v>10</v>
      </c>
      <c r="NO30" t="n">
        <v>6</v>
      </c>
      <c r="NP30" t="n">
        <v>7</v>
      </c>
      <c r="NQ30" t="n">
        <v>5</v>
      </c>
      <c r="NR30" t="n">
        <v>12</v>
      </c>
      <c r="NS30" t="n">
        <v>2</v>
      </c>
      <c r="NT30" t="n">
        <v>3</v>
      </c>
      <c r="NU30" t="n">
        <v>4</v>
      </c>
      <c r="NV30" t="n">
        <v>5</v>
      </c>
      <c r="NW30" t="n">
        <v>4</v>
      </c>
      <c r="NX30" t="n">
        <v>2</v>
      </c>
      <c r="NY30" t="n">
        <v>5</v>
      </c>
      <c r="NZ30" t="n">
        <v>5</v>
      </c>
      <c r="OA30" t="n">
        <v>5</v>
      </c>
      <c r="OB30" t="n">
        <v>3</v>
      </c>
      <c r="OC30" t="n">
        <v>5</v>
      </c>
      <c r="OD30" t="n">
        <v>4</v>
      </c>
      <c r="OE30" t="n">
        <v>3</v>
      </c>
      <c r="OF30" t="n">
        <v>3</v>
      </c>
      <c r="OG30" t="n">
        <v>4</v>
      </c>
      <c r="OH30" t="n">
        <v>4</v>
      </c>
      <c r="OI30" t="n">
        <v>3</v>
      </c>
      <c r="OJ30" t="n">
        <v>3</v>
      </c>
      <c r="OK30" t="n">
        <v>4</v>
      </c>
      <c r="OL30" t="n">
        <v>2</v>
      </c>
      <c r="OM30" t="n">
        <v>3</v>
      </c>
      <c r="ON30" t="n">
        <v>3</v>
      </c>
      <c r="OO30" t="n">
        <v>4</v>
      </c>
      <c r="OP30" t="n">
        <v>4</v>
      </c>
      <c r="OQ30" t="n">
        <v>3</v>
      </c>
      <c r="OR30" t="n">
        <v>3</v>
      </c>
      <c r="OS30" s="1" t="n">
        <v>3</v>
      </c>
      <c r="OT30" s="1" t="n">
        <v>4</v>
      </c>
      <c r="OU30" s="1" t="n">
        <v>6</v>
      </c>
      <c r="OV30" s="1" t="n">
        <v>5</v>
      </c>
      <c r="OW30" s="1" t="n">
        <v>1</v>
      </c>
      <c r="OX30" s="1" t="n">
        <v>2</v>
      </c>
      <c r="OY30" s="1" t="n">
        <v>6</v>
      </c>
      <c r="OZ30" s="1" t="n">
        <v>4</v>
      </c>
      <c r="PA30" s="1" t="n">
        <v>6</v>
      </c>
      <c r="PB30" s="1" t="n">
        <v>4</v>
      </c>
      <c r="PC30" s="1" t="n">
        <v>7</v>
      </c>
      <c r="PD30" s="1" t="n">
        <v>4</v>
      </c>
      <c r="PE30" s="1" t="n">
        <v>7</v>
      </c>
      <c r="PF30" s="1" t="n">
        <v>5</v>
      </c>
      <c r="PG30" s="1" t="n">
        <v>2</v>
      </c>
      <c r="PH30" s="1" t="n">
        <v>4</v>
      </c>
      <c r="PI30" s="1" t="n">
        <v>7</v>
      </c>
      <c r="PJ30" s="1" t="n">
        <v>5</v>
      </c>
      <c r="PK30" t="n">
        <v>0</v>
      </c>
      <c r="PL30" t="n">
        <v>0</v>
      </c>
      <c r="PM30" t="n">
        <v>1</v>
      </c>
      <c r="PN30" t="n">
        <v>0</v>
      </c>
      <c r="PO30" t="n">
        <v>1</v>
      </c>
      <c r="PP30" t="n">
        <v>0</v>
      </c>
      <c r="PQ30" t="n">
        <v>0</v>
      </c>
      <c r="PR30" t="n">
        <v>0</v>
      </c>
      <c r="PS30" t="n">
        <v>0</v>
      </c>
      <c r="PT30" t="n">
        <v>0</v>
      </c>
      <c r="PU30" t="n">
        <v>0</v>
      </c>
      <c r="PV30" t="n">
        <v>0</v>
      </c>
      <c r="PW30" t="n">
        <v>0</v>
      </c>
      <c r="PX30" t="n">
        <v>0</v>
      </c>
      <c r="PY30" t="n">
        <v>1</v>
      </c>
      <c r="PZ30" t="n">
        <v>0</v>
      </c>
      <c r="QA30" t="n">
        <v>0</v>
      </c>
      <c r="QB30" t="n">
        <v>0</v>
      </c>
      <c r="QC30" t="n">
        <v>0</v>
      </c>
      <c r="QD30" t="inlineStr"/>
      <c r="QE30" t="inlineStr"/>
      <c r="QF30" t="inlineStr"/>
      <c r="QG30" t="n">
        <v>0</v>
      </c>
      <c r="QH30" t="n">
        <v>0</v>
      </c>
      <c r="QI30" t="n">
        <v>1</v>
      </c>
      <c r="QJ30" t="n">
        <v>0</v>
      </c>
      <c r="QK30" t="n">
        <v>1</v>
      </c>
      <c r="QL30" t="n">
        <v>0</v>
      </c>
      <c r="QM30" t="n">
        <v>0</v>
      </c>
      <c r="QN30" t="n">
        <v>0</v>
      </c>
      <c r="QO30" t="n">
        <v>0</v>
      </c>
      <c r="QP30" t="n">
        <v>0</v>
      </c>
      <c r="QQ30" t="n">
        <v>0</v>
      </c>
      <c r="QR30" t="n">
        <v>0</v>
      </c>
      <c r="QS30" t="n">
        <v>0</v>
      </c>
      <c r="QT30" t="n">
        <v>0</v>
      </c>
      <c r="QU30" t="n">
        <v>1</v>
      </c>
      <c r="QV30" t="n">
        <v>0</v>
      </c>
      <c r="QW30" t="n">
        <v>0</v>
      </c>
      <c r="QX30" t="n">
        <v>0</v>
      </c>
      <c r="QY30" t="n">
        <v>0</v>
      </c>
      <c r="QZ30" t="inlineStr"/>
      <c r="RA30" t="inlineStr"/>
      <c r="RB30" t="inlineStr"/>
      <c r="RC30" t="n">
        <v>14</v>
      </c>
      <c r="RD30" t="n">
        <v>1</v>
      </c>
      <c r="RE30" t="n">
        <v>65</v>
      </c>
      <c r="RF30" t="n">
        <v>30</v>
      </c>
      <c r="RG30" t="n">
        <v>5</v>
      </c>
      <c r="RH30" t="n">
        <v>0</v>
      </c>
      <c r="RI30" t="n">
        <v>0</v>
      </c>
      <c r="RJ30" t="n">
        <v>2</v>
      </c>
      <c r="RK30" t="n">
        <v>2</v>
      </c>
      <c r="RL30" t="n">
        <v>2</v>
      </c>
      <c r="RM30" t="n">
        <v>2</v>
      </c>
      <c r="RN30" t="n">
        <v>2</v>
      </c>
      <c r="RO30" t="n">
        <v>2</v>
      </c>
      <c r="RP30" t="n">
        <v>1</v>
      </c>
      <c r="RQ30" t="n">
        <v>0</v>
      </c>
      <c r="RR30" t="inlineStr">
        <is>
          <t>ae5e1b2f1e32bd1001faedbc26deb2cd3173f9318b1a1c2336c2d026dbfde8a2</t>
        </is>
      </c>
      <c r="RS30" t="inlineStr">
        <is>
          <t>05/14/2024 00:16:20</t>
        </is>
      </c>
      <c r="RT30" t="inlineStr">
        <is>
          <t>05/14/2024 01:16:25</t>
        </is>
      </c>
      <c r="RU30" t="n">
        <v>1</v>
      </c>
      <c r="RV30" t="n">
        <v>0</v>
      </c>
      <c r="RW30" t="n">
        <v>3605</v>
      </c>
      <c r="RX30" t="n">
        <v>1</v>
      </c>
      <c r="RY30" t="n">
        <v>3605</v>
      </c>
      <c r="RZ30" t="inlineStr">
        <is>
          <t>05/14/2024 01:16:25</t>
        </is>
      </c>
      <c r="SA30" t="n">
        <v>5</v>
      </c>
      <c r="SB30" t="inlineStr">
        <is>
          <t>Mozilla/5.0 (Windows NT 10.0; Win64; x64) AppleWebKit/537.36 (KHTML, like Gecko) Chrome/124.0.0.0 Safari/537.36 Edg/124.0.0.0</t>
        </is>
      </c>
      <c r="SC30" t="inlineStr">
        <is>
          <t>Chrome</t>
        </is>
      </c>
      <c r="SD30" t="inlineStr">
        <is>
          <t>Windows 10</t>
        </is>
      </c>
      <c r="SE30" t="inlineStr">
        <is>
          <t>Mozilla/5.0 (Windows NT 10.0; Win64; x64) AppleWebKit/537.36 (KHTML, like Gecko) Chrome/124.0.0.0 Safari/537.36 Edg/124.0.0.0</t>
        </is>
      </c>
      <c r="SF30" t="inlineStr">
        <is>
          <t>Chrome</t>
        </is>
      </c>
      <c r="SG30" t="inlineStr">
        <is>
          <t>Windows 10</t>
        </is>
      </c>
    </row>
    <row r="31">
      <c r="A31" t="n">
        <v>4360</v>
      </c>
      <c r="B31" t="n">
        <v>3</v>
      </c>
      <c r="C31" t="n">
        <v>4</v>
      </c>
      <c r="D31" t="n">
        <v>1</v>
      </c>
      <c r="E31" t="n">
        <v>1</v>
      </c>
      <c r="F31" t="n">
        <v>10</v>
      </c>
      <c r="G31" t="n">
        <v>3</v>
      </c>
      <c r="H31" t="inlineStr"/>
      <c r="I31" t="n">
        <v>27</v>
      </c>
      <c r="J31" t="n">
        <v>1</v>
      </c>
      <c r="K31" t="n">
        <v>0</v>
      </c>
      <c r="L31" t="n">
        <v>0</v>
      </c>
      <c r="M31" t="n">
        <v>0</v>
      </c>
      <c r="N31" t="n">
        <v>0</v>
      </c>
      <c r="O31" t="n">
        <v>0</v>
      </c>
      <c r="P31" t="n">
        <v>0</v>
      </c>
      <c r="Q31" t="n">
        <v>100</v>
      </c>
      <c r="R31" t="n">
        <v>2</v>
      </c>
      <c r="S31" t="n">
        <v>95</v>
      </c>
      <c r="T31" t="n">
        <v>12</v>
      </c>
      <c r="U31" t="n">
        <v>75</v>
      </c>
      <c r="V31" t="n">
        <v>200</v>
      </c>
      <c r="W31" t="n">
        <v>14</v>
      </c>
      <c r="X31" t="n">
        <v>4</v>
      </c>
      <c r="Y31" t="n">
        <v>10</v>
      </c>
      <c r="Z31" t="n">
        <v>0</v>
      </c>
      <c r="AA31" t="n">
        <v>4</v>
      </c>
      <c r="AB31" t="n">
        <v>2</v>
      </c>
      <c r="AC31" t="n">
        <v>2</v>
      </c>
      <c r="AD31" t="n">
        <v>1</v>
      </c>
      <c r="AE31" t="n">
        <v>7</v>
      </c>
      <c r="AF31" t="n">
        <v>0</v>
      </c>
      <c r="AG31" t="n">
        <v>0</v>
      </c>
      <c r="AH31" t="n">
        <v>3</v>
      </c>
      <c r="AI31" t="n">
        <v>0</v>
      </c>
      <c r="AJ31" t="n">
        <v>1</v>
      </c>
      <c r="AK31" t="n">
        <v>2</v>
      </c>
      <c r="AL31" t="n">
        <v>1</v>
      </c>
      <c r="AM31" t="n">
        <v>1</v>
      </c>
      <c r="AN31" t="n">
        <v>3</v>
      </c>
      <c r="AO31" t="n">
        <v>3</v>
      </c>
      <c r="AP31" t="n">
        <v>3</v>
      </c>
      <c r="AQ31" t="n">
        <v>1</v>
      </c>
      <c r="AR31" t="n">
        <v>0</v>
      </c>
      <c r="AS31" t="n">
        <v>1</v>
      </c>
      <c r="AT31" t="n">
        <v>1</v>
      </c>
      <c r="AU31" t="n">
        <v>0</v>
      </c>
      <c r="AV31" t="n">
        <v>1</v>
      </c>
      <c r="AW31" t="n">
        <v>0</v>
      </c>
      <c r="AX31" t="n">
        <v>0</v>
      </c>
      <c r="AY31" t="inlineStr"/>
      <c r="AZ31" t="inlineStr">
        <is>
          <t>vorasidibnib</t>
        </is>
      </c>
      <c r="BA31" t="inlineStr"/>
      <c r="BB31" t="inlineStr"/>
      <c r="BC31" t="inlineStr"/>
      <c r="BD31" t="inlineStr"/>
      <c r="BE31" t="inlineStr"/>
      <c r="BF31" t="inlineStr"/>
      <c r="BG31" t="inlineStr"/>
      <c r="BH31" t="inlineStr"/>
      <c r="BI31" t="inlineStr"/>
      <c r="BJ31" t="inlineStr"/>
      <c r="BK31" t="inlineStr"/>
      <c r="BL31" t="inlineStr"/>
      <c r="BM31" t="inlineStr"/>
      <c r="BN31" t="inlineStr"/>
      <c r="BO31" t="n">
        <v>5</v>
      </c>
      <c r="BP31" t="n">
        <v>5</v>
      </c>
      <c r="BQ31" t="n">
        <v>5</v>
      </c>
      <c r="BR31" t="n">
        <v>3</v>
      </c>
      <c r="BS31" t="n">
        <v>5</v>
      </c>
      <c r="BT31" t="n">
        <v>3</v>
      </c>
      <c r="BU31" t="n">
        <v>3</v>
      </c>
      <c r="BV31" t="n">
        <v>5</v>
      </c>
      <c r="BW31" t="n">
        <v>5</v>
      </c>
      <c r="BX31" t="n">
        <v>5</v>
      </c>
      <c r="BY31" t="inlineStr">
        <is>
          <t>vorasidibnib</t>
        </is>
      </c>
      <c r="BZ31" t="inlineStr"/>
      <c r="CA31" t="inlineStr"/>
      <c r="CB31" t="inlineStr"/>
      <c r="CC31" t="inlineStr"/>
      <c r="CD31" t="inlineStr"/>
      <c r="CE31" t="inlineStr"/>
      <c r="CF31" t="inlineStr"/>
      <c r="CG31" t="inlineStr"/>
      <c r="CH31" t="inlineStr"/>
      <c r="CI31" t="inlineStr"/>
      <c r="CJ31" t="inlineStr"/>
      <c r="CK31" t="inlineStr"/>
      <c r="CL31" t="inlineStr"/>
      <c r="CM31" t="inlineStr"/>
      <c r="CN31" t="n">
        <v>0</v>
      </c>
      <c r="CO31" t="n">
        <v>4</v>
      </c>
      <c r="CP31" t="n">
        <v>2</v>
      </c>
      <c r="CQ31" t="n">
        <v>2</v>
      </c>
      <c r="CR31" t="n">
        <v>3</v>
      </c>
      <c r="CS31" t="n">
        <v>3</v>
      </c>
      <c r="CT31" t="n">
        <v>2</v>
      </c>
      <c r="CU31" t="n">
        <v>3</v>
      </c>
      <c r="CV31" t="n">
        <v>3</v>
      </c>
      <c r="CW31" t="n">
        <v>2</v>
      </c>
      <c r="CX31" t="n">
        <v>2</v>
      </c>
      <c r="CY31" t="inlineStr"/>
      <c r="CZ31" t="inlineStr"/>
      <c r="DA31" t="n">
        <v>30</v>
      </c>
      <c r="DB31" t="n">
        <v>100</v>
      </c>
      <c r="DC31" t="n">
        <v>100</v>
      </c>
      <c r="DD31" t="n">
        <v>100</v>
      </c>
      <c r="DE31" t="n">
        <v>75</v>
      </c>
      <c r="DF31" t="n">
        <v>75</v>
      </c>
      <c r="DG31" t="n">
        <v>0</v>
      </c>
      <c r="DH31" t="inlineStr"/>
      <c r="DI31" t="n">
        <v>0</v>
      </c>
      <c r="DJ31" t="n">
        <v>3</v>
      </c>
      <c r="DK31" t="inlineStr"/>
      <c r="DL31" s="1" t="n">
        <v>100</v>
      </c>
      <c r="DM31" s="1" t="n">
        <v>100</v>
      </c>
      <c r="DN31" s="1" t="n">
        <v>100</v>
      </c>
      <c r="DO31" s="1" t="n">
        <v>100</v>
      </c>
      <c r="DP31" s="1" t="n">
        <v>100</v>
      </c>
      <c r="DQ31" s="1" t="n">
        <v>100</v>
      </c>
      <c r="DR31" s="1" t="n">
        <v>100</v>
      </c>
      <c r="DS31" s="1" t="n">
        <v>100</v>
      </c>
      <c r="DT31" s="1" t="n">
        <v>100</v>
      </c>
      <c r="DU31" s="1" t="n">
        <v>100</v>
      </c>
      <c r="DV31" s="1" t="n">
        <v>10</v>
      </c>
      <c r="DW31" s="1" t="n">
        <v>100</v>
      </c>
      <c r="DX31" s="1" t="n">
        <v>100</v>
      </c>
      <c r="DY31" s="1" t="n">
        <v>100</v>
      </c>
      <c r="DZ31" s="1" t="n">
        <v>0</v>
      </c>
      <c r="EA31" s="1" t="inlineStr"/>
      <c r="EB31" s="1" t="n">
        <v>0</v>
      </c>
      <c r="EC31" t="n">
        <v>100</v>
      </c>
      <c r="ED31" t="n">
        <v>100</v>
      </c>
      <c r="EE31" t="inlineStr"/>
      <c r="EF31" t="inlineStr"/>
      <c r="EG31" t="inlineStr"/>
      <c r="EH31" t="inlineStr"/>
      <c r="EI31" t="inlineStr"/>
      <c r="EJ31" t="inlineStr"/>
      <c r="EK31" t="inlineStr"/>
      <c r="EL31" t="inlineStr"/>
      <c r="EM31" t="inlineStr"/>
      <c r="EN31" t="inlineStr"/>
      <c r="EO31" t="n">
        <v>3</v>
      </c>
      <c r="EP31" s="1" t="inlineStr"/>
      <c r="EQ31" s="1" t="inlineStr"/>
      <c r="ER31" s="1" t="inlineStr"/>
      <c r="ES31" s="1" t="inlineStr"/>
      <c r="ET31" s="1" t="inlineStr"/>
      <c r="EU31" s="1" t="inlineStr"/>
      <c r="EV31" s="1" t="inlineStr"/>
      <c r="EW31" s="1" t="inlineStr"/>
      <c r="EX31" s="1" t="inlineStr"/>
      <c r="EY31" s="1" t="inlineStr"/>
      <c r="EZ31" s="1" t="inlineStr"/>
      <c r="FA31" s="1" t="inlineStr"/>
      <c r="FB31" s="1" t="inlineStr"/>
      <c r="FC31" s="1" t="inlineStr"/>
      <c r="FD31" s="1" t="inlineStr"/>
      <c r="FE31" s="1" t="inlineStr"/>
      <c r="FF31" t="inlineStr"/>
      <c r="FG31" t="inlineStr"/>
      <c r="FH31" t="inlineStr"/>
      <c r="FI31" t="n">
        <v>1</v>
      </c>
      <c r="FJ31" t="n">
        <v>2</v>
      </c>
      <c r="FK31" t="n">
        <v>0</v>
      </c>
      <c r="FL31" t="inlineStr"/>
      <c r="FM31" t="inlineStr"/>
      <c r="FN31" t="inlineStr"/>
      <c r="FO31" t="inlineStr"/>
      <c r="FP31" t="inlineStr"/>
      <c r="FQ31" t="inlineStr"/>
      <c r="FR31" t="inlineStr"/>
      <c r="FS31" t="inlineStr"/>
      <c r="FT31" t="inlineStr"/>
      <c r="FU31" t="inlineStr"/>
      <c r="FV31" t="inlineStr"/>
      <c r="FW31" t="n">
        <v>0</v>
      </c>
      <c r="FX31" t="n">
        <v>1</v>
      </c>
      <c r="FY31" t="n">
        <v>0</v>
      </c>
      <c r="FZ31" t="n">
        <v>0</v>
      </c>
      <c r="GA31" t="n">
        <v>1</v>
      </c>
      <c r="GB31" t="n">
        <v>0</v>
      </c>
      <c r="GC31" t="n">
        <v>1</v>
      </c>
      <c r="GD31" t="n">
        <v>0</v>
      </c>
      <c r="GE31" t="n">
        <v>2</v>
      </c>
      <c r="GF31" t="n">
        <v>3</v>
      </c>
      <c r="GG31" t="inlineStr">
        <is>
          <t>progression, data that it made a difference</t>
        </is>
      </c>
      <c r="GH31" t="inlineStr"/>
      <c r="GI31" t="inlineStr"/>
      <c r="GJ31" t="inlineStr"/>
      <c r="GK31" t="inlineStr"/>
      <c r="GL31" t="inlineStr"/>
      <c r="GM31" t="inlineStr"/>
      <c r="GN31" t="inlineStr"/>
      <c r="GO31" t="inlineStr"/>
      <c r="GP31" t="inlineStr"/>
      <c r="GQ31" t="inlineStr"/>
      <c r="GR31" t="inlineStr"/>
      <c r="GS31" t="inlineStr"/>
      <c r="GT31" t="inlineStr"/>
      <c r="GU31" t="inlineStr"/>
      <c r="GV31" t="inlineStr"/>
      <c r="GW31" t="inlineStr"/>
      <c r="GX31" t="inlineStr"/>
      <c r="GY31" t="inlineStr"/>
      <c r="GZ31" t="inlineStr"/>
      <c r="HA31" t="inlineStr"/>
      <c r="HB31" t="inlineStr"/>
      <c r="HC31" t="inlineStr"/>
      <c r="HD31" t="inlineStr"/>
      <c r="HE31" t="inlineStr"/>
      <c r="HF31" t="inlineStr"/>
      <c r="HG31" t="inlineStr"/>
      <c r="HH31" t="inlineStr"/>
      <c r="HI31" t="inlineStr"/>
      <c r="HJ31" t="inlineStr"/>
      <c r="HK31" t="inlineStr"/>
      <c r="HL31" t="inlineStr"/>
      <c r="HM31" t="inlineStr"/>
      <c r="HN31" t="inlineStr"/>
      <c r="HO31" t="inlineStr"/>
      <c r="HP31" t="inlineStr"/>
      <c r="HQ31" t="inlineStr"/>
      <c r="HR31" t="inlineStr"/>
      <c r="HS31" t="inlineStr"/>
      <c r="HT31" t="inlineStr"/>
      <c r="HU31" t="inlineStr"/>
      <c r="HV31" t="inlineStr"/>
      <c r="HW31" t="inlineStr"/>
      <c r="HX31" t="inlineStr"/>
      <c r="HY31" t="inlineStr"/>
      <c r="HZ31" t="inlineStr"/>
      <c r="IA31" t="inlineStr"/>
      <c r="IB31" t="inlineStr"/>
      <c r="IC31" t="inlineStr"/>
      <c r="ID31" t="inlineStr"/>
      <c r="IE31" t="inlineStr"/>
      <c r="IF31" t="inlineStr"/>
      <c r="IG31" t="inlineStr"/>
      <c r="IH31" t="inlineStr"/>
      <c r="II31" t="inlineStr"/>
      <c r="IJ31" t="inlineStr"/>
      <c r="IK31" t="inlineStr"/>
      <c r="IL31" t="inlineStr"/>
      <c r="IM31" t="inlineStr"/>
      <c r="IN31" t="inlineStr"/>
      <c r="IO31" t="inlineStr"/>
      <c r="IP31" t="inlineStr"/>
      <c r="IQ31" t="inlineStr"/>
      <c r="IR31" t="inlineStr"/>
      <c r="IS31" t="inlineStr"/>
      <c r="IT31" t="inlineStr"/>
      <c r="IU31" t="inlineStr"/>
      <c r="IV31" t="inlineStr"/>
      <c r="IW31" t="inlineStr"/>
      <c r="IX31" t="inlineStr"/>
      <c r="IY31" t="inlineStr"/>
      <c r="IZ31" t="inlineStr"/>
      <c r="JA31" t="inlineStr"/>
      <c r="JB31" t="inlineStr"/>
      <c r="JC31" t="inlineStr"/>
      <c r="JD31" t="inlineStr"/>
      <c r="JE31" t="inlineStr"/>
      <c r="JF31" t="inlineStr"/>
      <c r="JG31" t="inlineStr"/>
      <c r="JH31" t="inlineStr"/>
      <c r="JI31" t="inlineStr"/>
      <c r="JJ31" t="inlineStr"/>
      <c r="JK31" t="inlineStr"/>
      <c r="JL31" t="inlineStr"/>
      <c r="JM31" t="inlineStr"/>
      <c r="JN31" t="inlineStr"/>
      <c r="JO31" t="inlineStr"/>
      <c r="JP31" t="inlineStr"/>
      <c r="JQ31" t="inlineStr"/>
      <c r="JR31" t="inlineStr"/>
      <c r="JS31" t="inlineStr"/>
      <c r="JT31" t="inlineStr"/>
      <c r="JU31" t="inlineStr"/>
      <c r="JV31" t="inlineStr"/>
      <c r="JW31" t="inlineStr"/>
      <c r="JX31" t="inlineStr"/>
      <c r="JY31" t="inlineStr"/>
      <c r="JZ31" t="inlineStr"/>
      <c r="KA31" t="inlineStr"/>
      <c r="KB31" t="inlineStr"/>
      <c r="KC31" t="inlineStr"/>
      <c r="KD31" t="inlineStr"/>
      <c r="KE31" t="inlineStr"/>
      <c r="KF31" t="inlineStr"/>
      <c r="KG31" t="inlineStr"/>
      <c r="KH31" t="inlineStr"/>
      <c r="KI31" t="inlineStr"/>
      <c r="KJ31" t="inlineStr"/>
      <c r="KK31" t="inlineStr"/>
      <c r="KL31" t="inlineStr"/>
      <c r="KM31" t="inlineStr"/>
      <c r="KN31" t="inlineStr"/>
      <c r="KO31" t="inlineStr"/>
      <c r="KP31" t="inlineStr"/>
      <c r="KQ31" t="inlineStr"/>
      <c r="KR31" t="inlineStr"/>
      <c r="KS31" t="n">
        <v>0</v>
      </c>
      <c r="KT31" t="n">
        <v>0</v>
      </c>
      <c r="KU31" t="n">
        <v>3</v>
      </c>
      <c r="KV31" t="inlineStr"/>
      <c r="KW31" t="inlineStr"/>
      <c r="KX31" t="inlineStr"/>
      <c r="KY31" t="n">
        <v>1</v>
      </c>
      <c r="KZ31" t="n">
        <v>1</v>
      </c>
      <c r="LA31" t="n">
        <v>1</v>
      </c>
      <c r="LB31" t="n">
        <v>1</v>
      </c>
      <c r="LC31" t="n">
        <v>11</v>
      </c>
      <c r="LD31" t="n">
        <v>11</v>
      </c>
      <c r="LE31" t="n">
        <v>11</v>
      </c>
      <c r="LF31" t="n">
        <v>11</v>
      </c>
      <c r="LG31" t="n">
        <v>11</v>
      </c>
      <c r="LH31" t="n">
        <v>11</v>
      </c>
      <c r="LI31" t="n">
        <v>11</v>
      </c>
      <c r="LJ31" t="n">
        <v>11</v>
      </c>
      <c r="LK31" t="n">
        <v>6</v>
      </c>
      <c r="LL31" t="n">
        <v>5</v>
      </c>
      <c r="LM31" t="n">
        <v>7</v>
      </c>
      <c r="LN31" t="n">
        <v>6</v>
      </c>
      <c r="LO31" t="n">
        <v>6</v>
      </c>
      <c r="LP31" t="n">
        <v>3</v>
      </c>
      <c r="LQ31" t="n">
        <v>5</v>
      </c>
      <c r="LR31" t="n">
        <v>5</v>
      </c>
      <c r="LS31" t="n">
        <v>4</v>
      </c>
      <c r="LT31" t="n">
        <v>5</v>
      </c>
      <c r="LU31" t="n">
        <v>1</v>
      </c>
      <c r="LV31" t="n">
        <v>5</v>
      </c>
      <c r="LW31" t="n">
        <v>4</v>
      </c>
      <c r="LX31" t="n">
        <v>4</v>
      </c>
      <c r="LY31" t="n">
        <v>6</v>
      </c>
      <c r="LZ31" t="n">
        <v>5</v>
      </c>
      <c r="MA31" t="n">
        <v>4</v>
      </c>
      <c r="MB31" t="n">
        <v>6</v>
      </c>
      <c r="MC31" t="n">
        <v>6</v>
      </c>
      <c r="MD31" t="n">
        <v>5</v>
      </c>
      <c r="ME31" t="n">
        <v>6</v>
      </c>
      <c r="MF31" t="n">
        <v>3</v>
      </c>
      <c r="MG31" t="n">
        <v>5</v>
      </c>
      <c r="MH31" t="n">
        <v>4</v>
      </c>
      <c r="MI31" t="n">
        <v>4</v>
      </c>
      <c r="MJ31" t="n">
        <v>4</v>
      </c>
      <c r="MK31" t="n">
        <v>1</v>
      </c>
      <c r="ML31" t="n">
        <v>5</v>
      </c>
      <c r="MM31" t="n">
        <v>4</v>
      </c>
      <c r="MN31" t="n">
        <v>4</v>
      </c>
      <c r="MO31" t="n">
        <v>3</v>
      </c>
      <c r="MP31" t="n">
        <v>4</v>
      </c>
      <c r="MQ31" t="n">
        <v>1</v>
      </c>
      <c r="MR31" t="n">
        <v>3</v>
      </c>
      <c r="MS31" t="n">
        <v>2</v>
      </c>
      <c r="MT31" t="n">
        <v>5</v>
      </c>
      <c r="MU31" t="n">
        <v>3</v>
      </c>
      <c r="MV31" t="n">
        <v>2</v>
      </c>
      <c r="MW31" t="n">
        <v>4</v>
      </c>
      <c r="MX31" t="n">
        <v>4</v>
      </c>
      <c r="MY31" t="n">
        <v>5</v>
      </c>
      <c r="MZ31" t="n">
        <v>4</v>
      </c>
      <c r="NA31" t="n">
        <v>4</v>
      </c>
      <c r="NB31" t="n">
        <v>5</v>
      </c>
      <c r="NC31" t="n">
        <v>3</v>
      </c>
      <c r="ND31" t="n">
        <v>3</v>
      </c>
      <c r="NE31" t="n">
        <v>5</v>
      </c>
      <c r="NF31" t="n">
        <v>13</v>
      </c>
      <c r="NG31" t="n">
        <v>8</v>
      </c>
      <c r="NH31" t="n">
        <v>7</v>
      </c>
      <c r="NI31" t="n">
        <v>3</v>
      </c>
      <c r="NJ31" t="n">
        <v>10</v>
      </c>
      <c r="NK31" t="n">
        <v>5</v>
      </c>
      <c r="NL31" t="n">
        <v>6</v>
      </c>
      <c r="NM31" t="n">
        <v>1</v>
      </c>
      <c r="NN31" t="n">
        <v>11</v>
      </c>
      <c r="NO31" t="n">
        <v>4</v>
      </c>
      <c r="NP31" t="n">
        <v>2</v>
      </c>
      <c r="NQ31" t="n">
        <v>9</v>
      </c>
      <c r="NR31" t="n">
        <v>12</v>
      </c>
      <c r="NS31" t="n">
        <v>6</v>
      </c>
      <c r="NT31" t="n">
        <v>5</v>
      </c>
      <c r="NU31" t="n">
        <v>6</v>
      </c>
      <c r="NV31" t="n">
        <v>4</v>
      </c>
      <c r="NW31" t="n">
        <v>6</v>
      </c>
      <c r="NX31" t="n">
        <v>3</v>
      </c>
      <c r="NY31" t="n">
        <v>4</v>
      </c>
      <c r="NZ31" t="n">
        <v>5</v>
      </c>
      <c r="OA31" t="n">
        <v>4</v>
      </c>
      <c r="OB31" t="n">
        <v>5</v>
      </c>
      <c r="OC31" t="n">
        <v>6</v>
      </c>
      <c r="OD31" t="n">
        <v>5</v>
      </c>
      <c r="OE31" t="n">
        <v>5</v>
      </c>
      <c r="OF31" t="n">
        <v>4</v>
      </c>
      <c r="OG31" t="n">
        <v>4</v>
      </c>
      <c r="OH31" t="n">
        <v>4</v>
      </c>
      <c r="OI31" t="n">
        <v>4</v>
      </c>
      <c r="OJ31" t="n">
        <v>1</v>
      </c>
      <c r="OK31" t="n">
        <v>6</v>
      </c>
      <c r="OL31" t="n">
        <v>6</v>
      </c>
      <c r="OM31" t="n">
        <v>6</v>
      </c>
      <c r="ON31" t="n">
        <v>5</v>
      </c>
      <c r="OO31" t="n">
        <v>4</v>
      </c>
      <c r="OP31" t="n">
        <v>4</v>
      </c>
      <c r="OQ31" t="n">
        <v>4</v>
      </c>
      <c r="OR31" t="n">
        <v>4</v>
      </c>
      <c r="OS31" s="1" t="n">
        <v>6</v>
      </c>
      <c r="OT31" s="1" t="n">
        <v>2</v>
      </c>
      <c r="OU31" s="1" t="n">
        <v>4</v>
      </c>
      <c r="OV31" s="1" t="n">
        <v>5</v>
      </c>
      <c r="OW31" s="1" t="n">
        <v>3</v>
      </c>
      <c r="OX31" s="1" t="n">
        <v>1</v>
      </c>
      <c r="OY31" s="1" t="n">
        <v>7</v>
      </c>
      <c r="OZ31" s="1" t="n">
        <v>4</v>
      </c>
      <c r="PA31" s="1" t="n">
        <v>6</v>
      </c>
      <c r="PB31" s="1" t="n">
        <v>5</v>
      </c>
      <c r="PC31" s="1" t="n">
        <v>7</v>
      </c>
      <c r="PD31" s="1" t="n">
        <v>5</v>
      </c>
      <c r="PE31" s="1" t="n">
        <v>7</v>
      </c>
      <c r="PF31" s="1" t="n">
        <v>5</v>
      </c>
      <c r="PG31" s="1" t="n">
        <v>1</v>
      </c>
      <c r="PH31" s="1" t="n">
        <v>5</v>
      </c>
      <c r="PI31" s="1" t="n">
        <v>7</v>
      </c>
      <c r="PJ31" s="1" t="n">
        <v>5</v>
      </c>
      <c r="PK31" t="n">
        <v>0</v>
      </c>
      <c r="PL31" t="n">
        <v>0</v>
      </c>
      <c r="PM31" t="n">
        <v>1</v>
      </c>
      <c r="PN31" t="n">
        <v>0</v>
      </c>
      <c r="PO31" t="n">
        <v>0</v>
      </c>
      <c r="PP31" t="n">
        <v>0</v>
      </c>
      <c r="PQ31" t="n">
        <v>0</v>
      </c>
      <c r="PR31" t="n">
        <v>0</v>
      </c>
      <c r="PS31" t="n">
        <v>1</v>
      </c>
      <c r="PT31" t="n">
        <v>0</v>
      </c>
      <c r="PU31" t="n">
        <v>0</v>
      </c>
      <c r="PV31" t="n">
        <v>0</v>
      </c>
      <c r="PW31" t="n">
        <v>1</v>
      </c>
      <c r="PX31" t="n">
        <v>0</v>
      </c>
      <c r="PY31" t="n">
        <v>1</v>
      </c>
      <c r="PZ31" t="n">
        <v>0</v>
      </c>
      <c r="QA31" t="n">
        <v>1</v>
      </c>
      <c r="QB31" t="n">
        <v>0</v>
      </c>
      <c r="QC31" t="n">
        <v>0</v>
      </c>
      <c r="QD31" t="inlineStr"/>
      <c r="QE31" t="inlineStr"/>
      <c r="QF31" t="inlineStr"/>
      <c r="QG31" t="n">
        <v>0</v>
      </c>
      <c r="QH31" t="n">
        <v>0</v>
      </c>
      <c r="QI31" t="n">
        <v>0</v>
      </c>
      <c r="QJ31" t="n">
        <v>0</v>
      </c>
      <c r="QK31" t="n">
        <v>0</v>
      </c>
      <c r="QL31" t="n">
        <v>0</v>
      </c>
      <c r="QM31" t="n">
        <v>0</v>
      </c>
      <c r="QN31" t="n">
        <v>0</v>
      </c>
      <c r="QO31" t="n">
        <v>0</v>
      </c>
      <c r="QP31" t="n">
        <v>0</v>
      </c>
      <c r="QQ31" t="n">
        <v>0</v>
      </c>
      <c r="QR31" t="n">
        <v>0</v>
      </c>
      <c r="QS31" t="n">
        <v>0</v>
      </c>
      <c r="QT31" t="n">
        <v>0</v>
      </c>
      <c r="QU31" t="n">
        <v>0</v>
      </c>
      <c r="QV31" t="n">
        <v>0</v>
      </c>
      <c r="QW31" t="n">
        <v>1</v>
      </c>
      <c r="QX31" t="n">
        <v>0</v>
      </c>
      <c r="QY31" t="n">
        <v>0</v>
      </c>
      <c r="QZ31" t="inlineStr"/>
      <c r="RA31" t="inlineStr"/>
      <c r="RB31" t="inlineStr"/>
      <c r="RC31" t="n">
        <v>6</v>
      </c>
      <c r="RD31" t="n">
        <v>2</v>
      </c>
      <c r="RE31" t="n">
        <v>70</v>
      </c>
      <c r="RF31" t="n">
        <v>30</v>
      </c>
      <c r="RG31" t="n">
        <v>0</v>
      </c>
      <c r="RH31" t="n">
        <v>0</v>
      </c>
      <c r="RI31" t="n">
        <v>0</v>
      </c>
      <c r="RJ31" t="n">
        <v>1</v>
      </c>
      <c r="RK31" t="n">
        <v>2</v>
      </c>
      <c r="RL31" t="n">
        <v>2</v>
      </c>
      <c r="RM31" t="n">
        <v>2</v>
      </c>
      <c r="RN31" t="n">
        <v>1</v>
      </c>
      <c r="RO31" t="n">
        <v>2</v>
      </c>
      <c r="RP31" t="n">
        <v>1</v>
      </c>
      <c r="RQ31" t="n">
        <v>0</v>
      </c>
      <c r="RR31" t="inlineStr">
        <is>
          <t>3bec2aea3354c015a04910ea3a6ec7fa84faef22c51b2ff6fa021ec12910365f</t>
        </is>
      </c>
      <c r="RS31" t="inlineStr">
        <is>
          <t>05/14/2024 02:00:32</t>
        </is>
      </c>
      <c r="RT31" t="inlineStr">
        <is>
          <t>05/14/2024 02:31:50</t>
        </is>
      </c>
      <c r="RU31" t="n">
        <v>1</v>
      </c>
      <c r="RV31" t="n">
        <v>0</v>
      </c>
      <c r="RW31" t="n">
        <v>1877</v>
      </c>
      <c r="RX31" t="n">
        <v>1</v>
      </c>
      <c r="RY31" t="n">
        <v>1877</v>
      </c>
      <c r="RZ31" t="inlineStr">
        <is>
          <t>05/14/2024 02:31:51</t>
        </is>
      </c>
      <c r="SA31" t="n">
        <v>5</v>
      </c>
      <c r="SB31" t="inlineStr">
        <is>
          <t>Mozilla/5.0 (Macintosh; Intel Mac OS X 10_14_6) AppleWebKit/605.1.15 (KHTML, like Gecko) Version/14.1.2 Safari/605.1.15</t>
        </is>
      </c>
      <c r="SC31" t="inlineStr">
        <is>
          <t>Safari</t>
        </is>
      </c>
      <c r="SD31" t="inlineStr">
        <is>
          <t>Mac OS</t>
        </is>
      </c>
      <c r="SE31" t="inlineStr">
        <is>
          <t>Mozilla/5.0 (Macintosh; Intel Mac OS X 10_14_6) AppleWebKit/605.1.15 (KHTML, like Gecko) Version/14.1.2 Safari/605.1.15</t>
        </is>
      </c>
      <c r="SF31" t="inlineStr">
        <is>
          <t>Safari</t>
        </is>
      </c>
      <c r="SG31" t="inlineStr">
        <is>
          <t>Mac OS</t>
        </is>
      </c>
    </row>
    <row r="32">
      <c r="A32" t="n">
        <v>4366</v>
      </c>
      <c r="B32" t="n">
        <v>2</v>
      </c>
      <c r="C32" t="n">
        <v>4</v>
      </c>
      <c r="D32" t="n">
        <v>2</v>
      </c>
      <c r="E32" t="n">
        <v>1</v>
      </c>
      <c r="F32" t="n">
        <v>5</v>
      </c>
      <c r="G32" t="n">
        <v>1</v>
      </c>
      <c r="H32" t="inlineStr"/>
      <c r="I32" t="n">
        <v>29</v>
      </c>
      <c r="J32" t="n">
        <v>1</v>
      </c>
      <c r="K32" t="n">
        <v>0</v>
      </c>
      <c r="L32" t="n">
        <v>5</v>
      </c>
      <c r="M32" t="n">
        <v>85</v>
      </c>
      <c r="N32" t="n">
        <v>5</v>
      </c>
      <c r="O32" t="n">
        <v>0</v>
      </c>
      <c r="P32" t="n">
        <v>0</v>
      </c>
      <c r="Q32" t="n">
        <v>5</v>
      </c>
      <c r="R32" t="n">
        <v>1</v>
      </c>
      <c r="S32" t="n">
        <v>97</v>
      </c>
      <c r="T32" t="n">
        <v>250</v>
      </c>
      <c r="U32" t="n">
        <v>180</v>
      </c>
      <c r="V32" t="n">
        <v>200</v>
      </c>
      <c r="W32" t="n">
        <v>95</v>
      </c>
      <c r="X32" t="n">
        <v>150</v>
      </c>
      <c r="Y32" t="n">
        <v>150</v>
      </c>
      <c r="Z32" t="n">
        <v>100</v>
      </c>
      <c r="AA32" t="n">
        <v>90</v>
      </c>
      <c r="AB32" t="n">
        <v>55</v>
      </c>
      <c r="AC32" t="n">
        <v>15</v>
      </c>
      <c r="AD32" t="n">
        <v>15</v>
      </c>
      <c r="AE32" t="n">
        <v>100</v>
      </c>
      <c r="AF32" t="n">
        <v>20</v>
      </c>
      <c r="AG32" t="n">
        <v>5</v>
      </c>
      <c r="AH32" t="n">
        <v>15</v>
      </c>
      <c r="AI32" t="n">
        <v>10</v>
      </c>
      <c r="AJ32" t="n">
        <v>1</v>
      </c>
      <c r="AK32" t="n">
        <v>2</v>
      </c>
      <c r="AL32" t="n">
        <v>1</v>
      </c>
      <c r="AM32" t="n">
        <v>1</v>
      </c>
      <c r="AN32" t="n">
        <v>4</v>
      </c>
      <c r="AO32" t="n">
        <v>5</v>
      </c>
      <c r="AP32" t="n">
        <v>4</v>
      </c>
      <c r="AQ32" t="n">
        <v>1</v>
      </c>
      <c r="AR32" t="n">
        <v>1</v>
      </c>
      <c r="AS32" t="n">
        <v>1</v>
      </c>
      <c r="AT32" t="n">
        <v>0</v>
      </c>
      <c r="AU32" t="n">
        <v>0</v>
      </c>
      <c r="AV32" t="n">
        <v>1</v>
      </c>
      <c r="AW32" t="n">
        <v>0</v>
      </c>
      <c r="AX32" t="n">
        <v>0</v>
      </c>
      <c r="AY32" t="inlineStr"/>
      <c r="AZ32" t="inlineStr">
        <is>
          <t>Procarbazine</t>
        </is>
      </c>
      <c r="BA32" t="inlineStr">
        <is>
          <t>Lomustine</t>
        </is>
      </c>
      <c r="BB32" t="inlineStr">
        <is>
          <t>Vincristine</t>
        </is>
      </c>
      <c r="BC32" t="inlineStr"/>
      <c r="BD32" t="inlineStr"/>
      <c r="BE32" t="inlineStr"/>
      <c r="BF32" t="inlineStr"/>
      <c r="BG32" t="inlineStr"/>
      <c r="BH32" t="inlineStr"/>
      <c r="BI32" t="inlineStr"/>
      <c r="BJ32" t="inlineStr"/>
      <c r="BK32" t="inlineStr"/>
      <c r="BL32" t="inlineStr"/>
      <c r="BM32" t="inlineStr"/>
      <c r="BN32" t="inlineStr"/>
      <c r="BO32" t="n">
        <v>4</v>
      </c>
      <c r="BP32" t="n">
        <v>5</v>
      </c>
      <c r="BQ32" t="n">
        <v>4</v>
      </c>
      <c r="BR32" t="n">
        <v>5</v>
      </c>
      <c r="BS32" t="n">
        <v>3</v>
      </c>
      <c r="BT32" t="n">
        <v>4</v>
      </c>
      <c r="BU32" t="n">
        <v>5</v>
      </c>
      <c r="BV32" t="n">
        <v>3</v>
      </c>
      <c r="BW32" t="n">
        <v>5</v>
      </c>
      <c r="BX32" t="n">
        <v>4</v>
      </c>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n">
        <v>1</v>
      </c>
      <c r="CO32" t="inlineStr"/>
      <c r="CP32" t="inlineStr"/>
      <c r="CQ32" t="inlineStr"/>
      <c r="CR32" t="inlineStr"/>
      <c r="CS32" t="inlineStr"/>
      <c r="CT32" t="inlineStr"/>
      <c r="CU32" t="inlineStr"/>
      <c r="CV32" t="inlineStr"/>
      <c r="CW32" t="inlineStr"/>
      <c r="CX32" t="inlineStr"/>
      <c r="CY32" t="inlineStr"/>
      <c r="CZ32" t="inlineStr"/>
      <c r="DA32" t="n">
        <v>0</v>
      </c>
      <c r="DB32" t="n">
        <v>0</v>
      </c>
      <c r="DC32" t="n">
        <v>0</v>
      </c>
      <c r="DD32" t="n">
        <v>0</v>
      </c>
      <c r="DE32" t="n">
        <v>0</v>
      </c>
      <c r="DF32" t="n">
        <v>0</v>
      </c>
      <c r="DG32" t="n">
        <v>0</v>
      </c>
      <c r="DH32" t="inlineStr"/>
      <c r="DI32" t="n">
        <v>1</v>
      </c>
      <c r="DJ32" t="inlineStr"/>
      <c r="DK32" t="inlineStr"/>
      <c r="DL32" s="1" t="inlineStr"/>
      <c r="DM32" s="1" t="inlineStr"/>
      <c r="DN32" s="1" t="inlineStr"/>
      <c r="DO32" s="1" t="inlineStr"/>
      <c r="DP32" s="1" t="inlineStr"/>
      <c r="DQ32" s="1" t="inlineStr"/>
      <c r="DR32" s="1" t="inlineStr"/>
      <c r="DS32" s="1" t="inlineStr"/>
      <c r="DT32" s="1" t="inlineStr"/>
      <c r="DU32" s="1" t="inlineStr"/>
      <c r="DV32" s="1" t="inlineStr"/>
      <c r="DW32" s="1" t="inlineStr"/>
      <c r="DX32" s="1" t="inlineStr"/>
      <c r="DY32" s="1" t="inlineStr"/>
      <c r="DZ32" s="1" t="inlineStr"/>
      <c r="EA32" s="1" t="inlineStr"/>
      <c r="EB32" s="1" t="inlineStr"/>
      <c r="EC32" t="inlineStr"/>
      <c r="ED32" t="inlineStr"/>
      <c r="EE32" t="inlineStr"/>
      <c r="EF32" t="inlineStr"/>
      <c r="EG32" t="inlineStr"/>
      <c r="EH32" t="inlineStr"/>
      <c r="EI32" t="inlineStr"/>
      <c r="EJ32" t="inlineStr"/>
      <c r="EK32" t="inlineStr"/>
      <c r="EL32" t="inlineStr"/>
      <c r="EM32" t="inlineStr"/>
      <c r="EN32" t="inlineStr"/>
      <c r="EO32" t="inlineStr"/>
      <c r="EP32" s="1" t="inlineStr"/>
      <c r="EQ32" s="1" t="inlineStr"/>
      <c r="ER32" s="1" t="inlineStr"/>
      <c r="ES32" s="1" t="inlineStr"/>
      <c r="ET32" s="1" t="inlineStr"/>
      <c r="EU32" s="1" t="inlineStr"/>
      <c r="EV32" s="1" t="inlineStr"/>
      <c r="EW32" s="1" t="inlineStr"/>
      <c r="EX32" s="1" t="inlineStr"/>
      <c r="EY32" s="1" t="inlineStr"/>
      <c r="EZ32" s="1" t="inlineStr"/>
      <c r="FA32" s="1" t="inlineStr"/>
      <c r="FB32" s="1" t="inlineStr"/>
      <c r="FC32" s="1" t="inlineStr"/>
      <c r="FD32" s="1" t="inlineStr"/>
      <c r="FE32" s="1" t="inlineStr"/>
      <c r="FF32" t="n">
        <v>0</v>
      </c>
      <c r="FG32" t="n">
        <v>5</v>
      </c>
      <c r="FH32" t="n">
        <v>0</v>
      </c>
      <c r="FI32" t="n">
        <v>5</v>
      </c>
      <c r="FJ32" t="n">
        <v>10</v>
      </c>
      <c r="FK32" t="n">
        <v>0</v>
      </c>
      <c r="FL32" t="n">
        <v>5</v>
      </c>
      <c r="FM32" t="n">
        <v>5</v>
      </c>
      <c r="FN32" t="n">
        <v>0</v>
      </c>
      <c r="FO32" t="inlineStr"/>
      <c r="FP32" t="inlineStr"/>
      <c r="FQ32" t="inlineStr"/>
      <c r="FR32" t="inlineStr"/>
      <c r="FS32" t="n">
        <v>1</v>
      </c>
      <c r="FT32" t="n">
        <v>2</v>
      </c>
      <c r="FU32" t="n">
        <v>1</v>
      </c>
      <c r="FV32" t="n">
        <v>1</v>
      </c>
      <c r="FW32" t="n">
        <v>2</v>
      </c>
      <c r="FX32" t="n">
        <v>1</v>
      </c>
      <c r="FY32" t="n">
        <v>1</v>
      </c>
      <c r="FZ32" t="n">
        <v>1</v>
      </c>
      <c r="GA32" t="n">
        <v>3</v>
      </c>
      <c r="GB32" t="n">
        <v>2</v>
      </c>
      <c r="GC32" t="n">
        <v>3</v>
      </c>
      <c r="GD32" t="n">
        <v>2</v>
      </c>
      <c r="GE32" t="n">
        <v>3</v>
      </c>
      <c r="GF32" t="n">
        <v>4</v>
      </c>
      <c r="GG32" t="inlineStr">
        <is>
          <t>Effectiveness</t>
        </is>
      </c>
      <c r="GH32" t="inlineStr"/>
      <c r="GI32" t="inlineStr"/>
      <c r="GJ32" t="inlineStr"/>
      <c r="GK32" t="inlineStr"/>
      <c r="GL32" t="inlineStr"/>
      <c r="GM32" t="inlineStr"/>
      <c r="GN32" t="inlineStr"/>
      <c r="GO32" t="inlineStr"/>
      <c r="GP32" t="inlineStr"/>
      <c r="GQ32" t="inlineStr"/>
      <c r="GR32" t="inlineStr"/>
      <c r="GS32" t="inlineStr"/>
      <c r="GT32" t="inlineStr"/>
      <c r="GU32" t="inlineStr"/>
      <c r="GV32" t="inlineStr"/>
      <c r="GW32" t="inlineStr"/>
      <c r="GX32" t="n">
        <v>2</v>
      </c>
      <c r="GY32" t="n">
        <v>0</v>
      </c>
      <c r="GZ32" t="inlineStr"/>
      <c r="HA32" t="n">
        <v>0</v>
      </c>
      <c r="HB32" t="inlineStr"/>
      <c r="HC32" t="n">
        <v>0</v>
      </c>
      <c r="HD32" t="n">
        <v>0</v>
      </c>
      <c r="HE32" t="n">
        <v>0</v>
      </c>
      <c r="HF32" t="n">
        <v>0</v>
      </c>
      <c r="HG32" t="n">
        <v>0</v>
      </c>
      <c r="HH32" t="n">
        <v>0</v>
      </c>
      <c r="HI32" t="n">
        <v>0</v>
      </c>
      <c r="HJ32" t="inlineStr"/>
      <c r="HK32" t="inlineStr"/>
      <c r="HL32" t="inlineStr"/>
      <c r="HM32" t="inlineStr"/>
      <c r="HN32" t="inlineStr"/>
      <c r="HO32" t="inlineStr"/>
      <c r="HP32" t="inlineStr"/>
      <c r="HQ32" t="inlineStr"/>
      <c r="HR32" t="inlineStr"/>
      <c r="HS32" t="inlineStr"/>
      <c r="HT32" t="inlineStr"/>
      <c r="HU32" t="inlineStr"/>
      <c r="HV32" t="inlineStr"/>
      <c r="HW32" t="inlineStr"/>
      <c r="HX32" t="inlineStr"/>
      <c r="HY32" t="inlineStr"/>
      <c r="HZ32" t="n">
        <v>1</v>
      </c>
      <c r="IA32" t="n">
        <v>0</v>
      </c>
      <c r="IB32" t="inlineStr"/>
      <c r="IC32" t="n">
        <v>0</v>
      </c>
      <c r="ID32" t="inlineStr"/>
      <c r="IE32" t="n">
        <v>0</v>
      </c>
      <c r="IF32" t="n">
        <v>0</v>
      </c>
      <c r="IG32" t="n">
        <v>0</v>
      </c>
      <c r="IH32" t="n">
        <v>0</v>
      </c>
      <c r="II32" t="n">
        <v>0</v>
      </c>
      <c r="IJ32" t="n">
        <v>0</v>
      </c>
      <c r="IK32" t="n">
        <v>0</v>
      </c>
      <c r="IL32" t="inlineStr"/>
      <c r="IM32" t="inlineStr"/>
      <c r="IN32" t="inlineStr"/>
      <c r="IO32" t="inlineStr"/>
      <c r="IP32" t="inlineStr"/>
      <c r="IQ32" t="inlineStr"/>
      <c r="IR32" t="inlineStr"/>
      <c r="IS32" t="inlineStr"/>
      <c r="IT32" t="inlineStr"/>
      <c r="IU32" t="inlineStr"/>
      <c r="IV32" t="inlineStr"/>
      <c r="IW32" t="inlineStr"/>
      <c r="IX32" t="inlineStr"/>
      <c r="IY32" t="inlineStr"/>
      <c r="IZ32" t="inlineStr"/>
      <c r="JA32" t="inlineStr"/>
      <c r="JB32" t="inlineStr"/>
      <c r="JC32" t="inlineStr"/>
      <c r="JD32" t="inlineStr"/>
      <c r="JE32" t="inlineStr"/>
      <c r="JF32" t="inlineStr"/>
      <c r="JG32" t="inlineStr"/>
      <c r="JH32" t="inlineStr"/>
      <c r="JI32" t="inlineStr"/>
      <c r="JJ32" t="inlineStr"/>
      <c r="JK32" t="inlineStr"/>
      <c r="JL32" t="inlineStr"/>
      <c r="JM32" t="inlineStr"/>
      <c r="JN32" t="inlineStr"/>
      <c r="JO32" t="inlineStr"/>
      <c r="JP32" t="n">
        <v>0</v>
      </c>
      <c r="JQ32" t="n">
        <v>0</v>
      </c>
      <c r="JR32" t="inlineStr"/>
      <c r="JS32" t="n">
        <v>1</v>
      </c>
      <c r="JT32" t="inlineStr"/>
      <c r="JU32" t="n">
        <v>0</v>
      </c>
      <c r="JV32" t="n">
        <v>0</v>
      </c>
      <c r="JW32" t="n">
        <v>0</v>
      </c>
      <c r="JX32" t="n">
        <v>0</v>
      </c>
      <c r="JY32" t="n">
        <v>0</v>
      </c>
      <c r="JZ32" t="n">
        <v>0</v>
      </c>
      <c r="KA32" t="n">
        <v>0</v>
      </c>
      <c r="KB32" t="inlineStr"/>
      <c r="KC32" t="inlineStr"/>
      <c r="KD32" t="inlineStr"/>
      <c r="KE32" t="n">
        <v>1</v>
      </c>
      <c r="KF32" t="inlineStr"/>
      <c r="KG32" t="n">
        <v>0</v>
      </c>
      <c r="KH32" t="inlineStr"/>
      <c r="KI32" t="n">
        <v>0</v>
      </c>
      <c r="KJ32" t="inlineStr"/>
      <c r="KK32" t="n">
        <v>0</v>
      </c>
      <c r="KL32" t="n">
        <v>0</v>
      </c>
      <c r="KM32" t="n">
        <v>0</v>
      </c>
      <c r="KN32" t="n">
        <v>0</v>
      </c>
      <c r="KO32" t="n">
        <v>0</v>
      </c>
      <c r="KP32" t="n">
        <v>5</v>
      </c>
      <c r="KQ32" t="n">
        <v>0</v>
      </c>
      <c r="KR32" t="n">
        <v>0</v>
      </c>
      <c r="KS32" t="n">
        <v>10</v>
      </c>
      <c r="KT32" t="n">
        <v>5</v>
      </c>
      <c r="KU32" t="n">
        <v>0</v>
      </c>
      <c r="KV32" t="n">
        <v>5</v>
      </c>
      <c r="KW32" t="n">
        <v>5</v>
      </c>
      <c r="KX32" t="n">
        <v>0</v>
      </c>
      <c r="KY32" t="n">
        <v>6</v>
      </c>
      <c r="KZ32" t="n">
        <v>3</v>
      </c>
      <c r="LA32" t="n">
        <v>4</v>
      </c>
      <c r="LB32" t="n">
        <v>6</v>
      </c>
      <c r="LC32" t="n">
        <v>3</v>
      </c>
      <c r="LD32" t="n">
        <v>12</v>
      </c>
      <c r="LE32" t="n">
        <v>3</v>
      </c>
      <c r="LF32" t="n">
        <v>6</v>
      </c>
      <c r="LG32" t="n">
        <v>4</v>
      </c>
      <c r="LH32" t="n">
        <v>6</v>
      </c>
      <c r="LI32" t="n">
        <v>6</v>
      </c>
      <c r="LJ32" t="n">
        <v>3</v>
      </c>
      <c r="LK32" t="n">
        <v>3</v>
      </c>
      <c r="LL32" t="n">
        <v>5</v>
      </c>
      <c r="LM32" t="n">
        <v>5</v>
      </c>
      <c r="LN32" t="n">
        <v>4</v>
      </c>
      <c r="LO32" t="n">
        <v>4</v>
      </c>
      <c r="LP32" t="n">
        <v>6</v>
      </c>
      <c r="LQ32" t="n">
        <v>6</v>
      </c>
      <c r="LR32" t="n">
        <v>5</v>
      </c>
      <c r="LS32" t="n">
        <v>6</v>
      </c>
      <c r="LT32" t="n">
        <v>5</v>
      </c>
      <c r="LU32" t="n">
        <v>3</v>
      </c>
      <c r="LV32" t="n">
        <v>6</v>
      </c>
      <c r="LW32" t="n">
        <v>3</v>
      </c>
      <c r="LX32" t="n">
        <v>4</v>
      </c>
      <c r="LY32" t="n">
        <v>6</v>
      </c>
      <c r="LZ32" t="n">
        <v>3</v>
      </c>
      <c r="MA32" t="n">
        <v>3</v>
      </c>
      <c r="MB32" t="n">
        <v>4</v>
      </c>
      <c r="MC32" t="n">
        <v>2</v>
      </c>
      <c r="MD32" t="n">
        <v>5</v>
      </c>
      <c r="ME32" t="n">
        <v>4</v>
      </c>
      <c r="MF32" t="n">
        <v>5</v>
      </c>
      <c r="MG32" t="n">
        <v>3</v>
      </c>
      <c r="MH32" t="n">
        <v>2</v>
      </c>
      <c r="MI32" t="n">
        <v>5</v>
      </c>
      <c r="MJ32" t="n">
        <v>3</v>
      </c>
      <c r="MK32" t="n">
        <v>5</v>
      </c>
      <c r="ML32" t="n">
        <v>5</v>
      </c>
      <c r="MM32" t="n">
        <v>5</v>
      </c>
      <c r="MN32" t="n">
        <v>5</v>
      </c>
      <c r="MO32" t="n">
        <v>3</v>
      </c>
      <c r="MP32" t="n">
        <v>5</v>
      </c>
      <c r="MQ32" t="n">
        <v>1</v>
      </c>
      <c r="MR32" t="n">
        <v>3</v>
      </c>
      <c r="MS32" t="n">
        <v>2</v>
      </c>
      <c r="MT32" t="n">
        <v>4</v>
      </c>
      <c r="MU32" t="n">
        <v>4</v>
      </c>
      <c r="MV32" t="n">
        <v>7</v>
      </c>
      <c r="MW32" t="n">
        <v>7</v>
      </c>
      <c r="MX32" t="n">
        <v>6</v>
      </c>
      <c r="MY32" t="n">
        <v>4</v>
      </c>
      <c r="MZ32" t="n">
        <v>6</v>
      </c>
      <c r="NA32" t="n">
        <v>6</v>
      </c>
      <c r="NB32" t="n">
        <v>5</v>
      </c>
      <c r="NC32" t="n">
        <v>5</v>
      </c>
      <c r="ND32" t="n">
        <v>5</v>
      </c>
      <c r="NE32" t="n">
        <v>6</v>
      </c>
      <c r="NF32" t="n">
        <v>10</v>
      </c>
      <c r="NG32" t="n">
        <v>8</v>
      </c>
      <c r="NH32" t="n">
        <v>11</v>
      </c>
      <c r="NI32" t="n">
        <v>7</v>
      </c>
      <c r="NJ32" t="n">
        <v>2</v>
      </c>
      <c r="NK32" t="n">
        <v>13</v>
      </c>
      <c r="NL32" t="n">
        <v>3</v>
      </c>
      <c r="NM32" t="n">
        <v>4</v>
      </c>
      <c r="NN32" t="n">
        <v>1</v>
      </c>
      <c r="NO32" t="n">
        <v>5</v>
      </c>
      <c r="NP32" t="n">
        <v>9</v>
      </c>
      <c r="NQ32" t="n">
        <v>6</v>
      </c>
      <c r="NR32" t="n">
        <v>12</v>
      </c>
      <c r="NS32" t="n">
        <v>3</v>
      </c>
      <c r="NT32" t="n">
        <v>5</v>
      </c>
      <c r="NU32" t="n">
        <v>4</v>
      </c>
      <c r="NV32" t="n">
        <v>3</v>
      </c>
      <c r="NW32" t="n">
        <v>2</v>
      </c>
      <c r="NX32" t="n">
        <v>4</v>
      </c>
      <c r="NY32" t="n">
        <v>6</v>
      </c>
      <c r="NZ32" t="n">
        <v>4</v>
      </c>
      <c r="OA32" t="n">
        <v>2</v>
      </c>
      <c r="OB32" t="n">
        <v>5</v>
      </c>
      <c r="OC32" t="n">
        <v>5</v>
      </c>
      <c r="OD32" t="n">
        <v>5</v>
      </c>
      <c r="OE32" t="n">
        <v>5</v>
      </c>
      <c r="OF32" t="n">
        <v>5</v>
      </c>
      <c r="OG32" t="n">
        <v>6</v>
      </c>
      <c r="OH32" t="n">
        <v>5</v>
      </c>
      <c r="OI32" t="n">
        <v>4</v>
      </c>
      <c r="OJ32" t="n">
        <v>5</v>
      </c>
      <c r="OK32" t="n">
        <v>4</v>
      </c>
      <c r="OL32" t="n">
        <v>5</v>
      </c>
      <c r="OM32" t="n">
        <v>5</v>
      </c>
      <c r="ON32" t="n">
        <v>5</v>
      </c>
      <c r="OO32" t="n">
        <v>7</v>
      </c>
      <c r="OP32" t="n">
        <v>6</v>
      </c>
      <c r="OQ32" t="n">
        <v>5</v>
      </c>
      <c r="OR32" t="n">
        <v>3</v>
      </c>
      <c r="OS32" s="1" t="n">
        <v>2</v>
      </c>
      <c r="OT32" s="1" t="n">
        <v>1</v>
      </c>
      <c r="OU32" s="1" t="n">
        <v>5</v>
      </c>
      <c r="OV32" s="1" t="n">
        <v>3</v>
      </c>
      <c r="OW32" s="1" t="n">
        <v>6</v>
      </c>
      <c r="OX32" s="1" t="n">
        <v>4</v>
      </c>
      <c r="OY32" s="1" t="n">
        <v>6</v>
      </c>
      <c r="OZ32" s="1" t="n">
        <v>3</v>
      </c>
      <c r="PA32" s="1" t="n">
        <v>7</v>
      </c>
      <c r="PB32" s="1" t="n">
        <v>4</v>
      </c>
      <c r="PC32" s="1" t="n">
        <v>7</v>
      </c>
      <c r="PD32" s="1" t="n">
        <v>4</v>
      </c>
      <c r="PE32" s="1" t="n">
        <v>7</v>
      </c>
      <c r="PF32" s="1" t="n">
        <v>5</v>
      </c>
      <c r="PG32" s="1" t="n">
        <v>6</v>
      </c>
      <c r="PH32" s="1" t="n">
        <v>4</v>
      </c>
      <c r="PI32" s="1" t="n">
        <v>7</v>
      </c>
      <c r="PJ32" s="1" t="n">
        <v>4</v>
      </c>
      <c r="PK32" t="n">
        <v>0</v>
      </c>
      <c r="PL32" t="n">
        <v>0</v>
      </c>
      <c r="PM32" t="n">
        <v>0</v>
      </c>
      <c r="PN32" t="n">
        <v>1</v>
      </c>
      <c r="PO32" t="n">
        <v>1</v>
      </c>
      <c r="PP32" t="n">
        <v>0</v>
      </c>
      <c r="PQ32" t="n">
        <v>0</v>
      </c>
      <c r="PR32" t="n">
        <v>0</v>
      </c>
      <c r="PS32" t="n">
        <v>0</v>
      </c>
      <c r="PT32" t="n">
        <v>0</v>
      </c>
      <c r="PU32" t="n">
        <v>0</v>
      </c>
      <c r="PV32" t="n">
        <v>0</v>
      </c>
      <c r="PW32" t="n">
        <v>0</v>
      </c>
      <c r="PX32" t="n">
        <v>0</v>
      </c>
      <c r="PY32" t="n">
        <v>0</v>
      </c>
      <c r="PZ32" t="n">
        <v>0</v>
      </c>
      <c r="QA32" t="n">
        <v>0</v>
      </c>
      <c r="QB32" t="n">
        <v>0</v>
      </c>
      <c r="QC32" t="n">
        <v>0</v>
      </c>
      <c r="QD32" t="inlineStr"/>
      <c r="QE32" t="inlineStr"/>
      <c r="QF32" t="inlineStr"/>
      <c r="QG32" t="n">
        <v>0</v>
      </c>
      <c r="QH32" t="n">
        <v>0</v>
      </c>
      <c r="QI32" t="n">
        <v>0</v>
      </c>
      <c r="QJ32" t="n">
        <v>0</v>
      </c>
      <c r="QK32" t="n">
        <v>0</v>
      </c>
      <c r="QL32" t="n">
        <v>0</v>
      </c>
      <c r="QM32" t="n">
        <v>0</v>
      </c>
      <c r="QN32" t="n">
        <v>0</v>
      </c>
      <c r="QO32" t="n">
        <v>0</v>
      </c>
      <c r="QP32" t="n">
        <v>1</v>
      </c>
      <c r="QQ32" t="n">
        <v>0</v>
      </c>
      <c r="QR32" t="n">
        <v>0</v>
      </c>
      <c r="QS32" t="n">
        <v>0</v>
      </c>
      <c r="QT32" t="n">
        <v>0</v>
      </c>
      <c r="QU32" t="n">
        <v>0</v>
      </c>
      <c r="QV32" t="n">
        <v>0</v>
      </c>
      <c r="QW32" t="n">
        <v>0</v>
      </c>
      <c r="QX32" t="n">
        <v>1</v>
      </c>
      <c r="QY32" t="n">
        <v>0</v>
      </c>
      <c r="QZ32" t="inlineStr"/>
      <c r="RA32" t="inlineStr"/>
      <c r="RB32" t="inlineStr"/>
      <c r="RC32" t="n">
        <v>5</v>
      </c>
      <c r="RD32" t="n">
        <v>2</v>
      </c>
      <c r="RE32" t="n">
        <v>30</v>
      </c>
      <c r="RF32" t="n">
        <v>45</v>
      </c>
      <c r="RG32" t="n">
        <v>5</v>
      </c>
      <c r="RH32" t="n">
        <v>15</v>
      </c>
      <c r="RI32" t="n">
        <v>5</v>
      </c>
      <c r="RJ32" t="n">
        <v>1</v>
      </c>
      <c r="RK32" t="n">
        <v>3</v>
      </c>
      <c r="RL32" t="n">
        <v>3</v>
      </c>
      <c r="RM32" t="n">
        <v>3</v>
      </c>
      <c r="RN32" t="n">
        <v>1</v>
      </c>
      <c r="RO32" t="n">
        <v>2</v>
      </c>
      <c r="RP32" t="n">
        <v>2</v>
      </c>
      <c r="RQ32" t="n">
        <v>0</v>
      </c>
      <c r="RR32" t="inlineStr">
        <is>
          <t>25f3f44c45124156e992b1b87ae666882e53aa5e481407f0332e1e5863c0341e</t>
        </is>
      </c>
      <c r="RS32" t="inlineStr">
        <is>
          <t>05/14/2024 18:45:09</t>
        </is>
      </c>
      <c r="RT32" t="inlineStr">
        <is>
          <t>05/14/2024 19:03:57</t>
        </is>
      </c>
      <c r="RU32" t="n">
        <v>1</v>
      </c>
      <c r="RV32" t="n">
        <v>1</v>
      </c>
      <c r="RW32" t="n">
        <v>1128</v>
      </c>
      <c r="RX32" t="n">
        <v>1</v>
      </c>
      <c r="RY32" t="n">
        <v>1128</v>
      </c>
      <c r="RZ32" t="inlineStr">
        <is>
          <t>05/14/2024 19:03:57</t>
        </is>
      </c>
      <c r="SA32" t="n">
        <v>3</v>
      </c>
      <c r="SB32" t="inlineStr">
        <is>
          <t>Mozilla/5.0 (Linux; Android 10; K) AppleWebKit/537.36 (KHTML, like Gecko) Chrome/124.0.0.0 Safari/537.36</t>
        </is>
      </c>
      <c r="SC32" t="inlineStr">
        <is>
          <t>Chrome</t>
        </is>
      </c>
      <c r="SD32" t="inlineStr">
        <is>
          <t>Android 10</t>
        </is>
      </c>
      <c r="SE32" t="inlineStr">
        <is>
          <t>Mozilla/5.0 (Linux; Android 10; K) AppleWebKit/537.36 (KHTML, like Gecko) Chrome/124.0.0.0 Safari/537.36</t>
        </is>
      </c>
      <c r="SF32" t="inlineStr">
        <is>
          <t>Chrome</t>
        </is>
      </c>
      <c r="SG32" t="inlineStr">
        <is>
          <t>Android 10</t>
        </is>
      </c>
    </row>
    <row r="33">
      <c r="A33" t="n">
        <v>4372</v>
      </c>
      <c r="B33" t="n">
        <v>3</v>
      </c>
      <c r="C33" t="n">
        <v>4</v>
      </c>
      <c r="D33" t="n">
        <v>2</v>
      </c>
      <c r="E33" t="n">
        <v>1</v>
      </c>
      <c r="F33" t="n">
        <v>39</v>
      </c>
      <c r="G33" t="n">
        <v>1</v>
      </c>
      <c r="H33" t="inlineStr"/>
      <c r="I33" t="n">
        <v>20</v>
      </c>
      <c r="J33" t="n">
        <v>1</v>
      </c>
      <c r="K33" t="n">
        <v>0</v>
      </c>
      <c r="L33" t="n">
        <v>15</v>
      </c>
      <c r="M33" t="n">
        <v>85</v>
      </c>
      <c r="N33" t="n">
        <v>0</v>
      </c>
      <c r="O33" t="n">
        <v>0</v>
      </c>
      <c r="P33" t="n">
        <v>0</v>
      </c>
      <c r="Q33" t="n">
        <v>0</v>
      </c>
      <c r="R33" t="n">
        <v>1</v>
      </c>
      <c r="S33" t="n">
        <v>85</v>
      </c>
      <c r="T33" t="n">
        <v>55</v>
      </c>
      <c r="U33" t="n">
        <v>25</v>
      </c>
      <c r="V33" t="n">
        <v>20</v>
      </c>
      <c r="W33" t="n">
        <v>20</v>
      </c>
      <c r="X33" t="n">
        <v>15</v>
      </c>
      <c r="Y33" t="n">
        <v>20</v>
      </c>
      <c r="Z33" t="n">
        <v>15</v>
      </c>
      <c r="AA33" t="n">
        <v>15</v>
      </c>
      <c r="AB33" t="n">
        <v>5</v>
      </c>
      <c r="AC33" t="n">
        <v>7</v>
      </c>
      <c r="AD33" t="n">
        <v>6</v>
      </c>
      <c r="AE33" t="n">
        <v>7</v>
      </c>
      <c r="AF33" t="n">
        <v>0</v>
      </c>
      <c r="AG33" t="n">
        <v>5</v>
      </c>
      <c r="AH33" t="n">
        <v>5</v>
      </c>
      <c r="AI33" t="n">
        <v>3</v>
      </c>
      <c r="AJ33" t="n">
        <v>1</v>
      </c>
      <c r="AK33" t="n">
        <v>2</v>
      </c>
      <c r="AL33" t="n">
        <v>1</v>
      </c>
      <c r="AM33" t="n">
        <v>1</v>
      </c>
      <c r="AN33" t="n">
        <v>3</v>
      </c>
      <c r="AO33" t="n">
        <v>5</v>
      </c>
      <c r="AP33" t="n">
        <v>4</v>
      </c>
      <c r="AQ33" t="n">
        <v>0</v>
      </c>
      <c r="AR33" t="n">
        <v>0</v>
      </c>
      <c r="AS33" t="n">
        <v>0</v>
      </c>
      <c r="AT33" t="n">
        <v>0</v>
      </c>
      <c r="AU33" t="n">
        <v>0</v>
      </c>
      <c r="AV33" t="n">
        <v>0</v>
      </c>
      <c r="AW33" t="n">
        <v>0</v>
      </c>
      <c r="AX33" t="n">
        <v>1</v>
      </c>
      <c r="AY33" t="inlineStr"/>
      <c r="AZ33" t="inlineStr">
        <is>
          <t>procarbazine</t>
        </is>
      </c>
      <c r="BA33" t="inlineStr">
        <is>
          <t>lomustine</t>
        </is>
      </c>
      <c r="BB33" t="inlineStr">
        <is>
          <t>vincristine</t>
        </is>
      </c>
      <c r="BC33" t="inlineStr"/>
      <c r="BD33" t="inlineStr"/>
      <c r="BE33" t="inlineStr"/>
      <c r="BF33" t="inlineStr"/>
      <c r="BG33" t="inlineStr"/>
      <c r="BH33" t="inlineStr"/>
      <c r="BI33" t="inlineStr"/>
      <c r="BJ33" t="inlineStr"/>
      <c r="BK33" t="inlineStr"/>
      <c r="BL33" t="inlineStr"/>
      <c r="BM33" t="inlineStr"/>
      <c r="BN33" t="inlineStr"/>
      <c r="BO33" t="n">
        <v>4</v>
      </c>
      <c r="BP33" t="n">
        <v>5</v>
      </c>
      <c r="BQ33" t="n">
        <v>5</v>
      </c>
      <c r="BR33" t="n">
        <v>5</v>
      </c>
      <c r="BS33" t="n">
        <v>4</v>
      </c>
      <c r="BT33" t="n">
        <v>4</v>
      </c>
      <c r="BU33" t="n">
        <v>3</v>
      </c>
      <c r="BV33" t="n">
        <v>5</v>
      </c>
      <c r="BW33" t="n">
        <v>3</v>
      </c>
      <c r="BX33" t="n">
        <v>5</v>
      </c>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n">
        <v>1</v>
      </c>
      <c r="CO33" t="inlineStr"/>
      <c r="CP33" t="inlineStr"/>
      <c r="CQ33" t="inlineStr"/>
      <c r="CR33" t="inlineStr"/>
      <c r="CS33" t="inlineStr"/>
      <c r="CT33" t="inlineStr"/>
      <c r="CU33" t="inlineStr"/>
      <c r="CV33" t="inlineStr"/>
      <c r="CW33" t="inlineStr"/>
      <c r="CX33" t="inlineStr"/>
      <c r="CY33" t="inlineStr"/>
      <c r="CZ33" t="inlineStr"/>
      <c r="DA33" t="n">
        <v>80</v>
      </c>
      <c r="DB33" t="n">
        <v>55</v>
      </c>
      <c r="DC33" t="n">
        <v>85</v>
      </c>
      <c r="DD33" t="n">
        <v>60</v>
      </c>
      <c r="DE33" t="n">
        <v>90</v>
      </c>
      <c r="DF33" t="n">
        <v>95</v>
      </c>
      <c r="DG33" t="n">
        <v>0</v>
      </c>
      <c r="DH33" t="inlineStr"/>
      <c r="DI33" t="n">
        <v>0</v>
      </c>
      <c r="DJ33" t="n">
        <v>1</v>
      </c>
      <c r="DK33" t="inlineStr"/>
      <c r="DL33" s="1" t="n">
        <v>95</v>
      </c>
      <c r="DM33" s="1" t="n">
        <v>95</v>
      </c>
      <c r="DN33" s="1" t="n">
        <v>95</v>
      </c>
      <c r="DO33" s="1" t="n">
        <v>95</v>
      </c>
      <c r="DP33" s="1" t="n">
        <v>95</v>
      </c>
      <c r="DQ33" s="1" t="n">
        <v>95</v>
      </c>
      <c r="DR33" s="1" t="n">
        <v>95</v>
      </c>
      <c r="DS33" s="1" t="n">
        <v>95</v>
      </c>
      <c r="DT33" s="1" t="n">
        <v>95</v>
      </c>
      <c r="DU33" s="1" t="n">
        <v>95</v>
      </c>
      <c r="DV33" s="1" t="n">
        <v>95</v>
      </c>
      <c r="DW33" s="1" t="n">
        <v>95</v>
      </c>
      <c r="DX33" s="1" t="n">
        <v>95</v>
      </c>
      <c r="DY33" s="1" t="n">
        <v>90</v>
      </c>
      <c r="DZ33" s="1" t="n">
        <v>0</v>
      </c>
      <c r="EA33" s="1" t="inlineStr"/>
      <c r="EB33" s="1" t="n">
        <v>0</v>
      </c>
      <c r="EC33" t="n">
        <v>95</v>
      </c>
      <c r="ED33" t="n">
        <v>90</v>
      </c>
      <c r="EE33" t="inlineStr">
        <is>
          <t>Patient did not want retested or pathology came back with other mutation</t>
        </is>
      </c>
      <c r="EF33" t="n">
        <v>0</v>
      </c>
      <c r="EG33" t="n">
        <v>1</v>
      </c>
      <c r="EH33" t="n">
        <v>1</v>
      </c>
      <c r="EI33" t="n">
        <v>0</v>
      </c>
      <c r="EJ33" t="n">
        <v>0</v>
      </c>
      <c r="EK33" t="n">
        <v>0</v>
      </c>
      <c r="EL33" t="n">
        <v>0</v>
      </c>
      <c r="EM33" t="n">
        <v>0</v>
      </c>
      <c r="EN33" t="inlineStr"/>
      <c r="EO33" t="n">
        <v>4</v>
      </c>
      <c r="EP33" s="1" t="n">
        <v>0</v>
      </c>
      <c r="EQ33" s="1" t="n">
        <v>0</v>
      </c>
      <c r="ER33" s="1" t="n">
        <v>0</v>
      </c>
      <c r="ES33" s="1" t="n">
        <v>0</v>
      </c>
      <c r="ET33" s="1" t="n">
        <v>1</v>
      </c>
      <c r="EU33" s="1" t="n">
        <v>1</v>
      </c>
      <c r="EV33" s="1" t="n">
        <v>0</v>
      </c>
      <c r="EW33" s="1" t="inlineStr"/>
      <c r="EX33" s="1" t="n">
        <v>0</v>
      </c>
      <c r="EY33" s="1" t="n">
        <v>0</v>
      </c>
      <c r="EZ33" s="1" t="n">
        <v>0</v>
      </c>
      <c r="FA33" s="1" t="n">
        <v>0</v>
      </c>
      <c r="FB33" s="1" t="n">
        <v>1</v>
      </c>
      <c r="FC33" s="1" t="n">
        <v>1</v>
      </c>
      <c r="FD33" s="1" t="n">
        <v>0</v>
      </c>
      <c r="FE33" s="1" t="inlineStr"/>
      <c r="FF33" t="n">
        <v>1</v>
      </c>
      <c r="FG33" t="n">
        <v>3</v>
      </c>
      <c r="FH33" t="n">
        <v>1</v>
      </c>
      <c r="FI33" t="n">
        <v>1</v>
      </c>
      <c r="FJ33" t="n">
        <v>3</v>
      </c>
      <c r="FK33" t="n">
        <v>1</v>
      </c>
      <c r="FL33" t="n">
        <v>3</v>
      </c>
      <c r="FM33" t="n">
        <v>0</v>
      </c>
      <c r="FN33" t="n">
        <v>0</v>
      </c>
      <c r="FO33" t="n">
        <v>0</v>
      </c>
      <c r="FP33" t="n">
        <v>1</v>
      </c>
      <c r="FQ33" t="n">
        <v>0</v>
      </c>
      <c r="FR33" t="n">
        <v>0</v>
      </c>
      <c r="FS33" t="n">
        <v>0</v>
      </c>
      <c r="FT33" t="n">
        <v>2</v>
      </c>
      <c r="FU33" t="n">
        <v>1</v>
      </c>
      <c r="FV33" t="n">
        <v>0</v>
      </c>
      <c r="FW33" t="n">
        <v>0</v>
      </c>
      <c r="FX33" t="n">
        <v>1</v>
      </c>
      <c r="FY33" t="n">
        <v>0</v>
      </c>
      <c r="FZ33" t="n">
        <v>0</v>
      </c>
      <c r="GA33" t="n">
        <v>0</v>
      </c>
      <c r="GB33" t="n">
        <v>2</v>
      </c>
      <c r="GC33" t="n">
        <v>1</v>
      </c>
      <c r="GD33" t="n">
        <v>0</v>
      </c>
      <c r="GE33" t="n">
        <v>2</v>
      </c>
      <c r="GF33" t="n">
        <v>2</v>
      </c>
      <c r="GG33" t="inlineStr">
        <is>
          <t>patient that did not receive total resection, patient with progressive symptoms</t>
        </is>
      </c>
      <c r="GH33" t="inlineStr"/>
      <c r="GI33" t="inlineStr"/>
      <c r="GJ33" t="n">
        <v>1</v>
      </c>
      <c r="GK33" t="n">
        <v>0</v>
      </c>
      <c r="GL33" t="n">
        <v>0</v>
      </c>
      <c r="GM33" t="n">
        <v>0</v>
      </c>
      <c r="GN33" t="inlineStr"/>
      <c r="GO33" t="inlineStr"/>
      <c r="GP33" t="inlineStr"/>
      <c r="GQ33" t="inlineStr"/>
      <c r="GR33" t="n">
        <v>0</v>
      </c>
      <c r="GS33" t="n">
        <v>0</v>
      </c>
      <c r="GT33" t="n">
        <v>0</v>
      </c>
      <c r="GU33" t="n">
        <v>0</v>
      </c>
      <c r="GV33" t="inlineStr"/>
      <c r="GW33" t="inlineStr"/>
      <c r="GX33" t="n">
        <v>2</v>
      </c>
      <c r="GY33" t="n">
        <v>0</v>
      </c>
      <c r="GZ33" t="n">
        <v>0</v>
      </c>
      <c r="HA33" t="n">
        <v>0</v>
      </c>
      <c r="HB33" t="inlineStr"/>
      <c r="HC33" t="inlineStr"/>
      <c r="HD33" t="inlineStr"/>
      <c r="HE33" t="inlineStr"/>
      <c r="HF33" t="n">
        <v>0</v>
      </c>
      <c r="HG33" t="n">
        <v>0</v>
      </c>
      <c r="HH33" t="n">
        <v>0</v>
      </c>
      <c r="HI33" t="n">
        <v>0</v>
      </c>
      <c r="HJ33" t="inlineStr"/>
      <c r="HK33" t="inlineStr"/>
      <c r="HL33" t="inlineStr"/>
      <c r="HM33" t="inlineStr"/>
      <c r="HN33" t="inlineStr"/>
      <c r="HO33" t="inlineStr"/>
      <c r="HP33" t="inlineStr"/>
      <c r="HQ33" t="inlineStr"/>
      <c r="HR33" t="inlineStr"/>
      <c r="HS33" t="inlineStr"/>
      <c r="HT33" t="inlineStr"/>
      <c r="HU33" t="inlineStr"/>
      <c r="HV33" t="inlineStr"/>
      <c r="HW33" t="inlineStr"/>
      <c r="HX33" t="inlineStr"/>
      <c r="HY33" t="inlineStr"/>
      <c r="HZ33" t="n">
        <v>1</v>
      </c>
      <c r="IA33" t="n">
        <v>0</v>
      </c>
      <c r="IB33" t="n">
        <v>0</v>
      </c>
      <c r="IC33" t="n">
        <v>0</v>
      </c>
      <c r="ID33" t="inlineStr"/>
      <c r="IE33" t="inlineStr"/>
      <c r="IF33" t="inlineStr"/>
      <c r="IG33" t="inlineStr"/>
      <c r="IH33" t="n">
        <v>0</v>
      </c>
      <c r="II33" t="n">
        <v>0</v>
      </c>
      <c r="IJ33" t="n">
        <v>0</v>
      </c>
      <c r="IK33" t="n">
        <v>0</v>
      </c>
      <c r="IL33" t="inlineStr"/>
      <c r="IM33" t="inlineStr"/>
      <c r="IN33" t="inlineStr"/>
      <c r="IO33" t="inlineStr"/>
      <c r="IP33" t="inlineStr"/>
      <c r="IQ33" t="inlineStr"/>
      <c r="IR33" t="inlineStr"/>
      <c r="IS33" t="inlineStr"/>
      <c r="IT33" t="inlineStr"/>
      <c r="IU33" t="inlineStr"/>
      <c r="IV33" t="inlineStr"/>
      <c r="IW33" t="inlineStr"/>
      <c r="IX33" t="inlineStr"/>
      <c r="IY33" t="inlineStr"/>
      <c r="IZ33" t="inlineStr"/>
      <c r="JA33" t="inlineStr"/>
      <c r="JB33" t="inlineStr"/>
      <c r="JC33" t="inlineStr"/>
      <c r="JD33" t="inlineStr"/>
      <c r="JE33" t="inlineStr"/>
      <c r="JF33" t="inlineStr"/>
      <c r="JG33" t="inlineStr"/>
      <c r="JH33" t="inlineStr"/>
      <c r="JI33" t="inlineStr"/>
      <c r="JJ33" t="inlineStr"/>
      <c r="JK33" t="inlineStr"/>
      <c r="JL33" t="inlineStr"/>
      <c r="JM33" t="inlineStr"/>
      <c r="JN33" t="inlineStr"/>
      <c r="JO33" t="inlineStr"/>
      <c r="JP33" t="inlineStr"/>
      <c r="JQ33" t="inlineStr"/>
      <c r="JR33" t="inlineStr"/>
      <c r="JS33" t="inlineStr"/>
      <c r="JT33" t="inlineStr"/>
      <c r="JU33" t="inlineStr"/>
      <c r="JV33" t="inlineStr"/>
      <c r="JW33" t="inlineStr"/>
      <c r="JX33" t="inlineStr"/>
      <c r="JY33" t="inlineStr"/>
      <c r="JZ33" t="inlineStr"/>
      <c r="KA33" t="inlineStr"/>
      <c r="KB33" t="inlineStr"/>
      <c r="KC33" t="inlineStr"/>
      <c r="KD33" t="inlineStr"/>
      <c r="KE33" t="inlineStr"/>
      <c r="KF33" t="inlineStr"/>
      <c r="KG33" t="inlineStr"/>
      <c r="KH33" t="inlineStr"/>
      <c r="KI33" t="inlineStr"/>
      <c r="KJ33" t="inlineStr"/>
      <c r="KK33" t="inlineStr"/>
      <c r="KL33" t="inlineStr"/>
      <c r="KM33" t="inlineStr"/>
      <c r="KN33" t="inlineStr"/>
      <c r="KO33" t="inlineStr"/>
      <c r="KP33" t="n">
        <v>0</v>
      </c>
      <c r="KQ33" t="n">
        <v>5</v>
      </c>
      <c r="KR33" t="n">
        <v>0</v>
      </c>
      <c r="KS33" t="n">
        <v>0</v>
      </c>
      <c r="KT33" t="n">
        <v>5</v>
      </c>
      <c r="KU33" t="n">
        <v>0</v>
      </c>
      <c r="KV33" t="n">
        <v>1</v>
      </c>
      <c r="KW33" t="n">
        <v>2</v>
      </c>
      <c r="KX33" t="n">
        <v>0</v>
      </c>
      <c r="KY33" t="n">
        <v>4</v>
      </c>
      <c r="KZ33" t="n">
        <v>4</v>
      </c>
      <c r="LA33" t="n">
        <v>3</v>
      </c>
      <c r="LB33" t="n">
        <v>3</v>
      </c>
      <c r="LC33" t="n">
        <v>4</v>
      </c>
      <c r="LD33" t="n">
        <v>4</v>
      </c>
      <c r="LE33" t="n">
        <v>3</v>
      </c>
      <c r="LF33" t="n">
        <v>3</v>
      </c>
      <c r="LG33" t="n">
        <v>5</v>
      </c>
      <c r="LH33" t="n">
        <v>5</v>
      </c>
      <c r="LI33" t="n">
        <v>11</v>
      </c>
      <c r="LJ33" t="n">
        <v>11</v>
      </c>
      <c r="LK33" t="n">
        <v>7</v>
      </c>
      <c r="LL33" t="n">
        <v>4</v>
      </c>
      <c r="LM33" t="n">
        <v>5</v>
      </c>
      <c r="LN33" t="n">
        <v>7</v>
      </c>
      <c r="LO33" t="n">
        <v>3</v>
      </c>
      <c r="LP33" t="n">
        <v>3</v>
      </c>
      <c r="LQ33" t="n">
        <v>4</v>
      </c>
      <c r="LR33" t="n">
        <v>2</v>
      </c>
      <c r="LS33" t="n">
        <v>6</v>
      </c>
      <c r="LT33" t="n">
        <v>7</v>
      </c>
      <c r="LU33" t="n">
        <v>5</v>
      </c>
      <c r="LV33" t="n">
        <v>5</v>
      </c>
      <c r="LW33" t="n">
        <v>1</v>
      </c>
      <c r="LX33" t="n">
        <v>1</v>
      </c>
      <c r="LY33" t="n">
        <v>6</v>
      </c>
      <c r="LZ33" t="n">
        <v>2</v>
      </c>
      <c r="MA33" t="n">
        <v>7</v>
      </c>
      <c r="MB33" t="n">
        <v>4</v>
      </c>
      <c r="MC33" t="n">
        <v>5</v>
      </c>
      <c r="MD33" t="n">
        <v>7</v>
      </c>
      <c r="ME33" t="n">
        <v>3</v>
      </c>
      <c r="MF33" t="n">
        <v>3</v>
      </c>
      <c r="MG33" t="n">
        <v>4</v>
      </c>
      <c r="MH33" t="n">
        <v>2</v>
      </c>
      <c r="MI33" t="n">
        <v>5</v>
      </c>
      <c r="MJ33" t="n">
        <v>7</v>
      </c>
      <c r="MK33" t="n">
        <v>5</v>
      </c>
      <c r="ML33" t="n">
        <v>5</v>
      </c>
      <c r="MM33" t="n">
        <v>1</v>
      </c>
      <c r="MN33" t="n">
        <v>1</v>
      </c>
      <c r="MO33" t="n">
        <v>6</v>
      </c>
      <c r="MP33" t="n">
        <v>2</v>
      </c>
      <c r="MQ33" t="n">
        <v>1</v>
      </c>
      <c r="MR33" t="n">
        <v>2</v>
      </c>
      <c r="MS33" t="n">
        <v>3</v>
      </c>
      <c r="MT33" t="n">
        <v>5</v>
      </c>
      <c r="MU33" t="n">
        <v>7</v>
      </c>
      <c r="MV33" t="n">
        <v>6</v>
      </c>
      <c r="MW33" t="n">
        <v>7</v>
      </c>
      <c r="MX33" t="n">
        <v>5</v>
      </c>
      <c r="MY33" t="n">
        <v>7</v>
      </c>
      <c r="MZ33" t="n">
        <v>5</v>
      </c>
      <c r="NA33" t="n">
        <v>7</v>
      </c>
      <c r="NB33" t="n">
        <v>7</v>
      </c>
      <c r="NC33" t="n">
        <v>7</v>
      </c>
      <c r="ND33" t="n">
        <v>6</v>
      </c>
      <c r="NE33" t="n">
        <v>7</v>
      </c>
      <c r="NF33" t="n">
        <v>6</v>
      </c>
      <c r="NG33" t="n">
        <v>5</v>
      </c>
      <c r="NH33" t="n">
        <v>13</v>
      </c>
      <c r="NI33" t="n">
        <v>10</v>
      </c>
      <c r="NJ33" t="n">
        <v>2</v>
      </c>
      <c r="NK33" t="n">
        <v>12</v>
      </c>
      <c r="NL33" t="n">
        <v>3</v>
      </c>
      <c r="NM33" t="n">
        <v>11</v>
      </c>
      <c r="NN33" t="n">
        <v>9</v>
      </c>
      <c r="NO33" t="n">
        <v>4</v>
      </c>
      <c r="NP33" t="n">
        <v>8</v>
      </c>
      <c r="NQ33" t="n">
        <v>7</v>
      </c>
      <c r="NR33" t="n">
        <v>1</v>
      </c>
      <c r="NS33" t="n">
        <v>6</v>
      </c>
      <c r="NT33" t="n">
        <v>5</v>
      </c>
      <c r="NU33" t="n">
        <v>5</v>
      </c>
      <c r="NV33" t="n">
        <v>5</v>
      </c>
      <c r="NW33" t="n">
        <v>6</v>
      </c>
      <c r="NX33" t="n">
        <v>6</v>
      </c>
      <c r="NY33" t="n">
        <v>7</v>
      </c>
      <c r="NZ33" t="n">
        <v>6</v>
      </c>
      <c r="OA33" t="n">
        <v>6</v>
      </c>
      <c r="OB33" t="n">
        <v>6</v>
      </c>
      <c r="OC33" t="n">
        <v>7</v>
      </c>
      <c r="OD33" t="n">
        <v>7</v>
      </c>
      <c r="OE33" t="n">
        <v>6</v>
      </c>
      <c r="OF33" t="n">
        <v>6</v>
      </c>
      <c r="OG33" t="n">
        <v>6</v>
      </c>
      <c r="OH33" t="n">
        <v>5</v>
      </c>
      <c r="OI33" t="n">
        <v>7</v>
      </c>
      <c r="OJ33" t="n">
        <v>7</v>
      </c>
      <c r="OK33" t="n">
        <v>6</v>
      </c>
      <c r="OL33" t="n">
        <v>6</v>
      </c>
      <c r="OM33" t="n">
        <v>7</v>
      </c>
      <c r="ON33" t="n">
        <v>7</v>
      </c>
      <c r="OO33" t="n">
        <v>7</v>
      </c>
      <c r="OP33" t="n">
        <v>7</v>
      </c>
      <c r="OQ33" t="n">
        <v>6</v>
      </c>
      <c r="OR33" t="n">
        <v>6</v>
      </c>
      <c r="OS33" s="1" t="n">
        <v>6</v>
      </c>
      <c r="OT33" s="1" t="n">
        <v>5</v>
      </c>
      <c r="OU33" s="1" t="n">
        <v>1</v>
      </c>
      <c r="OV33" s="1" t="n">
        <v>4</v>
      </c>
      <c r="OW33" s="1" t="n">
        <v>3</v>
      </c>
      <c r="OX33" s="1" t="n">
        <v>2</v>
      </c>
      <c r="OY33" s="1" t="n">
        <v>5</v>
      </c>
      <c r="OZ33" s="1" t="n">
        <v>4</v>
      </c>
      <c r="PA33" s="1" t="n">
        <v>4</v>
      </c>
      <c r="PB33" s="1" t="n">
        <v>3</v>
      </c>
      <c r="PC33" s="1" t="n">
        <v>6</v>
      </c>
      <c r="PD33" s="1" t="n">
        <v>4</v>
      </c>
      <c r="PE33" s="1" t="n">
        <v>7</v>
      </c>
      <c r="PF33" s="1" t="n">
        <v>5</v>
      </c>
      <c r="PG33" s="1" t="n">
        <v>7</v>
      </c>
      <c r="PH33" s="1" t="n">
        <v>5</v>
      </c>
      <c r="PI33" s="1" t="n">
        <v>6</v>
      </c>
      <c r="PJ33" s="1" t="n">
        <v>3</v>
      </c>
      <c r="PK33" t="n">
        <v>0</v>
      </c>
      <c r="PL33" t="n">
        <v>0</v>
      </c>
      <c r="PM33" t="n">
        <v>1</v>
      </c>
      <c r="PN33" t="n">
        <v>0</v>
      </c>
      <c r="PO33" t="n">
        <v>0</v>
      </c>
      <c r="PP33" t="n">
        <v>1</v>
      </c>
      <c r="PQ33" t="n">
        <v>0</v>
      </c>
      <c r="PR33" t="n">
        <v>0</v>
      </c>
      <c r="PS33" t="n">
        <v>0</v>
      </c>
      <c r="PT33" t="n">
        <v>0</v>
      </c>
      <c r="PU33" t="n">
        <v>0</v>
      </c>
      <c r="PV33" t="n">
        <v>0</v>
      </c>
      <c r="PW33" t="n">
        <v>0</v>
      </c>
      <c r="PX33" t="n">
        <v>0</v>
      </c>
      <c r="PY33" t="n">
        <v>0</v>
      </c>
      <c r="PZ33" t="n">
        <v>0</v>
      </c>
      <c r="QA33" t="n">
        <v>1</v>
      </c>
      <c r="QB33" t="n">
        <v>1</v>
      </c>
      <c r="QC33" t="n">
        <v>0</v>
      </c>
      <c r="QD33" t="inlineStr"/>
      <c r="QE33" t="inlineStr"/>
      <c r="QF33" t="inlineStr"/>
      <c r="QG33" t="n">
        <v>0</v>
      </c>
      <c r="QH33" t="n">
        <v>0</v>
      </c>
      <c r="QI33" t="n">
        <v>1</v>
      </c>
      <c r="QJ33" t="n">
        <v>0</v>
      </c>
      <c r="QK33" t="n">
        <v>0</v>
      </c>
      <c r="QL33" t="n">
        <v>1</v>
      </c>
      <c r="QM33" t="n">
        <v>0</v>
      </c>
      <c r="QN33" t="n">
        <v>0</v>
      </c>
      <c r="QO33" t="n">
        <v>0</v>
      </c>
      <c r="QP33" t="n">
        <v>0</v>
      </c>
      <c r="QQ33" t="n">
        <v>0</v>
      </c>
      <c r="QR33" t="n">
        <v>0</v>
      </c>
      <c r="QS33" t="n">
        <v>0</v>
      </c>
      <c r="QT33" t="n">
        <v>0</v>
      </c>
      <c r="QU33" t="n">
        <v>0</v>
      </c>
      <c r="QV33" t="n">
        <v>0</v>
      </c>
      <c r="QW33" t="n">
        <v>0</v>
      </c>
      <c r="QX33" t="n">
        <v>0</v>
      </c>
      <c r="QY33" t="n">
        <v>0</v>
      </c>
      <c r="QZ33" t="inlineStr"/>
      <c r="RA33" t="inlineStr"/>
      <c r="RB33" t="inlineStr"/>
      <c r="RC33" t="n">
        <v>10</v>
      </c>
      <c r="RD33" t="n">
        <v>1</v>
      </c>
      <c r="RE33" t="n">
        <v>55</v>
      </c>
      <c r="RF33" t="n">
        <v>20</v>
      </c>
      <c r="RG33" t="n">
        <v>10</v>
      </c>
      <c r="RH33" t="n">
        <v>10</v>
      </c>
      <c r="RI33" t="n">
        <v>5</v>
      </c>
      <c r="RJ33" t="n">
        <v>2</v>
      </c>
      <c r="RK33" t="n">
        <v>2</v>
      </c>
      <c r="RL33" t="n">
        <v>1</v>
      </c>
      <c r="RM33" t="n">
        <v>3</v>
      </c>
      <c r="RN33" t="n">
        <v>1</v>
      </c>
      <c r="RO33" t="n">
        <v>2</v>
      </c>
      <c r="RP33" t="n">
        <v>1</v>
      </c>
      <c r="RQ33" t="n">
        <v>0</v>
      </c>
      <c r="RR33" t="inlineStr">
        <is>
          <t>0bf5cd45244689c211e3364835468df9bdc7d47cd506611f828b773ee7ff793b</t>
        </is>
      </c>
      <c r="RS33" t="inlineStr">
        <is>
          <t>05/14/2024 19:32:04</t>
        </is>
      </c>
      <c r="RT33" t="inlineStr">
        <is>
          <t>05/14/2024 20:41:36</t>
        </is>
      </c>
      <c r="RU33" t="n">
        <v>1</v>
      </c>
      <c r="RV33" t="n">
        <v>0</v>
      </c>
      <c r="RW33" t="n">
        <v>4171</v>
      </c>
      <c r="RX33" t="n">
        <v>1</v>
      </c>
      <c r="RY33" t="n">
        <v>4165</v>
      </c>
      <c r="RZ33" t="inlineStr">
        <is>
          <t>05/14/2024 20:41:36</t>
        </is>
      </c>
      <c r="SA33" t="n">
        <v>22</v>
      </c>
      <c r="SB33" t="inlineStr">
        <is>
          <t>Mozilla/5.0 (Macintosh; Intel Mac OS X 10_15_7) AppleWebKit/605.1.15 (KHTML, like Gecko) Version/15.2 Safari/605.1.15</t>
        </is>
      </c>
      <c r="SC33" t="inlineStr">
        <is>
          <t>Safari</t>
        </is>
      </c>
      <c r="SD33" t="inlineStr">
        <is>
          <t>Mac OS</t>
        </is>
      </c>
      <c r="SE33" t="inlineStr">
        <is>
          <t>Mozilla/5.0 (Macintosh; Intel Mac OS X 10_15_7) AppleWebKit/605.1.15 (KHTML, like Gecko) Version/15.2 Safari/605.1.15</t>
        </is>
      </c>
      <c r="SF33" t="inlineStr">
        <is>
          <t>Safari</t>
        </is>
      </c>
      <c r="SG33" t="inlineStr">
        <is>
          <t>Mac OS</t>
        </is>
      </c>
    </row>
    <row r="34">
      <c r="A34" t="n">
        <v>4373</v>
      </c>
      <c r="B34" t="n">
        <v>3</v>
      </c>
      <c r="C34" t="n">
        <v>4</v>
      </c>
      <c r="D34" t="n">
        <v>2</v>
      </c>
      <c r="E34" t="n">
        <v>1</v>
      </c>
      <c r="F34" t="n">
        <v>14</v>
      </c>
      <c r="G34" t="n">
        <v>3</v>
      </c>
      <c r="H34" t="inlineStr"/>
      <c r="I34" t="n">
        <v>15</v>
      </c>
      <c r="J34" t="n">
        <v>1</v>
      </c>
      <c r="K34" t="n">
        <v>0</v>
      </c>
      <c r="L34" t="n">
        <v>100</v>
      </c>
      <c r="M34" t="n">
        <v>0</v>
      </c>
      <c r="N34" t="n">
        <v>0</v>
      </c>
      <c r="O34" t="n">
        <v>0</v>
      </c>
      <c r="P34" t="n">
        <v>0</v>
      </c>
      <c r="Q34" t="n">
        <v>0</v>
      </c>
      <c r="R34" t="n">
        <v>1</v>
      </c>
      <c r="S34" t="n">
        <v>100</v>
      </c>
      <c r="T34" t="n">
        <v>189</v>
      </c>
      <c r="U34" t="n">
        <v>207</v>
      </c>
      <c r="V34" t="n">
        <v>178</v>
      </c>
      <c r="W34" t="n">
        <v>166</v>
      </c>
      <c r="X34" t="n">
        <v>95</v>
      </c>
      <c r="Y34" t="n">
        <v>83</v>
      </c>
      <c r="Z34" t="n">
        <v>138</v>
      </c>
      <c r="AA34" t="n">
        <v>75</v>
      </c>
      <c r="AB34" t="n">
        <v>57</v>
      </c>
      <c r="AC34" t="n">
        <v>28</v>
      </c>
      <c r="AD34" t="n">
        <v>21</v>
      </c>
      <c r="AE34" t="n">
        <v>34</v>
      </c>
      <c r="AF34" t="n">
        <v>0</v>
      </c>
      <c r="AG34" t="n">
        <v>18</v>
      </c>
      <c r="AH34" t="n">
        <v>16</v>
      </c>
      <c r="AI34" t="n">
        <v>15</v>
      </c>
      <c r="AJ34" t="n">
        <v>1</v>
      </c>
      <c r="AK34" t="n">
        <v>2</v>
      </c>
      <c r="AL34" t="n">
        <v>1</v>
      </c>
      <c r="AM34" t="n">
        <v>1</v>
      </c>
      <c r="AN34" t="n">
        <v>3</v>
      </c>
      <c r="AO34" t="n">
        <v>4</v>
      </c>
      <c r="AP34" t="n">
        <v>4</v>
      </c>
      <c r="AQ34" t="n">
        <v>1</v>
      </c>
      <c r="AR34" t="n">
        <v>0</v>
      </c>
      <c r="AS34" t="n">
        <v>0</v>
      </c>
      <c r="AT34" t="n">
        <v>1</v>
      </c>
      <c r="AU34" t="n">
        <v>0</v>
      </c>
      <c r="AV34" t="n">
        <v>0</v>
      </c>
      <c r="AW34" t="n">
        <v>0</v>
      </c>
      <c r="AX34" t="n">
        <v>0</v>
      </c>
      <c r="AY34" t="inlineStr"/>
      <c r="AZ34" t="inlineStr">
        <is>
          <t>procarbazine</t>
        </is>
      </c>
      <c r="BA34" t="inlineStr">
        <is>
          <t>vincristine</t>
        </is>
      </c>
      <c r="BB34" t="inlineStr">
        <is>
          <t>lomustine</t>
        </is>
      </c>
      <c r="BC34" t="inlineStr">
        <is>
          <t>temozolomide</t>
        </is>
      </c>
      <c r="BD34" t="inlineStr">
        <is>
          <t>Bevacizumab</t>
        </is>
      </c>
      <c r="BE34" t="inlineStr">
        <is>
          <t>Vorasidenib</t>
        </is>
      </c>
      <c r="BF34" t="inlineStr"/>
      <c r="BG34" t="inlineStr"/>
      <c r="BH34" t="inlineStr"/>
      <c r="BI34" t="inlineStr"/>
      <c r="BJ34" t="inlineStr"/>
      <c r="BK34" t="inlineStr"/>
      <c r="BL34" t="inlineStr"/>
      <c r="BM34" t="inlineStr"/>
      <c r="BN34" t="inlineStr"/>
      <c r="BO34" t="n">
        <v>4</v>
      </c>
      <c r="BP34" t="n">
        <v>5</v>
      </c>
      <c r="BQ34" t="n">
        <v>5</v>
      </c>
      <c r="BR34" t="n">
        <v>4</v>
      </c>
      <c r="BS34" t="n">
        <v>5</v>
      </c>
      <c r="BT34" t="n">
        <v>4</v>
      </c>
      <c r="BU34" t="n">
        <v>4</v>
      </c>
      <c r="BV34" t="n">
        <v>4</v>
      </c>
      <c r="BW34" t="n">
        <v>5</v>
      </c>
      <c r="BX34" t="n">
        <v>5</v>
      </c>
      <c r="BY34" t="inlineStr">
        <is>
          <t>temozolomide</t>
        </is>
      </c>
      <c r="BZ34" t="inlineStr">
        <is>
          <t>vorasidenib</t>
        </is>
      </c>
      <c r="CA34" t="inlineStr"/>
      <c r="CB34" t="inlineStr"/>
      <c r="CC34" t="inlineStr"/>
      <c r="CD34" t="inlineStr"/>
      <c r="CE34" t="inlineStr"/>
      <c r="CF34" t="inlineStr"/>
      <c r="CG34" t="inlineStr"/>
      <c r="CH34" t="inlineStr"/>
      <c r="CI34" t="inlineStr"/>
      <c r="CJ34" t="inlineStr"/>
      <c r="CK34" t="inlineStr"/>
      <c r="CL34" t="inlineStr"/>
      <c r="CM34" t="inlineStr"/>
      <c r="CN34" t="n">
        <v>0</v>
      </c>
      <c r="CO34" t="n">
        <v>4</v>
      </c>
      <c r="CP34" t="n">
        <v>4</v>
      </c>
      <c r="CQ34" t="n">
        <v>5</v>
      </c>
      <c r="CR34" t="n">
        <v>5</v>
      </c>
      <c r="CS34" t="n">
        <v>4</v>
      </c>
      <c r="CT34" t="n">
        <v>3</v>
      </c>
      <c r="CU34" t="n">
        <v>4</v>
      </c>
      <c r="CV34" t="n">
        <v>4</v>
      </c>
      <c r="CW34" t="n">
        <v>5</v>
      </c>
      <c r="CX34" t="n">
        <v>3</v>
      </c>
      <c r="CY34" t="inlineStr"/>
      <c r="CZ34" t="inlineStr"/>
      <c r="DA34" t="n">
        <v>85</v>
      </c>
      <c r="DB34" t="n">
        <v>80</v>
      </c>
      <c r="DC34" t="n">
        <v>25</v>
      </c>
      <c r="DD34" t="n">
        <v>80</v>
      </c>
      <c r="DE34" t="n">
        <v>80</v>
      </c>
      <c r="DF34" t="n">
        <v>45</v>
      </c>
      <c r="DG34" t="n">
        <v>0</v>
      </c>
      <c r="DH34" t="inlineStr"/>
      <c r="DI34" t="n">
        <v>0</v>
      </c>
      <c r="DJ34" t="n">
        <v>1</v>
      </c>
      <c r="DK34" t="inlineStr"/>
      <c r="DL34" s="1" t="n">
        <v>60</v>
      </c>
      <c r="DM34" s="1" t="n">
        <v>85</v>
      </c>
      <c r="DN34" s="1" t="n">
        <v>0</v>
      </c>
      <c r="DO34" s="1" t="n">
        <v>80</v>
      </c>
      <c r="DP34" s="1" t="n">
        <v>0</v>
      </c>
      <c r="DQ34" s="1" t="n">
        <v>60</v>
      </c>
      <c r="DR34" s="1" t="n">
        <v>60</v>
      </c>
      <c r="DS34" s="1" t="n">
        <v>0</v>
      </c>
      <c r="DT34" s="1" t="n">
        <v>55</v>
      </c>
      <c r="DU34" s="1" t="n">
        <v>60</v>
      </c>
      <c r="DV34" s="1" t="n">
        <v>60</v>
      </c>
      <c r="DW34" s="1" t="n">
        <v>55</v>
      </c>
      <c r="DX34" s="1" t="n">
        <v>75</v>
      </c>
      <c r="DY34" s="1" t="n">
        <v>0</v>
      </c>
      <c r="DZ34" s="1" t="n">
        <v>0</v>
      </c>
      <c r="EA34" s="1" t="inlineStr"/>
      <c r="EB34" s="1" t="n">
        <v>0</v>
      </c>
      <c r="EC34" t="n">
        <v>0</v>
      </c>
      <c r="ED34" t="n">
        <v>0</v>
      </c>
      <c r="EE34" t="inlineStr">
        <is>
          <t>Low confidence of a different result using NGS given negative result on IHC</t>
        </is>
      </c>
      <c r="EF34" t="n">
        <v>0</v>
      </c>
      <c r="EG34" t="n">
        <v>1</v>
      </c>
      <c r="EH34" t="n">
        <v>0</v>
      </c>
      <c r="EI34" t="n">
        <v>0</v>
      </c>
      <c r="EJ34" t="n">
        <v>0</v>
      </c>
      <c r="EK34" t="n">
        <v>0</v>
      </c>
      <c r="EL34" t="n">
        <v>0</v>
      </c>
      <c r="EM34" t="n">
        <v>0</v>
      </c>
      <c r="EN34" t="inlineStr"/>
      <c r="EO34" t="n">
        <v>4</v>
      </c>
      <c r="EP34" s="1" t="n">
        <v>1</v>
      </c>
      <c r="EQ34" s="1" t="n">
        <v>1</v>
      </c>
      <c r="ER34" s="1" t="n">
        <v>1</v>
      </c>
      <c r="ES34" s="1" t="n">
        <v>0</v>
      </c>
      <c r="ET34" s="1" t="n">
        <v>0</v>
      </c>
      <c r="EU34" s="1" t="n">
        <v>0</v>
      </c>
      <c r="EV34" s="1" t="n">
        <v>0</v>
      </c>
      <c r="EW34" s="1" t="inlineStr"/>
      <c r="EX34" s="1" t="n">
        <v>1</v>
      </c>
      <c r="EY34" s="1" t="n">
        <v>1</v>
      </c>
      <c r="EZ34" s="1" t="n">
        <v>1</v>
      </c>
      <c r="FA34" s="1" t="n">
        <v>0</v>
      </c>
      <c r="FB34" s="1" t="n">
        <v>0</v>
      </c>
      <c r="FC34" s="1" t="n">
        <v>0</v>
      </c>
      <c r="FD34" s="1" t="n">
        <v>0</v>
      </c>
      <c r="FE34" s="1" t="inlineStr"/>
      <c r="FF34" t="n">
        <v>10</v>
      </c>
      <c r="FG34" t="n">
        <v>5</v>
      </c>
      <c r="FH34" t="n">
        <v>3</v>
      </c>
      <c r="FI34" t="n">
        <v>12</v>
      </c>
      <c r="FJ34" t="n">
        <v>3</v>
      </c>
      <c r="FK34" t="n">
        <v>1</v>
      </c>
      <c r="FL34" t="n">
        <v>9</v>
      </c>
      <c r="FM34" t="n">
        <v>5</v>
      </c>
      <c r="FN34" t="n">
        <v>1</v>
      </c>
      <c r="FO34" t="n">
        <v>2</v>
      </c>
      <c r="FP34" t="n">
        <v>6</v>
      </c>
      <c r="FQ34" t="n">
        <v>2</v>
      </c>
      <c r="FR34" t="n">
        <v>0</v>
      </c>
      <c r="FS34" t="n">
        <v>2</v>
      </c>
      <c r="FT34" t="n">
        <v>2</v>
      </c>
      <c r="FU34" t="n">
        <v>1</v>
      </c>
      <c r="FV34" t="n">
        <v>0</v>
      </c>
      <c r="FW34" t="n">
        <v>3</v>
      </c>
      <c r="FX34" t="n">
        <v>5</v>
      </c>
      <c r="FY34" t="n">
        <v>4</v>
      </c>
      <c r="FZ34" t="n">
        <v>0</v>
      </c>
      <c r="GA34" t="n">
        <v>2</v>
      </c>
      <c r="GB34" t="n">
        <v>1</v>
      </c>
      <c r="GC34" t="n">
        <v>0</v>
      </c>
      <c r="GD34" t="n">
        <v>0</v>
      </c>
      <c r="GE34" t="n">
        <v>2</v>
      </c>
      <c r="GF34" t="n">
        <v>3</v>
      </c>
      <c r="GG34" t="inlineStr">
        <is>
          <t>Patient changes their mind regarding treatment, positive changes on imaging</t>
        </is>
      </c>
      <c r="GH34" t="inlineStr"/>
      <c r="GI34" t="inlineStr"/>
      <c r="GJ34" t="n">
        <v>3</v>
      </c>
      <c r="GK34" t="n">
        <v>2</v>
      </c>
      <c r="GL34" t="n">
        <v>1</v>
      </c>
      <c r="GM34" t="inlineStr"/>
      <c r="GN34" t="n">
        <v>0</v>
      </c>
      <c r="GO34" t="inlineStr"/>
      <c r="GP34" t="n">
        <v>0</v>
      </c>
      <c r="GQ34" t="n">
        <v>0</v>
      </c>
      <c r="GR34" t="n">
        <v>0</v>
      </c>
      <c r="GS34" t="n">
        <v>0</v>
      </c>
      <c r="GT34" t="n">
        <v>0</v>
      </c>
      <c r="GU34" t="n">
        <v>0</v>
      </c>
      <c r="GV34" t="inlineStr"/>
      <c r="GW34" t="inlineStr"/>
      <c r="GX34" t="n">
        <v>2</v>
      </c>
      <c r="GY34" t="n">
        <v>0</v>
      </c>
      <c r="GZ34" t="n">
        <v>0</v>
      </c>
      <c r="HA34" t="inlineStr"/>
      <c r="HB34" t="n">
        <v>0</v>
      </c>
      <c r="HC34" t="inlineStr"/>
      <c r="HD34" t="n">
        <v>0</v>
      </c>
      <c r="HE34" t="n">
        <v>0</v>
      </c>
      <c r="HF34" t="n">
        <v>0</v>
      </c>
      <c r="HG34" t="n">
        <v>0</v>
      </c>
      <c r="HH34" t="n">
        <v>0</v>
      </c>
      <c r="HI34" t="n">
        <v>0</v>
      </c>
      <c r="HJ34" t="inlineStr"/>
      <c r="HK34" t="inlineStr"/>
      <c r="HL34" t="n">
        <v>2</v>
      </c>
      <c r="HM34" t="n">
        <v>0</v>
      </c>
      <c r="HN34" t="n">
        <v>0</v>
      </c>
      <c r="HO34" t="inlineStr"/>
      <c r="HP34" t="n">
        <v>0</v>
      </c>
      <c r="HQ34" t="inlineStr"/>
      <c r="HR34" t="n">
        <v>0</v>
      </c>
      <c r="HS34" t="n">
        <v>0</v>
      </c>
      <c r="HT34" t="n">
        <v>0</v>
      </c>
      <c r="HU34" t="n">
        <v>0</v>
      </c>
      <c r="HV34" t="n">
        <v>0</v>
      </c>
      <c r="HW34" t="n">
        <v>0</v>
      </c>
      <c r="HX34" t="inlineStr"/>
      <c r="HY34" t="inlineStr"/>
      <c r="HZ34" t="n">
        <v>1</v>
      </c>
      <c r="IA34" t="n">
        <v>0</v>
      </c>
      <c r="IB34" t="n">
        <v>0</v>
      </c>
      <c r="IC34" t="inlineStr"/>
      <c r="ID34" t="n">
        <v>0</v>
      </c>
      <c r="IE34" t="inlineStr"/>
      <c r="IF34" t="n">
        <v>0</v>
      </c>
      <c r="IG34" t="n">
        <v>0</v>
      </c>
      <c r="IH34" t="n">
        <v>0</v>
      </c>
      <c r="II34" t="n">
        <v>0</v>
      </c>
      <c r="IJ34" t="n">
        <v>0</v>
      </c>
      <c r="IK34" t="n">
        <v>0</v>
      </c>
      <c r="IL34" t="inlineStr"/>
      <c r="IM34" t="inlineStr"/>
      <c r="IN34" t="inlineStr"/>
      <c r="IO34" t="inlineStr"/>
      <c r="IP34" t="inlineStr"/>
      <c r="IQ34" t="inlineStr"/>
      <c r="IR34" t="inlineStr"/>
      <c r="IS34" t="inlineStr"/>
      <c r="IT34" t="inlineStr"/>
      <c r="IU34" t="inlineStr"/>
      <c r="IV34" t="inlineStr"/>
      <c r="IW34" t="inlineStr"/>
      <c r="IX34" t="inlineStr"/>
      <c r="IY34" t="inlineStr"/>
      <c r="IZ34" t="inlineStr"/>
      <c r="JA34" t="inlineStr"/>
      <c r="JB34" t="inlineStr"/>
      <c r="JC34" t="inlineStr"/>
      <c r="JD34" t="inlineStr"/>
      <c r="JE34" t="inlineStr"/>
      <c r="JF34" t="inlineStr"/>
      <c r="JG34" t="inlineStr"/>
      <c r="JH34" t="inlineStr"/>
      <c r="JI34" t="inlineStr"/>
      <c r="JJ34" t="inlineStr"/>
      <c r="JK34" t="inlineStr"/>
      <c r="JL34" t="inlineStr"/>
      <c r="JM34" t="inlineStr"/>
      <c r="JN34" t="inlineStr"/>
      <c r="JO34" t="inlineStr"/>
      <c r="JP34" t="inlineStr"/>
      <c r="JQ34" t="inlineStr"/>
      <c r="JR34" t="inlineStr"/>
      <c r="JS34" t="inlineStr"/>
      <c r="JT34" t="inlineStr"/>
      <c r="JU34" t="inlineStr"/>
      <c r="JV34" t="inlineStr"/>
      <c r="JW34" t="inlineStr"/>
      <c r="JX34" t="inlineStr"/>
      <c r="JY34" t="inlineStr"/>
      <c r="JZ34" t="inlineStr"/>
      <c r="KA34" t="inlineStr"/>
      <c r="KB34" t="inlineStr"/>
      <c r="KC34" t="inlineStr"/>
      <c r="KD34" t="inlineStr"/>
      <c r="KE34" t="inlineStr"/>
      <c r="KF34" t="inlineStr"/>
      <c r="KG34" t="inlineStr"/>
      <c r="KH34" t="inlineStr"/>
      <c r="KI34" t="inlineStr"/>
      <c r="KJ34" t="inlineStr"/>
      <c r="KK34" t="inlineStr"/>
      <c r="KL34" t="inlineStr"/>
      <c r="KM34" t="inlineStr"/>
      <c r="KN34" t="inlineStr"/>
      <c r="KO34" t="inlineStr"/>
      <c r="KP34" t="n">
        <v>12</v>
      </c>
      <c r="KQ34" t="n">
        <v>4</v>
      </c>
      <c r="KR34" t="n">
        <v>2</v>
      </c>
      <c r="KS34" t="n">
        <v>11</v>
      </c>
      <c r="KT34" t="n">
        <v>4</v>
      </c>
      <c r="KU34" t="n">
        <v>1</v>
      </c>
      <c r="KV34" t="n">
        <v>9</v>
      </c>
      <c r="KW34" t="n">
        <v>4</v>
      </c>
      <c r="KX34" t="n">
        <v>2</v>
      </c>
      <c r="KY34" t="n">
        <v>3</v>
      </c>
      <c r="KZ34" t="n">
        <v>3</v>
      </c>
      <c r="LA34" t="n">
        <v>3</v>
      </c>
      <c r="LB34" t="n">
        <v>4</v>
      </c>
      <c r="LC34" t="n">
        <v>3</v>
      </c>
      <c r="LD34" t="n">
        <v>5</v>
      </c>
      <c r="LE34" t="n">
        <v>3</v>
      </c>
      <c r="LF34" t="n">
        <v>9</v>
      </c>
      <c r="LG34" t="n">
        <v>11</v>
      </c>
      <c r="LH34" t="n">
        <v>11</v>
      </c>
      <c r="LI34" t="n">
        <v>11</v>
      </c>
      <c r="LJ34" t="n">
        <v>11</v>
      </c>
      <c r="LK34" t="n">
        <v>7</v>
      </c>
      <c r="LL34" t="n">
        <v>7</v>
      </c>
      <c r="LM34" t="n">
        <v>7</v>
      </c>
      <c r="LN34" t="n">
        <v>5</v>
      </c>
      <c r="LO34" t="n">
        <v>6</v>
      </c>
      <c r="LP34" t="n">
        <v>5</v>
      </c>
      <c r="LQ34" t="n">
        <v>6</v>
      </c>
      <c r="LR34" t="n">
        <v>6</v>
      </c>
      <c r="LS34" t="n">
        <v>4</v>
      </c>
      <c r="LT34" t="n">
        <v>7</v>
      </c>
      <c r="LU34" t="n">
        <v>7</v>
      </c>
      <c r="LV34" t="n">
        <v>2</v>
      </c>
      <c r="LW34" t="n">
        <v>7</v>
      </c>
      <c r="LX34" t="n">
        <v>6</v>
      </c>
      <c r="LY34" t="n">
        <v>5</v>
      </c>
      <c r="LZ34" t="n">
        <v>3</v>
      </c>
      <c r="MA34" t="n">
        <v>7</v>
      </c>
      <c r="MB34" t="n">
        <v>7</v>
      </c>
      <c r="MC34" t="n">
        <v>7</v>
      </c>
      <c r="MD34" t="n">
        <v>5</v>
      </c>
      <c r="ME34" t="n">
        <v>6</v>
      </c>
      <c r="MF34" t="n">
        <v>5</v>
      </c>
      <c r="MG34" t="n">
        <v>6</v>
      </c>
      <c r="MH34" t="n">
        <v>6</v>
      </c>
      <c r="MI34" t="n">
        <v>4</v>
      </c>
      <c r="MJ34" t="n">
        <v>7</v>
      </c>
      <c r="MK34" t="n">
        <v>7</v>
      </c>
      <c r="ML34" t="n">
        <v>2</v>
      </c>
      <c r="MM34" t="n">
        <v>7</v>
      </c>
      <c r="MN34" t="n">
        <v>6</v>
      </c>
      <c r="MO34" t="n">
        <v>5</v>
      </c>
      <c r="MP34" t="n">
        <v>3</v>
      </c>
      <c r="MQ34" t="n">
        <v>1</v>
      </c>
      <c r="MR34" t="n">
        <v>2</v>
      </c>
      <c r="MS34" t="n">
        <v>3</v>
      </c>
      <c r="MT34" t="n">
        <v>6</v>
      </c>
      <c r="MU34" t="n">
        <v>7</v>
      </c>
      <c r="MV34" t="n">
        <v>6</v>
      </c>
      <c r="MW34" t="n">
        <v>6</v>
      </c>
      <c r="MX34" t="n">
        <v>6</v>
      </c>
      <c r="MY34" t="n">
        <v>7</v>
      </c>
      <c r="MZ34" t="n">
        <v>6</v>
      </c>
      <c r="NA34" t="n">
        <v>7</v>
      </c>
      <c r="NB34" t="n">
        <v>6</v>
      </c>
      <c r="NC34" t="n">
        <v>7</v>
      </c>
      <c r="ND34" t="n">
        <v>6</v>
      </c>
      <c r="NE34" t="n">
        <v>7</v>
      </c>
      <c r="NF34" t="n">
        <v>13</v>
      </c>
      <c r="NG34" t="n">
        <v>10</v>
      </c>
      <c r="NH34" t="n">
        <v>2</v>
      </c>
      <c r="NI34" t="n">
        <v>1</v>
      </c>
      <c r="NJ34" t="n">
        <v>11</v>
      </c>
      <c r="NK34" t="n">
        <v>12</v>
      </c>
      <c r="NL34" t="n">
        <v>6</v>
      </c>
      <c r="NM34" t="n">
        <v>9</v>
      </c>
      <c r="NN34" t="n">
        <v>3</v>
      </c>
      <c r="NO34" t="n">
        <v>8</v>
      </c>
      <c r="NP34" t="n">
        <v>5</v>
      </c>
      <c r="NQ34" t="n">
        <v>4</v>
      </c>
      <c r="NR34" t="n">
        <v>7</v>
      </c>
      <c r="NS34" t="n">
        <v>6</v>
      </c>
      <c r="NT34" t="n">
        <v>6</v>
      </c>
      <c r="NU34" t="n">
        <v>5</v>
      </c>
      <c r="NV34" t="n">
        <v>6</v>
      </c>
      <c r="NW34" t="n">
        <v>6</v>
      </c>
      <c r="NX34" t="n">
        <v>6</v>
      </c>
      <c r="NY34" t="n">
        <v>5</v>
      </c>
      <c r="NZ34" t="n">
        <v>6</v>
      </c>
      <c r="OA34" t="n">
        <v>5</v>
      </c>
      <c r="OB34" t="n">
        <v>5</v>
      </c>
      <c r="OC34" t="n">
        <v>6</v>
      </c>
      <c r="OD34" t="n">
        <v>6</v>
      </c>
      <c r="OE34" t="n">
        <v>5</v>
      </c>
      <c r="OF34" t="n">
        <v>5</v>
      </c>
      <c r="OG34" t="n">
        <v>5</v>
      </c>
      <c r="OH34" t="n">
        <v>5</v>
      </c>
      <c r="OI34" t="n">
        <v>6</v>
      </c>
      <c r="OJ34" t="n">
        <v>7</v>
      </c>
      <c r="OK34" t="n">
        <v>6</v>
      </c>
      <c r="OL34" t="n">
        <v>7</v>
      </c>
      <c r="OM34" t="n">
        <v>5</v>
      </c>
      <c r="ON34" t="n">
        <v>6</v>
      </c>
      <c r="OO34" t="n">
        <v>6</v>
      </c>
      <c r="OP34" t="n">
        <v>6</v>
      </c>
      <c r="OQ34" t="n">
        <v>6</v>
      </c>
      <c r="OR34" t="n">
        <v>7</v>
      </c>
      <c r="OS34" s="1" t="n">
        <v>4</v>
      </c>
      <c r="OT34" s="1" t="n">
        <v>2</v>
      </c>
      <c r="OU34" s="1" t="n">
        <v>3</v>
      </c>
      <c r="OV34" s="1" t="n">
        <v>5</v>
      </c>
      <c r="OW34" s="1" t="n">
        <v>1</v>
      </c>
      <c r="OX34" s="1" t="n">
        <v>6</v>
      </c>
      <c r="OY34" s="1" t="n">
        <v>5</v>
      </c>
      <c r="OZ34" s="1" t="n">
        <v>4</v>
      </c>
      <c r="PA34" s="1" t="n">
        <v>6</v>
      </c>
      <c r="PB34" s="1" t="n">
        <v>5</v>
      </c>
      <c r="PC34" s="1" t="n">
        <v>7</v>
      </c>
      <c r="PD34" s="1" t="n">
        <v>5</v>
      </c>
      <c r="PE34" s="1" t="n">
        <v>7</v>
      </c>
      <c r="PF34" s="1" t="n">
        <v>5</v>
      </c>
      <c r="PG34" s="1" t="n">
        <v>2</v>
      </c>
      <c r="PH34" s="1" t="n">
        <v>4</v>
      </c>
      <c r="PI34" s="1" t="n">
        <v>6</v>
      </c>
      <c r="PJ34" s="1" t="n">
        <v>4</v>
      </c>
      <c r="PK34" t="n">
        <v>0</v>
      </c>
      <c r="PL34" t="n">
        <v>0</v>
      </c>
      <c r="PM34" t="n">
        <v>1</v>
      </c>
      <c r="PN34" t="n">
        <v>1</v>
      </c>
      <c r="PO34" t="n">
        <v>1</v>
      </c>
      <c r="PP34" t="n">
        <v>0</v>
      </c>
      <c r="PQ34" t="n">
        <v>1</v>
      </c>
      <c r="PR34" t="n">
        <v>0</v>
      </c>
      <c r="PS34" t="n">
        <v>0</v>
      </c>
      <c r="PT34" t="n">
        <v>0</v>
      </c>
      <c r="PU34" t="n">
        <v>0</v>
      </c>
      <c r="PV34" t="n">
        <v>0</v>
      </c>
      <c r="PW34" t="n">
        <v>0</v>
      </c>
      <c r="PX34" t="n">
        <v>0</v>
      </c>
      <c r="PY34" t="n">
        <v>1</v>
      </c>
      <c r="PZ34" t="n">
        <v>0</v>
      </c>
      <c r="QA34" t="n">
        <v>0</v>
      </c>
      <c r="QB34" t="n">
        <v>0</v>
      </c>
      <c r="QC34" t="n">
        <v>0</v>
      </c>
      <c r="QD34" t="inlineStr"/>
      <c r="QE34" t="inlineStr"/>
      <c r="QF34" t="inlineStr"/>
      <c r="QG34" t="n">
        <v>0</v>
      </c>
      <c r="QH34" t="n">
        <v>0</v>
      </c>
      <c r="QI34" t="n">
        <v>1</v>
      </c>
      <c r="QJ34" t="n">
        <v>0</v>
      </c>
      <c r="QK34" t="n">
        <v>0</v>
      </c>
      <c r="QL34" t="n">
        <v>0</v>
      </c>
      <c r="QM34" t="n">
        <v>0</v>
      </c>
      <c r="QN34" t="n">
        <v>0</v>
      </c>
      <c r="QO34" t="n">
        <v>0</v>
      </c>
      <c r="QP34" t="n">
        <v>0</v>
      </c>
      <c r="QQ34" t="n">
        <v>0</v>
      </c>
      <c r="QR34" t="n">
        <v>0</v>
      </c>
      <c r="QS34" t="n">
        <v>0</v>
      </c>
      <c r="QT34" t="n">
        <v>0</v>
      </c>
      <c r="QU34" t="n">
        <v>0</v>
      </c>
      <c r="QV34" t="n">
        <v>0</v>
      </c>
      <c r="QW34" t="n">
        <v>0</v>
      </c>
      <c r="QX34" t="n">
        <v>0</v>
      </c>
      <c r="QY34" t="n">
        <v>0</v>
      </c>
      <c r="QZ34" t="inlineStr"/>
      <c r="RA34" t="inlineStr"/>
      <c r="RB34" t="inlineStr"/>
      <c r="RC34" t="n">
        <v>25</v>
      </c>
      <c r="RD34" t="n">
        <v>1</v>
      </c>
      <c r="RE34" t="n">
        <v>10</v>
      </c>
      <c r="RF34" t="n">
        <v>40</v>
      </c>
      <c r="RG34" t="n">
        <v>45</v>
      </c>
      <c r="RH34" t="n">
        <v>0</v>
      </c>
      <c r="RI34" t="n">
        <v>5</v>
      </c>
      <c r="RJ34" t="n">
        <v>1</v>
      </c>
      <c r="RK34" t="n">
        <v>3</v>
      </c>
      <c r="RL34" t="n">
        <v>1</v>
      </c>
      <c r="RM34" t="n">
        <v>3</v>
      </c>
      <c r="RN34" t="n">
        <v>1</v>
      </c>
      <c r="RO34" t="n">
        <v>2</v>
      </c>
      <c r="RP34" t="n">
        <v>1</v>
      </c>
      <c r="RQ34" t="n">
        <v>0</v>
      </c>
      <c r="RR34" t="inlineStr">
        <is>
          <t>8cf91aa1d94897195c7392ae93ddaa7ceee8ef8485103af5a6c329b611b8cf94</t>
        </is>
      </c>
      <c r="RS34" t="inlineStr">
        <is>
          <t>05/14/2024 19:32:17</t>
        </is>
      </c>
      <c r="RT34" t="inlineStr">
        <is>
          <t>05/14/2024 20:39:05</t>
        </is>
      </c>
      <c r="RU34" t="n">
        <v>1</v>
      </c>
      <c r="RV34" t="n">
        <v>0</v>
      </c>
      <c r="RW34" t="n">
        <v>4008</v>
      </c>
      <c r="RX34" t="n">
        <v>1</v>
      </c>
      <c r="RY34" t="n">
        <v>4008</v>
      </c>
      <c r="RZ34" t="inlineStr">
        <is>
          <t>05/14/2024 20:39:06</t>
        </is>
      </c>
      <c r="SA34" t="n">
        <v>33</v>
      </c>
      <c r="SB34" t="inlineStr">
        <is>
          <t>Mozilla/5.0 (Macintosh; Intel Mac OS X 10_15_7) AppleWebKit/537.36 (KHTML, like Gecko) Chrome/124.0.0.0 Safari/537.36</t>
        </is>
      </c>
      <c r="SC34" t="inlineStr">
        <is>
          <t>Chrome</t>
        </is>
      </c>
      <c r="SD34" t="inlineStr">
        <is>
          <t>Mac OS</t>
        </is>
      </c>
      <c r="SE34" t="inlineStr">
        <is>
          <t>Mozilla/5.0 (Macintosh; Intel Mac OS X 10_15_7) AppleWebKit/537.36 (KHTML, like Gecko) Chrome/124.0.0.0 Safari/537.36</t>
        </is>
      </c>
      <c r="SF34" t="inlineStr">
        <is>
          <t>Chrome</t>
        </is>
      </c>
      <c r="SG34" t="inlineStr">
        <is>
          <t>Mac OS</t>
        </is>
      </c>
    </row>
    <row r="35">
      <c r="A35" t="n">
        <v>4377</v>
      </c>
      <c r="B35" t="n">
        <v>1</v>
      </c>
      <c r="C35" t="n">
        <v>1</v>
      </c>
      <c r="D35" t="n">
        <v>2</v>
      </c>
      <c r="E35" t="n">
        <v>1</v>
      </c>
      <c r="F35" t="n">
        <v>33</v>
      </c>
      <c r="G35" t="n">
        <v>3</v>
      </c>
      <c r="H35" t="inlineStr"/>
      <c r="I35" t="n">
        <v>17</v>
      </c>
      <c r="J35" t="n">
        <v>1</v>
      </c>
      <c r="K35" t="n">
        <v>0</v>
      </c>
      <c r="L35" t="n">
        <v>80</v>
      </c>
      <c r="M35" t="n">
        <v>0</v>
      </c>
      <c r="N35" t="n">
        <v>20</v>
      </c>
      <c r="O35" t="n">
        <v>0</v>
      </c>
      <c r="P35" t="n">
        <v>0</v>
      </c>
      <c r="Q35" t="n">
        <v>0</v>
      </c>
      <c r="R35" t="n">
        <v>1</v>
      </c>
      <c r="S35" t="n">
        <v>100</v>
      </c>
      <c r="T35" t="n">
        <v>300</v>
      </c>
      <c r="U35" t="n">
        <v>300</v>
      </c>
      <c r="V35" t="n">
        <v>300</v>
      </c>
      <c r="W35" t="n">
        <v>200</v>
      </c>
      <c r="X35" t="n">
        <v>200</v>
      </c>
      <c r="Y35" t="n">
        <v>300</v>
      </c>
      <c r="Z35" t="n">
        <v>200</v>
      </c>
      <c r="AA35" t="n">
        <v>200</v>
      </c>
      <c r="AB35" t="n">
        <v>300</v>
      </c>
      <c r="AC35" t="n">
        <v>120</v>
      </c>
      <c r="AD35" t="n">
        <v>30</v>
      </c>
      <c r="AE35" t="n">
        <v>20</v>
      </c>
      <c r="AF35" t="n">
        <v>130</v>
      </c>
      <c r="AG35" t="n">
        <v>75</v>
      </c>
      <c r="AH35" t="n">
        <v>30</v>
      </c>
      <c r="AI35" t="n">
        <v>45</v>
      </c>
      <c r="AJ35" t="n">
        <v>1</v>
      </c>
      <c r="AK35" t="n">
        <v>2</v>
      </c>
      <c r="AL35" t="n">
        <v>1</v>
      </c>
      <c r="AM35" t="n">
        <v>1</v>
      </c>
      <c r="AN35" t="n">
        <v>3</v>
      </c>
      <c r="AO35" t="n">
        <v>4</v>
      </c>
      <c r="AP35" t="n">
        <v>4</v>
      </c>
      <c r="AQ35" t="n">
        <v>0</v>
      </c>
      <c r="AR35" t="n">
        <v>0</v>
      </c>
      <c r="AS35" t="n">
        <v>0</v>
      </c>
      <c r="AT35" t="n">
        <v>0</v>
      </c>
      <c r="AU35" t="n">
        <v>0</v>
      </c>
      <c r="AV35" t="n">
        <v>0</v>
      </c>
      <c r="AW35" t="n">
        <v>0</v>
      </c>
      <c r="AX35" t="n">
        <v>1</v>
      </c>
      <c r="AY35" t="inlineStr"/>
      <c r="AZ35" t="inlineStr">
        <is>
          <t>procarbazine</t>
        </is>
      </c>
      <c r="BA35" t="inlineStr">
        <is>
          <t>lomustine</t>
        </is>
      </c>
      <c r="BB35" t="inlineStr">
        <is>
          <t>vincristine</t>
        </is>
      </c>
      <c r="BC35" t="inlineStr"/>
      <c r="BD35" t="inlineStr"/>
      <c r="BE35" t="inlineStr"/>
      <c r="BF35" t="inlineStr"/>
      <c r="BG35" t="inlineStr"/>
      <c r="BH35" t="inlineStr"/>
      <c r="BI35" t="inlineStr"/>
      <c r="BJ35" t="inlineStr"/>
      <c r="BK35" t="inlineStr"/>
      <c r="BL35" t="inlineStr"/>
      <c r="BM35" t="inlineStr"/>
      <c r="BN35" t="inlineStr"/>
      <c r="BO35" t="n">
        <v>4</v>
      </c>
      <c r="BP35" t="n">
        <v>3</v>
      </c>
      <c r="BQ35" t="n">
        <v>4</v>
      </c>
      <c r="BR35" t="n">
        <v>4</v>
      </c>
      <c r="BS35" t="n">
        <v>3</v>
      </c>
      <c r="BT35" t="n">
        <v>4</v>
      </c>
      <c r="BU35" t="n">
        <v>5</v>
      </c>
      <c r="BV35" t="n">
        <v>4</v>
      </c>
      <c r="BW35" t="n">
        <v>3</v>
      </c>
      <c r="BX35" t="n">
        <v>4</v>
      </c>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n">
        <v>1</v>
      </c>
      <c r="CO35" t="inlineStr"/>
      <c r="CP35" t="inlineStr"/>
      <c r="CQ35" t="inlineStr"/>
      <c r="CR35" t="inlineStr"/>
      <c r="CS35" t="inlineStr"/>
      <c r="CT35" t="inlineStr"/>
      <c r="CU35" t="inlineStr"/>
      <c r="CV35" t="inlineStr"/>
      <c r="CW35" t="inlineStr"/>
      <c r="CX35" t="inlineStr"/>
      <c r="CY35" t="inlineStr"/>
      <c r="CZ35" t="inlineStr"/>
      <c r="DA35" t="n">
        <v>20</v>
      </c>
      <c r="DB35" t="n">
        <v>0</v>
      </c>
      <c r="DC35" t="n">
        <v>39</v>
      </c>
      <c r="DD35" t="n">
        <v>0</v>
      </c>
      <c r="DE35" t="n">
        <v>29</v>
      </c>
      <c r="DF35" t="n">
        <v>12</v>
      </c>
      <c r="DG35" t="n">
        <v>0</v>
      </c>
      <c r="DH35" t="inlineStr"/>
      <c r="DI35" t="n">
        <v>0</v>
      </c>
      <c r="DJ35" t="inlineStr"/>
      <c r="DK35" t="inlineStr"/>
      <c r="DL35" s="1" t="n">
        <v>40</v>
      </c>
      <c r="DM35" s="1" t="n">
        <v>0</v>
      </c>
      <c r="DN35" s="1" t="n">
        <v>60</v>
      </c>
      <c r="DO35" s="1" t="n">
        <v>0</v>
      </c>
      <c r="DP35" s="1" t="n">
        <v>0</v>
      </c>
      <c r="DQ35" s="1" t="n">
        <v>0</v>
      </c>
      <c r="DR35" s="1" t="n">
        <v>0</v>
      </c>
      <c r="DS35" s="1" t="n">
        <v>0</v>
      </c>
      <c r="DT35" s="1" t="n">
        <v>0</v>
      </c>
      <c r="DU35" s="1" t="n">
        <v>0</v>
      </c>
      <c r="DV35" s="1" t="n">
        <v>0</v>
      </c>
      <c r="DW35" s="1" t="n">
        <v>0</v>
      </c>
      <c r="DX35" s="1" t="n">
        <v>0</v>
      </c>
      <c r="DY35" s="1" t="n">
        <v>0</v>
      </c>
      <c r="DZ35" s="1" t="n">
        <v>0</v>
      </c>
      <c r="EA35" s="1" t="inlineStr"/>
      <c r="EB35" s="1" t="n">
        <v>0</v>
      </c>
      <c r="EC35" t="inlineStr"/>
      <c r="ED35" t="inlineStr"/>
      <c r="EE35" t="inlineStr"/>
      <c r="EF35" t="inlineStr"/>
      <c r="EG35" t="inlineStr"/>
      <c r="EH35" t="inlineStr"/>
      <c r="EI35" t="inlineStr"/>
      <c r="EJ35" t="inlineStr"/>
      <c r="EK35" t="inlineStr"/>
      <c r="EL35" t="inlineStr"/>
      <c r="EM35" t="inlineStr"/>
      <c r="EN35" t="inlineStr"/>
      <c r="EO35" t="inlineStr"/>
      <c r="EP35" s="1" t="inlineStr"/>
      <c r="EQ35" s="1" t="inlineStr"/>
      <c r="ER35" s="1" t="inlineStr"/>
      <c r="ES35" s="1" t="inlineStr"/>
      <c r="ET35" s="1" t="inlineStr"/>
      <c r="EU35" s="1" t="inlineStr"/>
      <c r="EV35" s="1" t="inlineStr"/>
      <c r="EW35" s="1" t="inlineStr"/>
      <c r="EX35" s="1" t="inlineStr"/>
      <c r="EY35" s="1" t="inlineStr"/>
      <c r="EZ35" s="1" t="inlineStr"/>
      <c r="FA35" s="1" t="inlineStr"/>
      <c r="FB35" s="1" t="inlineStr"/>
      <c r="FC35" s="1" t="inlineStr"/>
      <c r="FD35" s="1" t="inlineStr"/>
      <c r="FE35" s="1" t="inlineStr"/>
      <c r="FF35" t="n">
        <v>45</v>
      </c>
      <c r="FG35" t="n">
        <v>30</v>
      </c>
      <c r="FH35" t="n">
        <v>0</v>
      </c>
      <c r="FI35" t="n">
        <v>0</v>
      </c>
      <c r="FJ35" t="n">
        <v>20</v>
      </c>
      <c r="FK35" t="n">
        <v>10</v>
      </c>
      <c r="FL35" t="n">
        <v>15</v>
      </c>
      <c r="FM35" t="n">
        <v>30</v>
      </c>
      <c r="FN35" t="n">
        <v>0</v>
      </c>
      <c r="FO35" t="n">
        <v>30</v>
      </c>
      <c r="FP35" t="n">
        <v>15</v>
      </c>
      <c r="FQ35" t="n">
        <v>0</v>
      </c>
      <c r="FR35" t="n">
        <v>0</v>
      </c>
      <c r="FS35" t="n">
        <v>15</v>
      </c>
      <c r="FT35" t="n">
        <v>15</v>
      </c>
      <c r="FU35" t="n">
        <v>0</v>
      </c>
      <c r="FV35" t="n">
        <v>0</v>
      </c>
      <c r="FW35" t="inlineStr"/>
      <c r="FX35" t="inlineStr"/>
      <c r="FY35" t="inlineStr"/>
      <c r="FZ35" t="inlineStr"/>
      <c r="GA35" t="n">
        <v>10</v>
      </c>
      <c r="GB35" t="n">
        <v>8</v>
      </c>
      <c r="GC35" t="n">
        <v>2</v>
      </c>
      <c r="GD35" t="n">
        <v>0</v>
      </c>
      <c r="GE35" t="n">
        <v>2</v>
      </c>
      <c r="GF35" t="n">
        <v>5</v>
      </c>
      <c r="GG35" t="inlineStr">
        <is>
          <t>Treatment failure</t>
        </is>
      </c>
      <c r="GH35" t="inlineStr"/>
      <c r="GI35" t="inlineStr"/>
      <c r="GJ35" t="inlineStr"/>
      <c r="GK35" t="inlineStr"/>
      <c r="GL35" t="inlineStr"/>
      <c r="GM35" t="inlineStr"/>
      <c r="GN35" t="inlineStr"/>
      <c r="GO35" t="n">
        <v>0</v>
      </c>
      <c r="GP35" t="inlineStr"/>
      <c r="GQ35" t="inlineStr"/>
      <c r="GR35" t="n">
        <v>14</v>
      </c>
      <c r="GS35" t="n">
        <v>0</v>
      </c>
      <c r="GT35" t="n">
        <v>1</v>
      </c>
      <c r="GU35" t="n">
        <v>0</v>
      </c>
      <c r="GV35" t="inlineStr"/>
      <c r="GW35" t="inlineStr"/>
      <c r="GX35" t="inlineStr"/>
      <c r="GY35" t="inlineStr"/>
      <c r="GZ35" t="inlineStr"/>
      <c r="HA35" t="inlineStr"/>
      <c r="HB35" t="inlineStr"/>
      <c r="HC35" t="n">
        <v>0</v>
      </c>
      <c r="HD35" t="inlineStr"/>
      <c r="HE35" t="inlineStr"/>
      <c r="HF35" t="n">
        <v>0</v>
      </c>
      <c r="HG35" t="n">
        <v>15</v>
      </c>
      <c r="HH35" t="n">
        <v>0</v>
      </c>
      <c r="HI35" t="n">
        <v>0</v>
      </c>
      <c r="HJ35" t="inlineStr"/>
      <c r="HK35" t="inlineStr"/>
      <c r="HL35" t="inlineStr"/>
      <c r="HM35" t="inlineStr"/>
      <c r="HN35" t="inlineStr"/>
      <c r="HO35" t="inlineStr"/>
      <c r="HP35" t="inlineStr"/>
      <c r="HQ35" t="inlineStr"/>
      <c r="HR35" t="inlineStr"/>
      <c r="HS35" t="inlineStr"/>
      <c r="HT35" t="inlineStr"/>
      <c r="HU35" t="inlineStr"/>
      <c r="HV35" t="inlineStr"/>
      <c r="HW35" t="inlineStr"/>
      <c r="HX35" t="inlineStr"/>
      <c r="HY35" t="inlineStr"/>
      <c r="HZ35" t="inlineStr"/>
      <c r="IA35" t="inlineStr"/>
      <c r="IB35" t="inlineStr"/>
      <c r="IC35" t="inlineStr"/>
      <c r="ID35" t="inlineStr"/>
      <c r="IE35" t="inlineStr"/>
      <c r="IF35" t="inlineStr"/>
      <c r="IG35" t="inlineStr"/>
      <c r="IH35" t="inlineStr"/>
      <c r="II35" t="inlineStr"/>
      <c r="IJ35" t="inlineStr"/>
      <c r="IK35" t="inlineStr"/>
      <c r="IL35" t="inlineStr"/>
      <c r="IM35" t="inlineStr"/>
      <c r="IN35" t="inlineStr"/>
      <c r="IO35" t="inlineStr"/>
      <c r="IP35" t="inlineStr"/>
      <c r="IQ35" t="inlineStr"/>
      <c r="IR35" t="inlineStr"/>
      <c r="IS35" t="inlineStr"/>
      <c r="IT35" t="inlineStr"/>
      <c r="IU35" t="inlineStr"/>
      <c r="IV35" t="inlineStr"/>
      <c r="IW35" t="inlineStr"/>
      <c r="IX35" t="inlineStr"/>
      <c r="IY35" t="inlineStr"/>
      <c r="IZ35" t="inlineStr"/>
      <c r="JA35" t="inlineStr"/>
      <c r="JB35" t="inlineStr"/>
      <c r="JC35" t="inlineStr"/>
      <c r="JD35" t="inlineStr"/>
      <c r="JE35" t="inlineStr"/>
      <c r="JF35" t="inlineStr"/>
      <c r="JG35" t="inlineStr"/>
      <c r="JH35" t="inlineStr"/>
      <c r="JI35" t="inlineStr"/>
      <c r="JJ35" t="inlineStr"/>
      <c r="JK35" t="inlineStr"/>
      <c r="JL35" t="inlineStr"/>
      <c r="JM35" t="inlineStr"/>
      <c r="JN35" t="inlineStr"/>
      <c r="JO35" t="inlineStr"/>
      <c r="JP35" t="inlineStr"/>
      <c r="JQ35" t="inlineStr"/>
      <c r="JR35" t="inlineStr"/>
      <c r="JS35" t="inlineStr"/>
      <c r="JT35" t="inlineStr"/>
      <c r="JU35" t="inlineStr"/>
      <c r="JV35" t="inlineStr"/>
      <c r="JW35" t="inlineStr"/>
      <c r="JX35" t="inlineStr"/>
      <c r="JY35" t="inlineStr"/>
      <c r="JZ35" t="inlineStr"/>
      <c r="KA35" t="inlineStr"/>
      <c r="KB35" t="inlineStr"/>
      <c r="KC35" t="inlineStr"/>
      <c r="KD35" t="inlineStr"/>
      <c r="KE35" t="inlineStr"/>
      <c r="KF35" t="inlineStr"/>
      <c r="KG35" t="inlineStr"/>
      <c r="KH35" t="inlineStr"/>
      <c r="KI35" t="inlineStr"/>
      <c r="KJ35" t="inlineStr"/>
      <c r="KK35" t="inlineStr"/>
      <c r="KL35" t="inlineStr"/>
      <c r="KM35" t="inlineStr"/>
      <c r="KN35" t="inlineStr"/>
      <c r="KO35" t="inlineStr"/>
      <c r="KP35" t="n">
        <v>20</v>
      </c>
      <c r="KQ35" t="n">
        <v>45</v>
      </c>
      <c r="KR35" t="n">
        <v>10</v>
      </c>
      <c r="KS35" t="n">
        <v>15</v>
      </c>
      <c r="KT35" t="n">
        <v>15</v>
      </c>
      <c r="KU35" t="n">
        <v>0</v>
      </c>
      <c r="KV35" t="n">
        <v>40</v>
      </c>
      <c r="KW35" t="n">
        <v>5</v>
      </c>
      <c r="KX35" t="n">
        <v>0</v>
      </c>
      <c r="KY35" t="n">
        <v>12</v>
      </c>
      <c r="KZ35" t="n">
        <v>13</v>
      </c>
      <c r="LA35" t="n">
        <v>11</v>
      </c>
      <c r="LB35" t="n">
        <v>14</v>
      </c>
      <c r="LC35" t="n">
        <v>14</v>
      </c>
      <c r="LD35" t="n">
        <v>11</v>
      </c>
      <c r="LE35" t="n">
        <v>12</v>
      </c>
      <c r="LF35" t="n">
        <v>11</v>
      </c>
      <c r="LG35" t="n">
        <v>11</v>
      </c>
      <c r="LH35" t="n">
        <v>12</v>
      </c>
      <c r="LI35" t="n">
        <v>12</v>
      </c>
      <c r="LJ35" t="n">
        <v>11</v>
      </c>
      <c r="LK35" t="n">
        <v>5</v>
      </c>
      <c r="LL35" t="n">
        <v>5</v>
      </c>
      <c r="LM35" t="n">
        <v>3</v>
      </c>
      <c r="LN35" t="n">
        <v>5</v>
      </c>
      <c r="LO35" t="n">
        <v>4</v>
      </c>
      <c r="LP35" t="n">
        <v>4</v>
      </c>
      <c r="LQ35" t="n">
        <v>4</v>
      </c>
      <c r="LR35" t="n">
        <v>3</v>
      </c>
      <c r="LS35" t="n">
        <v>4</v>
      </c>
      <c r="LT35" t="n">
        <v>5</v>
      </c>
      <c r="LU35" t="n">
        <v>5</v>
      </c>
      <c r="LV35" t="n">
        <v>1</v>
      </c>
      <c r="LW35" t="n">
        <v>4</v>
      </c>
      <c r="LX35" t="n">
        <v>5</v>
      </c>
      <c r="LY35" t="n">
        <v>5</v>
      </c>
      <c r="LZ35" t="n">
        <v>4</v>
      </c>
      <c r="MA35" t="n">
        <v>5</v>
      </c>
      <c r="MB35" t="n">
        <v>3</v>
      </c>
      <c r="MC35" t="n">
        <v>4</v>
      </c>
      <c r="MD35" t="n">
        <v>2</v>
      </c>
      <c r="ME35" t="n">
        <v>6</v>
      </c>
      <c r="MF35" t="n">
        <v>3</v>
      </c>
      <c r="MG35" t="n">
        <v>3</v>
      </c>
      <c r="MH35" t="n">
        <v>4</v>
      </c>
      <c r="MI35" t="n">
        <v>3</v>
      </c>
      <c r="MJ35" t="n">
        <v>5</v>
      </c>
      <c r="MK35" t="n">
        <v>5</v>
      </c>
      <c r="ML35" t="n">
        <v>4</v>
      </c>
      <c r="MM35" t="n">
        <v>6</v>
      </c>
      <c r="MN35" t="n">
        <v>6</v>
      </c>
      <c r="MO35" t="n">
        <v>4</v>
      </c>
      <c r="MP35" t="n">
        <v>3</v>
      </c>
      <c r="MQ35" t="n">
        <v>2</v>
      </c>
      <c r="MR35" t="n">
        <v>3</v>
      </c>
      <c r="MS35" t="n">
        <v>1</v>
      </c>
      <c r="MT35" t="n">
        <v>5</v>
      </c>
      <c r="MU35" t="n">
        <v>5</v>
      </c>
      <c r="MV35" t="n">
        <v>3</v>
      </c>
      <c r="MW35" t="n">
        <v>5</v>
      </c>
      <c r="MX35" t="n">
        <v>5</v>
      </c>
      <c r="MY35" t="n">
        <v>3</v>
      </c>
      <c r="MZ35" t="n">
        <v>4</v>
      </c>
      <c r="NA35" t="n">
        <v>6</v>
      </c>
      <c r="NB35" t="n">
        <v>5</v>
      </c>
      <c r="NC35" t="n">
        <v>5</v>
      </c>
      <c r="ND35" t="n">
        <v>3</v>
      </c>
      <c r="NE35" t="n">
        <v>5</v>
      </c>
      <c r="NF35" t="n">
        <v>9</v>
      </c>
      <c r="NG35" t="n">
        <v>6</v>
      </c>
      <c r="NH35" t="n">
        <v>10</v>
      </c>
      <c r="NI35" t="n">
        <v>8</v>
      </c>
      <c r="NJ35" t="n">
        <v>12</v>
      </c>
      <c r="NK35" t="n">
        <v>5</v>
      </c>
      <c r="NL35" t="n">
        <v>13</v>
      </c>
      <c r="NM35" t="n">
        <v>4</v>
      </c>
      <c r="NN35" t="n">
        <v>2</v>
      </c>
      <c r="NO35" t="n">
        <v>1</v>
      </c>
      <c r="NP35" t="n">
        <v>3</v>
      </c>
      <c r="NQ35" t="n">
        <v>7</v>
      </c>
      <c r="NR35" t="n">
        <v>11</v>
      </c>
      <c r="NS35" t="n">
        <v>4</v>
      </c>
      <c r="NT35" t="n">
        <v>3</v>
      </c>
      <c r="NU35" t="n">
        <v>3</v>
      </c>
      <c r="NV35" t="n">
        <v>4</v>
      </c>
      <c r="NW35" t="n">
        <v>4</v>
      </c>
      <c r="NX35" t="n">
        <v>4</v>
      </c>
      <c r="NY35" t="n">
        <v>4</v>
      </c>
      <c r="NZ35" t="n">
        <v>3</v>
      </c>
      <c r="OA35" t="n">
        <v>5</v>
      </c>
      <c r="OB35" t="n">
        <v>4</v>
      </c>
      <c r="OC35" t="n">
        <v>4</v>
      </c>
      <c r="OD35" t="n">
        <v>3</v>
      </c>
      <c r="OE35" t="n">
        <v>5</v>
      </c>
      <c r="OF35" t="n">
        <v>5</v>
      </c>
      <c r="OG35" t="n">
        <v>4</v>
      </c>
      <c r="OH35" t="n">
        <v>3</v>
      </c>
      <c r="OI35" t="n">
        <v>6</v>
      </c>
      <c r="OJ35" t="n">
        <v>4</v>
      </c>
      <c r="OK35" t="n">
        <v>5</v>
      </c>
      <c r="OL35" t="n">
        <v>4</v>
      </c>
      <c r="OM35" t="n">
        <v>2</v>
      </c>
      <c r="ON35" t="n">
        <v>1</v>
      </c>
      <c r="OO35" t="n">
        <v>4</v>
      </c>
      <c r="OP35" t="n">
        <v>3</v>
      </c>
      <c r="OQ35" t="n">
        <v>5</v>
      </c>
      <c r="OR35" t="n">
        <v>4</v>
      </c>
      <c r="OS35" s="1" t="n">
        <v>4</v>
      </c>
      <c r="OT35" s="1" t="n">
        <v>3</v>
      </c>
      <c r="OU35" s="1" t="n">
        <v>5</v>
      </c>
      <c r="OV35" s="1" t="n">
        <v>6</v>
      </c>
      <c r="OW35" s="1" t="n">
        <v>1</v>
      </c>
      <c r="OX35" s="1" t="n">
        <v>2</v>
      </c>
      <c r="OY35" s="1" t="n">
        <v>5</v>
      </c>
      <c r="OZ35" s="1" t="n">
        <v>4</v>
      </c>
      <c r="PA35" s="1" t="n">
        <v>5</v>
      </c>
      <c r="PB35" s="1" t="n">
        <v>3</v>
      </c>
      <c r="PC35" s="1" t="n">
        <v>4</v>
      </c>
      <c r="PD35" s="1" t="n">
        <v>3</v>
      </c>
      <c r="PE35" s="1" t="n">
        <v>5</v>
      </c>
      <c r="PF35" s="1" t="n">
        <v>3</v>
      </c>
      <c r="PG35" s="1" t="n">
        <v>4</v>
      </c>
      <c r="PH35" s="1" t="n">
        <v>3</v>
      </c>
      <c r="PI35" s="1" t="n">
        <v>5</v>
      </c>
      <c r="PJ35" s="1" t="n">
        <v>4</v>
      </c>
      <c r="PK35" t="n">
        <v>1</v>
      </c>
      <c r="PL35" t="n">
        <v>0</v>
      </c>
      <c r="PM35" t="n">
        <v>1</v>
      </c>
      <c r="PN35" t="n">
        <v>0</v>
      </c>
      <c r="PO35" t="n">
        <v>0</v>
      </c>
      <c r="PP35" t="n">
        <v>0</v>
      </c>
      <c r="PQ35" t="n">
        <v>1</v>
      </c>
      <c r="PR35" t="n">
        <v>0</v>
      </c>
      <c r="PS35" t="n">
        <v>1</v>
      </c>
      <c r="PT35" t="n">
        <v>0</v>
      </c>
      <c r="PU35" t="n">
        <v>0</v>
      </c>
      <c r="PV35" t="n">
        <v>1</v>
      </c>
      <c r="PW35" t="n">
        <v>1</v>
      </c>
      <c r="PX35" t="n">
        <v>1</v>
      </c>
      <c r="PY35" t="n">
        <v>1</v>
      </c>
      <c r="PZ35" t="n">
        <v>0</v>
      </c>
      <c r="QA35" t="n">
        <v>1</v>
      </c>
      <c r="QB35" t="n">
        <v>0</v>
      </c>
      <c r="QC35" t="n">
        <v>0</v>
      </c>
      <c r="QD35" t="inlineStr"/>
      <c r="QE35" t="inlineStr"/>
      <c r="QF35" t="inlineStr"/>
      <c r="QG35" t="n">
        <v>0</v>
      </c>
      <c r="QH35" t="n">
        <v>1</v>
      </c>
      <c r="QI35" t="n">
        <v>0</v>
      </c>
      <c r="QJ35" t="n">
        <v>1</v>
      </c>
      <c r="QK35" t="n">
        <v>1</v>
      </c>
      <c r="QL35" t="n">
        <v>1</v>
      </c>
      <c r="QM35" t="n">
        <v>0</v>
      </c>
      <c r="QN35" t="n">
        <v>1</v>
      </c>
      <c r="QO35" t="n">
        <v>0</v>
      </c>
      <c r="QP35" t="n">
        <v>1</v>
      </c>
      <c r="QQ35" t="n">
        <v>0</v>
      </c>
      <c r="QR35" t="n">
        <v>0</v>
      </c>
      <c r="QS35" t="n">
        <v>0</v>
      </c>
      <c r="QT35" t="n">
        <v>0</v>
      </c>
      <c r="QU35" t="n">
        <v>0</v>
      </c>
      <c r="QV35" t="n">
        <v>0</v>
      </c>
      <c r="QW35" t="n">
        <v>0</v>
      </c>
      <c r="QX35" t="n">
        <v>1</v>
      </c>
      <c r="QY35" t="n">
        <v>0</v>
      </c>
      <c r="QZ35" t="inlineStr"/>
      <c r="RA35" t="inlineStr"/>
      <c r="RB35" t="inlineStr"/>
      <c r="RC35" t="n">
        <v>5</v>
      </c>
      <c r="RD35" t="n">
        <v>1</v>
      </c>
      <c r="RE35" t="n">
        <v>100</v>
      </c>
      <c r="RF35" t="n">
        <v>0</v>
      </c>
      <c r="RG35" t="n">
        <v>0</v>
      </c>
      <c r="RH35" t="n">
        <v>0</v>
      </c>
      <c r="RI35" t="n">
        <v>0</v>
      </c>
      <c r="RJ35" t="n">
        <v>2</v>
      </c>
      <c r="RK35" t="n">
        <v>2</v>
      </c>
      <c r="RL35" t="n">
        <v>2</v>
      </c>
      <c r="RM35" t="n">
        <v>2</v>
      </c>
      <c r="RN35" t="n">
        <v>2</v>
      </c>
      <c r="RO35" t="n">
        <v>2</v>
      </c>
      <c r="RP35" t="n">
        <v>2</v>
      </c>
      <c r="RQ35" t="n">
        <v>0</v>
      </c>
      <c r="RR35" t="inlineStr">
        <is>
          <t>91c9c252bd43014b3e40b7c4ddd1f296b332317d76a9f6bf9e04f029ab0eb4d6</t>
        </is>
      </c>
      <c r="RS35" t="inlineStr">
        <is>
          <t>05/14/2024 21:31:43</t>
        </is>
      </c>
      <c r="RT35" t="inlineStr">
        <is>
          <t>05/14/2024 21:42:06</t>
        </is>
      </c>
      <c r="RU35" t="n">
        <v>1</v>
      </c>
      <c r="RV35" t="n">
        <v>1</v>
      </c>
      <c r="RW35" t="n">
        <v>623</v>
      </c>
      <c r="RX35" t="n">
        <v>1</v>
      </c>
      <c r="RY35" t="n">
        <v>623</v>
      </c>
      <c r="RZ35" t="inlineStr">
        <is>
          <t>05/14/2024 21:42:06</t>
        </is>
      </c>
      <c r="SA35" t="n">
        <v>8</v>
      </c>
      <c r="SB35" t="inlineStr">
        <is>
          <t>Mozilla/5.0 (iPhone; CPU iPhone OS 17_4 like Mac OS X) AppleWebKit/605.1.15 (KHTML, like Gecko) CriOS/124.0.6367.111 Mobile/15E148 Safari/604.1</t>
        </is>
      </c>
      <c r="SC35" t="inlineStr">
        <is>
          <t>Safari</t>
        </is>
      </c>
      <c r="SD35" t="inlineStr">
        <is>
          <t>iPhone OS 17.4</t>
        </is>
      </c>
      <c r="SE35" t="inlineStr">
        <is>
          <t>Mozilla/5.0 (iPhone; CPU iPhone OS 17_4 like Mac OS X) AppleWebKit/605.1.15 (KHTML, like Gecko) CriOS/124.0.6367.111 Mobile/15E148 Safari/604.1</t>
        </is>
      </c>
      <c r="SF35" t="inlineStr">
        <is>
          <t>Safari</t>
        </is>
      </c>
      <c r="SG35" t="inlineStr">
        <is>
          <t>iPhone OS 17.4</t>
        </is>
      </c>
    </row>
    <row r="36">
      <c r="A36" t="n">
        <v>4378</v>
      </c>
      <c r="B36" t="n">
        <v>3</v>
      </c>
      <c r="C36" t="n">
        <v>4</v>
      </c>
      <c r="D36" t="n">
        <v>2</v>
      </c>
      <c r="E36" t="n">
        <v>1</v>
      </c>
      <c r="F36" t="n">
        <v>38</v>
      </c>
      <c r="G36" t="n">
        <v>3</v>
      </c>
      <c r="H36" t="inlineStr"/>
      <c r="I36" t="n">
        <v>10</v>
      </c>
      <c r="J36" t="n">
        <v>1</v>
      </c>
      <c r="K36" t="n">
        <v>0</v>
      </c>
      <c r="L36" t="n">
        <v>0</v>
      </c>
      <c r="M36" t="n">
        <v>80</v>
      </c>
      <c r="N36" t="n">
        <v>0</v>
      </c>
      <c r="O36" t="n">
        <v>0</v>
      </c>
      <c r="P36" t="n">
        <v>0</v>
      </c>
      <c r="Q36" t="n">
        <v>20</v>
      </c>
      <c r="R36" t="n">
        <v>1</v>
      </c>
      <c r="S36" t="n">
        <v>85</v>
      </c>
      <c r="T36" t="n">
        <v>50</v>
      </c>
      <c r="U36" t="n">
        <v>30</v>
      </c>
      <c r="V36" t="n">
        <v>30</v>
      </c>
      <c r="W36" t="n">
        <v>15</v>
      </c>
      <c r="X36" t="n">
        <v>0</v>
      </c>
      <c r="Y36" t="n">
        <v>25</v>
      </c>
      <c r="Z36" t="n">
        <v>10</v>
      </c>
      <c r="AA36" t="n">
        <v>5</v>
      </c>
      <c r="AB36" t="n">
        <v>5</v>
      </c>
      <c r="AC36" t="n">
        <v>5</v>
      </c>
      <c r="AD36" t="n">
        <v>5</v>
      </c>
      <c r="AE36" t="n">
        <v>10</v>
      </c>
      <c r="AF36" t="n">
        <v>5</v>
      </c>
      <c r="AG36" t="n">
        <v>5</v>
      </c>
      <c r="AH36" t="n">
        <v>3</v>
      </c>
      <c r="AI36" t="n">
        <v>2</v>
      </c>
      <c r="AJ36" t="n">
        <v>1</v>
      </c>
      <c r="AK36" t="n">
        <v>2</v>
      </c>
      <c r="AL36" t="n">
        <v>1</v>
      </c>
      <c r="AM36" t="n">
        <v>1</v>
      </c>
      <c r="AN36" t="n">
        <v>3</v>
      </c>
      <c r="AO36" t="n">
        <v>5</v>
      </c>
      <c r="AP36" t="n">
        <v>5</v>
      </c>
      <c r="AQ36" t="n">
        <v>1</v>
      </c>
      <c r="AR36" t="n">
        <v>0</v>
      </c>
      <c r="AS36" t="n">
        <v>0</v>
      </c>
      <c r="AT36" t="n">
        <v>1</v>
      </c>
      <c r="AU36" t="n">
        <v>0</v>
      </c>
      <c r="AV36" t="n">
        <v>1</v>
      </c>
      <c r="AW36" t="n">
        <v>0</v>
      </c>
      <c r="AX36" t="n">
        <v>0</v>
      </c>
      <c r="AY36" t="inlineStr"/>
      <c r="AZ36" t="inlineStr">
        <is>
          <t>Temozolomide</t>
        </is>
      </c>
      <c r="BA36" t="inlineStr">
        <is>
          <t>procarbazine</t>
        </is>
      </c>
      <c r="BB36" t="inlineStr">
        <is>
          <t>vincristine</t>
        </is>
      </c>
      <c r="BC36" t="inlineStr"/>
      <c r="BD36" t="inlineStr"/>
      <c r="BE36" t="inlineStr"/>
      <c r="BF36" t="inlineStr"/>
      <c r="BG36" t="inlineStr"/>
      <c r="BH36" t="inlineStr"/>
      <c r="BI36" t="inlineStr"/>
      <c r="BJ36" t="inlineStr"/>
      <c r="BK36" t="inlineStr"/>
      <c r="BL36" t="inlineStr"/>
      <c r="BM36" t="inlineStr"/>
      <c r="BN36" t="inlineStr"/>
      <c r="BO36" t="n">
        <v>4</v>
      </c>
      <c r="BP36" t="n">
        <v>4</v>
      </c>
      <c r="BQ36" t="n">
        <v>3</v>
      </c>
      <c r="BR36" t="n">
        <v>4</v>
      </c>
      <c r="BS36" t="n">
        <v>4</v>
      </c>
      <c r="BT36" t="n">
        <v>3</v>
      </c>
      <c r="BU36" t="n">
        <v>3</v>
      </c>
      <c r="BV36" t="n">
        <v>3</v>
      </c>
      <c r="BW36" t="n">
        <v>3</v>
      </c>
      <c r="BX36" t="n">
        <v>4</v>
      </c>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n">
        <v>1</v>
      </c>
      <c r="CO36" t="inlineStr"/>
      <c r="CP36" t="inlineStr"/>
      <c r="CQ36" t="inlineStr"/>
      <c r="CR36" t="inlineStr"/>
      <c r="CS36" t="inlineStr"/>
      <c r="CT36" t="inlineStr"/>
      <c r="CU36" t="inlineStr"/>
      <c r="CV36" t="inlineStr"/>
      <c r="CW36" t="inlineStr"/>
      <c r="CX36" t="inlineStr"/>
      <c r="CY36" t="inlineStr"/>
      <c r="CZ36" t="inlineStr"/>
      <c r="DA36" t="n">
        <v>90</v>
      </c>
      <c r="DB36" t="n">
        <v>100</v>
      </c>
      <c r="DC36" t="n">
        <v>0</v>
      </c>
      <c r="DD36" t="n">
        <v>50</v>
      </c>
      <c r="DE36" t="n">
        <v>50</v>
      </c>
      <c r="DF36" t="n">
        <v>0</v>
      </c>
      <c r="DG36" t="n">
        <v>0</v>
      </c>
      <c r="DH36" t="inlineStr"/>
      <c r="DI36" t="n">
        <v>0</v>
      </c>
      <c r="DJ36" t="n">
        <v>2</v>
      </c>
      <c r="DK36" t="inlineStr"/>
      <c r="DL36" s="1" t="n">
        <v>100</v>
      </c>
      <c r="DM36" s="1" t="n">
        <v>100</v>
      </c>
      <c r="DN36" s="1" t="n">
        <v>100</v>
      </c>
      <c r="DO36" s="1" t="n">
        <v>100</v>
      </c>
      <c r="DP36" s="1" t="n">
        <v>0</v>
      </c>
      <c r="DQ36" s="1" t="n">
        <v>100</v>
      </c>
      <c r="DR36" s="1" t="n">
        <v>100</v>
      </c>
      <c r="DS36" s="1" t="n">
        <v>0</v>
      </c>
      <c r="DT36" s="1" t="n">
        <v>0</v>
      </c>
      <c r="DU36" s="1" t="n">
        <v>0</v>
      </c>
      <c r="DV36" s="1" t="n">
        <v>0</v>
      </c>
      <c r="DW36" s="1" t="n">
        <v>0</v>
      </c>
      <c r="DX36" s="1" t="n">
        <v>0</v>
      </c>
      <c r="DY36" s="1" t="n">
        <v>0</v>
      </c>
      <c r="DZ36" s="1" t="n">
        <v>0</v>
      </c>
      <c r="EA36" s="1" t="inlineStr"/>
      <c r="EB36" s="1" t="n">
        <v>0</v>
      </c>
      <c r="EC36" t="n">
        <v>40</v>
      </c>
      <c r="ED36" t="n">
        <v>60</v>
      </c>
      <c r="EE36" t="inlineStr">
        <is>
          <t>based on prognosis</t>
        </is>
      </c>
      <c r="EF36" t="inlineStr"/>
      <c r="EG36" t="inlineStr"/>
      <c r="EH36" t="inlineStr"/>
      <c r="EI36" t="inlineStr"/>
      <c r="EJ36" t="inlineStr"/>
      <c r="EK36" t="inlineStr"/>
      <c r="EL36" t="inlineStr"/>
      <c r="EM36" t="inlineStr"/>
      <c r="EN36" t="inlineStr"/>
      <c r="EO36" t="n">
        <v>1</v>
      </c>
      <c r="EP36" s="1" t="inlineStr"/>
      <c r="EQ36" s="1" t="inlineStr"/>
      <c r="ER36" s="1" t="inlineStr"/>
      <c r="ES36" s="1" t="inlineStr"/>
      <c r="ET36" s="1" t="inlineStr"/>
      <c r="EU36" s="1" t="inlineStr"/>
      <c r="EV36" s="1" t="inlineStr"/>
      <c r="EW36" s="1" t="inlineStr"/>
      <c r="EX36" s="1" t="inlineStr"/>
      <c r="EY36" s="1" t="inlineStr"/>
      <c r="EZ36" s="1" t="inlineStr"/>
      <c r="FA36" s="1" t="inlineStr"/>
      <c r="FB36" s="1" t="inlineStr"/>
      <c r="FC36" s="1" t="inlineStr"/>
      <c r="FD36" s="1" t="inlineStr"/>
      <c r="FE36" s="1" t="inlineStr"/>
      <c r="FF36" t="n">
        <v>3</v>
      </c>
      <c r="FG36" t="n">
        <v>1</v>
      </c>
      <c r="FH36" t="n">
        <v>1</v>
      </c>
      <c r="FI36" t="n">
        <v>2</v>
      </c>
      <c r="FJ36" t="n">
        <v>0</v>
      </c>
      <c r="FK36" t="n">
        <v>1</v>
      </c>
      <c r="FL36" t="n">
        <v>1</v>
      </c>
      <c r="FM36" t="n">
        <v>0</v>
      </c>
      <c r="FN36" t="n">
        <v>1</v>
      </c>
      <c r="FO36" t="n">
        <v>0</v>
      </c>
      <c r="FP36" t="n">
        <v>3</v>
      </c>
      <c r="FQ36" t="n">
        <v>0</v>
      </c>
      <c r="FR36" t="n">
        <v>0</v>
      </c>
      <c r="FS36" t="n">
        <v>0</v>
      </c>
      <c r="FT36" t="n">
        <v>1</v>
      </c>
      <c r="FU36" t="n">
        <v>0</v>
      </c>
      <c r="FV36" t="n">
        <v>0</v>
      </c>
      <c r="FW36" t="n">
        <v>0</v>
      </c>
      <c r="FX36" t="n">
        <v>2</v>
      </c>
      <c r="FY36" t="n">
        <v>0</v>
      </c>
      <c r="FZ36" t="n">
        <v>0</v>
      </c>
      <c r="GA36" t="inlineStr"/>
      <c r="GB36" t="inlineStr"/>
      <c r="GC36" t="inlineStr"/>
      <c r="GD36" t="inlineStr"/>
      <c r="GE36" t="n">
        <v>3</v>
      </c>
      <c r="GF36" t="n">
        <v>4</v>
      </c>
      <c r="GG36" t="inlineStr">
        <is>
          <t>histology and NGS findings</t>
        </is>
      </c>
      <c r="GH36" t="inlineStr"/>
      <c r="GI36" t="inlineStr"/>
      <c r="GJ36" t="inlineStr"/>
      <c r="GK36" t="inlineStr"/>
      <c r="GL36" t="inlineStr"/>
      <c r="GM36" t="inlineStr"/>
      <c r="GN36" t="inlineStr"/>
      <c r="GO36" t="inlineStr"/>
      <c r="GP36" t="inlineStr"/>
      <c r="GQ36" t="inlineStr"/>
      <c r="GR36" t="n">
        <v>3</v>
      </c>
      <c r="GS36" t="n">
        <v>0</v>
      </c>
      <c r="GT36" t="n">
        <v>0</v>
      </c>
      <c r="GU36" t="n">
        <v>0</v>
      </c>
      <c r="GV36" t="inlineStr"/>
      <c r="GW36" t="inlineStr"/>
      <c r="GX36" t="inlineStr"/>
      <c r="GY36" t="inlineStr"/>
      <c r="GZ36" t="inlineStr"/>
      <c r="HA36" t="inlineStr"/>
      <c r="HB36" t="inlineStr"/>
      <c r="HC36" t="inlineStr"/>
      <c r="HD36" t="inlineStr"/>
      <c r="HE36" t="inlineStr"/>
      <c r="HF36" t="n">
        <v>1</v>
      </c>
      <c r="HG36" t="n">
        <v>0</v>
      </c>
      <c r="HH36" t="n">
        <v>0</v>
      </c>
      <c r="HI36" t="n">
        <v>0</v>
      </c>
      <c r="HJ36" t="inlineStr"/>
      <c r="HK36" t="inlineStr"/>
      <c r="HL36" t="inlineStr"/>
      <c r="HM36" t="inlineStr"/>
      <c r="HN36" t="inlineStr"/>
      <c r="HO36" t="inlineStr"/>
      <c r="HP36" t="inlineStr"/>
      <c r="HQ36" t="inlineStr"/>
      <c r="HR36" t="inlineStr"/>
      <c r="HS36" t="inlineStr"/>
      <c r="HT36" t="inlineStr"/>
      <c r="HU36" t="inlineStr"/>
      <c r="HV36" t="inlineStr"/>
      <c r="HW36" t="inlineStr"/>
      <c r="HX36" t="inlineStr"/>
      <c r="HY36" t="inlineStr"/>
      <c r="HZ36" t="inlineStr"/>
      <c r="IA36" t="inlineStr"/>
      <c r="IB36" t="inlineStr"/>
      <c r="IC36" t="inlineStr"/>
      <c r="ID36" t="inlineStr"/>
      <c r="IE36" t="inlineStr"/>
      <c r="IF36" t="inlineStr"/>
      <c r="IG36" t="inlineStr"/>
      <c r="IH36" t="inlineStr"/>
      <c r="II36" t="inlineStr"/>
      <c r="IJ36" t="inlineStr"/>
      <c r="IK36" t="inlineStr"/>
      <c r="IL36" t="inlineStr"/>
      <c r="IM36" t="inlineStr"/>
      <c r="IN36" t="inlineStr"/>
      <c r="IO36" t="inlineStr"/>
      <c r="IP36" t="inlineStr"/>
      <c r="IQ36" t="inlineStr"/>
      <c r="IR36" t="inlineStr"/>
      <c r="IS36" t="inlineStr"/>
      <c r="IT36" t="inlineStr"/>
      <c r="IU36" t="inlineStr"/>
      <c r="IV36" t="inlineStr"/>
      <c r="IW36" t="inlineStr"/>
      <c r="IX36" t="inlineStr"/>
      <c r="IY36" t="inlineStr"/>
      <c r="IZ36" t="inlineStr"/>
      <c r="JA36" t="inlineStr"/>
      <c r="JB36" t="inlineStr"/>
      <c r="JC36" t="inlineStr"/>
      <c r="JD36" t="inlineStr"/>
      <c r="JE36" t="inlineStr"/>
      <c r="JF36" t="inlineStr"/>
      <c r="JG36" t="inlineStr"/>
      <c r="JH36" t="inlineStr"/>
      <c r="JI36" t="inlineStr"/>
      <c r="JJ36" t="inlineStr"/>
      <c r="JK36" t="inlineStr"/>
      <c r="JL36" t="inlineStr"/>
      <c r="JM36" t="inlineStr"/>
      <c r="JN36" t="inlineStr"/>
      <c r="JO36" t="inlineStr"/>
      <c r="JP36" t="inlineStr"/>
      <c r="JQ36" t="inlineStr"/>
      <c r="JR36" t="inlineStr"/>
      <c r="JS36" t="inlineStr"/>
      <c r="JT36" t="inlineStr"/>
      <c r="JU36" t="inlineStr"/>
      <c r="JV36" t="inlineStr"/>
      <c r="JW36" t="inlineStr"/>
      <c r="JX36" t="inlineStr"/>
      <c r="JY36" t="inlineStr"/>
      <c r="JZ36" t="inlineStr"/>
      <c r="KA36" t="inlineStr"/>
      <c r="KB36" t="inlineStr"/>
      <c r="KC36" t="inlineStr"/>
      <c r="KD36" t="inlineStr"/>
      <c r="KE36" t="inlineStr"/>
      <c r="KF36" t="inlineStr"/>
      <c r="KG36" t="inlineStr"/>
      <c r="KH36" t="inlineStr"/>
      <c r="KI36" t="inlineStr"/>
      <c r="KJ36" t="inlineStr"/>
      <c r="KK36" t="inlineStr"/>
      <c r="KL36" t="inlineStr"/>
      <c r="KM36" t="inlineStr"/>
      <c r="KN36" t="inlineStr"/>
      <c r="KO36" t="inlineStr"/>
      <c r="KP36" t="n">
        <v>4</v>
      </c>
      <c r="KQ36" t="n">
        <v>1</v>
      </c>
      <c r="KR36" t="n">
        <v>0</v>
      </c>
      <c r="KS36" t="n">
        <v>2</v>
      </c>
      <c r="KT36" t="n">
        <v>1</v>
      </c>
      <c r="KU36" t="n">
        <v>0</v>
      </c>
      <c r="KV36" t="n">
        <v>2</v>
      </c>
      <c r="KW36" t="n">
        <v>0</v>
      </c>
      <c r="KX36" t="n">
        <v>0</v>
      </c>
      <c r="KY36" t="n">
        <v>12</v>
      </c>
      <c r="KZ36" t="n">
        <v>12</v>
      </c>
      <c r="LA36" t="n">
        <v>12</v>
      </c>
      <c r="LB36" t="n">
        <v>12</v>
      </c>
      <c r="LC36" t="n">
        <v>12</v>
      </c>
      <c r="LD36" t="n">
        <v>12</v>
      </c>
      <c r="LE36" t="n">
        <v>12</v>
      </c>
      <c r="LF36" t="n">
        <v>12</v>
      </c>
      <c r="LG36" t="n">
        <v>11</v>
      </c>
      <c r="LH36" t="n">
        <v>11</v>
      </c>
      <c r="LI36" t="n">
        <v>11</v>
      </c>
      <c r="LJ36" t="n">
        <v>11</v>
      </c>
      <c r="LK36" t="n">
        <v>6</v>
      </c>
      <c r="LL36" t="n">
        <v>4</v>
      </c>
      <c r="LM36" t="n">
        <v>7</v>
      </c>
      <c r="LN36" t="n">
        <v>5</v>
      </c>
      <c r="LO36" t="n">
        <v>2</v>
      </c>
      <c r="LP36" t="n">
        <v>2</v>
      </c>
      <c r="LQ36" t="n">
        <v>3</v>
      </c>
      <c r="LR36" t="n">
        <v>3</v>
      </c>
      <c r="LS36" t="n">
        <v>1</v>
      </c>
      <c r="LT36" t="n">
        <v>5</v>
      </c>
      <c r="LU36" t="n">
        <v>4</v>
      </c>
      <c r="LV36" t="n">
        <v>1</v>
      </c>
      <c r="LW36" t="n">
        <v>2</v>
      </c>
      <c r="LX36" t="n">
        <v>2</v>
      </c>
      <c r="LY36" t="n">
        <v>4</v>
      </c>
      <c r="LZ36" t="n">
        <v>3</v>
      </c>
      <c r="MA36" t="n">
        <v>6</v>
      </c>
      <c r="MB36" t="n">
        <v>4</v>
      </c>
      <c r="MC36" t="n">
        <v>7</v>
      </c>
      <c r="MD36" t="n">
        <v>5</v>
      </c>
      <c r="ME36" t="n">
        <v>2</v>
      </c>
      <c r="MF36" t="n">
        <v>2</v>
      </c>
      <c r="MG36" t="n">
        <v>3</v>
      </c>
      <c r="MH36" t="n">
        <v>3</v>
      </c>
      <c r="MI36" t="n">
        <v>1</v>
      </c>
      <c r="MJ36" t="n">
        <v>5</v>
      </c>
      <c r="MK36" t="n">
        <v>4</v>
      </c>
      <c r="ML36" t="n">
        <v>1</v>
      </c>
      <c r="MM36" t="n">
        <v>2</v>
      </c>
      <c r="MN36" t="n">
        <v>2</v>
      </c>
      <c r="MO36" t="n">
        <v>4</v>
      </c>
      <c r="MP36" t="n">
        <v>3</v>
      </c>
      <c r="MQ36" t="n">
        <v>3</v>
      </c>
      <c r="MR36" t="n">
        <v>1</v>
      </c>
      <c r="MS36" t="n">
        <v>2</v>
      </c>
      <c r="MT36" t="n">
        <v>4</v>
      </c>
      <c r="MU36" t="n">
        <v>5</v>
      </c>
      <c r="MV36" t="n">
        <v>4</v>
      </c>
      <c r="MW36" t="n">
        <v>5</v>
      </c>
      <c r="MX36" t="n">
        <v>4</v>
      </c>
      <c r="MY36" t="n">
        <v>4</v>
      </c>
      <c r="MZ36" t="n">
        <v>4</v>
      </c>
      <c r="NA36" t="n">
        <v>4</v>
      </c>
      <c r="NB36" t="n">
        <v>5</v>
      </c>
      <c r="NC36" t="n">
        <v>4</v>
      </c>
      <c r="ND36" t="n">
        <v>4</v>
      </c>
      <c r="NE36" t="n">
        <v>5</v>
      </c>
      <c r="NF36" t="n">
        <v>4</v>
      </c>
      <c r="NG36" t="n">
        <v>9</v>
      </c>
      <c r="NH36" t="n">
        <v>2</v>
      </c>
      <c r="NI36" t="n">
        <v>1</v>
      </c>
      <c r="NJ36" t="n">
        <v>3</v>
      </c>
      <c r="NK36" t="n">
        <v>12</v>
      </c>
      <c r="NL36" t="n">
        <v>13</v>
      </c>
      <c r="NM36" t="n">
        <v>5</v>
      </c>
      <c r="NN36" t="n">
        <v>7</v>
      </c>
      <c r="NO36" t="n">
        <v>8</v>
      </c>
      <c r="NP36" t="n">
        <v>10</v>
      </c>
      <c r="NQ36" t="n">
        <v>6</v>
      </c>
      <c r="NR36" t="n">
        <v>11</v>
      </c>
      <c r="NS36" t="n">
        <v>4</v>
      </c>
      <c r="NT36" t="n">
        <v>5</v>
      </c>
      <c r="NU36" t="n">
        <v>4</v>
      </c>
      <c r="NV36" t="n">
        <v>4</v>
      </c>
      <c r="NW36" t="n">
        <v>5</v>
      </c>
      <c r="NX36" t="n">
        <v>4</v>
      </c>
      <c r="NY36" t="n">
        <v>3</v>
      </c>
      <c r="NZ36" t="n">
        <v>4</v>
      </c>
      <c r="OA36" t="n">
        <v>4</v>
      </c>
      <c r="OB36" t="n">
        <v>5</v>
      </c>
      <c r="OC36" t="n">
        <v>2</v>
      </c>
      <c r="OD36" t="n">
        <v>3</v>
      </c>
      <c r="OE36" t="n">
        <v>5</v>
      </c>
      <c r="OF36" t="n">
        <v>5</v>
      </c>
      <c r="OG36" t="n">
        <v>5</v>
      </c>
      <c r="OH36" t="n">
        <v>5</v>
      </c>
      <c r="OI36" t="n">
        <v>4</v>
      </c>
      <c r="OJ36" t="n">
        <v>5</v>
      </c>
      <c r="OK36" t="n">
        <v>4</v>
      </c>
      <c r="OL36" t="n">
        <v>3</v>
      </c>
      <c r="OM36" t="n">
        <v>3</v>
      </c>
      <c r="ON36" t="n">
        <v>3</v>
      </c>
      <c r="OO36" t="n">
        <v>4</v>
      </c>
      <c r="OP36" t="n">
        <v>4</v>
      </c>
      <c r="OQ36" t="n">
        <v>3</v>
      </c>
      <c r="OR36" t="n">
        <v>4</v>
      </c>
      <c r="OS36" s="1" t="n">
        <v>2</v>
      </c>
      <c r="OT36" s="1" t="n">
        <v>5</v>
      </c>
      <c r="OU36" s="1" t="n">
        <v>3</v>
      </c>
      <c r="OV36" s="1" t="n">
        <v>6</v>
      </c>
      <c r="OW36" s="1" t="n">
        <v>4</v>
      </c>
      <c r="OX36" s="1" t="n">
        <v>1</v>
      </c>
      <c r="OY36" s="1" t="n">
        <v>4</v>
      </c>
      <c r="OZ36" s="1" t="n">
        <v>3</v>
      </c>
      <c r="PA36" s="1" t="n">
        <v>4</v>
      </c>
      <c r="PB36" s="1" t="n">
        <v>3</v>
      </c>
      <c r="PC36" s="1" t="n">
        <v>4</v>
      </c>
      <c r="PD36" s="1" t="n">
        <v>3</v>
      </c>
      <c r="PE36" s="1" t="n">
        <v>4</v>
      </c>
      <c r="PF36" s="1" t="n">
        <v>3</v>
      </c>
      <c r="PG36" s="1" t="n">
        <v>4</v>
      </c>
      <c r="PH36" s="1" t="n">
        <v>3</v>
      </c>
      <c r="PI36" s="1" t="n">
        <v>4</v>
      </c>
      <c r="PJ36" s="1" t="n">
        <v>3</v>
      </c>
      <c r="PK36" t="n">
        <v>0</v>
      </c>
      <c r="PL36" t="n">
        <v>0</v>
      </c>
      <c r="PM36" t="n">
        <v>0</v>
      </c>
      <c r="PN36" t="n">
        <v>0</v>
      </c>
      <c r="PO36" t="n">
        <v>1</v>
      </c>
      <c r="PP36" t="n">
        <v>0</v>
      </c>
      <c r="PQ36" t="n">
        <v>0</v>
      </c>
      <c r="PR36" t="n">
        <v>0</v>
      </c>
      <c r="PS36" t="n">
        <v>0</v>
      </c>
      <c r="PT36" t="n">
        <v>0</v>
      </c>
      <c r="PU36" t="n">
        <v>0</v>
      </c>
      <c r="PV36" t="n">
        <v>0</v>
      </c>
      <c r="PW36" t="n">
        <v>0</v>
      </c>
      <c r="PX36" t="n">
        <v>0</v>
      </c>
      <c r="PY36" t="n">
        <v>0</v>
      </c>
      <c r="PZ36" t="n">
        <v>0</v>
      </c>
      <c r="QA36" t="n">
        <v>0</v>
      </c>
      <c r="QB36" t="n">
        <v>0</v>
      </c>
      <c r="QC36" t="n">
        <v>0</v>
      </c>
      <c r="QD36" t="inlineStr"/>
      <c r="QE36" t="inlineStr"/>
      <c r="QF36" t="inlineStr"/>
      <c r="QG36" t="n">
        <v>0</v>
      </c>
      <c r="QH36" t="n">
        <v>0</v>
      </c>
      <c r="QI36" t="n">
        <v>0</v>
      </c>
      <c r="QJ36" t="n">
        <v>0</v>
      </c>
      <c r="QK36" t="n">
        <v>1</v>
      </c>
      <c r="QL36" t="n">
        <v>0</v>
      </c>
      <c r="QM36" t="n">
        <v>0</v>
      </c>
      <c r="QN36" t="n">
        <v>0</v>
      </c>
      <c r="QO36" t="n">
        <v>0</v>
      </c>
      <c r="QP36" t="n">
        <v>0</v>
      </c>
      <c r="QQ36" t="n">
        <v>0</v>
      </c>
      <c r="QR36" t="n">
        <v>0</v>
      </c>
      <c r="QS36" t="n">
        <v>0</v>
      </c>
      <c r="QT36" t="n">
        <v>0</v>
      </c>
      <c r="QU36" t="n">
        <v>0</v>
      </c>
      <c r="QV36" t="n">
        <v>0</v>
      </c>
      <c r="QW36" t="n">
        <v>0</v>
      </c>
      <c r="QX36" t="n">
        <v>0</v>
      </c>
      <c r="QY36" t="n">
        <v>0</v>
      </c>
      <c r="QZ36" t="inlineStr"/>
      <c r="RA36" t="inlineStr"/>
      <c r="RB36" t="inlineStr"/>
      <c r="RC36" t="n">
        <v>7</v>
      </c>
      <c r="RD36" t="n">
        <v>1</v>
      </c>
      <c r="RE36" t="n">
        <v>20</v>
      </c>
      <c r="RF36" t="n">
        <v>40</v>
      </c>
      <c r="RG36" t="n">
        <v>20</v>
      </c>
      <c r="RH36" t="n">
        <v>15</v>
      </c>
      <c r="RI36" t="n">
        <v>5</v>
      </c>
      <c r="RJ36" t="n">
        <v>2</v>
      </c>
      <c r="RK36" t="n">
        <v>2</v>
      </c>
      <c r="RL36" t="n">
        <v>2</v>
      </c>
      <c r="RM36" t="n">
        <v>1</v>
      </c>
      <c r="RN36" t="n">
        <v>1</v>
      </c>
      <c r="RO36" t="n">
        <v>2</v>
      </c>
      <c r="RP36" t="n">
        <v>1</v>
      </c>
      <c r="RQ36" t="n">
        <v>0</v>
      </c>
      <c r="RR36" t="inlineStr">
        <is>
          <t>aa57b061993a5ebde4eb65fb162925a922ddaa3e28db14623867d3b32066553f</t>
        </is>
      </c>
      <c r="RS36" t="inlineStr">
        <is>
          <t>05/14/2024 21:35:26</t>
        </is>
      </c>
      <c r="RT36" t="inlineStr">
        <is>
          <t>05/14/2024 22:05:49</t>
        </is>
      </c>
      <c r="RU36" t="n">
        <v>1</v>
      </c>
      <c r="RV36" t="n">
        <v>0</v>
      </c>
      <c r="RW36" t="n">
        <v>1823</v>
      </c>
      <c r="RX36" t="n">
        <v>1</v>
      </c>
      <c r="RY36" t="n">
        <v>1823</v>
      </c>
      <c r="RZ36" t="inlineStr">
        <is>
          <t>05/14/2024 22:05:49</t>
        </is>
      </c>
      <c r="SA36" t="n">
        <v>10</v>
      </c>
      <c r="SB36" t="inlineStr">
        <is>
          <t>Mozilla/5.0 (Macintosh; Intel Mac OS X 10_15_7) AppleWebKit/537.36 (KHTML, like Gecko) Chrome/124.0.0.0 Safari/537.36</t>
        </is>
      </c>
      <c r="SC36" t="inlineStr">
        <is>
          <t>Chrome</t>
        </is>
      </c>
      <c r="SD36" t="inlineStr">
        <is>
          <t>Mac OS</t>
        </is>
      </c>
      <c r="SE36" t="inlineStr">
        <is>
          <t>Mozilla/5.0 (Macintosh; Intel Mac OS X 10_15_7) AppleWebKit/537.36 (KHTML, like Gecko) Chrome/124.0.0.0 Safari/537.36</t>
        </is>
      </c>
      <c r="SF36" t="inlineStr">
        <is>
          <t>Chrome</t>
        </is>
      </c>
      <c r="SG36" t="inlineStr">
        <is>
          <t>Mac OS</t>
        </is>
      </c>
    </row>
    <row r="37">
      <c r="A37" t="n">
        <v>4380</v>
      </c>
      <c r="B37" t="n">
        <v>3</v>
      </c>
      <c r="C37" t="n">
        <v>4</v>
      </c>
      <c r="D37" t="n">
        <v>2</v>
      </c>
      <c r="E37" t="n">
        <v>1</v>
      </c>
      <c r="F37" t="n">
        <v>10</v>
      </c>
      <c r="G37" t="n">
        <v>1</v>
      </c>
      <c r="H37" t="inlineStr"/>
      <c r="I37" t="n">
        <v>8</v>
      </c>
      <c r="J37" t="n">
        <v>1</v>
      </c>
      <c r="K37" t="n">
        <v>0</v>
      </c>
      <c r="L37" t="n">
        <v>0</v>
      </c>
      <c r="M37" t="n">
        <v>50</v>
      </c>
      <c r="N37" t="n">
        <v>50</v>
      </c>
      <c r="O37" t="n">
        <v>0</v>
      </c>
      <c r="P37" t="n">
        <v>0</v>
      </c>
      <c r="Q37" t="n">
        <v>0</v>
      </c>
      <c r="R37" t="n">
        <v>1</v>
      </c>
      <c r="S37" t="n">
        <v>90</v>
      </c>
      <c r="T37" t="n">
        <v>85</v>
      </c>
      <c r="U37" t="n">
        <v>50</v>
      </c>
      <c r="V37" t="n">
        <v>70</v>
      </c>
      <c r="W37" t="n">
        <v>40</v>
      </c>
      <c r="X37" t="n">
        <v>25</v>
      </c>
      <c r="Y37" t="n">
        <v>25</v>
      </c>
      <c r="Z37" t="n">
        <v>30</v>
      </c>
      <c r="AA37" t="n">
        <v>30</v>
      </c>
      <c r="AB37" t="n">
        <v>15</v>
      </c>
      <c r="AC37" t="n">
        <v>3</v>
      </c>
      <c r="AD37" t="n">
        <v>4</v>
      </c>
      <c r="AE37" t="n">
        <v>18</v>
      </c>
      <c r="AF37" t="n">
        <v>0</v>
      </c>
      <c r="AG37" t="n">
        <v>2</v>
      </c>
      <c r="AH37" t="n">
        <v>2</v>
      </c>
      <c r="AI37" t="n">
        <v>3</v>
      </c>
      <c r="AJ37" t="n">
        <v>1</v>
      </c>
      <c r="AK37" t="n">
        <v>2</v>
      </c>
      <c r="AL37" t="n">
        <v>1</v>
      </c>
      <c r="AM37" t="n">
        <v>1</v>
      </c>
      <c r="AN37" t="n">
        <v>3</v>
      </c>
      <c r="AO37" t="n">
        <v>5</v>
      </c>
      <c r="AP37" t="n">
        <v>5</v>
      </c>
      <c r="AQ37" t="n">
        <v>0</v>
      </c>
      <c r="AR37" t="n">
        <v>1</v>
      </c>
      <c r="AS37" t="n">
        <v>0</v>
      </c>
      <c r="AT37" t="n">
        <v>1</v>
      </c>
      <c r="AU37" t="n">
        <v>0</v>
      </c>
      <c r="AV37" t="n">
        <v>1</v>
      </c>
      <c r="AW37" t="n">
        <v>0</v>
      </c>
      <c r="AX37" t="n">
        <v>0</v>
      </c>
      <c r="AY37" t="inlineStr"/>
      <c r="AZ37" t="inlineStr">
        <is>
          <t>Surgical resection</t>
        </is>
      </c>
      <c r="BA37" t="inlineStr">
        <is>
          <t>temozolomide</t>
        </is>
      </c>
      <c r="BB37" t="inlineStr">
        <is>
          <t>procarbazine, lomustine, and vincristine</t>
        </is>
      </c>
      <c r="BC37" t="inlineStr">
        <is>
          <t>Bevacizumab</t>
        </is>
      </c>
      <c r="BD37" t="inlineStr">
        <is>
          <t>radiation</t>
        </is>
      </c>
      <c r="BE37" t="inlineStr"/>
      <c r="BF37" t="inlineStr"/>
      <c r="BG37" t="inlineStr"/>
      <c r="BH37" t="inlineStr"/>
      <c r="BI37" t="inlineStr"/>
      <c r="BJ37" t="inlineStr"/>
      <c r="BK37" t="inlineStr"/>
      <c r="BL37" t="inlineStr"/>
      <c r="BM37" t="inlineStr"/>
      <c r="BN37" t="inlineStr"/>
      <c r="BO37" t="n">
        <v>5</v>
      </c>
      <c r="BP37" t="n">
        <v>5</v>
      </c>
      <c r="BQ37" t="n">
        <v>3</v>
      </c>
      <c r="BR37" t="n">
        <v>3</v>
      </c>
      <c r="BS37" t="n">
        <v>3</v>
      </c>
      <c r="BT37" t="n">
        <v>3</v>
      </c>
      <c r="BU37" t="n">
        <v>3</v>
      </c>
      <c r="BV37" t="n">
        <v>3</v>
      </c>
      <c r="BW37" t="n">
        <v>5</v>
      </c>
      <c r="BX37" t="n">
        <v>5</v>
      </c>
      <c r="BY37" t="inlineStr">
        <is>
          <t>PLX038</t>
        </is>
      </c>
      <c r="BZ37" t="inlineStr">
        <is>
          <t>Zotiraciclib</t>
        </is>
      </c>
      <c r="CA37" t="inlineStr">
        <is>
          <t>Nivolumab</t>
        </is>
      </c>
      <c r="CB37" t="inlineStr"/>
      <c r="CC37" t="inlineStr"/>
      <c r="CD37" t="inlineStr"/>
      <c r="CE37" t="inlineStr"/>
      <c r="CF37" t="inlineStr"/>
      <c r="CG37" t="inlineStr"/>
      <c r="CH37" t="inlineStr"/>
      <c r="CI37" t="inlineStr"/>
      <c r="CJ37" t="inlineStr"/>
      <c r="CK37" t="inlineStr"/>
      <c r="CL37" t="inlineStr"/>
      <c r="CM37" t="inlineStr"/>
      <c r="CN37" t="n">
        <v>0</v>
      </c>
      <c r="CO37" t="n">
        <v>4</v>
      </c>
      <c r="CP37" t="n">
        <v>5</v>
      </c>
      <c r="CQ37" t="n">
        <v>4</v>
      </c>
      <c r="CR37" t="n">
        <v>5</v>
      </c>
      <c r="CS37" t="n">
        <v>4</v>
      </c>
      <c r="CT37" t="n">
        <v>4</v>
      </c>
      <c r="CU37" t="n">
        <v>4</v>
      </c>
      <c r="CV37" t="n">
        <v>3</v>
      </c>
      <c r="CW37" t="n">
        <v>4</v>
      </c>
      <c r="CX37" t="n">
        <v>3</v>
      </c>
      <c r="CY37" t="inlineStr"/>
      <c r="CZ37" t="inlineStr"/>
      <c r="DA37" t="n">
        <v>90</v>
      </c>
      <c r="DB37" t="n">
        <v>80</v>
      </c>
      <c r="DC37" t="n">
        <v>50</v>
      </c>
      <c r="DD37" t="n">
        <v>50</v>
      </c>
      <c r="DE37" t="n">
        <v>90</v>
      </c>
      <c r="DF37" t="n">
        <v>40</v>
      </c>
      <c r="DG37" t="n">
        <v>0</v>
      </c>
      <c r="DH37" t="inlineStr"/>
      <c r="DI37" t="n">
        <v>0</v>
      </c>
      <c r="DJ37" t="n">
        <v>3</v>
      </c>
      <c r="DK37" t="inlineStr"/>
      <c r="DL37" s="1" t="n">
        <v>80</v>
      </c>
      <c r="DM37" s="1" t="n">
        <v>90</v>
      </c>
      <c r="DN37" s="1" t="n">
        <v>90</v>
      </c>
      <c r="DO37" s="1" t="n">
        <v>90</v>
      </c>
      <c r="DP37" s="1" t="n">
        <v>90</v>
      </c>
      <c r="DQ37" s="1" t="n">
        <v>100</v>
      </c>
      <c r="DR37" s="1" t="n">
        <v>100</v>
      </c>
      <c r="DS37" s="1" t="n">
        <v>80</v>
      </c>
      <c r="DT37" s="1" t="n">
        <v>90</v>
      </c>
      <c r="DU37" s="1" t="n">
        <v>80</v>
      </c>
      <c r="DV37" s="1" t="n">
        <v>80</v>
      </c>
      <c r="DW37" s="1" t="n">
        <v>90</v>
      </c>
      <c r="DX37" s="1" t="n">
        <v>95</v>
      </c>
      <c r="DY37" s="1" t="n">
        <v>90</v>
      </c>
      <c r="DZ37" s="1" t="n">
        <v>0</v>
      </c>
      <c r="EA37" s="1" t="inlineStr"/>
      <c r="EB37" s="1" t="n">
        <v>0</v>
      </c>
      <c r="EC37" t="n">
        <v>50</v>
      </c>
      <c r="ED37" t="n">
        <v>65</v>
      </c>
      <c r="EE37" t="inlineStr">
        <is>
          <t>In our practice, it has become standard not to retest primarily because we believed the results won't be too impactful</t>
        </is>
      </c>
      <c r="EF37" t="n">
        <v>1</v>
      </c>
      <c r="EG37" t="n">
        <v>1</v>
      </c>
      <c r="EH37" t="n">
        <v>1</v>
      </c>
      <c r="EI37" t="n">
        <v>0</v>
      </c>
      <c r="EJ37" t="n">
        <v>0</v>
      </c>
      <c r="EK37" t="n">
        <v>0</v>
      </c>
      <c r="EL37" t="n">
        <v>0</v>
      </c>
      <c r="EM37" t="n">
        <v>0</v>
      </c>
      <c r="EN37" t="inlineStr"/>
      <c r="EO37" t="n">
        <v>1</v>
      </c>
      <c r="EP37" s="1" t="inlineStr"/>
      <c r="EQ37" s="1" t="inlineStr"/>
      <c r="ER37" s="1" t="inlineStr"/>
      <c r="ES37" s="1" t="inlineStr"/>
      <c r="ET37" s="1" t="inlineStr"/>
      <c r="EU37" s="1" t="inlineStr"/>
      <c r="EV37" s="1" t="inlineStr"/>
      <c r="EW37" s="1" t="inlineStr"/>
      <c r="EX37" s="1" t="inlineStr"/>
      <c r="EY37" s="1" t="inlineStr"/>
      <c r="EZ37" s="1" t="inlineStr"/>
      <c r="FA37" s="1" t="inlineStr"/>
      <c r="FB37" s="1" t="inlineStr"/>
      <c r="FC37" s="1" t="inlineStr"/>
      <c r="FD37" s="1" t="inlineStr"/>
      <c r="FE37" s="1" t="inlineStr"/>
      <c r="FF37" t="n">
        <v>1</v>
      </c>
      <c r="FG37" t="n">
        <v>1</v>
      </c>
      <c r="FH37" t="n">
        <v>0</v>
      </c>
      <c r="FI37" t="n">
        <v>1</v>
      </c>
      <c r="FJ37" t="n">
        <v>0</v>
      </c>
      <c r="FK37" t="n">
        <v>1</v>
      </c>
      <c r="FL37" t="n">
        <v>1</v>
      </c>
      <c r="FM37" t="n">
        <v>1</v>
      </c>
      <c r="FN37" t="n">
        <v>1</v>
      </c>
      <c r="FO37" t="n">
        <v>0</v>
      </c>
      <c r="FP37" t="n">
        <v>1</v>
      </c>
      <c r="FQ37" t="n">
        <v>0</v>
      </c>
      <c r="FR37" t="n">
        <v>0</v>
      </c>
      <c r="FS37" t="n">
        <v>0</v>
      </c>
      <c r="FT37" t="n">
        <v>0</v>
      </c>
      <c r="FU37" t="n">
        <v>1</v>
      </c>
      <c r="FV37" t="n">
        <v>0</v>
      </c>
      <c r="FW37" t="n">
        <v>0</v>
      </c>
      <c r="FX37" t="n">
        <v>1</v>
      </c>
      <c r="FY37" t="n">
        <v>0</v>
      </c>
      <c r="FZ37" t="n">
        <v>0</v>
      </c>
      <c r="GA37" t="inlineStr"/>
      <c r="GB37" t="inlineStr"/>
      <c r="GC37" t="inlineStr"/>
      <c r="GD37" t="inlineStr"/>
      <c r="GE37" t="n">
        <v>2</v>
      </c>
      <c r="GF37" t="n">
        <v>3</v>
      </c>
      <c r="GG37" t="inlineStr">
        <is>
          <t>When during our routine visits there is concern for progression</t>
        </is>
      </c>
      <c r="GH37" t="n">
        <v>0</v>
      </c>
      <c r="GI37" t="n">
        <v>0</v>
      </c>
      <c r="GJ37" t="n">
        <v>0</v>
      </c>
      <c r="GK37" t="n">
        <v>0</v>
      </c>
      <c r="GL37" t="inlineStr"/>
      <c r="GM37" t="inlineStr"/>
      <c r="GN37" t="inlineStr"/>
      <c r="GO37" t="inlineStr"/>
      <c r="GP37" t="n">
        <v>0</v>
      </c>
      <c r="GQ37" t="n">
        <v>0</v>
      </c>
      <c r="GR37" t="n">
        <v>1</v>
      </c>
      <c r="GS37" t="n">
        <v>0</v>
      </c>
      <c r="GT37" t="n">
        <v>0</v>
      </c>
      <c r="GU37" t="n">
        <v>0</v>
      </c>
      <c r="GV37" t="inlineStr"/>
      <c r="GW37" t="inlineStr"/>
      <c r="GX37" t="inlineStr"/>
      <c r="GY37" t="inlineStr"/>
      <c r="GZ37" t="inlineStr"/>
      <c r="HA37" t="inlineStr"/>
      <c r="HB37" t="inlineStr"/>
      <c r="HC37" t="inlineStr"/>
      <c r="HD37" t="inlineStr"/>
      <c r="HE37" t="inlineStr"/>
      <c r="HF37" t="inlineStr"/>
      <c r="HG37" t="inlineStr"/>
      <c r="HH37" t="inlineStr"/>
      <c r="HI37" t="inlineStr"/>
      <c r="HJ37" t="inlineStr"/>
      <c r="HK37" t="inlineStr"/>
      <c r="HL37" t="inlineStr"/>
      <c r="HM37" t="inlineStr"/>
      <c r="HN37" t="inlineStr"/>
      <c r="HO37" t="inlineStr"/>
      <c r="HP37" t="inlineStr"/>
      <c r="HQ37" t="inlineStr"/>
      <c r="HR37" t="inlineStr"/>
      <c r="HS37" t="inlineStr"/>
      <c r="HT37" t="inlineStr"/>
      <c r="HU37" t="inlineStr"/>
      <c r="HV37" t="inlineStr"/>
      <c r="HW37" t="inlineStr"/>
      <c r="HX37" t="n">
        <v>1</v>
      </c>
      <c r="HY37" t="n">
        <v>0</v>
      </c>
      <c r="HZ37" t="n">
        <v>0</v>
      </c>
      <c r="IA37" t="n">
        <v>0</v>
      </c>
      <c r="IB37" t="inlineStr"/>
      <c r="IC37" t="inlineStr"/>
      <c r="ID37" t="inlineStr"/>
      <c r="IE37" t="inlineStr"/>
      <c r="IF37" t="n">
        <v>0</v>
      </c>
      <c r="IG37" t="n">
        <v>0</v>
      </c>
      <c r="IH37" t="n">
        <v>0</v>
      </c>
      <c r="II37" t="n">
        <v>0</v>
      </c>
      <c r="IJ37" t="n">
        <v>0</v>
      </c>
      <c r="IK37" t="n">
        <v>0</v>
      </c>
      <c r="IL37" t="inlineStr"/>
      <c r="IM37" t="inlineStr"/>
      <c r="IN37" t="inlineStr"/>
      <c r="IO37" t="inlineStr"/>
      <c r="IP37" t="inlineStr"/>
      <c r="IQ37" t="inlineStr"/>
      <c r="IR37" t="inlineStr"/>
      <c r="IS37" t="inlineStr"/>
      <c r="IT37" t="inlineStr"/>
      <c r="IU37" t="inlineStr"/>
      <c r="IV37" t="inlineStr"/>
      <c r="IW37" t="inlineStr"/>
      <c r="IX37" t="inlineStr"/>
      <c r="IY37" t="inlineStr"/>
      <c r="IZ37" t="inlineStr"/>
      <c r="JA37" t="inlineStr"/>
      <c r="JB37" t="inlineStr"/>
      <c r="JC37" t="inlineStr"/>
      <c r="JD37" t="inlineStr"/>
      <c r="JE37" t="inlineStr"/>
      <c r="JF37" t="inlineStr"/>
      <c r="JG37" t="inlineStr"/>
      <c r="JH37" t="inlineStr"/>
      <c r="JI37" t="inlineStr"/>
      <c r="JJ37" t="inlineStr"/>
      <c r="JK37" t="inlineStr"/>
      <c r="JL37" t="inlineStr"/>
      <c r="JM37" t="inlineStr"/>
      <c r="JN37" t="inlineStr"/>
      <c r="JO37" t="inlineStr"/>
      <c r="JP37" t="inlineStr"/>
      <c r="JQ37" t="inlineStr"/>
      <c r="JR37" t="inlineStr"/>
      <c r="JS37" t="inlineStr"/>
      <c r="JT37" t="inlineStr"/>
      <c r="JU37" t="inlineStr"/>
      <c r="JV37" t="inlineStr"/>
      <c r="JW37" t="inlineStr"/>
      <c r="JX37" t="inlineStr"/>
      <c r="JY37" t="inlineStr"/>
      <c r="JZ37" t="inlineStr"/>
      <c r="KA37" t="inlineStr"/>
      <c r="KB37" t="inlineStr"/>
      <c r="KC37" t="inlineStr"/>
      <c r="KD37" t="inlineStr"/>
      <c r="KE37" t="inlineStr"/>
      <c r="KF37" t="inlineStr"/>
      <c r="KG37" t="inlineStr"/>
      <c r="KH37" t="inlineStr"/>
      <c r="KI37" t="inlineStr"/>
      <c r="KJ37" t="inlineStr"/>
      <c r="KK37" t="inlineStr"/>
      <c r="KL37" t="inlineStr"/>
      <c r="KM37" t="inlineStr"/>
      <c r="KN37" t="inlineStr"/>
      <c r="KO37" t="inlineStr"/>
      <c r="KP37" t="n">
        <v>1</v>
      </c>
      <c r="KQ37" t="n">
        <v>1</v>
      </c>
      <c r="KR37" t="n">
        <v>0</v>
      </c>
      <c r="KS37" t="n">
        <v>1</v>
      </c>
      <c r="KT37" t="n">
        <v>1</v>
      </c>
      <c r="KU37" t="n">
        <v>0</v>
      </c>
      <c r="KV37" t="n">
        <v>2</v>
      </c>
      <c r="KW37" t="n">
        <v>1</v>
      </c>
      <c r="KX37" t="n">
        <v>0</v>
      </c>
      <c r="KY37" t="n">
        <v>11</v>
      </c>
      <c r="KZ37" t="n">
        <v>11</v>
      </c>
      <c r="LA37" t="n">
        <v>1</v>
      </c>
      <c r="LB37" t="n">
        <v>1</v>
      </c>
      <c r="LC37" t="n">
        <v>11</v>
      </c>
      <c r="LD37" t="n">
        <v>12</v>
      </c>
      <c r="LE37" t="n">
        <v>1</v>
      </c>
      <c r="LF37" t="n">
        <v>1</v>
      </c>
      <c r="LG37" t="n">
        <v>11</v>
      </c>
      <c r="LH37" t="n">
        <v>11</v>
      </c>
      <c r="LI37" t="n">
        <v>11</v>
      </c>
      <c r="LJ37" t="n">
        <v>12</v>
      </c>
      <c r="LK37" t="n">
        <v>5</v>
      </c>
      <c r="LL37" t="n">
        <v>6</v>
      </c>
      <c r="LM37" t="n">
        <v>5</v>
      </c>
      <c r="LN37" t="n">
        <v>6</v>
      </c>
      <c r="LO37" t="n">
        <v>6</v>
      </c>
      <c r="LP37" t="n">
        <v>5</v>
      </c>
      <c r="LQ37" t="n">
        <v>5</v>
      </c>
      <c r="LR37" t="n">
        <v>6</v>
      </c>
      <c r="LS37" t="n">
        <v>5</v>
      </c>
      <c r="LT37" t="n">
        <v>7</v>
      </c>
      <c r="LU37" t="n">
        <v>6</v>
      </c>
      <c r="LV37" t="n">
        <v>5</v>
      </c>
      <c r="LW37" t="n">
        <v>7</v>
      </c>
      <c r="LX37" t="n">
        <v>7</v>
      </c>
      <c r="LY37" t="n">
        <v>7</v>
      </c>
      <c r="LZ37" t="n">
        <v>5</v>
      </c>
      <c r="MA37" t="n">
        <v>6</v>
      </c>
      <c r="MB37" t="n">
        <v>7</v>
      </c>
      <c r="MC37" t="n">
        <v>6</v>
      </c>
      <c r="MD37" t="n">
        <v>5</v>
      </c>
      <c r="ME37" t="n">
        <v>6</v>
      </c>
      <c r="MF37" t="n">
        <v>6</v>
      </c>
      <c r="MG37" t="n">
        <v>6</v>
      </c>
      <c r="MH37" t="n">
        <v>5</v>
      </c>
      <c r="MI37" t="n">
        <v>6</v>
      </c>
      <c r="MJ37" t="n">
        <v>5</v>
      </c>
      <c r="MK37" t="n">
        <v>5</v>
      </c>
      <c r="ML37" t="n">
        <v>6</v>
      </c>
      <c r="MM37" t="n">
        <v>6</v>
      </c>
      <c r="MN37" t="n">
        <v>5</v>
      </c>
      <c r="MO37" t="n">
        <v>5</v>
      </c>
      <c r="MP37" t="n">
        <v>4</v>
      </c>
      <c r="MQ37" t="n">
        <v>2</v>
      </c>
      <c r="MR37" t="n">
        <v>3</v>
      </c>
      <c r="MS37" t="n">
        <v>1</v>
      </c>
      <c r="MT37" t="n">
        <v>6</v>
      </c>
      <c r="MU37" t="n">
        <v>5</v>
      </c>
      <c r="MV37" t="n">
        <v>6</v>
      </c>
      <c r="MW37" t="n">
        <v>5</v>
      </c>
      <c r="MX37" t="n">
        <v>6</v>
      </c>
      <c r="MY37" t="n">
        <v>5</v>
      </c>
      <c r="MZ37" t="n">
        <v>6</v>
      </c>
      <c r="NA37" t="n">
        <v>5</v>
      </c>
      <c r="NB37" t="n">
        <v>6</v>
      </c>
      <c r="NC37" t="n">
        <v>4</v>
      </c>
      <c r="ND37" t="n">
        <v>6</v>
      </c>
      <c r="NE37" t="n">
        <v>5</v>
      </c>
      <c r="NF37" t="n">
        <v>2</v>
      </c>
      <c r="NG37" t="n">
        <v>7</v>
      </c>
      <c r="NH37" t="n">
        <v>5</v>
      </c>
      <c r="NI37" t="n">
        <v>8</v>
      </c>
      <c r="NJ37" t="n">
        <v>10</v>
      </c>
      <c r="NK37" t="n">
        <v>6</v>
      </c>
      <c r="NL37" t="n">
        <v>3</v>
      </c>
      <c r="NM37" t="n">
        <v>13</v>
      </c>
      <c r="NN37" t="n">
        <v>4</v>
      </c>
      <c r="NO37" t="n">
        <v>9</v>
      </c>
      <c r="NP37" t="n">
        <v>12</v>
      </c>
      <c r="NQ37" t="n">
        <v>11</v>
      </c>
      <c r="NR37" t="n">
        <v>1</v>
      </c>
      <c r="NS37" t="n">
        <v>4</v>
      </c>
      <c r="NT37" t="n">
        <v>5</v>
      </c>
      <c r="NU37" t="n">
        <v>6</v>
      </c>
      <c r="NV37" t="n">
        <v>4</v>
      </c>
      <c r="NW37" t="n">
        <v>5</v>
      </c>
      <c r="NX37" t="n">
        <v>6</v>
      </c>
      <c r="NY37" t="n">
        <v>5</v>
      </c>
      <c r="NZ37" t="n">
        <v>4</v>
      </c>
      <c r="OA37" t="n">
        <v>4</v>
      </c>
      <c r="OB37" t="n">
        <v>4</v>
      </c>
      <c r="OC37" t="n">
        <v>6</v>
      </c>
      <c r="OD37" t="n">
        <v>6</v>
      </c>
      <c r="OE37" t="n">
        <v>5</v>
      </c>
      <c r="OF37" t="n">
        <v>5</v>
      </c>
      <c r="OG37" t="n">
        <v>3</v>
      </c>
      <c r="OH37" t="n">
        <v>4</v>
      </c>
      <c r="OI37" t="n">
        <v>5</v>
      </c>
      <c r="OJ37" t="n">
        <v>5</v>
      </c>
      <c r="OK37" t="n">
        <v>5</v>
      </c>
      <c r="OL37" t="n">
        <v>6</v>
      </c>
      <c r="OM37" t="n">
        <v>5</v>
      </c>
      <c r="ON37" t="n">
        <v>6</v>
      </c>
      <c r="OO37" t="n">
        <v>5</v>
      </c>
      <c r="OP37" t="n">
        <v>4</v>
      </c>
      <c r="OQ37" t="n">
        <v>5</v>
      </c>
      <c r="OR37" t="n">
        <v>4</v>
      </c>
      <c r="OS37" s="1" t="n">
        <v>3</v>
      </c>
      <c r="OT37" s="1" t="n">
        <v>6</v>
      </c>
      <c r="OU37" s="1" t="n">
        <v>1</v>
      </c>
      <c r="OV37" s="1" t="n">
        <v>2</v>
      </c>
      <c r="OW37" s="1" t="n">
        <v>5</v>
      </c>
      <c r="OX37" s="1" t="n">
        <v>4</v>
      </c>
      <c r="OY37" s="1" t="n">
        <v>7</v>
      </c>
      <c r="OZ37" s="1" t="n">
        <v>5</v>
      </c>
      <c r="PA37" s="1" t="n">
        <v>5</v>
      </c>
      <c r="PB37" s="1" t="n">
        <v>4</v>
      </c>
      <c r="PC37" s="1" t="n">
        <v>5</v>
      </c>
      <c r="PD37" s="1" t="n">
        <v>4</v>
      </c>
      <c r="PE37" s="1" t="n">
        <v>7</v>
      </c>
      <c r="PF37" s="1" t="n">
        <v>5</v>
      </c>
      <c r="PG37" s="1" t="n">
        <v>7</v>
      </c>
      <c r="PH37" s="1" t="n">
        <v>5</v>
      </c>
      <c r="PI37" s="1" t="n">
        <v>5</v>
      </c>
      <c r="PJ37" s="1" t="n">
        <v>5</v>
      </c>
      <c r="PK37" t="n">
        <v>1</v>
      </c>
      <c r="PL37" t="n">
        <v>0</v>
      </c>
      <c r="PM37" t="n">
        <v>0</v>
      </c>
      <c r="PN37" t="n">
        <v>1</v>
      </c>
      <c r="PO37" t="n">
        <v>1</v>
      </c>
      <c r="PP37" t="n">
        <v>0</v>
      </c>
      <c r="PQ37" t="n">
        <v>0</v>
      </c>
      <c r="PR37" t="n">
        <v>1</v>
      </c>
      <c r="PS37" t="n">
        <v>1</v>
      </c>
      <c r="PT37" t="n">
        <v>0</v>
      </c>
      <c r="PU37" t="n">
        <v>0</v>
      </c>
      <c r="PV37" t="n">
        <v>0</v>
      </c>
      <c r="PW37" t="n">
        <v>0</v>
      </c>
      <c r="PX37" t="n">
        <v>1</v>
      </c>
      <c r="PY37" t="n">
        <v>1</v>
      </c>
      <c r="PZ37" t="n">
        <v>0</v>
      </c>
      <c r="QA37" t="n">
        <v>0</v>
      </c>
      <c r="QB37" t="n">
        <v>0</v>
      </c>
      <c r="QC37" t="n">
        <v>0</v>
      </c>
      <c r="QD37" t="inlineStr"/>
      <c r="QE37" t="inlineStr"/>
      <c r="QF37" t="inlineStr"/>
      <c r="QG37" t="n">
        <v>0</v>
      </c>
      <c r="QH37" t="n">
        <v>0</v>
      </c>
      <c r="QI37" t="n">
        <v>0</v>
      </c>
      <c r="QJ37" t="n">
        <v>0</v>
      </c>
      <c r="QK37" t="n">
        <v>1</v>
      </c>
      <c r="QL37" t="n">
        <v>0</v>
      </c>
      <c r="QM37" t="n">
        <v>0</v>
      </c>
      <c r="QN37" t="n">
        <v>0</v>
      </c>
      <c r="QO37" t="n">
        <v>0</v>
      </c>
      <c r="QP37" t="n">
        <v>0</v>
      </c>
      <c r="QQ37" t="n">
        <v>0</v>
      </c>
      <c r="QR37" t="n">
        <v>0</v>
      </c>
      <c r="QS37" t="n">
        <v>0</v>
      </c>
      <c r="QT37" t="n">
        <v>1</v>
      </c>
      <c r="QU37" t="n">
        <v>1</v>
      </c>
      <c r="QV37" t="n">
        <v>0</v>
      </c>
      <c r="QW37" t="n">
        <v>0</v>
      </c>
      <c r="QX37" t="n">
        <v>0</v>
      </c>
      <c r="QY37" t="n">
        <v>0</v>
      </c>
      <c r="QZ37" t="inlineStr"/>
      <c r="RA37" t="inlineStr"/>
      <c r="RB37" t="inlineStr"/>
      <c r="RC37" t="n">
        <v>35</v>
      </c>
      <c r="RD37" t="n">
        <v>2</v>
      </c>
      <c r="RE37" t="n">
        <v>40</v>
      </c>
      <c r="RF37" t="n">
        <v>30</v>
      </c>
      <c r="RG37" t="n">
        <v>20</v>
      </c>
      <c r="RH37" t="n">
        <v>0</v>
      </c>
      <c r="RI37" t="n">
        <v>10</v>
      </c>
      <c r="RJ37" t="n">
        <v>2</v>
      </c>
      <c r="RK37" t="n">
        <v>2</v>
      </c>
      <c r="RL37" t="n">
        <v>2</v>
      </c>
      <c r="RM37" t="n">
        <v>2</v>
      </c>
      <c r="RN37" t="n">
        <v>1</v>
      </c>
      <c r="RO37" t="n">
        <v>2</v>
      </c>
      <c r="RP37" t="n">
        <v>1</v>
      </c>
      <c r="RQ37" t="n">
        <v>0</v>
      </c>
      <c r="RR37" t="inlineStr">
        <is>
          <t>b016b56d770dca241287054a9d7f6a34c0a0383ce56d4aeef1c0d06c6adfcc65</t>
        </is>
      </c>
      <c r="RS37" t="inlineStr">
        <is>
          <t>05/14/2024 22:59:52</t>
        </is>
      </c>
      <c r="RT37" t="inlineStr">
        <is>
          <t>05/23/2024 14:17:14</t>
        </is>
      </c>
      <c r="RU37" t="n">
        <v>1</v>
      </c>
      <c r="RV37" t="n">
        <v>2</v>
      </c>
      <c r="RW37" t="n">
        <v>746242</v>
      </c>
      <c r="RX37" t="n">
        <v>1</v>
      </c>
      <c r="RY37" t="n">
        <v>2204</v>
      </c>
      <c r="RZ37" t="inlineStr">
        <is>
          <t>05/23/2024 14:17:14</t>
        </is>
      </c>
      <c r="SA37" t="n">
        <v>29</v>
      </c>
      <c r="SB37" t="inlineStr">
        <is>
          <t>Mozilla/5.0 (Macintosh; Intel Mac OS X 10_15_7) AppleWebKit/537.36 (KHTML, like Gecko) Chrome/124.0.0.0 Safari/537.36</t>
        </is>
      </c>
      <c r="SC37" t="inlineStr">
        <is>
          <t>Chrome</t>
        </is>
      </c>
      <c r="SD37" t="inlineStr">
        <is>
          <t>Mac OS</t>
        </is>
      </c>
      <c r="SE37" t="inlineStr">
        <is>
          <t>Mozilla/5.0 (Macintosh; Intel Mac OS X 10_15_7) AppleWebKit/537.36 (KHTML, like Gecko) Chrome/124.0.0.0 Safari/537.36</t>
        </is>
      </c>
      <c r="SF37" t="inlineStr">
        <is>
          <t>Chrome</t>
        </is>
      </c>
      <c r="SG37" t="inlineStr">
        <is>
          <t>Mac OS</t>
        </is>
      </c>
    </row>
    <row r="38">
      <c r="A38" t="n">
        <v>4381</v>
      </c>
      <c r="B38" t="n">
        <v>3</v>
      </c>
      <c r="C38" t="n">
        <v>4</v>
      </c>
      <c r="D38" t="n">
        <v>2</v>
      </c>
      <c r="E38" t="n">
        <v>1</v>
      </c>
      <c r="F38" t="n">
        <v>33</v>
      </c>
      <c r="G38" t="n">
        <v>1</v>
      </c>
      <c r="H38" t="inlineStr"/>
      <c r="I38" t="n">
        <v>17</v>
      </c>
      <c r="J38" t="n">
        <v>1</v>
      </c>
      <c r="K38" t="n">
        <v>0</v>
      </c>
      <c r="L38" t="n">
        <v>0</v>
      </c>
      <c r="M38" t="n">
        <v>100</v>
      </c>
      <c r="N38" t="n">
        <v>0</v>
      </c>
      <c r="O38" t="n">
        <v>0</v>
      </c>
      <c r="P38" t="n">
        <v>0</v>
      </c>
      <c r="Q38" t="n">
        <v>0</v>
      </c>
      <c r="R38" t="n">
        <v>1</v>
      </c>
      <c r="S38" t="n">
        <v>100</v>
      </c>
      <c r="T38" t="n">
        <v>200</v>
      </c>
      <c r="U38" t="n">
        <v>200</v>
      </c>
      <c r="V38" t="n">
        <v>200</v>
      </c>
      <c r="W38" t="n">
        <v>200</v>
      </c>
      <c r="X38" t="n">
        <v>200</v>
      </c>
      <c r="Y38" t="n">
        <v>100</v>
      </c>
      <c r="Z38" t="n">
        <v>100</v>
      </c>
      <c r="AA38" t="n">
        <v>100</v>
      </c>
      <c r="AB38" t="n">
        <v>100</v>
      </c>
      <c r="AC38" t="n">
        <v>30</v>
      </c>
      <c r="AD38" t="n">
        <v>30</v>
      </c>
      <c r="AE38" t="n">
        <v>30</v>
      </c>
      <c r="AF38" t="n">
        <v>10</v>
      </c>
      <c r="AG38" t="n">
        <v>20</v>
      </c>
      <c r="AH38" t="n">
        <v>20</v>
      </c>
      <c r="AI38" t="n">
        <v>20</v>
      </c>
      <c r="AJ38" t="n">
        <v>1</v>
      </c>
      <c r="AK38" t="n">
        <v>2</v>
      </c>
      <c r="AL38" t="n">
        <v>1</v>
      </c>
      <c r="AM38" t="n">
        <v>1</v>
      </c>
      <c r="AN38" t="n">
        <v>1</v>
      </c>
      <c r="AO38" t="n">
        <v>4</v>
      </c>
      <c r="AP38" t="n">
        <v>4</v>
      </c>
      <c r="AQ38" t="n">
        <v>0</v>
      </c>
      <c r="AR38" t="n">
        <v>0</v>
      </c>
      <c r="AS38" t="n">
        <v>0</v>
      </c>
      <c r="AT38" t="n">
        <v>0</v>
      </c>
      <c r="AU38" t="n">
        <v>1</v>
      </c>
      <c r="AV38" t="n">
        <v>1</v>
      </c>
      <c r="AW38" t="n">
        <v>0</v>
      </c>
      <c r="AX38" t="n">
        <v>0</v>
      </c>
      <c r="AY38" t="inlineStr"/>
      <c r="AZ38" t="inlineStr">
        <is>
          <t>temozolomide</t>
        </is>
      </c>
      <c r="BA38" t="inlineStr">
        <is>
          <t>carmustine</t>
        </is>
      </c>
      <c r="BB38" t="inlineStr">
        <is>
          <t>lomustine</t>
        </is>
      </c>
      <c r="BC38" t="inlineStr">
        <is>
          <t>vincristine</t>
        </is>
      </c>
      <c r="BD38" t="inlineStr"/>
      <c r="BE38" t="inlineStr"/>
      <c r="BF38" t="inlineStr"/>
      <c r="BG38" t="inlineStr"/>
      <c r="BH38" t="inlineStr"/>
      <c r="BI38" t="inlineStr"/>
      <c r="BJ38" t="inlineStr"/>
      <c r="BK38" t="inlineStr"/>
      <c r="BL38" t="inlineStr"/>
      <c r="BM38" t="inlineStr"/>
      <c r="BN38" t="inlineStr"/>
      <c r="BO38" t="n">
        <v>5</v>
      </c>
      <c r="BP38" t="n">
        <v>5</v>
      </c>
      <c r="BQ38" t="n">
        <v>4</v>
      </c>
      <c r="BR38" t="n">
        <v>5</v>
      </c>
      <c r="BS38" t="n">
        <v>3</v>
      </c>
      <c r="BT38" t="n">
        <v>5</v>
      </c>
      <c r="BU38" t="n">
        <v>3</v>
      </c>
      <c r="BV38" t="n">
        <v>3</v>
      </c>
      <c r="BW38" t="n">
        <v>5</v>
      </c>
      <c r="BX38" t="n">
        <v>5</v>
      </c>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n">
        <v>1</v>
      </c>
      <c r="CO38" t="inlineStr"/>
      <c r="CP38" t="inlineStr"/>
      <c r="CQ38" t="inlineStr"/>
      <c r="CR38" t="inlineStr"/>
      <c r="CS38" t="inlineStr"/>
      <c r="CT38" t="inlineStr"/>
      <c r="CU38" t="inlineStr"/>
      <c r="CV38" t="inlineStr"/>
      <c r="CW38" t="inlineStr"/>
      <c r="CX38" t="inlineStr"/>
      <c r="CY38" t="inlineStr"/>
      <c r="CZ38" t="inlineStr"/>
      <c r="DA38" t="n">
        <v>20</v>
      </c>
      <c r="DB38" t="n">
        <v>20</v>
      </c>
      <c r="DC38" t="n">
        <v>20</v>
      </c>
      <c r="DD38" t="n">
        <v>20</v>
      </c>
      <c r="DE38" t="n">
        <v>20</v>
      </c>
      <c r="DF38" t="n">
        <v>20</v>
      </c>
      <c r="DG38" t="n">
        <v>0</v>
      </c>
      <c r="DH38" t="inlineStr"/>
      <c r="DI38" t="n">
        <v>0</v>
      </c>
      <c r="DJ38" t="n">
        <v>1</v>
      </c>
      <c r="DK38" t="inlineStr"/>
      <c r="DL38" s="1" t="n">
        <v>30</v>
      </c>
      <c r="DM38" s="1" t="n">
        <v>30</v>
      </c>
      <c r="DN38" s="1" t="n">
        <v>30</v>
      </c>
      <c r="DO38" s="1" t="n">
        <v>30</v>
      </c>
      <c r="DP38" s="1" t="n">
        <v>30</v>
      </c>
      <c r="DQ38" s="1" t="n">
        <v>30</v>
      </c>
      <c r="DR38" s="1" t="n">
        <v>30</v>
      </c>
      <c r="DS38" s="1" t="n">
        <v>30</v>
      </c>
      <c r="DT38" s="1" t="n">
        <v>30</v>
      </c>
      <c r="DU38" s="1" t="n">
        <v>30</v>
      </c>
      <c r="DV38" s="1" t="n">
        <v>30</v>
      </c>
      <c r="DW38" s="1" t="n">
        <v>30</v>
      </c>
      <c r="DX38" s="1" t="n">
        <v>30</v>
      </c>
      <c r="DY38" s="1" t="n">
        <v>30</v>
      </c>
      <c r="DZ38" s="1" t="n">
        <v>0</v>
      </c>
      <c r="EA38" s="1" t="inlineStr"/>
      <c r="EB38" s="1" t="n">
        <v>0</v>
      </c>
      <c r="EC38" t="n">
        <v>50</v>
      </c>
      <c r="ED38" t="n">
        <v>50</v>
      </c>
      <c r="EE38" t="inlineStr">
        <is>
          <t>not cost effective</t>
        </is>
      </c>
      <c r="EF38" t="n">
        <v>1</v>
      </c>
      <c r="EG38" t="n">
        <v>1</v>
      </c>
      <c r="EH38" t="n">
        <v>1</v>
      </c>
      <c r="EI38" t="n">
        <v>0</v>
      </c>
      <c r="EJ38" t="n">
        <v>0</v>
      </c>
      <c r="EK38" t="n">
        <v>0</v>
      </c>
      <c r="EL38" t="n">
        <v>0</v>
      </c>
      <c r="EM38" t="n">
        <v>0</v>
      </c>
      <c r="EN38" t="inlineStr"/>
      <c r="EO38" t="n">
        <v>1</v>
      </c>
      <c r="EP38" s="1" t="n">
        <v>1</v>
      </c>
      <c r="EQ38" s="1" t="n">
        <v>0</v>
      </c>
      <c r="ER38" s="1" t="n">
        <v>1</v>
      </c>
      <c r="ES38" s="1" t="n">
        <v>0</v>
      </c>
      <c r="ET38" s="1" t="n">
        <v>1</v>
      </c>
      <c r="EU38" s="1" t="n">
        <v>0</v>
      </c>
      <c r="EV38" s="1" t="n">
        <v>0</v>
      </c>
      <c r="EW38" s="1" t="inlineStr"/>
      <c r="EX38" s="1" t="n">
        <v>0</v>
      </c>
      <c r="EY38" s="1" t="n">
        <v>1</v>
      </c>
      <c r="EZ38" s="1" t="n">
        <v>0</v>
      </c>
      <c r="FA38" s="1" t="n">
        <v>1</v>
      </c>
      <c r="FB38" s="1" t="n">
        <v>0</v>
      </c>
      <c r="FC38" s="1" t="n">
        <v>1</v>
      </c>
      <c r="FD38" s="1" t="n">
        <v>0</v>
      </c>
      <c r="FE38" s="1" t="inlineStr"/>
      <c r="FF38" t="n">
        <v>10</v>
      </c>
      <c r="FG38" t="n">
        <v>10</v>
      </c>
      <c r="FH38" t="n">
        <v>0</v>
      </c>
      <c r="FI38" t="n">
        <v>10</v>
      </c>
      <c r="FJ38" t="n">
        <v>10</v>
      </c>
      <c r="FK38" t="n">
        <v>0</v>
      </c>
      <c r="FL38" t="n">
        <v>10</v>
      </c>
      <c r="FM38" t="n">
        <v>10</v>
      </c>
      <c r="FN38" t="n">
        <v>0</v>
      </c>
      <c r="FO38" t="n">
        <v>3</v>
      </c>
      <c r="FP38" t="n">
        <v>3</v>
      </c>
      <c r="FQ38" t="n">
        <v>2</v>
      </c>
      <c r="FR38" t="n">
        <v>2</v>
      </c>
      <c r="FS38" t="n">
        <v>3</v>
      </c>
      <c r="FT38" t="n">
        <v>3</v>
      </c>
      <c r="FU38" t="n">
        <v>2</v>
      </c>
      <c r="FV38" t="n">
        <v>2</v>
      </c>
      <c r="FW38" t="n">
        <v>3</v>
      </c>
      <c r="FX38" t="n">
        <v>3</v>
      </c>
      <c r="FY38" t="n">
        <v>2</v>
      </c>
      <c r="FZ38" t="n">
        <v>2</v>
      </c>
      <c r="GA38" t="n">
        <v>3</v>
      </c>
      <c r="GB38" t="n">
        <v>3</v>
      </c>
      <c r="GC38" t="n">
        <v>2</v>
      </c>
      <c r="GD38" t="n">
        <v>2</v>
      </c>
      <c r="GE38" t="n">
        <v>2</v>
      </c>
      <c r="GF38" t="n">
        <v>2</v>
      </c>
      <c r="GG38" t="inlineStr">
        <is>
          <t>evidence of recurrence and new neurological symptoms</t>
        </is>
      </c>
      <c r="GH38" t="n">
        <v>0</v>
      </c>
      <c r="GI38" t="n">
        <v>0</v>
      </c>
      <c r="GJ38" t="n">
        <v>1</v>
      </c>
      <c r="GK38" t="n">
        <v>0</v>
      </c>
      <c r="GL38" t="inlineStr"/>
      <c r="GM38" t="n">
        <v>1</v>
      </c>
      <c r="GN38" t="inlineStr"/>
      <c r="GO38" t="inlineStr"/>
      <c r="GP38" t="n">
        <v>1</v>
      </c>
      <c r="GQ38" t="n">
        <v>0</v>
      </c>
      <c r="GR38" t="n">
        <v>0</v>
      </c>
      <c r="GS38" t="n">
        <v>0</v>
      </c>
      <c r="GT38" t="n">
        <v>0</v>
      </c>
      <c r="GU38" t="n">
        <v>0</v>
      </c>
      <c r="GV38" t="n">
        <v>0</v>
      </c>
      <c r="GW38" t="n">
        <v>0</v>
      </c>
      <c r="GX38" t="n">
        <v>1</v>
      </c>
      <c r="GY38" t="n">
        <v>0</v>
      </c>
      <c r="GZ38" t="inlineStr"/>
      <c r="HA38" t="n">
        <v>1</v>
      </c>
      <c r="HB38" t="inlineStr"/>
      <c r="HC38" t="inlineStr"/>
      <c r="HD38" t="n">
        <v>1</v>
      </c>
      <c r="HE38" t="n">
        <v>0</v>
      </c>
      <c r="HF38" t="n">
        <v>0</v>
      </c>
      <c r="HG38" t="n">
        <v>0</v>
      </c>
      <c r="HH38" t="n">
        <v>0</v>
      </c>
      <c r="HI38" t="n">
        <v>0</v>
      </c>
      <c r="HJ38" t="n">
        <v>0</v>
      </c>
      <c r="HK38" t="n">
        <v>1</v>
      </c>
      <c r="HL38" t="n">
        <v>0</v>
      </c>
      <c r="HM38" t="n">
        <v>0</v>
      </c>
      <c r="HN38" t="inlineStr"/>
      <c r="HO38" t="n">
        <v>1</v>
      </c>
      <c r="HP38" t="inlineStr"/>
      <c r="HQ38" t="inlineStr"/>
      <c r="HR38" t="n">
        <v>0</v>
      </c>
      <c r="HS38" t="n">
        <v>0</v>
      </c>
      <c r="HT38" t="n">
        <v>0</v>
      </c>
      <c r="HU38" t="n">
        <v>0</v>
      </c>
      <c r="HV38" t="n">
        <v>0</v>
      </c>
      <c r="HW38" t="n">
        <v>0</v>
      </c>
      <c r="HX38" t="n">
        <v>0</v>
      </c>
      <c r="HY38" t="n">
        <v>1</v>
      </c>
      <c r="HZ38" t="n">
        <v>0</v>
      </c>
      <c r="IA38" t="n">
        <v>0</v>
      </c>
      <c r="IB38" t="inlineStr"/>
      <c r="IC38" t="n">
        <v>1</v>
      </c>
      <c r="ID38" t="inlineStr"/>
      <c r="IE38" t="inlineStr"/>
      <c r="IF38" t="n">
        <v>0</v>
      </c>
      <c r="IG38" t="n">
        <v>0</v>
      </c>
      <c r="IH38" t="n">
        <v>0</v>
      </c>
      <c r="II38" t="n">
        <v>0</v>
      </c>
      <c r="IJ38" t="n">
        <v>0</v>
      </c>
      <c r="IK38" t="n">
        <v>0</v>
      </c>
      <c r="IL38" t="n">
        <v>0</v>
      </c>
      <c r="IM38" t="n">
        <v>0</v>
      </c>
      <c r="IN38" t="n">
        <v>1</v>
      </c>
      <c r="IO38" t="n">
        <v>0</v>
      </c>
      <c r="IP38" t="inlineStr"/>
      <c r="IQ38" t="n">
        <v>1</v>
      </c>
      <c r="IR38" t="inlineStr"/>
      <c r="IS38" t="inlineStr"/>
      <c r="IT38" t="n">
        <v>0</v>
      </c>
      <c r="IU38" t="n">
        <v>0</v>
      </c>
      <c r="IV38" t="n">
        <v>0</v>
      </c>
      <c r="IW38" t="n">
        <v>0</v>
      </c>
      <c r="IX38" t="n">
        <v>0</v>
      </c>
      <c r="IY38" t="n">
        <v>0</v>
      </c>
      <c r="IZ38" t="inlineStr"/>
      <c r="JA38" t="n">
        <v>1</v>
      </c>
      <c r="JB38" t="inlineStr"/>
      <c r="JC38" t="n">
        <v>1</v>
      </c>
      <c r="JD38" t="inlineStr"/>
      <c r="JE38" t="n">
        <v>0</v>
      </c>
      <c r="JF38" t="inlineStr"/>
      <c r="JG38" t="inlineStr"/>
      <c r="JH38" t="inlineStr"/>
      <c r="JI38" t="n">
        <v>0</v>
      </c>
      <c r="JJ38" t="n">
        <v>0</v>
      </c>
      <c r="JK38" t="n">
        <v>0</v>
      </c>
      <c r="JL38" t="n">
        <v>0</v>
      </c>
      <c r="JM38" t="n">
        <v>0</v>
      </c>
      <c r="JN38" t="n">
        <v>1</v>
      </c>
      <c r="JO38" t="n">
        <v>0</v>
      </c>
      <c r="JP38" t="n">
        <v>1</v>
      </c>
      <c r="JQ38" t="n">
        <v>0</v>
      </c>
      <c r="JR38" t="inlineStr"/>
      <c r="JS38" t="n">
        <v>0</v>
      </c>
      <c r="JT38" t="inlineStr"/>
      <c r="JU38" t="inlineStr"/>
      <c r="JV38" t="n">
        <v>0</v>
      </c>
      <c r="JW38" t="n">
        <v>0</v>
      </c>
      <c r="JX38" t="n">
        <v>0</v>
      </c>
      <c r="JY38" t="n">
        <v>0</v>
      </c>
      <c r="JZ38" t="n">
        <v>0</v>
      </c>
      <c r="KA38" t="n">
        <v>0</v>
      </c>
      <c r="KB38" t="inlineStr"/>
      <c r="KC38" t="n">
        <v>1</v>
      </c>
      <c r="KD38" t="inlineStr"/>
      <c r="KE38" t="n">
        <v>1</v>
      </c>
      <c r="KF38" t="inlineStr"/>
      <c r="KG38" t="n">
        <v>0</v>
      </c>
      <c r="KH38" t="inlineStr"/>
      <c r="KI38" t="inlineStr"/>
      <c r="KJ38" t="inlineStr"/>
      <c r="KK38" t="n">
        <v>0</v>
      </c>
      <c r="KL38" t="n">
        <v>0</v>
      </c>
      <c r="KM38" t="n">
        <v>0</v>
      </c>
      <c r="KN38" t="n">
        <v>0</v>
      </c>
      <c r="KO38" t="n">
        <v>0</v>
      </c>
      <c r="KP38" t="n">
        <v>10</v>
      </c>
      <c r="KQ38" t="n">
        <v>10</v>
      </c>
      <c r="KR38" t="n">
        <v>0</v>
      </c>
      <c r="KS38" t="n">
        <v>10</v>
      </c>
      <c r="KT38" t="n">
        <v>10</v>
      </c>
      <c r="KU38" t="n">
        <v>0</v>
      </c>
      <c r="KV38" t="n">
        <v>10</v>
      </c>
      <c r="KW38" t="n">
        <v>10</v>
      </c>
      <c r="KX38" t="n">
        <v>0</v>
      </c>
      <c r="KY38" t="n">
        <v>1</v>
      </c>
      <c r="KZ38" t="n">
        <v>6</v>
      </c>
      <c r="LA38" t="n">
        <v>6</v>
      </c>
      <c r="LB38" t="n">
        <v>4</v>
      </c>
      <c r="LC38" t="n">
        <v>3</v>
      </c>
      <c r="LD38" t="n">
        <v>1</v>
      </c>
      <c r="LE38" t="n">
        <v>6</v>
      </c>
      <c r="LF38" t="n">
        <v>3</v>
      </c>
      <c r="LG38" t="n">
        <v>1</v>
      </c>
      <c r="LH38" t="n">
        <v>6</v>
      </c>
      <c r="LI38" t="n">
        <v>6</v>
      </c>
      <c r="LJ38" t="n">
        <v>1</v>
      </c>
      <c r="LK38" t="n">
        <v>4</v>
      </c>
      <c r="LL38" t="n">
        <v>5</v>
      </c>
      <c r="LM38" t="n">
        <v>5</v>
      </c>
      <c r="LN38" t="n">
        <v>5</v>
      </c>
      <c r="LO38" t="n">
        <v>6</v>
      </c>
      <c r="LP38" t="n">
        <v>4</v>
      </c>
      <c r="LQ38" t="n">
        <v>5</v>
      </c>
      <c r="LR38" t="n">
        <v>4</v>
      </c>
      <c r="LS38" t="n">
        <v>5</v>
      </c>
      <c r="LT38" t="n">
        <v>4</v>
      </c>
      <c r="LU38" t="n">
        <v>4</v>
      </c>
      <c r="LV38" t="n">
        <v>5</v>
      </c>
      <c r="LW38" t="n">
        <v>4</v>
      </c>
      <c r="LX38" t="n">
        <v>5</v>
      </c>
      <c r="LY38" t="n">
        <v>5</v>
      </c>
      <c r="LZ38" t="n">
        <v>5</v>
      </c>
      <c r="MA38" t="n">
        <v>4</v>
      </c>
      <c r="MB38" t="n">
        <v>4</v>
      </c>
      <c r="MC38" t="n">
        <v>4</v>
      </c>
      <c r="MD38" t="n">
        <v>6</v>
      </c>
      <c r="ME38" t="n">
        <v>5</v>
      </c>
      <c r="MF38" t="n">
        <v>4</v>
      </c>
      <c r="MG38" t="n">
        <v>4</v>
      </c>
      <c r="MH38" t="n">
        <v>4</v>
      </c>
      <c r="MI38" t="n">
        <v>4</v>
      </c>
      <c r="MJ38" t="n">
        <v>5</v>
      </c>
      <c r="MK38" t="n">
        <v>5</v>
      </c>
      <c r="ML38" t="n">
        <v>4</v>
      </c>
      <c r="MM38" t="n">
        <v>3</v>
      </c>
      <c r="MN38" t="n">
        <v>4</v>
      </c>
      <c r="MO38" t="n">
        <v>5</v>
      </c>
      <c r="MP38" t="n">
        <v>6</v>
      </c>
      <c r="MQ38" t="n">
        <v>2</v>
      </c>
      <c r="MR38" t="n">
        <v>1</v>
      </c>
      <c r="MS38" t="n">
        <v>3</v>
      </c>
      <c r="MT38" t="n">
        <v>5</v>
      </c>
      <c r="MU38" t="n">
        <v>4</v>
      </c>
      <c r="MV38" t="n">
        <v>4</v>
      </c>
      <c r="MW38" t="n">
        <v>5</v>
      </c>
      <c r="MX38" t="n">
        <v>4</v>
      </c>
      <c r="MY38" t="n">
        <v>5</v>
      </c>
      <c r="MZ38" t="n">
        <v>5</v>
      </c>
      <c r="NA38" t="n">
        <v>5</v>
      </c>
      <c r="NB38" t="n">
        <v>4</v>
      </c>
      <c r="NC38" t="n">
        <v>6</v>
      </c>
      <c r="ND38" t="n">
        <v>5</v>
      </c>
      <c r="NE38" t="n">
        <v>5</v>
      </c>
      <c r="NF38" t="n">
        <v>8</v>
      </c>
      <c r="NG38" t="n">
        <v>6</v>
      </c>
      <c r="NH38" t="n">
        <v>7</v>
      </c>
      <c r="NI38" t="n">
        <v>9</v>
      </c>
      <c r="NJ38" t="n">
        <v>1</v>
      </c>
      <c r="NK38" t="n">
        <v>2</v>
      </c>
      <c r="NL38" t="n">
        <v>13</v>
      </c>
      <c r="NM38" t="n">
        <v>10</v>
      </c>
      <c r="NN38" t="n">
        <v>12</v>
      </c>
      <c r="NO38" t="n">
        <v>4</v>
      </c>
      <c r="NP38" t="n">
        <v>3</v>
      </c>
      <c r="NQ38" t="n">
        <v>5</v>
      </c>
      <c r="NR38" t="n">
        <v>11</v>
      </c>
      <c r="NS38" t="n">
        <v>6</v>
      </c>
      <c r="NT38" t="n">
        <v>5</v>
      </c>
      <c r="NU38" t="n">
        <v>5</v>
      </c>
      <c r="NV38" t="n">
        <v>5</v>
      </c>
      <c r="NW38" t="n">
        <v>4</v>
      </c>
      <c r="NX38" t="n">
        <v>5</v>
      </c>
      <c r="NY38" t="n">
        <v>5</v>
      </c>
      <c r="NZ38" t="n">
        <v>5</v>
      </c>
      <c r="OA38" t="n">
        <v>5</v>
      </c>
      <c r="OB38" t="n">
        <v>4</v>
      </c>
      <c r="OC38" t="n">
        <v>5</v>
      </c>
      <c r="OD38" t="n">
        <v>5</v>
      </c>
      <c r="OE38" t="n">
        <v>4</v>
      </c>
      <c r="OF38" t="n">
        <v>5</v>
      </c>
      <c r="OG38" t="n">
        <v>4</v>
      </c>
      <c r="OH38" t="n">
        <v>4</v>
      </c>
      <c r="OI38" t="n">
        <v>5</v>
      </c>
      <c r="OJ38" t="n">
        <v>5</v>
      </c>
      <c r="OK38" t="n">
        <v>5</v>
      </c>
      <c r="OL38" t="n">
        <v>3</v>
      </c>
      <c r="OM38" t="n">
        <v>5</v>
      </c>
      <c r="ON38" t="n">
        <v>5</v>
      </c>
      <c r="OO38" t="n">
        <v>6</v>
      </c>
      <c r="OP38" t="n">
        <v>5</v>
      </c>
      <c r="OQ38" t="n">
        <v>5</v>
      </c>
      <c r="OR38" t="n">
        <v>5</v>
      </c>
      <c r="OS38" s="1" t="n">
        <v>3</v>
      </c>
      <c r="OT38" s="1" t="n">
        <v>1</v>
      </c>
      <c r="OU38" s="1" t="n">
        <v>4</v>
      </c>
      <c r="OV38" s="1" t="n">
        <v>6</v>
      </c>
      <c r="OW38" s="1" t="n">
        <v>2</v>
      </c>
      <c r="OX38" s="1" t="n">
        <v>5</v>
      </c>
      <c r="OY38" s="1" t="n">
        <v>5</v>
      </c>
      <c r="OZ38" s="1" t="n">
        <v>4</v>
      </c>
      <c r="PA38" s="1" t="n">
        <v>4</v>
      </c>
      <c r="PB38" s="1" t="n">
        <v>2</v>
      </c>
      <c r="PC38" s="1" t="n">
        <v>6</v>
      </c>
      <c r="PD38" s="1" t="n">
        <v>3</v>
      </c>
      <c r="PE38" s="1" t="n">
        <v>4</v>
      </c>
      <c r="PF38" s="1" t="n">
        <v>4</v>
      </c>
      <c r="PG38" s="1" t="n">
        <v>5</v>
      </c>
      <c r="PH38" s="1" t="n">
        <v>3</v>
      </c>
      <c r="PI38" s="1" t="n">
        <v>5</v>
      </c>
      <c r="PJ38" s="1" t="n">
        <v>3</v>
      </c>
      <c r="PK38" t="n">
        <v>0</v>
      </c>
      <c r="PL38" t="n">
        <v>0</v>
      </c>
      <c r="PM38" t="n">
        <v>0</v>
      </c>
      <c r="PN38" t="n">
        <v>1</v>
      </c>
      <c r="PO38" t="n">
        <v>0</v>
      </c>
      <c r="PP38" t="n">
        <v>0</v>
      </c>
      <c r="PQ38" t="n">
        <v>0</v>
      </c>
      <c r="PR38" t="n">
        <v>1</v>
      </c>
      <c r="PS38" t="n">
        <v>1</v>
      </c>
      <c r="PT38" t="n">
        <v>0</v>
      </c>
      <c r="PU38" t="n">
        <v>0</v>
      </c>
      <c r="PV38" t="n">
        <v>0</v>
      </c>
      <c r="PW38" t="n">
        <v>0</v>
      </c>
      <c r="PX38" t="n">
        <v>0</v>
      </c>
      <c r="PY38" t="n">
        <v>0</v>
      </c>
      <c r="PZ38" t="n">
        <v>0</v>
      </c>
      <c r="QA38" t="n">
        <v>0</v>
      </c>
      <c r="QB38" t="n">
        <v>1</v>
      </c>
      <c r="QC38" t="n">
        <v>0</v>
      </c>
      <c r="QD38" t="inlineStr"/>
      <c r="QE38" t="inlineStr"/>
      <c r="QF38" t="inlineStr"/>
      <c r="QG38" t="n">
        <v>1</v>
      </c>
      <c r="QH38" t="n">
        <v>0</v>
      </c>
      <c r="QI38" t="n">
        <v>0</v>
      </c>
      <c r="QJ38" t="n">
        <v>0</v>
      </c>
      <c r="QK38" t="n">
        <v>1</v>
      </c>
      <c r="QL38" t="n">
        <v>0</v>
      </c>
      <c r="QM38" t="n">
        <v>1</v>
      </c>
      <c r="QN38" t="n">
        <v>0</v>
      </c>
      <c r="QO38" t="n">
        <v>0</v>
      </c>
      <c r="QP38" t="n">
        <v>0</v>
      </c>
      <c r="QQ38" t="n">
        <v>0</v>
      </c>
      <c r="QR38" t="n">
        <v>1</v>
      </c>
      <c r="QS38" t="n">
        <v>0</v>
      </c>
      <c r="QT38" t="n">
        <v>0</v>
      </c>
      <c r="QU38" t="n">
        <v>0</v>
      </c>
      <c r="QV38" t="n">
        <v>0</v>
      </c>
      <c r="QW38" t="n">
        <v>0</v>
      </c>
      <c r="QX38" t="n">
        <v>0</v>
      </c>
      <c r="QY38" t="n">
        <v>0</v>
      </c>
      <c r="QZ38" t="inlineStr"/>
      <c r="RA38" t="inlineStr"/>
      <c r="RB38" t="inlineStr"/>
      <c r="RC38" t="n">
        <v>12</v>
      </c>
      <c r="RD38" t="n">
        <v>1</v>
      </c>
      <c r="RE38" t="n">
        <v>50</v>
      </c>
      <c r="RF38" t="n">
        <v>20</v>
      </c>
      <c r="RG38" t="n">
        <v>10</v>
      </c>
      <c r="RH38" t="n">
        <v>10</v>
      </c>
      <c r="RI38" t="n">
        <v>10</v>
      </c>
      <c r="RJ38" t="n">
        <v>1</v>
      </c>
      <c r="RK38" t="n">
        <v>2</v>
      </c>
      <c r="RL38" t="n">
        <v>3</v>
      </c>
      <c r="RM38" t="n">
        <v>1</v>
      </c>
      <c r="RN38" t="n">
        <v>1</v>
      </c>
      <c r="RO38" t="n">
        <v>2</v>
      </c>
      <c r="RP38" t="n">
        <v>1</v>
      </c>
      <c r="RQ38" t="n">
        <v>0</v>
      </c>
      <c r="RR38" t="inlineStr">
        <is>
          <t>1d570726018d31af14bbf2cd98edea34fa09a6da4feb18ee7d76b3b4fba05ec6</t>
        </is>
      </c>
      <c r="RS38" t="inlineStr">
        <is>
          <t>05/14/2024 23:45:03</t>
        </is>
      </c>
      <c r="RT38" t="inlineStr">
        <is>
          <t>05/14/2024 23:57:00</t>
        </is>
      </c>
      <c r="RU38" t="n">
        <v>1</v>
      </c>
      <c r="RV38" t="n">
        <v>0</v>
      </c>
      <c r="RW38" t="n">
        <v>717</v>
      </c>
      <c r="RX38" t="n">
        <v>1</v>
      </c>
      <c r="RY38" t="n">
        <v>717</v>
      </c>
      <c r="RZ38" t="inlineStr">
        <is>
          <t>05/14/2024 23:57:00</t>
        </is>
      </c>
      <c r="SA38" t="n">
        <v>9</v>
      </c>
      <c r="SB38" t="inlineStr">
        <is>
          <t>Mozilla/5.0 (Windows NT 10.0; Win64; x64) AppleWebKit/537.36 (KHTML, like Gecko) Chrome/124.0.0.0 Safari/537.36</t>
        </is>
      </c>
      <c r="SC38" t="inlineStr">
        <is>
          <t>Chrome</t>
        </is>
      </c>
      <c r="SD38" t="inlineStr">
        <is>
          <t>Windows 10</t>
        </is>
      </c>
      <c r="SE38" t="inlineStr">
        <is>
          <t>Mozilla/5.0 (Windows NT 10.0; Win64; x64) AppleWebKit/537.36 (KHTML, like Gecko) Chrome/124.0.0.0 Safari/537.36</t>
        </is>
      </c>
      <c r="SF38" t="inlineStr">
        <is>
          <t>Chrome</t>
        </is>
      </c>
      <c r="SG38" t="inlineStr">
        <is>
          <t>Windows 10</t>
        </is>
      </c>
    </row>
    <row r="39">
      <c r="A39" t="n">
        <v>4382</v>
      </c>
      <c r="B39" t="n">
        <v>3</v>
      </c>
      <c r="C39" t="n">
        <v>4</v>
      </c>
      <c r="D39" t="n">
        <v>2</v>
      </c>
      <c r="E39" t="n">
        <v>1</v>
      </c>
      <c r="F39" t="n">
        <v>29</v>
      </c>
      <c r="G39" t="n">
        <v>3</v>
      </c>
      <c r="H39" t="inlineStr"/>
      <c r="I39" t="n">
        <v>15</v>
      </c>
      <c r="J39" t="n">
        <v>1</v>
      </c>
      <c r="K39" t="n">
        <v>10</v>
      </c>
      <c r="L39" t="n">
        <v>10</v>
      </c>
      <c r="M39" t="n">
        <v>0</v>
      </c>
      <c r="N39" t="n">
        <v>0</v>
      </c>
      <c r="O39" t="n">
        <v>0</v>
      </c>
      <c r="P39" t="n">
        <v>80</v>
      </c>
      <c r="Q39" t="n">
        <v>0</v>
      </c>
      <c r="R39" t="n">
        <v>2</v>
      </c>
      <c r="S39" t="n">
        <v>90</v>
      </c>
      <c r="T39" t="n">
        <v>50</v>
      </c>
      <c r="U39" t="n">
        <v>130</v>
      </c>
      <c r="V39" t="n">
        <v>120</v>
      </c>
      <c r="W39" t="n">
        <v>25</v>
      </c>
      <c r="X39" t="n">
        <v>25</v>
      </c>
      <c r="Y39" t="n">
        <v>80</v>
      </c>
      <c r="Z39" t="n">
        <v>60</v>
      </c>
      <c r="AA39" t="n">
        <v>100</v>
      </c>
      <c r="AB39" t="n">
        <v>40</v>
      </c>
      <c r="AC39" t="n">
        <v>30</v>
      </c>
      <c r="AD39" t="n">
        <v>25</v>
      </c>
      <c r="AE39" t="n">
        <v>25</v>
      </c>
      <c r="AF39" t="n">
        <v>0</v>
      </c>
      <c r="AG39" t="n">
        <v>15</v>
      </c>
      <c r="AH39" t="n">
        <v>30</v>
      </c>
      <c r="AI39" t="n">
        <v>10</v>
      </c>
      <c r="AJ39" t="n">
        <v>1</v>
      </c>
      <c r="AK39" t="n">
        <v>2</v>
      </c>
      <c r="AL39" t="n">
        <v>1</v>
      </c>
      <c r="AM39" t="n">
        <v>1</v>
      </c>
      <c r="AN39" t="n">
        <v>3</v>
      </c>
      <c r="AO39" t="n">
        <v>5</v>
      </c>
      <c r="AP39" t="n">
        <v>4</v>
      </c>
      <c r="AQ39" t="n">
        <v>1</v>
      </c>
      <c r="AR39" t="n">
        <v>0</v>
      </c>
      <c r="AS39" t="n">
        <v>1</v>
      </c>
      <c r="AT39" t="n">
        <v>1</v>
      </c>
      <c r="AU39" t="n">
        <v>0</v>
      </c>
      <c r="AV39" t="n">
        <v>1</v>
      </c>
      <c r="AW39" t="n">
        <v>0</v>
      </c>
      <c r="AX39" t="n">
        <v>0</v>
      </c>
      <c r="AY39" t="inlineStr"/>
      <c r="AZ39" t="inlineStr">
        <is>
          <t>tmz</t>
        </is>
      </c>
      <c r="BA39" t="inlineStr">
        <is>
          <t>pcv</t>
        </is>
      </c>
      <c r="BB39" t="inlineStr"/>
      <c r="BC39" t="inlineStr"/>
      <c r="BD39" t="inlineStr"/>
      <c r="BE39" t="inlineStr"/>
      <c r="BF39" t="inlineStr"/>
      <c r="BG39" t="inlineStr"/>
      <c r="BH39" t="inlineStr"/>
      <c r="BI39" t="inlineStr"/>
      <c r="BJ39" t="inlineStr"/>
      <c r="BK39" t="inlineStr"/>
      <c r="BL39" t="inlineStr"/>
      <c r="BM39" t="inlineStr"/>
      <c r="BN39" t="inlineStr"/>
      <c r="BO39" t="n">
        <v>5</v>
      </c>
      <c r="BP39" t="n">
        <v>5</v>
      </c>
      <c r="BQ39" t="n">
        <v>3</v>
      </c>
      <c r="BR39" t="n">
        <v>5</v>
      </c>
      <c r="BS39" t="n">
        <v>3</v>
      </c>
      <c r="BT39" t="n">
        <v>5</v>
      </c>
      <c r="BU39" t="n">
        <v>3</v>
      </c>
      <c r="BV39" t="n">
        <v>4</v>
      </c>
      <c r="BW39" t="n">
        <v>3</v>
      </c>
      <c r="BX39" t="n">
        <v>5</v>
      </c>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n">
        <v>1</v>
      </c>
      <c r="CO39" t="inlineStr"/>
      <c r="CP39" t="inlineStr"/>
      <c r="CQ39" t="inlineStr"/>
      <c r="CR39" t="inlineStr"/>
      <c r="CS39" t="inlineStr"/>
      <c r="CT39" t="inlineStr"/>
      <c r="CU39" t="inlineStr"/>
      <c r="CV39" t="inlineStr"/>
      <c r="CW39" t="inlineStr"/>
      <c r="CX39" t="inlineStr"/>
      <c r="CY39" t="inlineStr"/>
      <c r="CZ39" t="inlineStr"/>
      <c r="DA39" t="n">
        <v>65</v>
      </c>
      <c r="DB39" t="n">
        <v>90</v>
      </c>
      <c r="DC39" t="n">
        <v>80</v>
      </c>
      <c r="DD39" t="n">
        <v>60</v>
      </c>
      <c r="DE39" t="n">
        <v>90</v>
      </c>
      <c r="DF39" t="n">
        <v>55</v>
      </c>
      <c r="DG39" t="n">
        <v>0</v>
      </c>
      <c r="DH39" t="inlineStr"/>
      <c r="DI39" t="n">
        <v>0</v>
      </c>
      <c r="DJ39" t="n">
        <v>1</v>
      </c>
      <c r="DK39" t="inlineStr"/>
      <c r="DL39" s="1" t="n">
        <v>25</v>
      </c>
      <c r="DM39" s="1" t="n">
        <v>55</v>
      </c>
      <c r="DN39" s="1" t="n">
        <v>65</v>
      </c>
      <c r="DO39" s="1" t="n">
        <v>70</v>
      </c>
      <c r="DP39" s="1" t="n">
        <v>25</v>
      </c>
      <c r="DQ39" s="1" t="n">
        <v>85</v>
      </c>
      <c r="DR39" s="1" t="n">
        <v>70</v>
      </c>
      <c r="DS39" s="1" t="n">
        <v>60</v>
      </c>
      <c r="DT39" s="1" t="n">
        <v>70</v>
      </c>
      <c r="DU39" s="1" t="n">
        <v>65</v>
      </c>
      <c r="DV39" s="1" t="n">
        <v>80</v>
      </c>
      <c r="DW39" s="1" t="n">
        <v>65</v>
      </c>
      <c r="DX39" s="1" t="n">
        <v>90</v>
      </c>
      <c r="DY39" s="1" t="n">
        <v>65</v>
      </c>
      <c r="DZ39" s="1" t="n">
        <v>0</v>
      </c>
      <c r="EA39" s="1" t="inlineStr"/>
      <c r="EB39" s="1" t="n">
        <v>0</v>
      </c>
      <c r="EC39" t="n">
        <v>45</v>
      </c>
      <c r="ED39" t="n">
        <v>35</v>
      </c>
      <c r="EE39" t="inlineStr">
        <is>
          <t>somewht cots, patient refusal</t>
        </is>
      </c>
      <c r="EF39" t="n">
        <v>0</v>
      </c>
      <c r="EG39" t="n">
        <v>1</v>
      </c>
      <c r="EH39" t="n">
        <v>0</v>
      </c>
      <c r="EI39" t="n">
        <v>1</v>
      </c>
      <c r="EJ39" t="n">
        <v>1</v>
      </c>
      <c r="EK39" t="n">
        <v>0</v>
      </c>
      <c r="EL39" t="n">
        <v>0</v>
      </c>
      <c r="EM39" t="n">
        <v>0</v>
      </c>
      <c r="EN39" t="inlineStr"/>
      <c r="EO39" t="n">
        <v>1</v>
      </c>
      <c r="EP39" s="1" t="n">
        <v>0</v>
      </c>
      <c r="EQ39" s="1" t="n">
        <v>0</v>
      </c>
      <c r="ER39" s="1" t="n">
        <v>0</v>
      </c>
      <c r="ES39" s="1" t="n">
        <v>1</v>
      </c>
      <c r="ET39" s="1" t="n">
        <v>0</v>
      </c>
      <c r="EU39" s="1" t="n">
        <v>0</v>
      </c>
      <c r="EV39" s="1" t="n">
        <v>0</v>
      </c>
      <c r="EW39" s="1" t="inlineStr"/>
      <c r="EX39" s="1" t="n">
        <v>0</v>
      </c>
      <c r="EY39" s="1" t="n">
        <v>0</v>
      </c>
      <c r="EZ39" s="1" t="n">
        <v>0</v>
      </c>
      <c r="FA39" s="1" t="n">
        <v>1</v>
      </c>
      <c r="FB39" s="1" t="n">
        <v>0</v>
      </c>
      <c r="FC39" s="1" t="n">
        <v>0</v>
      </c>
      <c r="FD39" s="1" t="n">
        <v>0</v>
      </c>
      <c r="FE39" s="1" t="inlineStr"/>
      <c r="FF39" t="n">
        <v>10</v>
      </c>
      <c r="FG39" t="n">
        <v>5</v>
      </c>
      <c r="FH39" t="n">
        <v>0</v>
      </c>
      <c r="FI39" t="n">
        <v>20</v>
      </c>
      <c r="FJ39" t="n">
        <v>10</v>
      </c>
      <c r="FK39" t="n">
        <v>0</v>
      </c>
      <c r="FL39" t="n">
        <v>6</v>
      </c>
      <c r="FM39" t="n">
        <v>4</v>
      </c>
      <c r="FN39" t="n">
        <v>0</v>
      </c>
      <c r="FO39" t="n">
        <v>7</v>
      </c>
      <c r="FP39" t="n">
        <v>3</v>
      </c>
      <c r="FQ39" t="n">
        <v>0</v>
      </c>
      <c r="FR39" t="n">
        <v>0</v>
      </c>
      <c r="FS39" t="n">
        <v>2</v>
      </c>
      <c r="FT39" t="n">
        <v>0</v>
      </c>
      <c r="FU39" t="n">
        <v>3</v>
      </c>
      <c r="FV39" t="n">
        <v>0</v>
      </c>
      <c r="FW39" t="n">
        <v>0</v>
      </c>
      <c r="FX39" t="n">
        <v>15</v>
      </c>
      <c r="FY39" t="n">
        <v>5</v>
      </c>
      <c r="FZ39" t="n">
        <v>0</v>
      </c>
      <c r="GA39" t="n">
        <v>0</v>
      </c>
      <c r="GB39" t="n">
        <v>6</v>
      </c>
      <c r="GC39" t="n">
        <v>4</v>
      </c>
      <c r="GD39" t="n">
        <v>0</v>
      </c>
      <c r="GE39" t="n">
        <v>2</v>
      </c>
      <c r="GF39" t="n">
        <v>3</v>
      </c>
      <c r="GG39" t="inlineStr">
        <is>
          <t>symptoms, recurrence</t>
        </is>
      </c>
      <c r="GH39" t="n">
        <v>2</v>
      </c>
      <c r="GI39" t="n">
        <v>1</v>
      </c>
      <c r="GJ39" t="n">
        <v>0</v>
      </c>
      <c r="GK39" t="n">
        <v>0</v>
      </c>
      <c r="GL39" t="inlineStr"/>
      <c r="GM39" t="n">
        <v>0</v>
      </c>
      <c r="GN39" t="inlineStr"/>
      <c r="GO39" t="inlineStr"/>
      <c r="GP39" t="inlineStr"/>
      <c r="GQ39" t="inlineStr"/>
      <c r="GR39" t="n">
        <v>0</v>
      </c>
      <c r="GS39" t="n">
        <v>0</v>
      </c>
      <c r="GT39" t="n">
        <v>0</v>
      </c>
      <c r="GU39" t="n">
        <v>0</v>
      </c>
      <c r="GV39" t="inlineStr"/>
      <c r="GW39" t="inlineStr"/>
      <c r="GX39" t="inlineStr"/>
      <c r="GY39" t="inlineStr"/>
      <c r="GZ39" t="inlineStr"/>
      <c r="HA39" t="inlineStr"/>
      <c r="HB39" t="inlineStr"/>
      <c r="HC39" t="inlineStr"/>
      <c r="HD39" t="inlineStr"/>
      <c r="HE39" t="inlineStr"/>
      <c r="HF39" t="inlineStr"/>
      <c r="HG39" t="inlineStr"/>
      <c r="HH39" t="inlineStr"/>
      <c r="HI39" t="inlineStr"/>
      <c r="HJ39" t="inlineStr"/>
      <c r="HK39" t="inlineStr"/>
      <c r="HL39" t="inlineStr"/>
      <c r="HM39" t="inlineStr"/>
      <c r="HN39" t="inlineStr"/>
      <c r="HO39" t="inlineStr"/>
      <c r="HP39" t="inlineStr"/>
      <c r="HQ39" t="inlineStr"/>
      <c r="HR39" t="inlineStr"/>
      <c r="HS39" t="inlineStr"/>
      <c r="HT39" t="inlineStr"/>
      <c r="HU39" t="inlineStr"/>
      <c r="HV39" t="inlineStr"/>
      <c r="HW39" t="inlineStr"/>
      <c r="HX39" t="n">
        <v>2</v>
      </c>
      <c r="HY39" t="n">
        <v>1</v>
      </c>
      <c r="HZ39" t="n">
        <v>0</v>
      </c>
      <c r="IA39" t="n">
        <v>0</v>
      </c>
      <c r="IB39" t="inlineStr"/>
      <c r="IC39" t="n">
        <v>0</v>
      </c>
      <c r="ID39" t="inlineStr"/>
      <c r="IE39" t="inlineStr"/>
      <c r="IF39" t="inlineStr"/>
      <c r="IG39" t="inlineStr"/>
      <c r="IH39" t="n">
        <v>0</v>
      </c>
      <c r="II39" t="n">
        <v>0</v>
      </c>
      <c r="IJ39" t="n">
        <v>0</v>
      </c>
      <c r="IK39" t="n">
        <v>0</v>
      </c>
      <c r="IL39" t="inlineStr"/>
      <c r="IM39" t="inlineStr"/>
      <c r="IN39" t="inlineStr"/>
      <c r="IO39" t="inlineStr"/>
      <c r="IP39" t="inlineStr"/>
      <c r="IQ39" t="inlineStr"/>
      <c r="IR39" t="inlineStr"/>
      <c r="IS39" t="inlineStr"/>
      <c r="IT39" t="inlineStr"/>
      <c r="IU39" t="inlineStr"/>
      <c r="IV39" t="inlineStr"/>
      <c r="IW39" t="inlineStr"/>
      <c r="IX39" t="inlineStr"/>
      <c r="IY39" t="inlineStr"/>
      <c r="IZ39" t="inlineStr"/>
      <c r="JA39" t="inlineStr"/>
      <c r="JB39" t="inlineStr"/>
      <c r="JC39" t="inlineStr"/>
      <c r="JD39" t="inlineStr"/>
      <c r="JE39" t="inlineStr"/>
      <c r="JF39" t="inlineStr"/>
      <c r="JG39" t="inlineStr"/>
      <c r="JH39" t="inlineStr"/>
      <c r="JI39" t="inlineStr"/>
      <c r="JJ39" t="inlineStr"/>
      <c r="JK39" t="inlineStr"/>
      <c r="JL39" t="inlineStr"/>
      <c r="JM39" t="inlineStr"/>
      <c r="JN39" t="inlineStr"/>
      <c r="JO39" t="inlineStr"/>
      <c r="JP39" t="inlineStr"/>
      <c r="JQ39" t="inlineStr"/>
      <c r="JR39" t="inlineStr"/>
      <c r="JS39" t="inlineStr"/>
      <c r="JT39" t="inlineStr"/>
      <c r="JU39" t="inlineStr"/>
      <c r="JV39" t="inlineStr"/>
      <c r="JW39" t="inlineStr"/>
      <c r="JX39" t="inlineStr"/>
      <c r="JY39" t="inlineStr"/>
      <c r="JZ39" t="inlineStr"/>
      <c r="KA39" t="inlineStr"/>
      <c r="KB39" t="inlineStr"/>
      <c r="KC39" t="inlineStr"/>
      <c r="KD39" t="inlineStr"/>
      <c r="KE39" t="inlineStr"/>
      <c r="KF39" t="inlineStr"/>
      <c r="KG39" t="inlineStr"/>
      <c r="KH39" t="inlineStr"/>
      <c r="KI39" t="inlineStr"/>
      <c r="KJ39" t="inlineStr"/>
      <c r="KK39" t="inlineStr"/>
      <c r="KL39" t="inlineStr"/>
      <c r="KM39" t="inlineStr"/>
      <c r="KN39" t="inlineStr"/>
      <c r="KO39" t="inlineStr"/>
      <c r="KP39" t="n">
        <v>0</v>
      </c>
      <c r="KQ39" t="n">
        <v>15</v>
      </c>
      <c r="KR39" t="n">
        <v>0</v>
      </c>
      <c r="KS39" t="n">
        <v>0</v>
      </c>
      <c r="KT39" t="n">
        <v>30</v>
      </c>
      <c r="KU39" t="n">
        <v>0</v>
      </c>
      <c r="KV39" t="n">
        <v>0</v>
      </c>
      <c r="KW39" t="n">
        <v>10</v>
      </c>
      <c r="KX39" t="n">
        <v>0</v>
      </c>
      <c r="KY39" t="n">
        <v>1</v>
      </c>
      <c r="KZ39" t="n">
        <v>1</v>
      </c>
      <c r="LA39" t="n">
        <v>3</v>
      </c>
      <c r="LB39" t="n">
        <v>3</v>
      </c>
      <c r="LC39" t="n">
        <v>11</v>
      </c>
      <c r="LD39" t="n">
        <v>11</v>
      </c>
      <c r="LE39" t="n">
        <v>2</v>
      </c>
      <c r="LF39" t="n">
        <v>2</v>
      </c>
      <c r="LG39" t="n">
        <v>12</v>
      </c>
      <c r="LH39" t="n">
        <v>12</v>
      </c>
      <c r="LI39" t="n">
        <v>3</v>
      </c>
      <c r="LJ39" t="n">
        <v>3</v>
      </c>
      <c r="LK39" t="n">
        <v>6</v>
      </c>
      <c r="LL39" t="n">
        <v>6</v>
      </c>
      <c r="LM39" t="n">
        <v>5</v>
      </c>
      <c r="LN39" t="n">
        <v>5</v>
      </c>
      <c r="LO39" t="n">
        <v>5</v>
      </c>
      <c r="LP39" t="n">
        <v>5</v>
      </c>
      <c r="LQ39" t="n">
        <v>4</v>
      </c>
      <c r="LR39" t="n">
        <v>4</v>
      </c>
      <c r="LS39" t="n">
        <v>4</v>
      </c>
      <c r="LT39" t="n">
        <v>5</v>
      </c>
      <c r="LU39" t="n">
        <v>3</v>
      </c>
      <c r="LV39" t="n">
        <v>4</v>
      </c>
      <c r="LW39" t="n">
        <v>4</v>
      </c>
      <c r="LX39" t="n">
        <v>5</v>
      </c>
      <c r="LY39" t="n">
        <v>5</v>
      </c>
      <c r="LZ39" t="n">
        <v>5</v>
      </c>
      <c r="MA39" t="n">
        <v>5</v>
      </c>
      <c r="MB39" t="n">
        <v>5</v>
      </c>
      <c r="MC39" t="n">
        <v>5</v>
      </c>
      <c r="MD39" t="n">
        <v>5</v>
      </c>
      <c r="ME39" t="n">
        <v>3</v>
      </c>
      <c r="MF39" t="n">
        <v>5</v>
      </c>
      <c r="MG39" t="n">
        <v>4</v>
      </c>
      <c r="MH39" t="n">
        <v>5</v>
      </c>
      <c r="MI39" t="n">
        <v>6</v>
      </c>
      <c r="MJ39" t="n">
        <v>4</v>
      </c>
      <c r="MK39" t="n">
        <v>4</v>
      </c>
      <c r="ML39" t="n">
        <v>4</v>
      </c>
      <c r="MM39" t="n">
        <v>5</v>
      </c>
      <c r="MN39" t="n">
        <v>5</v>
      </c>
      <c r="MO39" t="n">
        <v>6</v>
      </c>
      <c r="MP39" t="n">
        <v>4</v>
      </c>
      <c r="MQ39" t="n">
        <v>2</v>
      </c>
      <c r="MR39" t="n">
        <v>1</v>
      </c>
      <c r="MS39" t="n">
        <v>3</v>
      </c>
      <c r="MT39" t="n">
        <v>5</v>
      </c>
      <c r="MU39" t="n">
        <v>4</v>
      </c>
      <c r="MV39" t="n">
        <v>5</v>
      </c>
      <c r="MW39" t="n">
        <v>4</v>
      </c>
      <c r="MX39" t="n">
        <v>5</v>
      </c>
      <c r="MY39" t="n">
        <v>5</v>
      </c>
      <c r="MZ39" t="n">
        <v>4</v>
      </c>
      <c r="NA39" t="n">
        <v>5</v>
      </c>
      <c r="NB39" t="n">
        <v>4</v>
      </c>
      <c r="NC39" t="n">
        <v>4</v>
      </c>
      <c r="ND39" t="n">
        <v>5</v>
      </c>
      <c r="NE39" t="n">
        <v>4</v>
      </c>
      <c r="NF39" t="n">
        <v>5</v>
      </c>
      <c r="NG39" t="n">
        <v>2</v>
      </c>
      <c r="NH39" t="n">
        <v>8</v>
      </c>
      <c r="NI39" t="n">
        <v>6</v>
      </c>
      <c r="NJ39" t="n">
        <v>7</v>
      </c>
      <c r="NK39" t="n">
        <v>12</v>
      </c>
      <c r="NL39" t="n">
        <v>4</v>
      </c>
      <c r="NM39" t="n">
        <v>13</v>
      </c>
      <c r="NN39" t="n">
        <v>3</v>
      </c>
      <c r="NO39" t="n">
        <v>9</v>
      </c>
      <c r="NP39" t="n">
        <v>11</v>
      </c>
      <c r="NQ39" t="n">
        <v>10</v>
      </c>
      <c r="NR39" t="n">
        <v>1</v>
      </c>
      <c r="NS39" t="n">
        <v>4</v>
      </c>
      <c r="NT39" t="n">
        <v>2</v>
      </c>
      <c r="NU39" t="n">
        <v>4</v>
      </c>
      <c r="NV39" t="n">
        <v>4</v>
      </c>
      <c r="NW39" t="n">
        <v>4</v>
      </c>
      <c r="NX39" t="n">
        <v>2</v>
      </c>
      <c r="NY39" t="n">
        <v>4</v>
      </c>
      <c r="NZ39" t="n">
        <v>2</v>
      </c>
      <c r="OA39" t="n">
        <v>5</v>
      </c>
      <c r="OB39" t="n">
        <v>4</v>
      </c>
      <c r="OC39" t="n">
        <v>4</v>
      </c>
      <c r="OD39" t="n">
        <v>3</v>
      </c>
      <c r="OE39" t="n">
        <v>2</v>
      </c>
      <c r="OF39" t="n">
        <v>1</v>
      </c>
      <c r="OG39" t="n">
        <v>2</v>
      </c>
      <c r="OH39" t="n">
        <v>5</v>
      </c>
      <c r="OI39" t="n">
        <v>6</v>
      </c>
      <c r="OJ39" t="n">
        <v>3</v>
      </c>
      <c r="OK39" t="n">
        <v>2</v>
      </c>
      <c r="OL39" t="n">
        <v>5</v>
      </c>
      <c r="OM39" t="n">
        <v>3</v>
      </c>
      <c r="ON39" t="n">
        <v>2</v>
      </c>
      <c r="OO39" t="n">
        <v>3</v>
      </c>
      <c r="OP39" t="n">
        <v>2</v>
      </c>
      <c r="OQ39" t="n">
        <v>3</v>
      </c>
      <c r="OR39" t="n">
        <v>3</v>
      </c>
      <c r="OS39" s="1" t="n">
        <v>4</v>
      </c>
      <c r="OT39" s="1" t="n">
        <v>1</v>
      </c>
      <c r="OU39" s="1" t="n">
        <v>6</v>
      </c>
      <c r="OV39" s="1" t="n">
        <v>3</v>
      </c>
      <c r="OW39" s="1" t="n">
        <v>5</v>
      </c>
      <c r="OX39" s="1" t="n">
        <v>2</v>
      </c>
      <c r="OY39" s="1" t="n">
        <v>6</v>
      </c>
      <c r="OZ39" s="1" t="n">
        <v>5</v>
      </c>
      <c r="PA39" s="1" t="n">
        <v>2</v>
      </c>
      <c r="PB39" s="1" t="n">
        <v>5</v>
      </c>
      <c r="PC39" s="1" t="n">
        <v>5</v>
      </c>
      <c r="PD39" s="1" t="n">
        <v>4</v>
      </c>
      <c r="PE39" s="1" t="n">
        <v>6</v>
      </c>
      <c r="PF39" s="1" t="n">
        <v>4</v>
      </c>
      <c r="PG39" s="1" t="n">
        <v>1</v>
      </c>
      <c r="PH39" s="1" t="n">
        <v>5</v>
      </c>
      <c r="PI39" s="1" t="n">
        <v>5</v>
      </c>
      <c r="PJ39" s="1" t="n">
        <v>4</v>
      </c>
      <c r="PK39" t="n">
        <v>1</v>
      </c>
      <c r="PL39" t="n">
        <v>0</v>
      </c>
      <c r="PM39" t="n">
        <v>1</v>
      </c>
      <c r="PN39" t="n">
        <v>0</v>
      </c>
      <c r="PO39" t="n">
        <v>1</v>
      </c>
      <c r="PP39" t="n">
        <v>0</v>
      </c>
      <c r="PQ39" t="n">
        <v>0</v>
      </c>
      <c r="PR39" t="n">
        <v>0</v>
      </c>
      <c r="PS39" t="n">
        <v>0</v>
      </c>
      <c r="PT39" t="n">
        <v>0</v>
      </c>
      <c r="PU39" t="n">
        <v>0</v>
      </c>
      <c r="PV39" t="n">
        <v>0</v>
      </c>
      <c r="PW39" t="n">
        <v>0</v>
      </c>
      <c r="PX39" t="n">
        <v>1</v>
      </c>
      <c r="PY39" t="n">
        <v>1</v>
      </c>
      <c r="PZ39" t="n">
        <v>0</v>
      </c>
      <c r="QA39" t="n">
        <v>1</v>
      </c>
      <c r="QB39" t="n">
        <v>1</v>
      </c>
      <c r="QC39" t="n">
        <v>0</v>
      </c>
      <c r="QD39" t="inlineStr"/>
      <c r="QE39" t="inlineStr"/>
      <c r="QF39" t="inlineStr"/>
      <c r="QG39" t="n">
        <v>1</v>
      </c>
      <c r="QH39" t="n">
        <v>0</v>
      </c>
      <c r="QI39" t="n">
        <v>1</v>
      </c>
      <c r="QJ39" t="n">
        <v>0</v>
      </c>
      <c r="QK39" t="n">
        <v>1</v>
      </c>
      <c r="QL39" t="n">
        <v>0</v>
      </c>
      <c r="QM39" t="n">
        <v>0</v>
      </c>
      <c r="QN39" t="n">
        <v>0</v>
      </c>
      <c r="QO39" t="n">
        <v>0</v>
      </c>
      <c r="QP39" t="n">
        <v>0</v>
      </c>
      <c r="QQ39" t="n">
        <v>0</v>
      </c>
      <c r="QR39" t="n">
        <v>0</v>
      </c>
      <c r="QS39" t="n">
        <v>0</v>
      </c>
      <c r="QT39" t="n">
        <v>1</v>
      </c>
      <c r="QU39" t="n">
        <v>1</v>
      </c>
      <c r="QV39" t="n">
        <v>0</v>
      </c>
      <c r="QW39" t="n">
        <v>1</v>
      </c>
      <c r="QX39" t="n">
        <v>1</v>
      </c>
      <c r="QY39" t="n">
        <v>0</v>
      </c>
      <c r="QZ39" t="inlineStr"/>
      <c r="RA39" t="inlineStr"/>
      <c r="RB39" t="inlineStr"/>
      <c r="RC39" t="n">
        <v>16</v>
      </c>
      <c r="RD39" t="n">
        <v>1</v>
      </c>
      <c r="RE39" t="n">
        <v>55</v>
      </c>
      <c r="RF39" t="n">
        <v>30</v>
      </c>
      <c r="RG39" t="n">
        <v>5</v>
      </c>
      <c r="RH39" t="n">
        <v>10</v>
      </c>
      <c r="RI39" t="n">
        <v>0</v>
      </c>
      <c r="RJ39" t="n">
        <v>1</v>
      </c>
      <c r="RK39" t="n">
        <v>1</v>
      </c>
      <c r="RL39" t="n">
        <v>1</v>
      </c>
      <c r="RM39" t="n">
        <v>1</v>
      </c>
      <c r="RN39" t="n">
        <v>1</v>
      </c>
      <c r="RO39" t="n">
        <v>1</v>
      </c>
      <c r="RP39" t="n">
        <v>1</v>
      </c>
      <c r="RQ39" t="n">
        <v>0</v>
      </c>
      <c r="RR39" t="inlineStr">
        <is>
          <t>2f345ac60d69c0b81532de0abea20624027fa112dfb3675dd7db624be77ea73a</t>
        </is>
      </c>
      <c r="RS39" t="inlineStr">
        <is>
          <t>05/15/2024 00:15:57</t>
        </is>
      </c>
      <c r="RT39" t="inlineStr">
        <is>
          <t>05/15/2024 00:54:27</t>
        </is>
      </c>
      <c r="RU39" t="n">
        <v>1</v>
      </c>
      <c r="RV39" t="n">
        <v>0</v>
      </c>
      <c r="RW39" t="n">
        <v>2310</v>
      </c>
      <c r="RX39" t="n">
        <v>1</v>
      </c>
      <c r="RY39" t="n">
        <v>2310</v>
      </c>
      <c r="RZ39" t="inlineStr">
        <is>
          <t>05/15/2024 00:54:27</t>
        </is>
      </c>
      <c r="SA39" t="n">
        <v>15</v>
      </c>
      <c r="SB39" t="inlineStr">
        <is>
          <t>Mozilla/5.0 (Windows NT 10.0; Win64; x64) AppleWebKit/537.36 (KHTML, like Gecko) Chrome/124.0.0.0 Safari/537.36 Edg/124.0.0.0</t>
        </is>
      </c>
      <c r="SC39" t="inlineStr">
        <is>
          <t>Chrome</t>
        </is>
      </c>
      <c r="SD39" t="inlineStr">
        <is>
          <t>Windows 10</t>
        </is>
      </c>
      <c r="SE39" t="inlineStr">
        <is>
          <t>Mozilla/5.0 (Windows NT 10.0; Win64; x64) AppleWebKit/537.36 (KHTML, like Gecko) Chrome/124.0.0.0 Safari/537.36 Edg/124.0.0.0</t>
        </is>
      </c>
      <c r="SF39" t="inlineStr">
        <is>
          <t>Chrome</t>
        </is>
      </c>
      <c r="SG39" t="inlineStr">
        <is>
          <t>Windows 10</t>
        </is>
      </c>
    </row>
    <row r="40">
      <c r="A40" t="n">
        <v>4383</v>
      </c>
      <c r="B40" t="n">
        <v>3</v>
      </c>
      <c r="C40" t="n">
        <v>4</v>
      </c>
      <c r="D40" t="n">
        <v>2</v>
      </c>
      <c r="E40" t="n">
        <v>1</v>
      </c>
      <c r="F40" t="n">
        <v>18</v>
      </c>
      <c r="G40" t="n">
        <v>3</v>
      </c>
      <c r="H40" t="inlineStr"/>
      <c r="I40" t="n">
        <v>21</v>
      </c>
      <c r="J40" t="n">
        <v>1</v>
      </c>
      <c r="K40" t="n">
        <v>0</v>
      </c>
      <c r="L40" t="n">
        <v>45</v>
      </c>
      <c r="M40" t="n">
        <v>55</v>
      </c>
      <c r="N40" t="n">
        <v>0</v>
      </c>
      <c r="O40" t="n">
        <v>0</v>
      </c>
      <c r="P40" t="n">
        <v>0</v>
      </c>
      <c r="Q40" t="n">
        <v>0</v>
      </c>
      <c r="R40" t="n">
        <v>1</v>
      </c>
      <c r="S40" t="n">
        <v>90</v>
      </c>
      <c r="T40" t="n">
        <v>25</v>
      </c>
      <c r="U40" t="n">
        <v>75</v>
      </c>
      <c r="V40" t="n">
        <v>75</v>
      </c>
      <c r="W40" t="n">
        <v>25</v>
      </c>
      <c r="X40" t="n">
        <v>25</v>
      </c>
      <c r="Y40" t="n">
        <v>7</v>
      </c>
      <c r="Z40" t="n">
        <v>7</v>
      </c>
      <c r="AA40" t="n">
        <v>7</v>
      </c>
      <c r="AB40" t="n">
        <v>5</v>
      </c>
      <c r="AC40" t="n">
        <v>3</v>
      </c>
      <c r="AD40" t="n">
        <v>1</v>
      </c>
      <c r="AE40" t="n">
        <v>3</v>
      </c>
      <c r="AF40" t="n">
        <v>0</v>
      </c>
      <c r="AG40" t="n">
        <v>2</v>
      </c>
      <c r="AH40" t="n">
        <v>2</v>
      </c>
      <c r="AI40" t="n">
        <v>0</v>
      </c>
      <c r="AJ40" t="n">
        <v>1</v>
      </c>
      <c r="AK40" t="n">
        <v>2</v>
      </c>
      <c r="AL40" t="n">
        <v>1</v>
      </c>
      <c r="AM40" t="n">
        <v>1</v>
      </c>
      <c r="AN40" t="n">
        <v>2</v>
      </c>
      <c r="AO40" t="n">
        <v>4</v>
      </c>
      <c r="AP40" t="n">
        <v>4</v>
      </c>
      <c r="AQ40" t="n">
        <v>0</v>
      </c>
      <c r="AR40" t="n">
        <v>0</v>
      </c>
      <c r="AS40" t="n">
        <v>0</v>
      </c>
      <c r="AT40" t="n">
        <v>1</v>
      </c>
      <c r="AU40" t="n">
        <v>1</v>
      </c>
      <c r="AV40" t="n">
        <v>1</v>
      </c>
      <c r="AW40" t="n">
        <v>0</v>
      </c>
      <c r="AX40" t="n">
        <v>0</v>
      </c>
      <c r="AY40" t="inlineStr"/>
      <c r="AZ40" t="inlineStr">
        <is>
          <t>visomotomib</t>
        </is>
      </c>
      <c r="BA40" t="inlineStr"/>
      <c r="BB40" t="inlineStr"/>
      <c r="BC40" t="inlineStr"/>
      <c r="BD40" t="inlineStr"/>
      <c r="BE40" t="inlineStr"/>
      <c r="BF40" t="inlineStr"/>
      <c r="BG40" t="inlineStr"/>
      <c r="BH40" t="inlineStr"/>
      <c r="BI40" t="inlineStr"/>
      <c r="BJ40" t="inlineStr"/>
      <c r="BK40" t="inlineStr"/>
      <c r="BL40" t="inlineStr"/>
      <c r="BM40" t="inlineStr"/>
      <c r="BN40" t="inlineStr"/>
      <c r="BO40" t="n">
        <v>5</v>
      </c>
      <c r="BP40" t="n">
        <v>5</v>
      </c>
      <c r="BQ40" t="n">
        <v>5</v>
      </c>
      <c r="BR40" t="n">
        <v>5</v>
      </c>
      <c r="BS40" t="n">
        <v>5</v>
      </c>
      <c r="BT40" t="n">
        <v>5</v>
      </c>
      <c r="BU40" t="n">
        <v>4</v>
      </c>
      <c r="BV40" t="n">
        <v>5</v>
      </c>
      <c r="BW40" t="n">
        <v>5</v>
      </c>
      <c r="BX40" t="n">
        <v>5</v>
      </c>
      <c r="BY40" t="inlineStr">
        <is>
          <t>vorasidenib</t>
        </is>
      </c>
      <c r="BZ40" t="inlineStr"/>
      <c r="CA40" t="inlineStr"/>
      <c r="CB40" t="inlineStr"/>
      <c r="CC40" t="inlineStr"/>
      <c r="CD40" t="inlineStr"/>
      <c r="CE40" t="inlineStr"/>
      <c r="CF40" t="inlineStr"/>
      <c r="CG40" t="inlineStr"/>
      <c r="CH40" t="inlineStr"/>
      <c r="CI40" t="inlineStr"/>
      <c r="CJ40" t="inlineStr"/>
      <c r="CK40" t="inlineStr"/>
      <c r="CL40" t="inlineStr"/>
      <c r="CM40" t="inlineStr"/>
      <c r="CN40" t="n">
        <v>0</v>
      </c>
      <c r="CO40" t="n">
        <v>5</v>
      </c>
      <c r="CP40" t="n">
        <v>5</v>
      </c>
      <c r="CQ40" t="n">
        <v>5</v>
      </c>
      <c r="CR40" t="n">
        <v>5</v>
      </c>
      <c r="CS40" t="n">
        <v>5</v>
      </c>
      <c r="CT40" t="n">
        <v>3</v>
      </c>
      <c r="CU40" t="n">
        <v>5</v>
      </c>
      <c r="CV40" t="n">
        <v>5</v>
      </c>
      <c r="CW40" t="n">
        <v>5</v>
      </c>
      <c r="CX40" t="n">
        <v>3</v>
      </c>
      <c r="CY40" t="inlineStr"/>
      <c r="CZ40" t="inlineStr"/>
      <c r="DA40" t="n">
        <v>0</v>
      </c>
      <c r="DB40" t="n">
        <v>100</v>
      </c>
      <c r="DC40" t="n">
        <v>0</v>
      </c>
      <c r="DD40" t="n">
        <v>0</v>
      </c>
      <c r="DE40" t="n">
        <v>0</v>
      </c>
      <c r="DF40" t="n">
        <v>0</v>
      </c>
      <c r="DG40" t="n">
        <v>0</v>
      </c>
      <c r="DH40" t="inlineStr"/>
      <c r="DI40" t="n">
        <v>0</v>
      </c>
      <c r="DJ40" t="n">
        <v>1</v>
      </c>
      <c r="DK40" t="inlineStr"/>
      <c r="DL40" s="1" t="n">
        <v>100</v>
      </c>
      <c r="DM40" s="1" t="n">
        <v>10</v>
      </c>
      <c r="DN40" s="1" t="n">
        <v>100</v>
      </c>
      <c r="DO40" s="1" t="n">
        <v>100</v>
      </c>
      <c r="DP40" s="1" t="n">
        <v>100</v>
      </c>
      <c r="DQ40" s="1" t="n">
        <v>100</v>
      </c>
      <c r="DR40" s="1" t="n">
        <v>100</v>
      </c>
      <c r="DS40" s="1" t="n">
        <v>100</v>
      </c>
      <c r="DT40" s="1" t="n">
        <v>100</v>
      </c>
      <c r="DU40" s="1" t="n">
        <v>100</v>
      </c>
      <c r="DV40" s="1" t="n">
        <v>100</v>
      </c>
      <c r="DW40" s="1" t="n">
        <v>100</v>
      </c>
      <c r="DX40" s="1" t="n">
        <v>100</v>
      </c>
      <c r="DY40" s="1" t="n">
        <v>100</v>
      </c>
      <c r="DZ40" s="1" t="n">
        <v>0</v>
      </c>
      <c r="EA40" s="1" t="inlineStr"/>
      <c r="EB40" s="1" t="n">
        <v>0</v>
      </c>
      <c r="EC40" t="inlineStr"/>
      <c r="ED40" t="inlineStr"/>
      <c r="EE40" t="inlineStr"/>
      <c r="EF40" t="inlineStr"/>
      <c r="EG40" t="inlineStr"/>
      <c r="EH40" t="inlineStr"/>
      <c r="EI40" t="inlineStr"/>
      <c r="EJ40" t="inlineStr"/>
      <c r="EK40" t="inlineStr"/>
      <c r="EL40" t="inlineStr"/>
      <c r="EM40" t="inlineStr"/>
      <c r="EN40" t="inlineStr"/>
      <c r="EO40" t="n">
        <v>2</v>
      </c>
      <c r="EP40" s="1" t="inlineStr"/>
      <c r="EQ40" s="1" t="inlineStr"/>
      <c r="ER40" s="1" t="inlineStr"/>
      <c r="ES40" s="1" t="inlineStr"/>
      <c r="ET40" s="1" t="inlineStr"/>
      <c r="EU40" s="1" t="inlineStr"/>
      <c r="EV40" s="1" t="inlineStr"/>
      <c r="EW40" s="1" t="inlineStr"/>
      <c r="EX40" s="1" t="inlineStr"/>
      <c r="EY40" s="1" t="inlineStr"/>
      <c r="EZ40" s="1" t="inlineStr"/>
      <c r="FA40" s="1" t="inlineStr"/>
      <c r="FB40" s="1" t="inlineStr"/>
      <c r="FC40" s="1" t="inlineStr"/>
      <c r="FD40" s="1" t="inlineStr"/>
      <c r="FE40" s="1" t="inlineStr"/>
      <c r="FF40" t="n">
        <v>0</v>
      </c>
      <c r="FG40" t="n">
        <v>2</v>
      </c>
      <c r="FH40" t="n">
        <v>0</v>
      </c>
      <c r="FI40" t="n">
        <v>1</v>
      </c>
      <c r="FJ40" t="n">
        <v>1</v>
      </c>
      <c r="FK40" t="n">
        <v>0</v>
      </c>
      <c r="FL40" t="inlineStr"/>
      <c r="FM40" t="inlineStr"/>
      <c r="FN40" t="inlineStr"/>
      <c r="FO40" t="inlineStr"/>
      <c r="FP40" t="inlineStr"/>
      <c r="FQ40" t="inlineStr"/>
      <c r="FR40" t="inlineStr"/>
      <c r="FS40" t="n">
        <v>0</v>
      </c>
      <c r="FT40" t="n">
        <v>0</v>
      </c>
      <c r="FU40" t="n">
        <v>2</v>
      </c>
      <c r="FV40" t="n">
        <v>0</v>
      </c>
      <c r="FW40" t="n">
        <v>0</v>
      </c>
      <c r="FX40" t="n">
        <v>0</v>
      </c>
      <c r="FY40" t="n">
        <v>1</v>
      </c>
      <c r="FZ40" t="n">
        <v>0</v>
      </c>
      <c r="GA40" t="n">
        <v>0</v>
      </c>
      <c r="GB40" t="n">
        <v>0</v>
      </c>
      <c r="GC40" t="n">
        <v>0</v>
      </c>
      <c r="GD40" t="n">
        <v>1</v>
      </c>
      <c r="GE40" t="n">
        <v>4</v>
      </c>
      <c r="GF40" t="n">
        <v>4</v>
      </c>
      <c r="GG40" t="inlineStr">
        <is>
          <t>the data supports it</t>
        </is>
      </c>
      <c r="GH40" t="inlineStr"/>
      <c r="GI40" t="inlineStr"/>
      <c r="GJ40" t="inlineStr"/>
      <c r="GK40" t="inlineStr"/>
      <c r="GL40" t="inlineStr"/>
      <c r="GM40" t="inlineStr"/>
      <c r="GN40" t="inlineStr"/>
      <c r="GO40" t="inlineStr"/>
      <c r="GP40" t="inlineStr"/>
      <c r="GQ40" t="inlineStr"/>
      <c r="GR40" t="inlineStr"/>
      <c r="GS40" t="inlineStr"/>
      <c r="GT40" t="inlineStr"/>
      <c r="GU40" t="inlineStr"/>
      <c r="GV40" t="inlineStr"/>
      <c r="GW40" t="inlineStr"/>
      <c r="GX40" t="inlineStr"/>
      <c r="GY40" t="inlineStr"/>
      <c r="GZ40" t="inlineStr"/>
      <c r="HA40" t="inlineStr"/>
      <c r="HB40" t="inlineStr"/>
      <c r="HC40" t="inlineStr"/>
      <c r="HD40" t="inlineStr"/>
      <c r="HE40" t="inlineStr"/>
      <c r="HF40" t="inlineStr"/>
      <c r="HG40" t="inlineStr"/>
      <c r="HH40" t="inlineStr"/>
      <c r="HI40" t="inlineStr"/>
      <c r="HJ40" t="inlineStr"/>
      <c r="HK40" t="inlineStr"/>
      <c r="HL40" t="inlineStr"/>
      <c r="HM40" t="inlineStr"/>
      <c r="HN40" t="inlineStr"/>
      <c r="HO40" t="inlineStr"/>
      <c r="HP40" t="inlineStr"/>
      <c r="HQ40" t="inlineStr"/>
      <c r="HR40" t="inlineStr"/>
      <c r="HS40" t="inlineStr"/>
      <c r="HT40" t="inlineStr"/>
      <c r="HU40" t="inlineStr"/>
      <c r="HV40" t="inlineStr"/>
      <c r="HW40" t="inlineStr"/>
      <c r="HX40" t="n">
        <v>0</v>
      </c>
      <c r="HY40" t="n">
        <v>0</v>
      </c>
      <c r="HZ40" t="n">
        <v>0</v>
      </c>
      <c r="IA40" t="n">
        <v>0</v>
      </c>
      <c r="IB40" t="n">
        <v>0</v>
      </c>
      <c r="IC40" t="n">
        <v>0</v>
      </c>
      <c r="ID40" t="n">
        <v>2</v>
      </c>
      <c r="IE40" t="inlineStr"/>
      <c r="IF40" t="n">
        <v>0</v>
      </c>
      <c r="IG40" t="n">
        <v>0</v>
      </c>
      <c r="IH40" t="n">
        <v>0</v>
      </c>
      <c r="II40" t="n">
        <v>0</v>
      </c>
      <c r="IJ40" t="n">
        <v>0</v>
      </c>
      <c r="IK40" t="n">
        <v>0</v>
      </c>
      <c r="IL40" t="inlineStr"/>
      <c r="IM40" t="inlineStr"/>
      <c r="IN40" t="inlineStr"/>
      <c r="IO40" t="inlineStr"/>
      <c r="IP40" t="inlineStr"/>
      <c r="IQ40" t="inlineStr"/>
      <c r="IR40" t="inlineStr"/>
      <c r="IS40" t="inlineStr"/>
      <c r="IT40" t="inlineStr"/>
      <c r="IU40" t="inlineStr"/>
      <c r="IV40" t="inlineStr"/>
      <c r="IW40" t="inlineStr"/>
      <c r="IX40" t="inlineStr"/>
      <c r="IY40" t="inlineStr"/>
      <c r="IZ40" t="inlineStr"/>
      <c r="JA40" t="inlineStr"/>
      <c r="JB40" t="inlineStr"/>
      <c r="JC40" t="inlineStr"/>
      <c r="JD40" t="inlineStr"/>
      <c r="JE40" t="inlineStr"/>
      <c r="JF40" t="inlineStr"/>
      <c r="JG40" t="inlineStr"/>
      <c r="JH40" t="inlineStr"/>
      <c r="JI40" t="inlineStr"/>
      <c r="JJ40" t="inlineStr"/>
      <c r="JK40" t="inlineStr"/>
      <c r="JL40" t="inlineStr"/>
      <c r="JM40" t="inlineStr"/>
      <c r="JN40" t="inlineStr"/>
      <c r="JO40" t="inlineStr"/>
      <c r="JP40" t="inlineStr"/>
      <c r="JQ40" t="inlineStr"/>
      <c r="JR40" t="inlineStr"/>
      <c r="JS40" t="inlineStr"/>
      <c r="JT40" t="inlineStr"/>
      <c r="JU40" t="inlineStr"/>
      <c r="JV40" t="inlineStr"/>
      <c r="JW40" t="inlineStr"/>
      <c r="JX40" t="inlineStr"/>
      <c r="JY40" t="inlineStr"/>
      <c r="JZ40" t="inlineStr"/>
      <c r="KA40" t="inlineStr"/>
      <c r="KB40" t="inlineStr"/>
      <c r="KC40" t="inlineStr"/>
      <c r="KD40" t="inlineStr"/>
      <c r="KE40" t="inlineStr"/>
      <c r="KF40" t="inlineStr"/>
      <c r="KG40" t="inlineStr"/>
      <c r="KH40" t="inlineStr"/>
      <c r="KI40" t="inlineStr"/>
      <c r="KJ40" t="inlineStr"/>
      <c r="KK40" t="inlineStr"/>
      <c r="KL40" t="inlineStr"/>
      <c r="KM40" t="inlineStr"/>
      <c r="KN40" t="inlineStr"/>
      <c r="KO40" t="inlineStr"/>
      <c r="KP40" t="n">
        <v>0</v>
      </c>
      <c r="KQ40" t="n">
        <v>2</v>
      </c>
      <c r="KR40" t="n">
        <v>0</v>
      </c>
      <c r="KS40" t="n">
        <v>0</v>
      </c>
      <c r="KT40" t="n">
        <v>2</v>
      </c>
      <c r="KU40" t="n">
        <v>0</v>
      </c>
      <c r="KV40" t="inlineStr"/>
      <c r="KW40" t="inlineStr"/>
      <c r="KX40" t="inlineStr"/>
      <c r="KY40" t="n">
        <v>7</v>
      </c>
      <c r="KZ40" t="n">
        <v>13</v>
      </c>
      <c r="LA40" t="n">
        <v>7</v>
      </c>
      <c r="LB40" t="n">
        <v>13</v>
      </c>
      <c r="LC40" t="n">
        <v>7</v>
      </c>
      <c r="LD40" t="n">
        <v>13</v>
      </c>
      <c r="LE40" t="n">
        <v>7</v>
      </c>
      <c r="LF40" t="n">
        <v>13</v>
      </c>
      <c r="LG40" t="n">
        <v>7</v>
      </c>
      <c r="LH40" t="n">
        <v>13</v>
      </c>
      <c r="LI40" t="n">
        <v>7</v>
      </c>
      <c r="LJ40" t="n">
        <v>13</v>
      </c>
      <c r="LK40" t="n">
        <v>1</v>
      </c>
      <c r="LL40" t="n">
        <v>5</v>
      </c>
      <c r="LM40" t="n">
        <v>3</v>
      </c>
      <c r="LN40" t="n">
        <v>3</v>
      </c>
      <c r="LO40" t="n">
        <v>5</v>
      </c>
      <c r="LP40" t="n">
        <v>3</v>
      </c>
      <c r="LQ40" t="n">
        <v>5</v>
      </c>
      <c r="LR40" t="n">
        <v>3</v>
      </c>
      <c r="LS40" t="n">
        <v>5</v>
      </c>
      <c r="LT40" t="n">
        <v>3</v>
      </c>
      <c r="LU40" t="n">
        <v>4</v>
      </c>
      <c r="LV40" t="n">
        <v>5</v>
      </c>
      <c r="LW40" t="n">
        <v>5</v>
      </c>
      <c r="LX40" t="n">
        <v>4</v>
      </c>
      <c r="LY40" t="n">
        <v>4</v>
      </c>
      <c r="LZ40" t="n">
        <v>6</v>
      </c>
      <c r="MA40" t="n">
        <v>2</v>
      </c>
      <c r="MB40" t="n">
        <v>4</v>
      </c>
      <c r="MC40" t="n">
        <v>3</v>
      </c>
      <c r="MD40" t="n">
        <v>4</v>
      </c>
      <c r="ME40" t="n">
        <v>5</v>
      </c>
      <c r="MF40" t="n">
        <v>3</v>
      </c>
      <c r="MG40" t="n">
        <v>5</v>
      </c>
      <c r="MH40" t="n">
        <v>4</v>
      </c>
      <c r="MI40" t="n">
        <v>4</v>
      </c>
      <c r="MJ40" t="n">
        <v>4</v>
      </c>
      <c r="MK40" t="n">
        <v>3</v>
      </c>
      <c r="ML40" t="n">
        <v>5</v>
      </c>
      <c r="MM40" t="n">
        <v>3</v>
      </c>
      <c r="MN40" t="n">
        <v>6</v>
      </c>
      <c r="MO40" t="n">
        <v>5</v>
      </c>
      <c r="MP40" t="n">
        <v>4</v>
      </c>
      <c r="MQ40" t="n">
        <v>1</v>
      </c>
      <c r="MR40" t="n">
        <v>3</v>
      </c>
      <c r="MS40" t="n">
        <v>2</v>
      </c>
      <c r="MT40" t="n">
        <v>4</v>
      </c>
      <c r="MU40" t="n">
        <v>3</v>
      </c>
      <c r="MV40" t="n">
        <v>4</v>
      </c>
      <c r="MW40" t="n">
        <v>4</v>
      </c>
      <c r="MX40" t="n">
        <v>3</v>
      </c>
      <c r="MY40" t="n">
        <v>3</v>
      </c>
      <c r="MZ40" t="n">
        <v>6</v>
      </c>
      <c r="NA40" t="n">
        <v>5</v>
      </c>
      <c r="NB40" t="n">
        <v>5</v>
      </c>
      <c r="NC40" t="n">
        <v>3</v>
      </c>
      <c r="ND40" t="n">
        <v>4</v>
      </c>
      <c r="NE40" t="n">
        <v>2</v>
      </c>
      <c r="NF40" t="n">
        <v>8</v>
      </c>
      <c r="NG40" t="n">
        <v>3</v>
      </c>
      <c r="NH40" t="n">
        <v>5</v>
      </c>
      <c r="NI40" t="n">
        <v>2</v>
      </c>
      <c r="NJ40" t="n">
        <v>10</v>
      </c>
      <c r="NK40" t="n">
        <v>11</v>
      </c>
      <c r="NL40" t="n">
        <v>9</v>
      </c>
      <c r="NM40" t="n">
        <v>6</v>
      </c>
      <c r="NN40" t="n">
        <v>1</v>
      </c>
      <c r="NO40" t="n">
        <v>12</v>
      </c>
      <c r="NP40" t="n">
        <v>7</v>
      </c>
      <c r="NQ40" t="n">
        <v>4</v>
      </c>
      <c r="NR40" t="n">
        <v>13</v>
      </c>
      <c r="NS40" t="n">
        <v>4</v>
      </c>
      <c r="NT40" t="n">
        <v>5</v>
      </c>
      <c r="NU40" t="n">
        <v>4</v>
      </c>
      <c r="NV40" t="n">
        <v>5</v>
      </c>
      <c r="NW40" t="n">
        <v>4</v>
      </c>
      <c r="NX40" t="n">
        <v>5</v>
      </c>
      <c r="NY40" t="n">
        <v>3</v>
      </c>
      <c r="NZ40" t="n">
        <v>5</v>
      </c>
      <c r="OA40" t="n">
        <v>5</v>
      </c>
      <c r="OB40" t="n">
        <v>5</v>
      </c>
      <c r="OC40" t="n">
        <v>5</v>
      </c>
      <c r="OD40" t="n">
        <v>6</v>
      </c>
      <c r="OE40" t="n">
        <v>5</v>
      </c>
      <c r="OF40" t="n">
        <v>6</v>
      </c>
      <c r="OG40" t="n">
        <v>5</v>
      </c>
      <c r="OH40" t="n">
        <v>5</v>
      </c>
      <c r="OI40" t="n">
        <v>5</v>
      </c>
      <c r="OJ40" t="n">
        <v>6</v>
      </c>
      <c r="OK40" t="n">
        <v>4</v>
      </c>
      <c r="OL40" t="n">
        <v>6</v>
      </c>
      <c r="OM40" t="n">
        <v>2</v>
      </c>
      <c r="ON40" t="n">
        <v>4</v>
      </c>
      <c r="OO40" t="n">
        <v>4</v>
      </c>
      <c r="OP40" t="n">
        <v>5</v>
      </c>
      <c r="OQ40" t="n">
        <v>5</v>
      </c>
      <c r="OR40" t="n">
        <v>4</v>
      </c>
      <c r="OS40" s="1" t="n">
        <v>1</v>
      </c>
      <c r="OT40" s="1" t="n">
        <v>2</v>
      </c>
      <c r="OU40" s="1" t="n">
        <v>3</v>
      </c>
      <c r="OV40" s="1" t="n">
        <v>5</v>
      </c>
      <c r="OW40" s="1" t="n">
        <v>4</v>
      </c>
      <c r="OX40" s="1" t="n">
        <v>6</v>
      </c>
      <c r="OY40" s="1" t="n">
        <v>6</v>
      </c>
      <c r="OZ40" s="1" t="n">
        <v>3</v>
      </c>
      <c r="PA40" s="1" t="n">
        <v>6</v>
      </c>
      <c r="PB40" s="1" t="n">
        <v>4</v>
      </c>
      <c r="PC40" s="1" t="n">
        <v>7</v>
      </c>
      <c r="PD40" s="1" t="n">
        <v>4</v>
      </c>
      <c r="PE40" s="1" t="n">
        <v>7</v>
      </c>
      <c r="PF40" s="1" t="n">
        <v>4</v>
      </c>
      <c r="PG40" s="1" t="n">
        <v>7</v>
      </c>
      <c r="PH40" s="1" t="n">
        <v>4</v>
      </c>
      <c r="PI40" s="1" t="n">
        <v>5</v>
      </c>
      <c r="PJ40" s="1" t="n">
        <v>3</v>
      </c>
      <c r="PK40" t="n">
        <v>0</v>
      </c>
      <c r="PL40" t="n">
        <v>0</v>
      </c>
      <c r="PM40" t="n">
        <v>0</v>
      </c>
      <c r="PN40" t="n">
        <v>1</v>
      </c>
      <c r="PO40" t="n">
        <v>1</v>
      </c>
      <c r="PP40" t="n">
        <v>0</v>
      </c>
      <c r="PQ40" t="n">
        <v>0</v>
      </c>
      <c r="PR40" t="n">
        <v>1</v>
      </c>
      <c r="PS40" t="n">
        <v>0</v>
      </c>
      <c r="PT40" t="n">
        <v>0</v>
      </c>
      <c r="PU40" t="n">
        <v>0</v>
      </c>
      <c r="PV40" t="n">
        <v>0</v>
      </c>
      <c r="PW40" t="n">
        <v>0</v>
      </c>
      <c r="PX40" t="n">
        <v>0</v>
      </c>
      <c r="PY40" t="n">
        <v>0</v>
      </c>
      <c r="PZ40" t="n">
        <v>0</v>
      </c>
      <c r="QA40" t="n">
        <v>0</v>
      </c>
      <c r="QB40" t="n">
        <v>0</v>
      </c>
      <c r="QC40" t="n">
        <v>0</v>
      </c>
      <c r="QD40" t="inlineStr"/>
      <c r="QE40" t="inlineStr"/>
      <c r="QF40" t="inlineStr"/>
      <c r="QG40" t="n">
        <v>0</v>
      </c>
      <c r="QH40" t="n">
        <v>0</v>
      </c>
      <c r="QI40" t="n">
        <v>1</v>
      </c>
      <c r="QJ40" t="n">
        <v>1</v>
      </c>
      <c r="QK40" t="n">
        <v>0</v>
      </c>
      <c r="QL40" t="n">
        <v>0</v>
      </c>
      <c r="QM40" t="n">
        <v>0</v>
      </c>
      <c r="QN40" t="n">
        <v>0</v>
      </c>
      <c r="QO40" t="n">
        <v>0</v>
      </c>
      <c r="QP40" t="n">
        <v>1</v>
      </c>
      <c r="QQ40" t="n">
        <v>0</v>
      </c>
      <c r="QR40" t="n">
        <v>0</v>
      </c>
      <c r="QS40" t="n">
        <v>0</v>
      </c>
      <c r="QT40" t="n">
        <v>0</v>
      </c>
      <c r="QU40" t="n">
        <v>0</v>
      </c>
      <c r="QV40" t="n">
        <v>0</v>
      </c>
      <c r="QW40" t="n">
        <v>0</v>
      </c>
      <c r="QX40" t="n">
        <v>0</v>
      </c>
      <c r="QY40" t="n">
        <v>0</v>
      </c>
      <c r="QZ40" t="inlineStr"/>
      <c r="RA40" t="inlineStr"/>
      <c r="RB40" t="inlineStr"/>
      <c r="RC40" t="n">
        <v>2</v>
      </c>
      <c r="RD40" t="n">
        <v>2</v>
      </c>
      <c r="RE40" t="n">
        <v>33</v>
      </c>
      <c r="RF40" t="n">
        <v>34</v>
      </c>
      <c r="RG40" t="n">
        <v>33</v>
      </c>
      <c r="RH40" t="n">
        <v>0</v>
      </c>
      <c r="RI40" t="n">
        <v>0</v>
      </c>
      <c r="RJ40" t="n">
        <v>1</v>
      </c>
      <c r="RK40" t="n">
        <v>2</v>
      </c>
      <c r="RL40" t="n">
        <v>1</v>
      </c>
      <c r="RM40" t="n">
        <v>3</v>
      </c>
      <c r="RN40" t="n">
        <v>2</v>
      </c>
      <c r="RO40" t="n">
        <v>1</v>
      </c>
      <c r="RP40" t="n">
        <v>1</v>
      </c>
      <c r="RQ40" t="n">
        <v>0</v>
      </c>
      <c r="RR40" t="inlineStr">
        <is>
          <t>49e591aaedfb53cd227be691b2780f8faac6012d03ef157582cc55eb4cced129</t>
        </is>
      </c>
      <c r="RS40" t="inlineStr">
        <is>
          <t>05/15/2024 00:17:16</t>
        </is>
      </c>
      <c r="RT40" t="inlineStr">
        <is>
          <t>05/15/2024 00:34:20</t>
        </is>
      </c>
      <c r="RU40" t="n">
        <v>1</v>
      </c>
      <c r="RV40" t="n">
        <v>0</v>
      </c>
      <c r="RW40" t="n">
        <v>1023</v>
      </c>
      <c r="RX40" t="n">
        <v>1</v>
      </c>
      <c r="RY40" t="n">
        <v>1023</v>
      </c>
      <c r="RZ40" t="inlineStr">
        <is>
          <t>05/15/2024 00:34:20</t>
        </is>
      </c>
      <c r="SA40" t="n">
        <v>1</v>
      </c>
      <c r="SB40" t="inlineStr">
        <is>
          <t>Mozilla/5.0 (Windows NT 10.0; Win64; x64; rv:125.0) Gecko/20100101 Firefox/125.0</t>
        </is>
      </c>
      <c r="SC40" t="inlineStr">
        <is>
          <t>Firefox</t>
        </is>
      </c>
      <c r="SD40" t="inlineStr">
        <is>
          <t>Windows 10</t>
        </is>
      </c>
      <c r="SE40" t="inlineStr">
        <is>
          <t>Mozilla/5.0 (Windows NT 10.0; Win64; x64; rv:125.0) Gecko/20100101 Firefox/125.0</t>
        </is>
      </c>
      <c r="SF40" t="inlineStr">
        <is>
          <t>Firefox</t>
        </is>
      </c>
      <c r="SG40" t="inlineStr">
        <is>
          <t>Windows 10</t>
        </is>
      </c>
    </row>
    <row r="41">
      <c r="A41" t="n">
        <v>4385</v>
      </c>
      <c r="B41" t="n">
        <v>3</v>
      </c>
      <c r="C41" t="n">
        <v>4</v>
      </c>
      <c r="D41" t="n">
        <v>2</v>
      </c>
      <c r="E41" t="n">
        <v>1</v>
      </c>
      <c r="F41" t="n">
        <v>39</v>
      </c>
      <c r="G41" t="n">
        <v>1</v>
      </c>
      <c r="H41" t="inlineStr"/>
      <c r="I41" t="n">
        <v>20</v>
      </c>
      <c r="J41" t="n">
        <v>1</v>
      </c>
      <c r="K41" t="n">
        <v>100</v>
      </c>
      <c r="L41" t="n">
        <v>0</v>
      </c>
      <c r="M41" t="n">
        <v>0</v>
      </c>
      <c r="N41" t="n">
        <v>0</v>
      </c>
      <c r="O41" t="n">
        <v>0</v>
      </c>
      <c r="P41" t="n">
        <v>0</v>
      </c>
      <c r="Q41" t="n">
        <v>0</v>
      </c>
      <c r="R41" t="n">
        <v>2</v>
      </c>
      <c r="S41" t="n">
        <v>95</v>
      </c>
      <c r="T41" t="n">
        <v>400</v>
      </c>
      <c r="U41" t="n">
        <v>25</v>
      </c>
      <c r="V41" t="n">
        <v>20</v>
      </c>
      <c r="W41" t="n">
        <v>30</v>
      </c>
      <c r="X41" t="n">
        <v>30</v>
      </c>
      <c r="Y41" t="n">
        <v>200</v>
      </c>
      <c r="Z41" t="n">
        <v>140</v>
      </c>
      <c r="AA41" t="n">
        <v>240</v>
      </c>
      <c r="AB41" t="n">
        <v>20</v>
      </c>
      <c r="AC41" t="n">
        <v>60</v>
      </c>
      <c r="AD41" t="n">
        <v>40</v>
      </c>
      <c r="AE41" t="n">
        <v>90</v>
      </c>
      <c r="AF41" t="n">
        <v>10</v>
      </c>
      <c r="AG41" t="n">
        <v>40</v>
      </c>
      <c r="AH41" t="n">
        <v>30</v>
      </c>
      <c r="AI41" t="n">
        <v>30</v>
      </c>
      <c r="AJ41" t="n">
        <v>1</v>
      </c>
      <c r="AK41" t="n">
        <v>2</v>
      </c>
      <c r="AL41" t="n">
        <v>1</v>
      </c>
      <c r="AM41" t="n">
        <v>1</v>
      </c>
      <c r="AN41" t="n">
        <v>1</v>
      </c>
      <c r="AO41" t="n">
        <v>5</v>
      </c>
      <c r="AP41" t="n">
        <v>5</v>
      </c>
      <c r="AQ41" t="n">
        <v>1</v>
      </c>
      <c r="AR41" t="n">
        <v>1</v>
      </c>
      <c r="AS41" t="n">
        <v>1</v>
      </c>
      <c r="AT41" t="n">
        <v>0</v>
      </c>
      <c r="AU41" t="n">
        <v>0</v>
      </c>
      <c r="AV41" t="n">
        <v>0</v>
      </c>
      <c r="AW41" t="n">
        <v>0</v>
      </c>
      <c r="AX41" t="n">
        <v>0</v>
      </c>
      <c r="AY41" t="inlineStr"/>
      <c r="AZ41" t="inlineStr">
        <is>
          <t>procarbozine</t>
        </is>
      </c>
      <c r="BA41" t="inlineStr">
        <is>
          <t>lomustine</t>
        </is>
      </c>
      <c r="BB41" t="inlineStr">
        <is>
          <t>vincristine</t>
        </is>
      </c>
      <c r="BC41" t="inlineStr"/>
      <c r="BD41" t="inlineStr"/>
      <c r="BE41" t="inlineStr"/>
      <c r="BF41" t="inlineStr"/>
      <c r="BG41" t="inlineStr"/>
      <c r="BH41" t="inlineStr"/>
      <c r="BI41" t="inlineStr"/>
      <c r="BJ41" t="inlineStr"/>
      <c r="BK41" t="inlineStr"/>
      <c r="BL41" t="inlineStr"/>
      <c r="BM41" t="inlineStr"/>
      <c r="BN41" t="inlineStr"/>
      <c r="BO41" t="n">
        <v>3</v>
      </c>
      <c r="BP41" t="n">
        <v>5</v>
      </c>
      <c r="BQ41" t="n">
        <v>5</v>
      </c>
      <c r="BR41" t="n">
        <v>5</v>
      </c>
      <c r="BS41" t="n">
        <v>3</v>
      </c>
      <c r="BT41" t="n">
        <v>5</v>
      </c>
      <c r="BU41" t="n">
        <v>5</v>
      </c>
      <c r="BV41" t="n">
        <v>4</v>
      </c>
      <c r="BW41" t="n">
        <v>3</v>
      </c>
      <c r="BX41" t="n">
        <v>5</v>
      </c>
      <c r="BY41" t="inlineStr">
        <is>
          <t>temozolomide</t>
        </is>
      </c>
      <c r="BZ41" t="inlineStr"/>
      <c r="CA41" t="inlineStr"/>
      <c r="CB41" t="inlineStr"/>
      <c r="CC41" t="inlineStr"/>
      <c r="CD41" t="inlineStr"/>
      <c r="CE41" t="inlineStr"/>
      <c r="CF41" t="inlineStr"/>
      <c r="CG41" t="inlineStr"/>
      <c r="CH41" t="inlineStr"/>
      <c r="CI41" t="inlineStr"/>
      <c r="CJ41" t="inlineStr"/>
      <c r="CK41" t="inlineStr"/>
      <c r="CL41" t="inlineStr"/>
      <c r="CM41" t="inlineStr"/>
      <c r="CN41" t="n">
        <v>0</v>
      </c>
      <c r="CO41" t="n">
        <v>4</v>
      </c>
      <c r="CP41" t="n">
        <v>4</v>
      </c>
      <c r="CQ41" t="n">
        <v>5</v>
      </c>
      <c r="CR41" t="n">
        <v>5</v>
      </c>
      <c r="CS41" t="n">
        <v>3</v>
      </c>
      <c r="CT41" t="n">
        <v>4</v>
      </c>
      <c r="CU41" t="n">
        <v>4</v>
      </c>
      <c r="CV41" t="n">
        <v>3</v>
      </c>
      <c r="CW41" t="n">
        <v>3</v>
      </c>
      <c r="CX41" t="n">
        <v>4</v>
      </c>
      <c r="CY41" t="inlineStr"/>
      <c r="CZ41" t="inlineStr"/>
      <c r="DA41" t="n">
        <v>20</v>
      </c>
      <c r="DB41" t="n">
        <v>99</v>
      </c>
      <c r="DC41" t="n">
        <v>90</v>
      </c>
      <c r="DD41" t="n">
        <v>10</v>
      </c>
      <c r="DE41" t="n">
        <v>95</v>
      </c>
      <c r="DF41" t="n">
        <v>10</v>
      </c>
      <c r="DG41" t="n">
        <v>0</v>
      </c>
      <c r="DH41" t="inlineStr"/>
      <c r="DI41" t="n">
        <v>0</v>
      </c>
      <c r="DJ41" t="n">
        <v>1</v>
      </c>
      <c r="DK41" t="inlineStr"/>
      <c r="DL41" s="1" t="n">
        <v>90</v>
      </c>
      <c r="DM41" s="1" t="n">
        <v>90</v>
      </c>
      <c r="DN41" s="1" t="n">
        <v>90</v>
      </c>
      <c r="DO41" s="1" t="n">
        <v>90</v>
      </c>
      <c r="DP41" s="1" t="n">
        <v>90</v>
      </c>
      <c r="DQ41" s="1" t="n">
        <v>80</v>
      </c>
      <c r="DR41" s="1" t="n">
        <v>90</v>
      </c>
      <c r="DS41" s="1" t="n">
        <v>10</v>
      </c>
      <c r="DT41" s="1" t="n">
        <v>90</v>
      </c>
      <c r="DU41" s="1" t="n">
        <v>90</v>
      </c>
      <c r="DV41" s="1" t="n">
        <v>80</v>
      </c>
      <c r="DW41" s="1" t="n">
        <v>70</v>
      </c>
      <c r="DX41" s="1" t="n">
        <v>90</v>
      </c>
      <c r="DY41" s="1" t="n">
        <v>90</v>
      </c>
      <c r="DZ41" s="1" t="n">
        <v>0</v>
      </c>
      <c r="EA41" s="1" t="inlineStr"/>
      <c r="EB41" s="1" t="n">
        <v>0</v>
      </c>
      <c r="EC41" t="n">
        <v>40</v>
      </c>
      <c r="ED41" t="n">
        <v>50</v>
      </c>
      <c r="EE41" t="inlineStr">
        <is>
          <t>Not necessary as pre test probability is low given previous negative</t>
        </is>
      </c>
      <c r="EF41" t="n">
        <v>1</v>
      </c>
      <c r="EG41" t="n">
        <v>1</v>
      </c>
      <c r="EH41" t="n">
        <v>0</v>
      </c>
      <c r="EI41" t="n">
        <v>0</v>
      </c>
      <c r="EJ41" t="n">
        <v>0</v>
      </c>
      <c r="EK41" t="n">
        <v>0</v>
      </c>
      <c r="EL41" t="n">
        <v>0</v>
      </c>
      <c r="EM41" t="n">
        <v>0</v>
      </c>
      <c r="EN41" t="inlineStr"/>
      <c r="EO41" t="n">
        <v>1</v>
      </c>
      <c r="EP41" s="1" t="n">
        <v>1</v>
      </c>
      <c r="EQ41" s="1" t="n">
        <v>0</v>
      </c>
      <c r="ER41" s="1" t="n">
        <v>1</v>
      </c>
      <c r="ES41" s="1" t="n">
        <v>1</v>
      </c>
      <c r="ET41" s="1" t="n">
        <v>0</v>
      </c>
      <c r="EU41" s="1" t="n">
        <v>0</v>
      </c>
      <c r="EV41" s="1" t="n">
        <v>0</v>
      </c>
      <c r="EW41" s="1" t="inlineStr"/>
      <c r="EX41" s="1" t="n">
        <v>1</v>
      </c>
      <c r="EY41" s="1" t="n">
        <v>0</v>
      </c>
      <c r="EZ41" s="1" t="n">
        <v>1</v>
      </c>
      <c r="FA41" s="1" t="n">
        <v>1</v>
      </c>
      <c r="FB41" s="1" t="n">
        <v>0</v>
      </c>
      <c r="FC41" s="1" t="n">
        <v>0</v>
      </c>
      <c r="FD41" s="1" t="n">
        <v>0</v>
      </c>
      <c r="FE41" s="1" t="inlineStr"/>
      <c r="FF41" t="n">
        <v>30</v>
      </c>
      <c r="FG41" t="n">
        <v>9</v>
      </c>
      <c r="FH41" t="n">
        <v>1</v>
      </c>
      <c r="FI41" t="n">
        <v>25</v>
      </c>
      <c r="FJ41" t="n">
        <v>5</v>
      </c>
      <c r="FK41" t="n">
        <v>0</v>
      </c>
      <c r="FL41" t="n">
        <v>20</v>
      </c>
      <c r="FM41" t="n">
        <v>8</v>
      </c>
      <c r="FN41" t="n">
        <v>2</v>
      </c>
      <c r="FO41" t="n">
        <v>4</v>
      </c>
      <c r="FP41" t="n">
        <v>5</v>
      </c>
      <c r="FQ41" t="n">
        <v>15</v>
      </c>
      <c r="FR41" t="n">
        <v>6</v>
      </c>
      <c r="FS41" t="n">
        <v>2</v>
      </c>
      <c r="FT41" t="n">
        <v>3</v>
      </c>
      <c r="FU41" t="n">
        <v>2</v>
      </c>
      <c r="FV41" t="n">
        <v>2</v>
      </c>
      <c r="FW41" t="n">
        <v>4</v>
      </c>
      <c r="FX41" t="n">
        <v>4</v>
      </c>
      <c r="FY41" t="n">
        <v>10</v>
      </c>
      <c r="FZ41" t="n">
        <v>7</v>
      </c>
      <c r="GA41" t="n">
        <v>2</v>
      </c>
      <c r="GB41" t="n">
        <v>1</v>
      </c>
      <c r="GC41" t="n">
        <v>1</v>
      </c>
      <c r="GD41" t="n">
        <v>1</v>
      </c>
      <c r="GE41" t="n">
        <v>2</v>
      </c>
      <c r="GF41" t="n">
        <v>3</v>
      </c>
      <c r="GG41" t="inlineStr">
        <is>
          <t>rapidly growing tumor or rapidly increasing tumor markers</t>
        </is>
      </c>
      <c r="GH41" t="inlineStr"/>
      <c r="GI41" t="inlineStr"/>
      <c r="GJ41" t="n">
        <v>4</v>
      </c>
      <c r="GK41" t="n">
        <v>1</v>
      </c>
      <c r="GL41" t="n">
        <v>0</v>
      </c>
      <c r="GM41" t="n">
        <v>0</v>
      </c>
      <c r="GN41" t="inlineStr"/>
      <c r="GO41" t="n">
        <v>0</v>
      </c>
      <c r="GP41" t="inlineStr"/>
      <c r="GQ41" t="inlineStr"/>
      <c r="GR41" t="n">
        <v>0</v>
      </c>
      <c r="GS41" t="n">
        <v>0</v>
      </c>
      <c r="GT41" t="n">
        <v>0</v>
      </c>
      <c r="GU41" t="n">
        <v>0</v>
      </c>
      <c r="GV41" t="inlineStr"/>
      <c r="GW41" t="inlineStr"/>
      <c r="GX41" t="n">
        <v>0</v>
      </c>
      <c r="GY41" t="n">
        <v>3</v>
      </c>
      <c r="GZ41" t="n">
        <v>0</v>
      </c>
      <c r="HA41" t="n">
        <v>0</v>
      </c>
      <c r="HB41" t="inlineStr"/>
      <c r="HC41" t="n">
        <v>0</v>
      </c>
      <c r="HD41" t="inlineStr"/>
      <c r="HE41" t="inlineStr"/>
      <c r="HF41" t="n">
        <v>0</v>
      </c>
      <c r="HG41" t="n">
        <v>0</v>
      </c>
      <c r="HH41" t="n">
        <v>0</v>
      </c>
      <c r="HI41" t="n">
        <v>0</v>
      </c>
      <c r="HJ41" t="inlineStr"/>
      <c r="HK41" t="inlineStr"/>
      <c r="HL41" t="n">
        <v>7</v>
      </c>
      <c r="HM41" t="n">
        <v>8</v>
      </c>
      <c r="HN41" t="n">
        <v>0</v>
      </c>
      <c r="HO41" t="n">
        <v>0</v>
      </c>
      <c r="HP41" t="inlineStr"/>
      <c r="HQ41" t="n">
        <v>0</v>
      </c>
      <c r="HR41" t="inlineStr"/>
      <c r="HS41" t="inlineStr"/>
      <c r="HT41" t="n">
        <v>0</v>
      </c>
      <c r="HU41" t="n">
        <v>0</v>
      </c>
      <c r="HV41" t="n">
        <v>0</v>
      </c>
      <c r="HW41" t="n">
        <v>0</v>
      </c>
      <c r="HX41" t="inlineStr"/>
      <c r="HY41" t="inlineStr"/>
      <c r="HZ41" t="n">
        <v>0</v>
      </c>
      <c r="IA41" t="n">
        <v>2</v>
      </c>
      <c r="IB41" t="n">
        <v>0</v>
      </c>
      <c r="IC41" t="n">
        <v>0</v>
      </c>
      <c r="ID41" t="inlineStr"/>
      <c r="IE41" t="n">
        <v>0</v>
      </c>
      <c r="IF41" t="inlineStr"/>
      <c r="IG41" t="inlineStr"/>
      <c r="IH41" t="n">
        <v>0</v>
      </c>
      <c r="II41" t="n">
        <v>0</v>
      </c>
      <c r="IJ41" t="n">
        <v>0</v>
      </c>
      <c r="IK41" t="n">
        <v>0</v>
      </c>
      <c r="IL41" t="inlineStr"/>
      <c r="IM41" t="inlineStr"/>
      <c r="IN41" t="n">
        <v>3</v>
      </c>
      <c r="IO41" t="n">
        <v>3</v>
      </c>
      <c r="IP41" t="n">
        <v>0</v>
      </c>
      <c r="IQ41" t="n">
        <v>0</v>
      </c>
      <c r="IR41" t="inlineStr"/>
      <c r="IS41" t="n">
        <v>0</v>
      </c>
      <c r="IT41" t="inlineStr"/>
      <c r="IU41" t="inlineStr"/>
      <c r="IV41" t="n">
        <v>0</v>
      </c>
      <c r="IW41" t="n">
        <v>0</v>
      </c>
      <c r="IX41" t="n">
        <v>0</v>
      </c>
      <c r="IY41" t="n">
        <v>0</v>
      </c>
      <c r="IZ41" t="inlineStr"/>
      <c r="JA41" t="inlineStr"/>
      <c r="JB41" t="inlineStr"/>
      <c r="JC41" t="n">
        <v>3</v>
      </c>
      <c r="JD41" t="n">
        <v>3</v>
      </c>
      <c r="JE41" t="n">
        <v>0</v>
      </c>
      <c r="JF41" t="inlineStr"/>
      <c r="JG41" t="n">
        <v>0</v>
      </c>
      <c r="JH41" t="inlineStr"/>
      <c r="JI41" t="inlineStr"/>
      <c r="JJ41" t="n">
        <v>0</v>
      </c>
      <c r="JK41" t="n">
        <v>0</v>
      </c>
      <c r="JL41" t="n">
        <v>0</v>
      </c>
      <c r="JM41" t="n">
        <v>0</v>
      </c>
      <c r="JN41" t="inlineStr"/>
      <c r="JO41" t="inlineStr"/>
      <c r="JP41" t="n">
        <v>1</v>
      </c>
      <c r="JQ41" t="n">
        <v>1</v>
      </c>
      <c r="JR41" t="n">
        <v>0</v>
      </c>
      <c r="JS41" t="n">
        <v>0</v>
      </c>
      <c r="JT41" t="inlineStr"/>
      <c r="JU41" t="n">
        <v>0</v>
      </c>
      <c r="JV41" t="inlineStr"/>
      <c r="JW41" t="inlineStr"/>
      <c r="JX41" t="n">
        <v>0</v>
      </c>
      <c r="JY41" t="n">
        <v>0</v>
      </c>
      <c r="JZ41" t="n">
        <v>0</v>
      </c>
      <c r="KA41" t="n">
        <v>0</v>
      </c>
      <c r="KB41" t="inlineStr"/>
      <c r="KC41" t="inlineStr"/>
      <c r="KD41" t="inlineStr"/>
      <c r="KE41" t="n">
        <v>2</v>
      </c>
      <c r="KF41" t="n">
        <v>0</v>
      </c>
      <c r="KG41" t="n">
        <v>0</v>
      </c>
      <c r="KH41" t="inlineStr"/>
      <c r="KI41" t="n">
        <v>0</v>
      </c>
      <c r="KJ41" t="inlineStr"/>
      <c r="KK41" t="inlineStr"/>
      <c r="KL41" t="n">
        <v>0</v>
      </c>
      <c r="KM41" t="n">
        <v>0</v>
      </c>
      <c r="KN41" t="n">
        <v>0</v>
      </c>
      <c r="KO41" t="n">
        <v>0</v>
      </c>
      <c r="KP41" t="n">
        <v>10</v>
      </c>
      <c r="KQ41" t="n">
        <v>30</v>
      </c>
      <c r="KR41" t="n">
        <v>0</v>
      </c>
      <c r="KS41" t="n">
        <v>5</v>
      </c>
      <c r="KT41" t="n">
        <v>25</v>
      </c>
      <c r="KU41" t="n">
        <v>0</v>
      </c>
      <c r="KV41" t="n">
        <v>10</v>
      </c>
      <c r="KW41" t="n">
        <v>20</v>
      </c>
      <c r="KX41" t="n">
        <v>0</v>
      </c>
      <c r="KY41" t="n">
        <v>3</v>
      </c>
      <c r="KZ41" t="n">
        <v>3</v>
      </c>
      <c r="LA41" t="n">
        <v>3</v>
      </c>
      <c r="LB41" t="n">
        <v>3</v>
      </c>
      <c r="LC41" t="n">
        <v>5</v>
      </c>
      <c r="LD41" t="n">
        <v>5</v>
      </c>
      <c r="LE41" t="n">
        <v>3</v>
      </c>
      <c r="LF41" t="n">
        <v>3</v>
      </c>
      <c r="LG41" t="n">
        <v>5</v>
      </c>
      <c r="LH41" t="n">
        <v>5</v>
      </c>
      <c r="LI41" t="n">
        <v>8</v>
      </c>
      <c r="LJ41" t="n">
        <v>8</v>
      </c>
      <c r="LK41" t="n">
        <v>6</v>
      </c>
      <c r="LL41" t="n">
        <v>4</v>
      </c>
      <c r="LM41" t="n">
        <v>5</v>
      </c>
      <c r="LN41" t="n">
        <v>7</v>
      </c>
      <c r="LO41" t="n">
        <v>6</v>
      </c>
      <c r="LP41" t="n">
        <v>4</v>
      </c>
      <c r="LQ41" t="n">
        <v>6</v>
      </c>
      <c r="LR41" t="n">
        <v>5</v>
      </c>
      <c r="LS41" t="n">
        <v>6</v>
      </c>
      <c r="LT41" t="n">
        <v>7</v>
      </c>
      <c r="LU41" t="n">
        <v>5</v>
      </c>
      <c r="LV41" t="n">
        <v>6</v>
      </c>
      <c r="LW41" t="n">
        <v>4</v>
      </c>
      <c r="LX41" t="n">
        <v>4</v>
      </c>
      <c r="LY41" t="n">
        <v>5</v>
      </c>
      <c r="LZ41" t="n">
        <v>4</v>
      </c>
      <c r="MA41" t="n">
        <v>7</v>
      </c>
      <c r="MB41" t="n">
        <v>4</v>
      </c>
      <c r="MC41" t="n">
        <v>6</v>
      </c>
      <c r="MD41" t="n">
        <v>5</v>
      </c>
      <c r="ME41" t="n">
        <v>4</v>
      </c>
      <c r="MF41" t="n">
        <v>5</v>
      </c>
      <c r="MG41" t="n">
        <v>5</v>
      </c>
      <c r="MH41" t="n">
        <v>4</v>
      </c>
      <c r="MI41" t="n">
        <v>4</v>
      </c>
      <c r="MJ41" t="n">
        <v>6</v>
      </c>
      <c r="MK41" t="n">
        <v>7</v>
      </c>
      <c r="ML41" t="n">
        <v>4</v>
      </c>
      <c r="MM41" t="n">
        <v>5</v>
      </c>
      <c r="MN41" t="n">
        <v>5</v>
      </c>
      <c r="MO41" t="n">
        <v>6</v>
      </c>
      <c r="MP41" t="n">
        <v>7</v>
      </c>
      <c r="MQ41" t="n">
        <v>3</v>
      </c>
      <c r="MR41" t="n">
        <v>2</v>
      </c>
      <c r="MS41" t="n">
        <v>1</v>
      </c>
      <c r="MT41" t="n">
        <v>7</v>
      </c>
      <c r="MU41" t="n">
        <v>5</v>
      </c>
      <c r="MV41" t="n">
        <v>6</v>
      </c>
      <c r="MW41" t="n">
        <v>7</v>
      </c>
      <c r="MX41" t="n">
        <v>5</v>
      </c>
      <c r="MY41" t="n">
        <v>6</v>
      </c>
      <c r="MZ41" t="n">
        <v>6</v>
      </c>
      <c r="NA41" t="n">
        <v>7</v>
      </c>
      <c r="NB41" t="n">
        <v>5</v>
      </c>
      <c r="NC41" t="n">
        <v>6</v>
      </c>
      <c r="ND41" t="n">
        <v>6</v>
      </c>
      <c r="NE41" t="n">
        <v>7</v>
      </c>
      <c r="NF41" t="n">
        <v>11</v>
      </c>
      <c r="NG41" t="n">
        <v>10</v>
      </c>
      <c r="NH41" t="n">
        <v>6</v>
      </c>
      <c r="NI41" t="n">
        <v>12</v>
      </c>
      <c r="NJ41" t="n">
        <v>13</v>
      </c>
      <c r="NK41" t="n">
        <v>1</v>
      </c>
      <c r="NL41" t="n">
        <v>9</v>
      </c>
      <c r="NM41" t="n">
        <v>3</v>
      </c>
      <c r="NN41" t="n">
        <v>2</v>
      </c>
      <c r="NO41" t="n">
        <v>7</v>
      </c>
      <c r="NP41" t="n">
        <v>8</v>
      </c>
      <c r="NQ41" t="n">
        <v>4</v>
      </c>
      <c r="NR41" t="n">
        <v>5</v>
      </c>
      <c r="NS41" t="n">
        <v>5</v>
      </c>
      <c r="NT41" t="n">
        <v>7</v>
      </c>
      <c r="NU41" t="n">
        <v>4</v>
      </c>
      <c r="NV41" t="n">
        <v>7</v>
      </c>
      <c r="NW41" t="n">
        <v>6</v>
      </c>
      <c r="NX41" t="n">
        <v>4</v>
      </c>
      <c r="NY41" t="n">
        <v>6</v>
      </c>
      <c r="NZ41" t="n">
        <v>5</v>
      </c>
      <c r="OA41" t="n">
        <v>4</v>
      </c>
      <c r="OB41" t="n">
        <v>6</v>
      </c>
      <c r="OC41" t="n">
        <v>5</v>
      </c>
      <c r="OD41" t="n">
        <v>6</v>
      </c>
      <c r="OE41" t="n">
        <v>4</v>
      </c>
      <c r="OF41" t="n">
        <v>4</v>
      </c>
      <c r="OG41" t="n">
        <v>4</v>
      </c>
      <c r="OH41" t="n">
        <v>5</v>
      </c>
      <c r="OI41" t="n">
        <v>7</v>
      </c>
      <c r="OJ41" t="n">
        <v>5</v>
      </c>
      <c r="OK41" t="n">
        <v>6</v>
      </c>
      <c r="OL41" t="n">
        <v>4</v>
      </c>
      <c r="OM41" t="n">
        <v>7</v>
      </c>
      <c r="ON41" t="n">
        <v>5</v>
      </c>
      <c r="OO41" t="n">
        <v>5</v>
      </c>
      <c r="OP41" t="n">
        <v>7</v>
      </c>
      <c r="OQ41" t="n">
        <v>6</v>
      </c>
      <c r="OR41" t="n">
        <v>4</v>
      </c>
      <c r="OS41" s="1" t="n">
        <v>5</v>
      </c>
      <c r="OT41" s="1" t="n">
        <v>3</v>
      </c>
      <c r="OU41" s="1" t="n">
        <v>2</v>
      </c>
      <c r="OV41" s="1" t="n">
        <v>1</v>
      </c>
      <c r="OW41" s="1" t="n">
        <v>6</v>
      </c>
      <c r="OX41" s="1" t="n">
        <v>4</v>
      </c>
      <c r="OY41" s="1" t="n">
        <v>5</v>
      </c>
      <c r="OZ41" s="1" t="n">
        <v>4</v>
      </c>
      <c r="PA41" s="1" t="n">
        <v>5</v>
      </c>
      <c r="PB41" s="1" t="n">
        <v>5</v>
      </c>
      <c r="PC41" s="1" t="n">
        <v>6</v>
      </c>
      <c r="PD41" s="1" t="n">
        <v>4</v>
      </c>
      <c r="PE41" s="1" t="n">
        <v>4</v>
      </c>
      <c r="PF41" s="1" t="n">
        <v>3</v>
      </c>
      <c r="PG41" s="1" t="n">
        <v>5</v>
      </c>
      <c r="PH41" s="1" t="n">
        <v>4</v>
      </c>
      <c r="PI41" s="1" t="n">
        <v>6</v>
      </c>
      <c r="PJ41" s="1" t="n">
        <v>4</v>
      </c>
      <c r="PK41" t="n">
        <v>0</v>
      </c>
      <c r="PL41" t="n">
        <v>1</v>
      </c>
      <c r="PM41" t="n">
        <v>1</v>
      </c>
      <c r="PN41" t="n">
        <v>0</v>
      </c>
      <c r="PO41" t="n">
        <v>0</v>
      </c>
      <c r="PP41" t="n">
        <v>0</v>
      </c>
      <c r="PQ41" t="n">
        <v>1</v>
      </c>
      <c r="PR41" t="n">
        <v>0</v>
      </c>
      <c r="PS41" t="n">
        <v>0</v>
      </c>
      <c r="PT41" t="n">
        <v>0</v>
      </c>
      <c r="PU41" t="n">
        <v>0</v>
      </c>
      <c r="PV41" t="n">
        <v>0</v>
      </c>
      <c r="PW41" t="n">
        <v>0</v>
      </c>
      <c r="PX41" t="n">
        <v>0</v>
      </c>
      <c r="PY41" t="n">
        <v>0</v>
      </c>
      <c r="PZ41" t="n">
        <v>0</v>
      </c>
      <c r="QA41" t="n">
        <v>0</v>
      </c>
      <c r="QB41" t="n">
        <v>0</v>
      </c>
      <c r="QC41" t="n">
        <v>0</v>
      </c>
      <c r="QD41" t="inlineStr"/>
      <c r="QE41" t="inlineStr"/>
      <c r="QF41" t="inlineStr"/>
      <c r="QG41" t="n">
        <v>0</v>
      </c>
      <c r="QH41" t="n">
        <v>0</v>
      </c>
      <c r="QI41" t="n">
        <v>1</v>
      </c>
      <c r="QJ41" t="n">
        <v>0</v>
      </c>
      <c r="QK41" t="n">
        <v>0</v>
      </c>
      <c r="QL41" t="n">
        <v>0</v>
      </c>
      <c r="QM41" t="n">
        <v>0</v>
      </c>
      <c r="QN41" t="n">
        <v>1</v>
      </c>
      <c r="QO41" t="n">
        <v>0</v>
      </c>
      <c r="QP41" t="n">
        <v>0</v>
      </c>
      <c r="QQ41" t="n">
        <v>0</v>
      </c>
      <c r="QR41" t="n">
        <v>0</v>
      </c>
      <c r="QS41" t="n">
        <v>1</v>
      </c>
      <c r="QT41" t="n">
        <v>0</v>
      </c>
      <c r="QU41" t="n">
        <v>0</v>
      </c>
      <c r="QV41" t="n">
        <v>0</v>
      </c>
      <c r="QW41" t="n">
        <v>0</v>
      </c>
      <c r="QX41" t="n">
        <v>0</v>
      </c>
      <c r="QY41" t="n">
        <v>0</v>
      </c>
      <c r="QZ41" t="inlineStr"/>
      <c r="RA41" t="inlineStr"/>
      <c r="RB41" t="inlineStr"/>
      <c r="RC41" t="n">
        <v>10</v>
      </c>
      <c r="RD41" t="n">
        <v>1</v>
      </c>
      <c r="RE41" t="n">
        <v>40</v>
      </c>
      <c r="RF41" t="n">
        <v>50</v>
      </c>
      <c r="RG41" t="n">
        <v>10</v>
      </c>
      <c r="RH41" t="n">
        <v>0</v>
      </c>
      <c r="RI41" t="n">
        <v>0</v>
      </c>
      <c r="RJ41" t="n">
        <v>1</v>
      </c>
      <c r="RK41" t="n">
        <v>2</v>
      </c>
      <c r="RL41" t="n">
        <v>2</v>
      </c>
      <c r="RM41" t="n">
        <v>2</v>
      </c>
      <c r="RN41" t="n">
        <v>1</v>
      </c>
      <c r="RO41" t="n">
        <v>2</v>
      </c>
      <c r="RP41" t="n">
        <v>1</v>
      </c>
      <c r="RQ41" t="n">
        <v>0</v>
      </c>
      <c r="RR41" t="inlineStr">
        <is>
          <t>64913bd11fe4937249b3e8cf30846a5f5b2f7e7a9d19fe3556d3fb66ae169664</t>
        </is>
      </c>
      <c r="RS41" t="inlineStr">
        <is>
          <t>05/15/2024 00:33:25</t>
        </is>
      </c>
      <c r="RT41" t="inlineStr">
        <is>
          <t>05/15/2024 00:51:04</t>
        </is>
      </c>
      <c r="RU41" t="n">
        <v>1</v>
      </c>
      <c r="RV41" t="n">
        <v>0</v>
      </c>
      <c r="RW41" t="n">
        <v>1058</v>
      </c>
      <c r="RX41" t="n">
        <v>1</v>
      </c>
      <c r="RY41" t="n">
        <v>1058</v>
      </c>
      <c r="RZ41" t="inlineStr">
        <is>
          <t>05/15/2024 00:51:04</t>
        </is>
      </c>
      <c r="SA41" t="n">
        <v>14</v>
      </c>
      <c r="SB41" t="inlineStr">
        <is>
          <t>Mozilla/5.0 (Macintosh; Intel Mac OS X 10_15_7) AppleWebKit/537.36 (KHTML, like Gecko) Chrome/124.0.0.0 Safari/537.36</t>
        </is>
      </c>
      <c r="SC41" t="inlineStr">
        <is>
          <t>Chrome</t>
        </is>
      </c>
      <c r="SD41" t="inlineStr">
        <is>
          <t>Mac OS</t>
        </is>
      </c>
      <c r="SE41" t="inlineStr">
        <is>
          <t>Mozilla/5.0 (Macintosh; Intel Mac OS X 10_15_7) AppleWebKit/537.36 (KHTML, like Gecko) Chrome/124.0.0.0 Safari/537.36</t>
        </is>
      </c>
      <c r="SF41" t="inlineStr">
        <is>
          <t>Chrome</t>
        </is>
      </c>
      <c r="SG41" t="inlineStr">
        <is>
          <t>Mac OS</t>
        </is>
      </c>
    </row>
    <row r="42">
      <c r="A42" t="n">
        <v>4388</v>
      </c>
      <c r="B42" t="n">
        <v>1</v>
      </c>
      <c r="C42" t="n">
        <v>1</v>
      </c>
      <c r="D42" t="n">
        <v>2</v>
      </c>
      <c r="E42" t="n">
        <v>1</v>
      </c>
      <c r="F42" t="n">
        <v>14</v>
      </c>
      <c r="G42" t="n">
        <v>3</v>
      </c>
      <c r="H42" t="inlineStr"/>
      <c r="I42" t="n">
        <v>10</v>
      </c>
      <c r="J42" t="n">
        <v>1</v>
      </c>
      <c r="K42" t="n">
        <v>80</v>
      </c>
      <c r="L42" t="n">
        <v>0</v>
      </c>
      <c r="M42" t="n">
        <v>20</v>
      </c>
      <c r="N42" t="n">
        <v>0</v>
      </c>
      <c r="O42" t="n">
        <v>0</v>
      </c>
      <c r="P42" t="n">
        <v>0</v>
      </c>
      <c r="Q42" t="n">
        <v>0</v>
      </c>
      <c r="R42" t="n">
        <v>2</v>
      </c>
      <c r="S42" t="n">
        <v>90</v>
      </c>
      <c r="T42" t="n">
        <v>45</v>
      </c>
      <c r="U42" t="n">
        <v>25</v>
      </c>
      <c r="V42" t="n">
        <v>25</v>
      </c>
      <c r="W42" t="n">
        <v>12</v>
      </c>
      <c r="X42" t="n">
        <v>12</v>
      </c>
      <c r="Y42" t="n">
        <v>18</v>
      </c>
      <c r="Z42" t="n">
        <v>8</v>
      </c>
      <c r="AA42" t="n">
        <v>9</v>
      </c>
      <c r="AB42" t="n">
        <v>5</v>
      </c>
      <c r="AC42" t="n">
        <v>4</v>
      </c>
      <c r="AD42" t="n">
        <v>2</v>
      </c>
      <c r="AE42" t="n">
        <v>12</v>
      </c>
      <c r="AF42" t="n">
        <v>0</v>
      </c>
      <c r="AG42" t="n">
        <v>2</v>
      </c>
      <c r="AH42" t="n">
        <v>2</v>
      </c>
      <c r="AI42" t="n">
        <v>2</v>
      </c>
      <c r="AJ42" t="n">
        <v>1</v>
      </c>
      <c r="AK42" t="n">
        <v>2</v>
      </c>
      <c r="AL42" t="n">
        <v>1</v>
      </c>
      <c r="AM42" t="n">
        <v>1</v>
      </c>
      <c r="AN42" t="n">
        <v>3</v>
      </c>
      <c r="AO42" t="n">
        <v>4</v>
      </c>
      <c r="AP42" t="n">
        <v>5</v>
      </c>
      <c r="AQ42" t="n">
        <v>0</v>
      </c>
      <c r="AR42" t="n">
        <v>0</v>
      </c>
      <c r="AS42" t="n">
        <v>1</v>
      </c>
      <c r="AT42" t="n">
        <v>1</v>
      </c>
      <c r="AU42" t="n">
        <v>0</v>
      </c>
      <c r="AV42" t="n">
        <v>0</v>
      </c>
      <c r="AW42" t="n">
        <v>0</v>
      </c>
      <c r="AX42" t="n">
        <v>0</v>
      </c>
      <c r="AY42" t="inlineStr"/>
      <c r="AZ42" t="inlineStr">
        <is>
          <t>Temozolomide</t>
        </is>
      </c>
      <c r="BA42" t="inlineStr"/>
      <c r="BB42" t="inlineStr"/>
      <c r="BC42" t="inlineStr"/>
      <c r="BD42" t="inlineStr"/>
      <c r="BE42" t="inlineStr"/>
      <c r="BF42" t="inlineStr"/>
      <c r="BG42" t="inlineStr"/>
      <c r="BH42" t="inlineStr"/>
      <c r="BI42" t="inlineStr"/>
      <c r="BJ42" t="inlineStr"/>
      <c r="BK42" t="inlineStr"/>
      <c r="BL42" t="inlineStr"/>
      <c r="BM42" t="inlineStr"/>
      <c r="BN42" t="inlineStr"/>
      <c r="BO42" t="n">
        <v>5</v>
      </c>
      <c r="BP42" t="n">
        <v>4</v>
      </c>
      <c r="BQ42" t="n">
        <v>5</v>
      </c>
      <c r="BR42" t="n">
        <v>4</v>
      </c>
      <c r="BS42" t="n">
        <v>5</v>
      </c>
      <c r="BT42" t="n">
        <v>5</v>
      </c>
      <c r="BU42" t="n">
        <v>5</v>
      </c>
      <c r="BV42" t="n">
        <v>5</v>
      </c>
      <c r="BW42" t="n">
        <v>5</v>
      </c>
      <c r="BX42" t="n">
        <v>5</v>
      </c>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n">
        <v>1</v>
      </c>
      <c r="CO42" t="inlineStr"/>
      <c r="CP42" t="inlineStr"/>
      <c r="CQ42" t="inlineStr"/>
      <c r="CR42" t="inlineStr"/>
      <c r="CS42" t="inlineStr"/>
      <c r="CT42" t="inlineStr"/>
      <c r="CU42" t="inlineStr"/>
      <c r="CV42" t="inlineStr"/>
      <c r="CW42" t="inlineStr"/>
      <c r="CX42" t="inlineStr"/>
      <c r="CY42" t="inlineStr"/>
      <c r="CZ42" t="inlineStr"/>
      <c r="DA42" t="n">
        <v>0</v>
      </c>
      <c r="DB42" t="n">
        <v>30</v>
      </c>
      <c r="DC42" t="n">
        <v>15</v>
      </c>
      <c r="DD42" t="n">
        <v>35</v>
      </c>
      <c r="DE42" t="n">
        <v>25</v>
      </c>
      <c r="DF42" t="n">
        <v>0</v>
      </c>
      <c r="DG42" t="n">
        <v>0</v>
      </c>
      <c r="DH42" t="inlineStr"/>
      <c r="DI42" t="n">
        <v>0</v>
      </c>
      <c r="DJ42" t="n">
        <v>2</v>
      </c>
      <c r="DK42" t="inlineStr"/>
      <c r="DL42" s="1" t="n">
        <v>0</v>
      </c>
      <c r="DM42" s="1" t="n">
        <v>40</v>
      </c>
      <c r="DN42" s="1" t="n">
        <v>0</v>
      </c>
      <c r="DO42" s="1" t="n">
        <v>30</v>
      </c>
      <c r="DP42" s="1" t="n">
        <v>0</v>
      </c>
      <c r="DQ42" s="1" t="n">
        <v>70</v>
      </c>
      <c r="DR42" s="1" t="n">
        <v>40</v>
      </c>
      <c r="DS42" s="1" t="n">
        <v>0</v>
      </c>
      <c r="DT42" s="1" t="n">
        <v>0</v>
      </c>
      <c r="DU42" s="1" t="n">
        <v>30</v>
      </c>
      <c r="DV42" s="1" t="n">
        <v>0</v>
      </c>
      <c r="DW42" s="1" t="n">
        <v>0</v>
      </c>
      <c r="DX42" s="1" t="n">
        <v>0</v>
      </c>
      <c r="DY42" s="1" t="n">
        <v>0</v>
      </c>
      <c r="DZ42" s="1" t="n">
        <v>0</v>
      </c>
      <c r="EA42" s="1" t="inlineStr"/>
      <c r="EB42" s="1" t="n">
        <v>0</v>
      </c>
      <c r="EC42" t="inlineStr"/>
      <c r="ED42" t="inlineStr"/>
      <c r="EE42" t="inlineStr"/>
      <c r="EF42" t="n">
        <v>1</v>
      </c>
      <c r="EG42" t="n">
        <v>0</v>
      </c>
      <c r="EH42" t="n">
        <v>1</v>
      </c>
      <c r="EI42" t="n">
        <v>0</v>
      </c>
      <c r="EJ42" t="n">
        <v>0</v>
      </c>
      <c r="EK42" t="n">
        <v>0</v>
      </c>
      <c r="EL42" t="n">
        <v>0</v>
      </c>
      <c r="EM42" t="n">
        <v>0</v>
      </c>
      <c r="EN42" t="inlineStr"/>
      <c r="EO42" t="n">
        <v>1</v>
      </c>
      <c r="EP42" s="1" t="n">
        <v>0</v>
      </c>
      <c r="EQ42" s="1" t="n">
        <v>0</v>
      </c>
      <c r="ER42" s="1" t="n">
        <v>0</v>
      </c>
      <c r="ES42" s="1" t="n">
        <v>0</v>
      </c>
      <c r="ET42" s="1" t="n">
        <v>0</v>
      </c>
      <c r="EU42" s="1" t="n">
        <v>1</v>
      </c>
      <c r="EV42" s="1" t="n">
        <v>0</v>
      </c>
      <c r="EW42" s="1" t="inlineStr"/>
      <c r="EX42" s="1" t="n">
        <v>1</v>
      </c>
      <c r="EY42" s="1" t="n">
        <v>0</v>
      </c>
      <c r="EZ42" s="1" t="n">
        <v>0</v>
      </c>
      <c r="FA42" s="1" t="n">
        <v>0</v>
      </c>
      <c r="FB42" s="1" t="n">
        <v>0</v>
      </c>
      <c r="FC42" s="1" t="n">
        <v>0</v>
      </c>
      <c r="FD42" s="1" t="n">
        <v>0</v>
      </c>
      <c r="FE42" s="1" t="inlineStr"/>
      <c r="FF42" t="n">
        <v>0</v>
      </c>
      <c r="FG42" t="n">
        <v>1</v>
      </c>
      <c r="FH42" t="n">
        <v>1</v>
      </c>
      <c r="FI42" t="n">
        <v>0</v>
      </c>
      <c r="FJ42" t="n">
        <v>2</v>
      </c>
      <c r="FK42" t="n">
        <v>0</v>
      </c>
      <c r="FL42" t="n">
        <v>0</v>
      </c>
      <c r="FM42" t="n">
        <v>2</v>
      </c>
      <c r="FN42" t="n">
        <v>0</v>
      </c>
      <c r="FO42" t="inlineStr"/>
      <c r="FP42" t="inlineStr"/>
      <c r="FQ42" t="inlineStr"/>
      <c r="FR42" t="inlineStr"/>
      <c r="FS42" t="n">
        <v>0</v>
      </c>
      <c r="FT42" t="n">
        <v>0</v>
      </c>
      <c r="FU42" t="n">
        <v>1</v>
      </c>
      <c r="FV42" t="n">
        <v>0</v>
      </c>
      <c r="FW42" t="inlineStr"/>
      <c r="FX42" t="inlineStr"/>
      <c r="FY42" t="inlineStr"/>
      <c r="FZ42" t="inlineStr"/>
      <c r="GA42" t="n">
        <v>0</v>
      </c>
      <c r="GB42" t="n">
        <v>0</v>
      </c>
      <c r="GC42" t="n">
        <v>1</v>
      </c>
      <c r="GD42" t="n">
        <v>1</v>
      </c>
      <c r="GE42" t="n">
        <v>2</v>
      </c>
      <c r="GF42" t="n">
        <v>3</v>
      </c>
      <c r="GG42" t="inlineStr">
        <is>
          <t>Location of tumor, pathology report</t>
        </is>
      </c>
      <c r="GH42" t="inlineStr"/>
      <c r="GI42" t="inlineStr"/>
      <c r="GJ42" t="inlineStr"/>
      <c r="GK42" t="inlineStr"/>
      <c r="GL42" t="inlineStr"/>
      <c r="GM42" t="inlineStr"/>
      <c r="GN42" t="inlineStr"/>
      <c r="GO42" t="inlineStr"/>
      <c r="GP42" t="inlineStr"/>
      <c r="GQ42" t="inlineStr"/>
      <c r="GR42" t="inlineStr"/>
      <c r="GS42" t="inlineStr"/>
      <c r="GT42" t="inlineStr"/>
      <c r="GU42" t="inlineStr"/>
      <c r="GV42" t="inlineStr"/>
      <c r="GW42" t="inlineStr"/>
      <c r="GX42" t="inlineStr"/>
      <c r="GY42" t="inlineStr"/>
      <c r="GZ42" t="inlineStr"/>
      <c r="HA42" t="inlineStr"/>
      <c r="HB42" t="inlineStr"/>
      <c r="HC42" t="inlineStr"/>
      <c r="HD42" t="inlineStr"/>
      <c r="HE42" t="inlineStr"/>
      <c r="HF42" t="inlineStr"/>
      <c r="HG42" t="inlineStr"/>
      <c r="HH42" t="inlineStr"/>
      <c r="HI42" t="inlineStr"/>
      <c r="HJ42" t="inlineStr"/>
      <c r="HK42" t="inlineStr"/>
      <c r="HL42" t="inlineStr"/>
      <c r="HM42" t="inlineStr"/>
      <c r="HN42" t="inlineStr"/>
      <c r="HO42" t="inlineStr"/>
      <c r="HP42" t="inlineStr"/>
      <c r="HQ42" t="inlineStr"/>
      <c r="HR42" t="inlineStr"/>
      <c r="HS42" t="inlineStr"/>
      <c r="HT42" t="inlineStr"/>
      <c r="HU42" t="inlineStr"/>
      <c r="HV42" t="inlineStr"/>
      <c r="HW42" t="inlineStr"/>
      <c r="HX42" t="n">
        <v>1</v>
      </c>
      <c r="HY42" t="n">
        <v>0</v>
      </c>
      <c r="HZ42" t="inlineStr"/>
      <c r="IA42" t="inlineStr"/>
      <c r="IB42" t="n">
        <v>0</v>
      </c>
      <c r="IC42" t="inlineStr"/>
      <c r="ID42" t="n">
        <v>0</v>
      </c>
      <c r="IE42" t="n">
        <v>0</v>
      </c>
      <c r="IF42" t="n">
        <v>0</v>
      </c>
      <c r="IG42" t="n">
        <v>0</v>
      </c>
      <c r="IH42" t="n">
        <v>0</v>
      </c>
      <c r="II42" t="n">
        <v>0</v>
      </c>
      <c r="IJ42" t="n">
        <v>0</v>
      </c>
      <c r="IK42" t="n">
        <v>0</v>
      </c>
      <c r="IL42" t="inlineStr"/>
      <c r="IM42" t="inlineStr"/>
      <c r="IN42" t="inlineStr"/>
      <c r="IO42" t="inlineStr"/>
      <c r="IP42" t="inlineStr"/>
      <c r="IQ42" t="inlineStr"/>
      <c r="IR42" t="inlineStr"/>
      <c r="IS42" t="inlineStr"/>
      <c r="IT42" t="inlineStr"/>
      <c r="IU42" t="inlineStr"/>
      <c r="IV42" t="inlineStr"/>
      <c r="IW42" t="inlineStr"/>
      <c r="IX42" t="inlineStr"/>
      <c r="IY42" t="inlineStr"/>
      <c r="IZ42" t="inlineStr"/>
      <c r="JA42" t="inlineStr"/>
      <c r="JB42" t="inlineStr"/>
      <c r="JC42" t="inlineStr"/>
      <c r="JD42" t="inlineStr"/>
      <c r="JE42" t="inlineStr"/>
      <c r="JF42" t="inlineStr"/>
      <c r="JG42" t="inlineStr"/>
      <c r="JH42" t="inlineStr"/>
      <c r="JI42" t="inlineStr"/>
      <c r="JJ42" t="inlineStr"/>
      <c r="JK42" t="inlineStr"/>
      <c r="JL42" t="inlineStr"/>
      <c r="JM42" t="inlineStr"/>
      <c r="JN42" t="inlineStr"/>
      <c r="JO42" t="inlineStr"/>
      <c r="JP42" t="inlineStr"/>
      <c r="JQ42" t="inlineStr"/>
      <c r="JR42" t="inlineStr"/>
      <c r="JS42" t="inlineStr"/>
      <c r="JT42" t="inlineStr"/>
      <c r="JU42" t="inlineStr"/>
      <c r="JV42" t="inlineStr"/>
      <c r="JW42" t="inlineStr"/>
      <c r="JX42" t="inlineStr"/>
      <c r="JY42" t="inlineStr"/>
      <c r="JZ42" t="inlineStr"/>
      <c r="KA42" t="inlineStr"/>
      <c r="KB42" t="inlineStr"/>
      <c r="KC42" t="inlineStr"/>
      <c r="KD42" t="inlineStr"/>
      <c r="KE42" t="inlineStr"/>
      <c r="KF42" t="inlineStr"/>
      <c r="KG42" t="inlineStr"/>
      <c r="KH42" t="inlineStr"/>
      <c r="KI42" t="inlineStr"/>
      <c r="KJ42" t="inlineStr"/>
      <c r="KK42" t="inlineStr"/>
      <c r="KL42" t="inlineStr"/>
      <c r="KM42" t="inlineStr"/>
      <c r="KN42" t="inlineStr"/>
      <c r="KO42" t="inlineStr"/>
      <c r="KP42" t="n">
        <v>1</v>
      </c>
      <c r="KQ42" t="n">
        <v>1</v>
      </c>
      <c r="KR42" t="n">
        <v>0</v>
      </c>
      <c r="KS42" t="n">
        <v>2</v>
      </c>
      <c r="KT42" t="n">
        <v>0</v>
      </c>
      <c r="KU42" t="n">
        <v>0</v>
      </c>
      <c r="KV42" t="n">
        <v>0</v>
      </c>
      <c r="KW42" t="n">
        <v>2</v>
      </c>
      <c r="KX42" t="n">
        <v>0</v>
      </c>
      <c r="KY42" t="n">
        <v>1</v>
      </c>
      <c r="KZ42" t="n">
        <v>2</v>
      </c>
      <c r="LA42" t="n">
        <v>1</v>
      </c>
      <c r="LB42" t="n">
        <v>5</v>
      </c>
      <c r="LC42" t="n">
        <v>9</v>
      </c>
      <c r="LD42" t="n">
        <v>2</v>
      </c>
      <c r="LE42" t="n">
        <v>1</v>
      </c>
      <c r="LF42" t="n">
        <v>10</v>
      </c>
      <c r="LG42" t="n">
        <v>7</v>
      </c>
      <c r="LH42" t="n">
        <v>1</v>
      </c>
      <c r="LI42" t="n">
        <v>7</v>
      </c>
      <c r="LJ42" t="n">
        <v>1</v>
      </c>
      <c r="LK42" t="n">
        <v>6</v>
      </c>
      <c r="LL42" t="n">
        <v>5</v>
      </c>
      <c r="LM42" t="n">
        <v>7</v>
      </c>
      <c r="LN42" t="n">
        <v>5</v>
      </c>
      <c r="LO42" t="n">
        <v>4</v>
      </c>
      <c r="LP42" t="n">
        <v>5</v>
      </c>
      <c r="LQ42" t="n">
        <v>4</v>
      </c>
      <c r="LR42" t="n">
        <v>4</v>
      </c>
      <c r="LS42" t="n">
        <v>3</v>
      </c>
      <c r="LT42" t="n">
        <v>6</v>
      </c>
      <c r="LU42" t="n">
        <v>6</v>
      </c>
      <c r="LV42" t="n">
        <v>4</v>
      </c>
      <c r="LW42" t="n">
        <v>5</v>
      </c>
      <c r="LX42" t="n">
        <v>4</v>
      </c>
      <c r="LY42" t="n">
        <v>4</v>
      </c>
      <c r="LZ42" t="n">
        <v>4</v>
      </c>
      <c r="MA42" t="n">
        <v>6</v>
      </c>
      <c r="MB42" t="n">
        <v>5</v>
      </c>
      <c r="MC42" t="n">
        <v>5</v>
      </c>
      <c r="MD42" t="n">
        <v>6</v>
      </c>
      <c r="ME42" t="n">
        <v>4</v>
      </c>
      <c r="MF42" t="n">
        <v>4</v>
      </c>
      <c r="MG42" t="n">
        <v>5</v>
      </c>
      <c r="MH42" t="n">
        <v>4</v>
      </c>
      <c r="MI42" t="n">
        <v>4</v>
      </c>
      <c r="MJ42" t="n">
        <v>5</v>
      </c>
      <c r="MK42" t="n">
        <v>6</v>
      </c>
      <c r="ML42" t="n">
        <v>5</v>
      </c>
      <c r="MM42" t="n">
        <v>5</v>
      </c>
      <c r="MN42" t="n">
        <v>4</v>
      </c>
      <c r="MO42" t="n">
        <v>4</v>
      </c>
      <c r="MP42" t="n">
        <v>4</v>
      </c>
      <c r="MQ42" t="n">
        <v>3</v>
      </c>
      <c r="MR42" t="n">
        <v>2</v>
      </c>
      <c r="MS42" t="n">
        <v>1</v>
      </c>
      <c r="MT42" t="n">
        <v>6</v>
      </c>
      <c r="MU42" t="n">
        <v>4</v>
      </c>
      <c r="MV42" t="n">
        <v>6</v>
      </c>
      <c r="MW42" t="n">
        <v>5</v>
      </c>
      <c r="MX42" t="n">
        <v>6</v>
      </c>
      <c r="MY42" t="n">
        <v>4</v>
      </c>
      <c r="MZ42" t="n">
        <v>5</v>
      </c>
      <c r="NA42" t="n">
        <v>6</v>
      </c>
      <c r="NB42" t="n">
        <v>6</v>
      </c>
      <c r="NC42" t="n">
        <v>4</v>
      </c>
      <c r="ND42" t="n">
        <v>6</v>
      </c>
      <c r="NE42" t="n">
        <v>5</v>
      </c>
      <c r="NF42" t="n">
        <v>9</v>
      </c>
      <c r="NG42" t="n">
        <v>7</v>
      </c>
      <c r="NH42" t="n">
        <v>13</v>
      </c>
      <c r="NI42" t="n">
        <v>1</v>
      </c>
      <c r="NJ42" t="n">
        <v>10</v>
      </c>
      <c r="NK42" t="n">
        <v>8</v>
      </c>
      <c r="NL42" t="n">
        <v>4</v>
      </c>
      <c r="NM42" t="n">
        <v>2</v>
      </c>
      <c r="NN42" t="n">
        <v>5</v>
      </c>
      <c r="NO42" t="n">
        <v>12</v>
      </c>
      <c r="NP42" t="n">
        <v>6</v>
      </c>
      <c r="NQ42" t="n">
        <v>11</v>
      </c>
      <c r="NR42" t="n">
        <v>3</v>
      </c>
      <c r="NS42" t="n">
        <v>4</v>
      </c>
      <c r="NT42" t="n">
        <v>3</v>
      </c>
      <c r="NU42" t="n">
        <v>4</v>
      </c>
      <c r="NV42" t="n">
        <v>4</v>
      </c>
      <c r="NW42" t="n">
        <v>4</v>
      </c>
      <c r="NX42" t="n">
        <v>3</v>
      </c>
      <c r="NY42" t="n">
        <v>4</v>
      </c>
      <c r="NZ42" t="n">
        <v>4</v>
      </c>
      <c r="OA42" t="n">
        <v>5</v>
      </c>
      <c r="OB42" t="n">
        <v>4</v>
      </c>
      <c r="OC42" t="n">
        <v>4</v>
      </c>
      <c r="OD42" t="n">
        <v>3</v>
      </c>
      <c r="OE42" t="n">
        <v>5</v>
      </c>
      <c r="OF42" t="n">
        <v>4</v>
      </c>
      <c r="OG42" t="n">
        <v>3</v>
      </c>
      <c r="OH42" t="n">
        <v>5</v>
      </c>
      <c r="OI42" t="n">
        <v>6</v>
      </c>
      <c r="OJ42" t="n">
        <v>4</v>
      </c>
      <c r="OK42" t="n">
        <v>3</v>
      </c>
      <c r="OL42" t="n">
        <v>4</v>
      </c>
      <c r="OM42" t="n">
        <v>4</v>
      </c>
      <c r="ON42" t="n">
        <v>5</v>
      </c>
      <c r="OO42" t="n">
        <v>4</v>
      </c>
      <c r="OP42" t="n">
        <v>3</v>
      </c>
      <c r="OQ42" t="n">
        <v>6</v>
      </c>
      <c r="OR42" t="n">
        <v>5</v>
      </c>
      <c r="OS42" s="1" t="n">
        <v>3</v>
      </c>
      <c r="OT42" s="1" t="n">
        <v>1</v>
      </c>
      <c r="OU42" s="1" t="n">
        <v>6</v>
      </c>
      <c r="OV42" s="1" t="n">
        <v>2</v>
      </c>
      <c r="OW42" s="1" t="n">
        <v>4</v>
      </c>
      <c r="OX42" s="1" t="n">
        <v>5</v>
      </c>
      <c r="OY42" s="1" t="n">
        <v>6</v>
      </c>
      <c r="OZ42" s="1" t="n">
        <v>5</v>
      </c>
      <c r="PA42" s="1" t="n">
        <v>5</v>
      </c>
      <c r="PB42" s="1" t="n">
        <v>3</v>
      </c>
      <c r="PC42" s="1" t="n">
        <v>6</v>
      </c>
      <c r="PD42" s="1" t="n">
        <v>4</v>
      </c>
      <c r="PE42" s="1" t="n">
        <v>7</v>
      </c>
      <c r="PF42" s="1" t="n">
        <v>4</v>
      </c>
      <c r="PG42" s="1" t="n">
        <v>5</v>
      </c>
      <c r="PH42" s="1" t="n">
        <v>3</v>
      </c>
      <c r="PI42" s="1" t="n">
        <v>5</v>
      </c>
      <c r="PJ42" s="1" t="n">
        <v>4</v>
      </c>
      <c r="PK42" t="n">
        <v>0</v>
      </c>
      <c r="PL42" t="n">
        <v>0</v>
      </c>
      <c r="PM42" t="n">
        <v>1</v>
      </c>
      <c r="PN42" t="n">
        <v>0</v>
      </c>
      <c r="PO42" t="n">
        <v>0</v>
      </c>
      <c r="PP42" t="n">
        <v>1</v>
      </c>
      <c r="PQ42" t="n">
        <v>0</v>
      </c>
      <c r="PR42" t="n">
        <v>0</v>
      </c>
      <c r="PS42" t="n">
        <v>0</v>
      </c>
      <c r="PT42" t="n">
        <v>0</v>
      </c>
      <c r="PU42" t="n">
        <v>0</v>
      </c>
      <c r="PV42" t="n">
        <v>0</v>
      </c>
      <c r="PW42" t="n">
        <v>0</v>
      </c>
      <c r="PX42" t="n">
        <v>0</v>
      </c>
      <c r="PY42" t="n">
        <v>1</v>
      </c>
      <c r="PZ42" t="n">
        <v>0</v>
      </c>
      <c r="QA42" t="n">
        <v>0</v>
      </c>
      <c r="QB42" t="n">
        <v>0</v>
      </c>
      <c r="QC42" t="n">
        <v>0</v>
      </c>
      <c r="QD42" t="inlineStr"/>
      <c r="QE42" t="inlineStr"/>
      <c r="QF42" t="inlineStr"/>
      <c r="QG42" t="n">
        <v>1</v>
      </c>
      <c r="QH42" t="n">
        <v>0</v>
      </c>
      <c r="QI42" t="n">
        <v>1</v>
      </c>
      <c r="QJ42" t="n">
        <v>0</v>
      </c>
      <c r="QK42" t="n">
        <v>0</v>
      </c>
      <c r="QL42" t="n">
        <v>0</v>
      </c>
      <c r="QM42" t="n">
        <v>0</v>
      </c>
      <c r="QN42" t="n">
        <v>1</v>
      </c>
      <c r="QO42" t="n">
        <v>0</v>
      </c>
      <c r="QP42" t="n">
        <v>0</v>
      </c>
      <c r="QQ42" t="n">
        <v>0</v>
      </c>
      <c r="QR42" t="n">
        <v>0</v>
      </c>
      <c r="QS42" t="n">
        <v>0</v>
      </c>
      <c r="QT42" t="n">
        <v>0</v>
      </c>
      <c r="QU42" t="n">
        <v>0</v>
      </c>
      <c r="QV42" t="n">
        <v>0</v>
      </c>
      <c r="QW42" t="n">
        <v>0</v>
      </c>
      <c r="QX42" t="n">
        <v>0</v>
      </c>
      <c r="QY42" t="n">
        <v>0</v>
      </c>
      <c r="QZ42" t="inlineStr"/>
      <c r="RA42" t="inlineStr"/>
      <c r="RB42" t="inlineStr"/>
      <c r="RC42" t="n">
        <v>3</v>
      </c>
      <c r="RD42" t="n">
        <v>2</v>
      </c>
      <c r="RE42" t="n">
        <v>40</v>
      </c>
      <c r="RF42" t="n">
        <v>35</v>
      </c>
      <c r="RG42" t="n">
        <v>25</v>
      </c>
      <c r="RH42" t="n">
        <v>0</v>
      </c>
      <c r="RI42" t="n">
        <v>0</v>
      </c>
      <c r="RJ42" t="n">
        <v>2</v>
      </c>
      <c r="RK42" t="n">
        <v>1</v>
      </c>
      <c r="RL42" t="n">
        <v>1</v>
      </c>
      <c r="RM42" t="n">
        <v>2</v>
      </c>
      <c r="RN42" t="n">
        <v>1</v>
      </c>
      <c r="RO42" t="n">
        <v>2</v>
      </c>
      <c r="RP42" t="n">
        <v>1</v>
      </c>
      <c r="RQ42" t="n">
        <v>0</v>
      </c>
      <c r="RR42" t="inlineStr">
        <is>
          <t>b4f06cc355d52857372a2a9675d077c06f115f70023883d2990dc9ebf55d17b5</t>
        </is>
      </c>
      <c r="RS42" t="inlineStr">
        <is>
          <t>05/15/2024 02:34:52</t>
        </is>
      </c>
      <c r="RT42" t="inlineStr">
        <is>
          <t>05/15/2024 03:05:08</t>
        </is>
      </c>
      <c r="RU42" t="n">
        <v>1</v>
      </c>
      <c r="RV42" t="n">
        <v>0</v>
      </c>
      <c r="RW42" t="n">
        <v>1816</v>
      </c>
      <c r="RX42" t="n">
        <v>1</v>
      </c>
      <c r="RY42" t="n">
        <v>1816</v>
      </c>
      <c r="RZ42" t="inlineStr">
        <is>
          <t>05/15/2024 03:05:08</t>
        </is>
      </c>
      <c r="SA42" t="n">
        <v>6</v>
      </c>
      <c r="SB42" t="inlineStr">
        <is>
          <t>Mozilla/5.0 (iPhone; CPU iPhone OS 17_4_1 like Mac OS X) AppleWebKit/605.1.15 (KHTML, like Gecko) Version/17.4.1 Mobile/15E148 Safari/604.1</t>
        </is>
      </c>
      <c r="SC42" t="inlineStr">
        <is>
          <t>Safari</t>
        </is>
      </c>
      <c r="SD42" t="inlineStr">
        <is>
          <t>iPhone OS 17.4.1</t>
        </is>
      </c>
      <c r="SE42" t="inlineStr">
        <is>
          <t>Mozilla/5.0 (iPhone; CPU iPhone OS 17_4_1 like Mac OS X) AppleWebKit/605.1.15 (KHTML, like Gecko) Version/17.4.1 Mobile/15E148 Safari/604.1</t>
        </is>
      </c>
      <c r="SF42" t="inlineStr">
        <is>
          <t>Safari</t>
        </is>
      </c>
      <c r="SG42" t="inlineStr">
        <is>
          <t>iPhone OS 17.4.1</t>
        </is>
      </c>
    </row>
    <row r="43">
      <c r="A43" t="n">
        <v>4390</v>
      </c>
      <c r="B43" t="n">
        <v>3</v>
      </c>
      <c r="C43" t="n">
        <v>4</v>
      </c>
      <c r="D43" t="n">
        <v>2</v>
      </c>
      <c r="E43" t="n">
        <v>1</v>
      </c>
      <c r="F43" t="n">
        <v>5</v>
      </c>
      <c r="G43" t="n">
        <v>1</v>
      </c>
      <c r="H43" t="inlineStr"/>
      <c r="I43" t="n">
        <v>22</v>
      </c>
      <c r="J43" t="n">
        <v>1</v>
      </c>
      <c r="K43" t="n">
        <v>20</v>
      </c>
      <c r="L43" t="n">
        <v>0</v>
      </c>
      <c r="M43" t="n">
        <v>0</v>
      </c>
      <c r="N43" t="n">
        <v>0</v>
      </c>
      <c r="O43" t="n">
        <v>0</v>
      </c>
      <c r="P43" t="n">
        <v>0</v>
      </c>
      <c r="Q43" t="n">
        <v>80</v>
      </c>
      <c r="R43" t="n">
        <v>2</v>
      </c>
      <c r="S43" t="n">
        <v>99</v>
      </c>
      <c r="T43" t="n">
        <v>160</v>
      </c>
      <c r="U43" t="n">
        <v>160</v>
      </c>
      <c r="V43" t="n">
        <v>150</v>
      </c>
      <c r="W43" t="n">
        <v>150</v>
      </c>
      <c r="X43" t="n">
        <v>150</v>
      </c>
      <c r="Y43" t="n">
        <v>90</v>
      </c>
      <c r="Z43" t="n">
        <v>90</v>
      </c>
      <c r="AA43" t="n">
        <v>80</v>
      </c>
      <c r="AB43" t="n">
        <v>80</v>
      </c>
      <c r="AC43" t="n">
        <v>30</v>
      </c>
      <c r="AD43" t="n">
        <v>30</v>
      </c>
      <c r="AE43" t="n">
        <v>30</v>
      </c>
      <c r="AF43" t="n">
        <v>0</v>
      </c>
      <c r="AG43" t="n">
        <v>20</v>
      </c>
      <c r="AH43" t="n">
        <v>20</v>
      </c>
      <c r="AI43" t="n">
        <v>20</v>
      </c>
      <c r="AJ43" t="n">
        <v>1</v>
      </c>
      <c r="AK43" t="n">
        <v>2</v>
      </c>
      <c r="AL43" t="n">
        <v>1</v>
      </c>
      <c r="AM43" t="n">
        <v>1</v>
      </c>
      <c r="AN43" t="n">
        <v>3</v>
      </c>
      <c r="AO43" t="n">
        <v>5</v>
      </c>
      <c r="AP43" t="n">
        <v>5</v>
      </c>
      <c r="AQ43" t="n">
        <v>1</v>
      </c>
      <c r="AR43" t="n">
        <v>0</v>
      </c>
      <c r="AS43" t="n">
        <v>0</v>
      </c>
      <c r="AT43" t="n">
        <v>0</v>
      </c>
      <c r="AU43" t="n">
        <v>0</v>
      </c>
      <c r="AV43" t="n">
        <v>0</v>
      </c>
      <c r="AW43" t="n">
        <v>0</v>
      </c>
      <c r="AX43" t="n">
        <v>0</v>
      </c>
      <c r="AY43" t="inlineStr"/>
      <c r="AZ43" t="inlineStr">
        <is>
          <t>bevacizumab</t>
        </is>
      </c>
      <c r="BA43" t="inlineStr"/>
      <c r="BB43" t="inlineStr"/>
      <c r="BC43" t="inlineStr"/>
      <c r="BD43" t="inlineStr"/>
      <c r="BE43" t="inlineStr"/>
      <c r="BF43" t="inlineStr"/>
      <c r="BG43" t="inlineStr"/>
      <c r="BH43" t="inlineStr"/>
      <c r="BI43" t="inlineStr"/>
      <c r="BJ43" t="inlineStr"/>
      <c r="BK43" t="inlineStr"/>
      <c r="BL43" t="inlineStr"/>
      <c r="BM43" t="inlineStr"/>
      <c r="BN43" t="inlineStr"/>
      <c r="BO43" t="n">
        <v>4</v>
      </c>
      <c r="BP43" t="n">
        <v>4</v>
      </c>
      <c r="BQ43" t="n">
        <v>5</v>
      </c>
      <c r="BR43" t="n">
        <v>5</v>
      </c>
      <c r="BS43" t="n">
        <v>4</v>
      </c>
      <c r="BT43" t="n">
        <v>4</v>
      </c>
      <c r="BU43" t="n">
        <v>5</v>
      </c>
      <c r="BV43" t="n">
        <v>4</v>
      </c>
      <c r="BW43" t="n">
        <v>5</v>
      </c>
      <c r="BX43" t="n">
        <v>4</v>
      </c>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n">
        <v>1</v>
      </c>
      <c r="CO43" t="inlineStr"/>
      <c r="CP43" t="inlineStr"/>
      <c r="CQ43" t="inlineStr"/>
      <c r="CR43" t="inlineStr"/>
      <c r="CS43" t="inlineStr"/>
      <c r="CT43" t="inlineStr"/>
      <c r="CU43" t="inlineStr"/>
      <c r="CV43" t="inlineStr"/>
      <c r="CW43" t="inlineStr"/>
      <c r="CX43" t="inlineStr"/>
      <c r="CY43" t="inlineStr"/>
      <c r="CZ43" t="inlineStr"/>
      <c r="DA43" t="n">
        <v>0</v>
      </c>
      <c r="DB43" t="n">
        <v>20</v>
      </c>
      <c r="DC43" t="n">
        <v>20</v>
      </c>
      <c r="DD43" t="n">
        <v>20</v>
      </c>
      <c r="DE43" t="n">
        <v>20</v>
      </c>
      <c r="DF43" t="n">
        <v>20</v>
      </c>
      <c r="DG43" t="n">
        <v>0</v>
      </c>
      <c r="DH43" t="inlineStr"/>
      <c r="DI43" t="n">
        <v>0</v>
      </c>
      <c r="DJ43" t="n">
        <v>1</v>
      </c>
      <c r="DK43" t="inlineStr"/>
      <c r="DL43" s="1" t="n">
        <v>9</v>
      </c>
      <c r="DM43" s="1" t="n">
        <v>9</v>
      </c>
      <c r="DN43" s="1" t="n">
        <v>9</v>
      </c>
      <c r="DO43" s="1" t="n">
        <v>8</v>
      </c>
      <c r="DP43" s="1" t="n">
        <v>9</v>
      </c>
      <c r="DQ43" s="1" t="n">
        <v>8</v>
      </c>
      <c r="DR43" s="1" t="n">
        <v>8</v>
      </c>
      <c r="DS43" s="1" t="n">
        <v>9</v>
      </c>
      <c r="DT43" s="1" t="n">
        <v>8</v>
      </c>
      <c r="DU43" s="1" t="n">
        <v>7</v>
      </c>
      <c r="DV43" s="1" t="n">
        <v>8</v>
      </c>
      <c r="DW43" s="1" t="n">
        <v>8</v>
      </c>
      <c r="DX43" s="1" t="n">
        <v>9</v>
      </c>
      <c r="DY43" s="1" t="n">
        <v>8</v>
      </c>
      <c r="DZ43" s="1" t="n">
        <v>0</v>
      </c>
      <c r="EA43" s="1" t="inlineStr"/>
      <c r="EB43" s="1" t="n">
        <v>0</v>
      </c>
      <c r="EC43" t="inlineStr"/>
      <c r="ED43" t="inlineStr"/>
      <c r="EE43" t="inlineStr"/>
      <c r="EF43" t="n">
        <v>1</v>
      </c>
      <c r="EG43" t="n">
        <v>0</v>
      </c>
      <c r="EH43" t="n">
        <v>0</v>
      </c>
      <c r="EI43" t="n">
        <v>0</v>
      </c>
      <c r="EJ43" t="n">
        <v>0</v>
      </c>
      <c r="EK43" t="n">
        <v>0</v>
      </c>
      <c r="EL43" t="n">
        <v>0</v>
      </c>
      <c r="EM43" t="n">
        <v>0</v>
      </c>
      <c r="EN43" t="inlineStr"/>
      <c r="EO43" t="n">
        <v>3</v>
      </c>
      <c r="EP43" s="1" t="n">
        <v>0</v>
      </c>
      <c r="EQ43" s="1" t="n">
        <v>0</v>
      </c>
      <c r="ER43" s="1" t="n">
        <v>0</v>
      </c>
      <c r="ES43" s="1" t="n">
        <v>0</v>
      </c>
      <c r="ET43" s="1" t="n">
        <v>0</v>
      </c>
      <c r="EU43" s="1" t="n">
        <v>1</v>
      </c>
      <c r="EV43" s="1" t="n">
        <v>0</v>
      </c>
      <c r="EW43" s="1" t="inlineStr"/>
      <c r="EX43" s="1" t="n">
        <v>0</v>
      </c>
      <c r="EY43" s="1" t="n">
        <v>0</v>
      </c>
      <c r="EZ43" s="1" t="n">
        <v>1</v>
      </c>
      <c r="FA43" s="1" t="n">
        <v>0</v>
      </c>
      <c r="FB43" s="1" t="n">
        <v>0</v>
      </c>
      <c r="FC43" s="1" t="n">
        <v>0</v>
      </c>
      <c r="FD43" s="1" t="n">
        <v>0</v>
      </c>
      <c r="FE43" s="1" t="inlineStr"/>
      <c r="FF43" t="n">
        <v>10</v>
      </c>
      <c r="FG43" t="n">
        <v>10</v>
      </c>
      <c r="FH43" t="n">
        <v>0</v>
      </c>
      <c r="FI43" t="n">
        <v>10</v>
      </c>
      <c r="FJ43" t="n">
        <v>10</v>
      </c>
      <c r="FK43" t="n">
        <v>0</v>
      </c>
      <c r="FL43" t="n">
        <v>10</v>
      </c>
      <c r="FM43" t="n">
        <v>10</v>
      </c>
      <c r="FN43" t="n">
        <v>0</v>
      </c>
      <c r="FO43" t="n">
        <v>2</v>
      </c>
      <c r="FP43" t="n">
        <v>2</v>
      </c>
      <c r="FQ43" t="n">
        <v>2</v>
      </c>
      <c r="FR43" t="n">
        <v>4</v>
      </c>
      <c r="FS43" t="n">
        <v>2</v>
      </c>
      <c r="FT43" t="n">
        <v>2</v>
      </c>
      <c r="FU43" t="n">
        <v>2</v>
      </c>
      <c r="FV43" t="n">
        <v>4</v>
      </c>
      <c r="FW43" t="n">
        <v>2</v>
      </c>
      <c r="FX43" t="n">
        <v>3</v>
      </c>
      <c r="FY43" t="n">
        <v>3</v>
      </c>
      <c r="FZ43" t="n">
        <v>2</v>
      </c>
      <c r="GA43" t="n">
        <v>2</v>
      </c>
      <c r="GB43" t="n">
        <v>3</v>
      </c>
      <c r="GC43" t="n">
        <v>3</v>
      </c>
      <c r="GD43" t="n">
        <v>2</v>
      </c>
      <c r="GE43" t="n">
        <v>2</v>
      </c>
      <c r="GF43" t="n">
        <v>4</v>
      </c>
      <c r="GG43" t="inlineStr">
        <is>
          <t>efficacy</t>
        </is>
      </c>
      <c r="GH43" t="inlineStr"/>
      <c r="GI43" t="inlineStr"/>
      <c r="GJ43" t="inlineStr"/>
      <c r="GK43" t="inlineStr"/>
      <c r="GL43" t="n">
        <v>1</v>
      </c>
      <c r="GM43" t="n">
        <v>1</v>
      </c>
      <c r="GN43" t="inlineStr"/>
      <c r="GO43" t="n">
        <v>0</v>
      </c>
      <c r="GP43" t="n">
        <v>0</v>
      </c>
      <c r="GQ43" t="n">
        <v>0</v>
      </c>
      <c r="GR43" t="n">
        <v>0</v>
      </c>
      <c r="GS43" t="n">
        <v>0</v>
      </c>
      <c r="GT43" t="n">
        <v>0</v>
      </c>
      <c r="GU43" t="n">
        <v>0</v>
      </c>
      <c r="GV43" t="inlineStr"/>
      <c r="GW43" t="inlineStr"/>
      <c r="GX43" t="inlineStr"/>
      <c r="GY43" t="inlineStr"/>
      <c r="GZ43" t="n">
        <v>1</v>
      </c>
      <c r="HA43" t="n">
        <v>0</v>
      </c>
      <c r="HB43" t="inlineStr"/>
      <c r="HC43" t="n">
        <v>0</v>
      </c>
      <c r="HD43" t="n">
        <v>1</v>
      </c>
      <c r="HE43" t="n">
        <v>0</v>
      </c>
      <c r="HF43" t="n">
        <v>0</v>
      </c>
      <c r="HG43" t="n">
        <v>0</v>
      </c>
      <c r="HH43" t="n">
        <v>0</v>
      </c>
      <c r="HI43" t="n">
        <v>0</v>
      </c>
      <c r="HJ43" t="inlineStr"/>
      <c r="HK43" t="inlineStr"/>
      <c r="HL43" t="inlineStr"/>
      <c r="HM43" t="inlineStr"/>
      <c r="HN43" t="n">
        <v>0</v>
      </c>
      <c r="HO43" t="n">
        <v>1</v>
      </c>
      <c r="HP43" t="inlineStr"/>
      <c r="HQ43" t="n">
        <v>0</v>
      </c>
      <c r="HR43" t="n">
        <v>0</v>
      </c>
      <c r="HS43" t="n">
        <v>1</v>
      </c>
      <c r="HT43" t="n">
        <v>0</v>
      </c>
      <c r="HU43" t="n">
        <v>0</v>
      </c>
      <c r="HV43" t="n">
        <v>0</v>
      </c>
      <c r="HW43" t="n">
        <v>0</v>
      </c>
      <c r="HX43" t="inlineStr"/>
      <c r="HY43" t="inlineStr"/>
      <c r="HZ43" t="inlineStr"/>
      <c r="IA43" t="inlineStr"/>
      <c r="IB43" t="n">
        <v>0</v>
      </c>
      <c r="IC43" t="n">
        <v>1</v>
      </c>
      <c r="ID43" t="inlineStr"/>
      <c r="IE43" t="n">
        <v>0</v>
      </c>
      <c r="IF43" t="n">
        <v>0</v>
      </c>
      <c r="IG43" t="n">
        <v>0</v>
      </c>
      <c r="IH43" t="n">
        <v>1</v>
      </c>
      <c r="II43" t="n">
        <v>0</v>
      </c>
      <c r="IJ43" t="n">
        <v>0</v>
      </c>
      <c r="IK43" t="n">
        <v>0</v>
      </c>
      <c r="IL43" t="inlineStr"/>
      <c r="IM43" t="inlineStr"/>
      <c r="IN43" t="inlineStr"/>
      <c r="IO43" t="inlineStr"/>
      <c r="IP43" t="n">
        <v>0</v>
      </c>
      <c r="IQ43" t="n">
        <v>0</v>
      </c>
      <c r="IR43" t="inlineStr"/>
      <c r="IS43" t="n">
        <v>0</v>
      </c>
      <c r="IT43" t="n">
        <v>1</v>
      </c>
      <c r="IU43" t="n">
        <v>1</v>
      </c>
      <c r="IV43" t="n">
        <v>1</v>
      </c>
      <c r="IW43" t="n">
        <v>0</v>
      </c>
      <c r="IX43" t="n">
        <v>1</v>
      </c>
      <c r="IY43" t="n">
        <v>0</v>
      </c>
      <c r="IZ43" t="inlineStr"/>
      <c r="JA43" t="inlineStr"/>
      <c r="JB43" t="inlineStr"/>
      <c r="JC43" t="inlineStr"/>
      <c r="JD43" t="n">
        <v>0</v>
      </c>
      <c r="JE43" t="n">
        <v>1</v>
      </c>
      <c r="JF43" t="inlineStr"/>
      <c r="JG43" t="n">
        <v>0</v>
      </c>
      <c r="JH43" t="inlineStr"/>
      <c r="JI43" t="n">
        <v>1</v>
      </c>
      <c r="JJ43" t="n">
        <v>1</v>
      </c>
      <c r="JK43" t="n">
        <v>1</v>
      </c>
      <c r="JL43" t="n">
        <v>0</v>
      </c>
      <c r="JM43" t="n">
        <v>0</v>
      </c>
      <c r="JN43" t="inlineStr"/>
      <c r="JO43" t="inlineStr"/>
      <c r="JP43" t="inlineStr"/>
      <c r="JQ43" t="inlineStr"/>
      <c r="JR43" t="n">
        <v>1</v>
      </c>
      <c r="JS43" t="n">
        <v>1</v>
      </c>
      <c r="JT43" t="inlineStr"/>
      <c r="JU43" t="n">
        <v>0</v>
      </c>
      <c r="JV43" t="n">
        <v>0</v>
      </c>
      <c r="JW43" t="n">
        <v>1</v>
      </c>
      <c r="JX43" t="n">
        <v>1</v>
      </c>
      <c r="JY43" t="n">
        <v>0</v>
      </c>
      <c r="JZ43" t="n">
        <v>0</v>
      </c>
      <c r="KA43" t="n">
        <v>0</v>
      </c>
      <c r="KB43" t="inlineStr"/>
      <c r="KC43" t="inlineStr"/>
      <c r="KD43" t="inlineStr"/>
      <c r="KE43" t="inlineStr"/>
      <c r="KF43" t="n">
        <v>0</v>
      </c>
      <c r="KG43" t="n">
        <v>1</v>
      </c>
      <c r="KH43" t="inlineStr"/>
      <c r="KI43" t="n">
        <v>1</v>
      </c>
      <c r="KJ43" t="inlineStr"/>
      <c r="KK43" t="n">
        <v>1</v>
      </c>
      <c r="KL43" t="n">
        <v>1</v>
      </c>
      <c r="KM43" t="n">
        <v>0</v>
      </c>
      <c r="KN43" t="n">
        <v>0</v>
      </c>
      <c r="KO43" t="n">
        <v>0</v>
      </c>
      <c r="KP43" t="n">
        <v>10</v>
      </c>
      <c r="KQ43" t="n">
        <v>10</v>
      </c>
      <c r="KR43" t="n">
        <v>0</v>
      </c>
      <c r="KS43" t="n">
        <v>10</v>
      </c>
      <c r="KT43" t="n">
        <v>10</v>
      </c>
      <c r="KU43" t="n">
        <v>0</v>
      </c>
      <c r="KV43" t="n">
        <v>10</v>
      </c>
      <c r="KW43" t="n">
        <v>10</v>
      </c>
      <c r="KX43" t="n">
        <v>0</v>
      </c>
      <c r="KY43" t="n">
        <v>9</v>
      </c>
      <c r="KZ43" t="n">
        <v>9</v>
      </c>
      <c r="LA43" t="n">
        <v>9</v>
      </c>
      <c r="LB43" t="n">
        <v>9</v>
      </c>
      <c r="LC43" t="n">
        <v>9</v>
      </c>
      <c r="LD43" t="n">
        <v>9</v>
      </c>
      <c r="LE43" t="n">
        <v>9</v>
      </c>
      <c r="LF43" t="n">
        <v>9</v>
      </c>
      <c r="LG43" t="n">
        <v>9</v>
      </c>
      <c r="LH43" t="n">
        <v>9</v>
      </c>
      <c r="LI43" t="n">
        <v>9</v>
      </c>
      <c r="LJ43" t="n">
        <v>9</v>
      </c>
      <c r="LK43" t="n">
        <v>4</v>
      </c>
      <c r="LL43" t="n">
        <v>4</v>
      </c>
      <c r="LM43" t="n">
        <v>5</v>
      </c>
      <c r="LN43" t="n">
        <v>4</v>
      </c>
      <c r="LO43" t="n">
        <v>4</v>
      </c>
      <c r="LP43" t="n">
        <v>3</v>
      </c>
      <c r="LQ43" t="n">
        <v>2</v>
      </c>
      <c r="LR43" t="n">
        <v>3</v>
      </c>
      <c r="LS43" t="n">
        <v>4</v>
      </c>
      <c r="LT43" t="n">
        <v>5</v>
      </c>
      <c r="LU43" t="n">
        <v>3</v>
      </c>
      <c r="LV43" t="n">
        <v>3</v>
      </c>
      <c r="LW43" t="n">
        <v>4</v>
      </c>
      <c r="LX43" t="n">
        <v>3</v>
      </c>
      <c r="LY43" t="n">
        <v>3</v>
      </c>
      <c r="LZ43" t="n">
        <v>3</v>
      </c>
      <c r="MA43" t="n">
        <v>2</v>
      </c>
      <c r="MB43" t="n">
        <v>4</v>
      </c>
      <c r="MC43" t="n">
        <v>5</v>
      </c>
      <c r="MD43" t="n">
        <v>4</v>
      </c>
      <c r="ME43" t="n">
        <v>4</v>
      </c>
      <c r="MF43" t="n">
        <v>4</v>
      </c>
      <c r="MG43" t="n">
        <v>6</v>
      </c>
      <c r="MH43" t="n">
        <v>3</v>
      </c>
      <c r="MI43" t="n">
        <v>3</v>
      </c>
      <c r="MJ43" t="n">
        <v>4</v>
      </c>
      <c r="MK43" t="n">
        <v>5</v>
      </c>
      <c r="ML43" t="n">
        <v>5</v>
      </c>
      <c r="MM43" t="n">
        <v>3</v>
      </c>
      <c r="MN43" t="n">
        <v>4</v>
      </c>
      <c r="MO43" t="n">
        <v>4</v>
      </c>
      <c r="MP43" t="n">
        <v>2</v>
      </c>
      <c r="MQ43" t="n">
        <v>1</v>
      </c>
      <c r="MR43" t="n">
        <v>3</v>
      </c>
      <c r="MS43" t="n">
        <v>2</v>
      </c>
      <c r="MT43" t="n">
        <v>5</v>
      </c>
      <c r="MU43" t="n">
        <v>3</v>
      </c>
      <c r="MV43" t="n">
        <v>5</v>
      </c>
      <c r="MW43" t="n">
        <v>3</v>
      </c>
      <c r="MX43" t="n">
        <v>4</v>
      </c>
      <c r="MY43" t="n">
        <v>3</v>
      </c>
      <c r="MZ43" t="n">
        <v>5</v>
      </c>
      <c r="NA43" t="n">
        <v>3</v>
      </c>
      <c r="NB43" t="n">
        <v>5</v>
      </c>
      <c r="NC43" t="n">
        <v>3</v>
      </c>
      <c r="ND43" t="n">
        <v>4</v>
      </c>
      <c r="NE43" t="n">
        <v>3</v>
      </c>
      <c r="NF43" t="n">
        <v>13</v>
      </c>
      <c r="NG43" t="n">
        <v>4</v>
      </c>
      <c r="NH43" t="n">
        <v>10</v>
      </c>
      <c r="NI43" t="n">
        <v>12</v>
      </c>
      <c r="NJ43" t="n">
        <v>11</v>
      </c>
      <c r="NK43" t="n">
        <v>9</v>
      </c>
      <c r="NL43" t="n">
        <v>7</v>
      </c>
      <c r="NM43" t="n">
        <v>1</v>
      </c>
      <c r="NN43" t="n">
        <v>8</v>
      </c>
      <c r="NO43" t="n">
        <v>2</v>
      </c>
      <c r="NP43" t="n">
        <v>6</v>
      </c>
      <c r="NQ43" t="n">
        <v>3</v>
      </c>
      <c r="NR43" t="n">
        <v>5</v>
      </c>
      <c r="NS43" t="n">
        <v>4</v>
      </c>
      <c r="NT43" t="n">
        <v>4</v>
      </c>
      <c r="NU43" t="n">
        <v>4</v>
      </c>
      <c r="NV43" t="n">
        <v>5</v>
      </c>
      <c r="NW43" t="n">
        <v>3</v>
      </c>
      <c r="NX43" t="n">
        <v>5</v>
      </c>
      <c r="NY43" t="n">
        <v>4</v>
      </c>
      <c r="NZ43" t="n">
        <v>5</v>
      </c>
      <c r="OA43" t="n">
        <v>4</v>
      </c>
      <c r="OB43" t="n">
        <v>3</v>
      </c>
      <c r="OC43" t="n">
        <v>4</v>
      </c>
      <c r="OD43" t="n">
        <v>5</v>
      </c>
      <c r="OE43" t="n">
        <v>4</v>
      </c>
      <c r="OF43" t="n">
        <v>4</v>
      </c>
      <c r="OG43" t="n">
        <v>3</v>
      </c>
      <c r="OH43" t="n">
        <v>4</v>
      </c>
      <c r="OI43" t="n">
        <v>3</v>
      </c>
      <c r="OJ43" t="n">
        <v>3</v>
      </c>
      <c r="OK43" t="n">
        <v>4</v>
      </c>
      <c r="OL43" t="n">
        <v>5</v>
      </c>
      <c r="OM43" t="n">
        <v>3</v>
      </c>
      <c r="ON43" t="n">
        <v>5</v>
      </c>
      <c r="OO43" t="n">
        <v>4</v>
      </c>
      <c r="OP43" t="n">
        <v>5</v>
      </c>
      <c r="OQ43" t="n">
        <v>5</v>
      </c>
      <c r="OR43" t="n">
        <v>6</v>
      </c>
      <c r="OS43" s="1" t="n">
        <v>3</v>
      </c>
      <c r="OT43" s="1" t="n">
        <v>5</v>
      </c>
      <c r="OU43" s="1" t="n">
        <v>2</v>
      </c>
      <c r="OV43" s="1" t="n">
        <v>6</v>
      </c>
      <c r="OW43" s="1" t="n">
        <v>4</v>
      </c>
      <c r="OX43" s="1" t="n">
        <v>1</v>
      </c>
      <c r="OY43" s="1" t="n">
        <v>6</v>
      </c>
      <c r="OZ43" s="1" t="n">
        <v>4</v>
      </c>
      <c r="PA43" s="1" t="n">
        <v>6</v>
      </c>
      <c r="PB43" s="1" t="n">
        <v>4</v>
      </c>
      <c r="PC43" s="1" t="n">
        <v>6</v>
      </c>
      <c r="PD43" s="1" t="n">
        <v>4</v>
      </c>
      <c r="PE43" s="1" t="n">
        <v>6</v>
      </c>
      <c r="PF43" s="1" t="n">
        <v>4</v>
      </c>
      <c r="PG43" s="1" t="n">
        <v>5</v>
      </c>
      <c r="PH43" s="1" t="n">
        <v>3</v>
      </c>
      <c r="PI43" s="1" t="n">
        <v>6</v>
      </c>
      <c r="PJ43" s="1" t="n">
        <v>4</v>
      </c>
      <c r="PK43" t="n">
        <v>0</v>
      </c>
      <c r="PL43" t="n">
        <v>0</v>
      </c>
      <c r="PM43" t="n">
        <v>0</v>
      </c>
      <c r="PN43" t="n">
        <v>0</v>
      </c>
      <c r="PO43" t="n">
        <v>0</v>
      </c>
      <c r="PP43" t="n">
        <v>0</v>
      </c>
      <c r="PQ43" t="n">
        <v>0</v>
      </c>
      <c r="PR43" t="n">
        <v>1</v>
      </c>
      <c r="PS43" t="n">
        <v>0</v>
      </c>
      <c r="PT43" t="n">
        <v>0</v>
      </c>
      <c r="PU43" t="n">
        <v>0</v>
      </c>
      <c r="PV43" t="n">
        <v>0</v>
      </c>
      <c r="PW43" t="n">
        <v>0</v>
      </c>
      <c r="PX43" t="n">
        <v>0</v>
      </c>
      <c r="PY43" t="n">
        <v>0</v>
      </c>
      <c r="PZ43" t="n">
        <v>0</v>
      </c>
      <c r="QA43" t="n">
        <v>0</v>
      </c>
      <c r="QB43" t="n">
        <v>0</v>
      </c>
      <c r="QC43" t="n">
        <v>0</v>
      </c>
      <c r="QD43" t="inlineStr"/>
      <c r="QE43" t="inlineStr"/>
      <c r="QF43" t="inlineStr"/>
      <c r="QG43" t="n">
        <v>0</v>
      </c>
      <c r="QH43" t="n">
        <v>0</v>
      </c>
      <c r="QI43" t="n">
        <v>0</v>
      </c>
      <c r="QJ43" t="n">
        <v>0</v>
      </c>
      <c r="QK43" t="n">
        <v>0</v>
      </c>
      <c r="QL43" t="n">
        <v>0</v>
      </c>
      <c r="QM43" t="n">
        <v>0</v>
      </c>
      <c r="QN43" t="n">
        <v>0</v>
      </c>
      <c r="QO43" t="n">
        <v>0</v>
      </c>
      <c r="QP43" t="n">
        <v>0</v>
      </c>
      <c r="QQ43" t="n">
        <v>0</v>
      </c>
      <c r="QR43" t="n">
        <v>0</v>
      </c>
      <c r="QS43" t="n">
        <v>0</v>
      </c>
      <c r="QT43" t="n">
        <v>1</v>
      </c>
      <c r="QU43" t="n">
        <v>0</v>
      </c>
      <c r="QV43" t="n">
        <v>0</v>
      </c>
      <c r="QW43" t="n">
        <v>0</v>
      </c>
      <c r="QX43" t="n">
        <v>0</v>
      </c>
      <c r="QY43" t="n">
        <v>0</v>
      </c>
      <c r="QZ43" t="inlineStr"/>
      <c r="RA43" t="inlineStr"/>
      <c r="RB43" t="inlineStr"/>
      <c r="RC43" t="n">
        <v>2</v>
      </c>
      <c r="RD43" t="n">
        <v>1</v>
      </c>
      <c r="RE43" t="n">
        <v>70</v>
      </c>
      <c r="RF43" t="n">
        <v>30</v>
      </c>
      <c r="RG43" t="n">
        <v>0</v>
      </c>
      <c r="RH43" t="n">
        <v>0</v>
      </c>
      <c r="RI43" t="n">
        <v>0</v>
      </c>
      <c r="RJ43" t="n">
        <v>1</v>
      </c>
      <c r="RK43" t="n">
        <v>2</v>
      </c>
      <c r="RL43" t="n">
        <v>2</v>
      </c>
      <c r="RM43" t="n">
        <v>2</v>
      </c>
      <c r="RN43" t="n">
        <v>2</v>
      </c>
      <c r="RO43" t="n">
        <v>2</v>
      </c>
      <c r="RP43" t="n">
        <v>2</v>
      </c>
      <c r="RQ43" t="n">
        <v>0</v>
      </c>
      <c r="RR43" t="inlineStr">
        <is>
          <t>6f4454da5b1f56192ab69d4066f7b22733d0f32c685aad0eb5ee9bc31519d7af</t>
        </is>
      </c>
      <c r="RS43" t="inlineStr">
        <is>
          <t>05/15/2024 04:18:28</t>
        </is>
      </c>
      <c r="RT43" t="inlineStr">
        <is>
          <t>05/15/2024 04:36:19</t>
        </is>
      </c>
      <c r="RU43" t="n">
        <v>1</v>
      </c>
      <c r="RV43" t="n">
        <v>0</v>
      </c>
      <c r="RW43" t="n">
        <v>1070</v>
      </c>
      <c r="RX43" t="n">
        <v>1</v>
      </c>
      <c r="RY43" t="n">
        <v>1070</v>
      </c>
      <c r="RZ43" t="inlineStr">
        <is>
          <t>05/15/2024 04:36:19</t>
        </is>
      </c>
      <c r="SA43" t="n">
        <v>14</v>
      </c>
      <c r="SB43" t="inlineStr">
        <is>
          <t>Mozilla/5.0 (Windows NT 10.0; Win64; x64) AppleWebKit/537.36 (KHTML, like Gecko) Chrome/124.0.0.0 Safari/537.36</t>
        </is>
      </c>
      <c r="SC43" t="inlineStr">
        <is>
          <t>Chrome</t>
        </is>
      </c>
      <c r="SD43" t="inlineStr">
        <is>
          <t>Windows 10</t>
        </is>
      </c>
      <c r="SE43" t="inlineStr">
        <is>
          <t>Mozilla/5.0 (Windows NT 10.0; Win64; x64) AppleWebKit/537.36 (KHTML, like Gecko) Chrome/124.0.0.0 Safari/537.36</t>
        </is>
      </c>
      <c r="SF43" t="inlineStr">
        <is>
          <t>Chrome</t>
        </is>
      </c>
      <c r="SG43" t="inlineStr">
        <is>
          <t>Windows 10</t>
        </is>
      </c>
    </row>
    <row r="44">
      <c r="A44" t="n">
        <v>4391</v>
      </c>
      <c r="B44" t="n">
        <v>3</v>
      </c>
      <c r="C44" t="n">
        <v>4</v>
      </c>
      <c r="D44" t="n">
        <v>2</v>
      </c>
      <c r="E44" t="n">
        <v>1</v>
      </c>
      <c r="F44" t="n">
        <v>33</v>
      </c>
      <c r="G44" t="n">
        <v>3</v>
      </c>
      <c r="H44" t="inlineStr"/>
      <c r="I44" t="n">
        <v>15</v>
      </c>
      <c r="J44" t="n">
        <v>1</v>
      </c>
      <c r="K44" t="n">
        <v>0</v>
      </c>
      <c r="L44" t="n">
        <v>0</v>
      </c>
      <c r="M44" t="n">
        <v>0</v>
      </c>
      <c r="N44" t="n">
        <v>0</v>
      </c>
      <c r="O44" t="n">
        <v>0</v>
      </c>
      <c r="P44" t="n">
        <v>0</v>
      </c>
      <c r="Q44" t="n">
        <v>100</v>
      </c>
      <c r="R44" t="n">
        <v>2</v>
      </c>
      <c r="S44" t="n">
        <v>95</v>
      </c>
      <c r="T44" t="n">
        <v>65</v>
      </c>
      <c r="U44" t="n">
        <v>90</v>
      </c>
      <c r="V44" t="n">
        <v>80</v>
      </c>
      <c r="W44" t="n">
        <v>40</v>
      </c>
      <c r="X44" t="n">
        <v>30</v>
      </c>
      <c r="Y44" t="n">
        <v>65</v>
      </c>
      <c r="Z44" t="n">
        <v>50</v>
      </c>
      <c r="AA44" t="n">
        <v>60</v>
      </c>
      <c r="AB44" t="n">
        <v>50</v>
      </c>
      <c r="AC44" t="n">
        <v>10</v>
      </c>
      <c r="AD44" t="n">
        <v>15</v>
      </c>
      <c r="AE44" t="n">
        <v>35</v>
      </c>
      <c r="AF44" t="n">
        <v>5</v>
      </c>
      <c r="AG44" t="n">
        <v>5</v>
      </c>
      <c r="AH44" t="n">
        <v>10</v>
      </c>
      <c r="AI44" t="n">
        <v>10</v>
      </c>
      <c r="AJ44" t="n">
        <v>1</v>
      </c>
      <c r="AK44" t="n">
        <v>2</v>
      </c>
      <c r="AL44" t="n">
        <v>1</v>
      </c>
      <c r="AM44" t="n">
        <v>1</v>
      </c>
      <c r="AN44" t="n">
        <v>3</v>
      </c>
      <c r="AO44" t="n">
        <v>1</v>
      </c>
      <c r="AP44" t="inlineStr"/>
      <c r="AQ44" t="inlineStr"/>
      <c r="AR44" t="inlineStr"/>
      <c r="AS44" t="inlineStr"/>
      <c r="AT44" t="inlineStr"/>
      <c r="AU44" t="inlineStr"/>
      <c r="AV44" t="inlineStr"/>
      <c r="AW44" t="inlineStr"/>
      <c r="AX44" t="inlineStr"/>
      <c r="AY44" t="inlineStr"/>
      <c r="AZ44" t="inlineStr">
        <is>
          <t>Proton beam therapy</t>
        </is>
      </c>
      <c r="BA44" t="inlineStr">
        <is>
          <t>Ojemda</t>
        </is>
      </c>
      <c r="BB44" t="inlineStr"/>
      <c r="BC44" t="inlineStr"/>
      <c r="BD44" t="inlineStr"/>
      <c r="BE44" t="inlineStr"/>
      <c r="BF44" t="inlineStr"/>
      <c r="BG44" t="inlineStr"/>
      <c r="BH44" t="inlineStr"/>
      <c r="BI44" t="inlineStr"/>
      <c r="BJ44" t="inlineStr"/>
      <c r="BK44" t="inlineStr"/>
      <c r="BL44" t="inlineStr"/>
      <c r="BM44" t="inlineStr"/>
      <c r="BN44" t="inlineStr"/>
      <c r="BO44" t="n">
        <v>4</v>
      </c>
      <c r="BP44" t="n">
        <v>5</v>
      </c>
      <c r="BQ44" t="n">
        <v>5</v>
      </c>
      <c r="BR44" t="n">
        <v>5</v>
      </c>
      <c r="BS44" t="n">
        <v>4</v>
      </c>
      <c r="BT44" t="n">
        <v>4</v>
      </c>
      <c r="BU44" t="n">
        <v>4</v>
      </c>
      <c r="BV44" t="n">
        <v>3</v>
      </c>
      <c r="BW44" t="n">
        <v>5</v>
      </c>
      <c r="BX44" t="n">
        <v>5</v>
      </c>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n">
        <v>1</v>
      </c>
      <c r="CO44" t="inlineStr"/>
      <c r="CP44" t="inlineStr"/>
      <c r="CQ44" t="inlineStr"/>
      <c r="CR44" t="inlineStr"/>
      <c r="CS44" t="inlineStr"/>
      <c r="CT44" t="inlineStr"/>
      <c r="CU44" t="inlineStr"/>
      <c r="CV44" t="inlineStr"/>
      <c r="CW44" t="inlineStr"/>
      <c r="CX44" t="inlineStr"/>
      <c r="CY44" t="inlineStr"/>
      <c r="CZ44" t="inlineStr"/>
      <c r="DA44" t="n">
        <v>30</v>
      </c>
      <c r="DB44" t="n">
        <v>40</v>
      </c>
      <c r="DC44" t="n">
        <v>65</v>
      </c>
      <c r="DD44" t="n">
        <v>45</v>
      </c>
      <c r="DE44" t="n">
        <v>45</v>
      </c>
      <c r="DF44" t="n">
        <v>60</v>
      </c>
      <c r="DG44" t="n">
        <v>0</v>
      </c>
      <c r="DH44" t="inlineStr"/>
      <c r="DI44" t="n">
        <v>0</v>
      </c>
      <c r="DJ44" t="n">
        <v>1</v>
      </c>
      <c r="DK44" t="inlineStr"/>
      <c r="DL44" s="1" t="n">
        <v>75</v>
      </c>
      <c r="DM44" s="1" t="n">
        <v>35</v>
      </c>
      <c r="DN44" s="1" t="n">
        <v>30</v>
      </c>
      <c r="DO44" s="1" t="n">
        <v>45</v>
      </c>
      <c r="DP44" s="1" t="n">
        <v>40</v>
      </c>
      <c r="DQ44" s="1" t="n">
        <v>30</v>
      </c>
      <c r="DR44" s="1" t="n">
        <v>40</v>
      </c>
      <c r="DS44" s="1" t="n">
        <v>50</v>
      </c>
      <c r="DT44" s="1" t="n">
        <v>40</v>
      </c>
      <c r="DU44" s="1" t="n">
        <v>40</v>
      </c>
      <c r="DV44" s="1" t="n">
        <v>60</v>
      </c>
      <c r="DW44" s="1" t="n">
        <v>70</v>
      </c>
      <c r="DX44" s="1" t="n">
        <v>70</v>
      </c>
      <c r="DY44" s="1" t="n">
        <v>70</v>
      </c>
      <c r="DZ44" s="1" t="n">
        <v>0</v>
      </c>
      <c r="EA44" s="1" t="inlineStr"/>
      <c r="EB44" s="1" t="n">
        <v>0</v>
      </c>
      <c r="EC44" t="n">
        <v>45</v>
      </c>
      <c r="ED44" t="n">
        <v>55</v>
      </c>
      <c r="EE44" t="inlineStr">
        <is>
          <t>I don't think there is much clinical utility in retesting. Lot of clinical studies have not supported use of retesting</t>
        </is>
      </c>
      <c r="EF44" t="n">
        <v>0</v>
      </c>
      <c r="EG44" t="n">
        <v>0</v>
      </c>
      <c r="EH44" t="n">
        <v>1</v>
      </c>
      <c r="EI44" t="n">
        <v>0</v>
      </c>
      <c r="EJ44" t="n">
        <v>0</v>
      </c>
      <c r="EK44" t="n">
        <v>0</v>
      </c>
      <c r="EL44" t="n">
        <v>0</v>
      </c>
      <c r="EM44" t="n">
        <v>0</v>
      </c>
      <c r="EN44" t="inlineStr"/>
      <c r="EO44" t="n">
        <v>1</v>
      </c>
      <c r="EP44" s="1" t="n">
        <v>0</v>
      </c>
      <c r="EQ44" s="1" t="n">
        <v>0</v>
      </c>
      <c r="ER44" s="1" t="n">
        <v>1</v>
      </c>
      <c r="ES44" s="1" t="n">
        <v>0</v>
      </c>
      <c r="ET44" s="1" t="n">
        <v>0</v>
      </c>
      <c r="EU44" s="1" t="n">
        <v>0</v>
      </c>
      <c r="EV44" s="1" t="n">
        <v>0</v>
      </c>
      <c r="EW44" s="1" t="inlineStr"/>
      <c r="EX44" s="1" t="n">
        <v>0</v>
      </c>
      <c r="EY44" s="1" t="n">
        <v>1</v>
      </c>
      <c r="EZ44" s="1" t="n">
        <v>0</v>
      </c>
      <c r="FA44" s="1" t="n">
        <v>0</v>
      </c>
      <c r="FB44" s="1" t="n">
        <v>0</v>
      </c>
      <c r="FC44" s="1" t="n">
        <v>0</v>
      </c>
      <c r="FD44" s="1" t="n">
        <v>0</v>
      </c>
      <c r="FE44" s="1" t="inlineStr"/>
      <c r="FF44" t="n">
        <v>1</v>
      </c>
      <c r="FG44" t="n">
        <v>1</v>
      </c>
      <c r="FH44" t="n">
        <v>3</v>
      </c>
      <c r="FI44" t="n">
        <v>7</v>
      </c>
      <c r="FJ44" t="n">
        <v>2</v>
      </c>
      <c r="FK44" t="n">
        <v>1</v>
      </c>
      <c r="FL44" t="n">
        <v>2</v>
      </c>
      <c r="FM44" t="n">
        <v>3</v>
      </c>
      <c r="FN44" t="n">
        <v>5</v>
      </c>
      <c r="FO44" t="n">
        <v>1</v>
      </c>
      <c r="FP44" t="n">
        <v>0</v>
      </c>
      <c r="FQ44" t="n">
        <v>0</v>
      </c>
      <c r="FR44" t="n">
        <v>0</v>
      </c>
      <c r="FS44" t="n">
        <v>0</v>
      </c>
      <c r="FT44" t="n">
        <v>1</v>
      </c>
      <c r="FU44" t="n">
        <v>0</v>
      </c>
      <c r="FV44" t="n">
        <v>0</v>
      </c>
      <c r="FW44" t="n">
        <v>2</v>
      </c>
      <c r="FX44" t="n">
        <v>3</v>
      </c>
      <c r="FY44" t="n">
        <v>2</v>
      </c>
      <c r="FZ44" t="n">
        <v>0</v>
      </c>
      <c r="GA44" t="n">
        <v>1</v>
      </c>
      <c r="GB44" t="n">
        <v>0</v>
      </c>
      <c r="GC44" t="n">
        <v>1</v>
      </c>
      <c r="GD44" t="n">
        <v>0</v>
      </c>
      <c r="GE44" t="n">
        <v>2</v>
      </c>
      <c r="GF44" t="n">
        <v>1</v>
      </c>
      <c r="GG44" t="inlineStr">
        <is>
          <t>There is newer clinical studies with demonstrated efficacy of initiating treatment in this patient subtype</t>
        </is>
      </c>
      <c r="GH44" t="inlineStr"/>
      <c r="GI44" t="inlineStr"/>
      <c r="GJ44" t="inlineStr"/>
      <c r="GK44" t="inlineStr"/>
      <c r="GL44" t="inlineStr"/>
      <c r="GM44" t="inlineStr"/>
      <c r="GN44" t="inlineStr"/>
      <c r="GO44" t="inlineStr"/>
      <c r="GP44" t="inlineStr"/>
      <c r="GQ44" t="inlineStr"/>
      <c r="GR44" t="inlineStr"/>
      <c r="GS44" t="inlineStr"/>
      <c r="GT44" t="inlineStr"/>
      <c r="GU44" t="inlineStr"/>
      <c r="GV44" t="inlineStr"/>
      <c r="GW44" t="inlineStr"/>
      <c r="GX44" t="n">
        <v>0</v>
      </c>
      <c r="GY44" t="n">
        <v>0</v>
      </c>
      <c r="GZ44" t="n">
        <v>0</v>
      </c>
      <c r="HA44" t="n">
        <v>1</v>
      </c>
      <c r="HB44" t="inlineStr"/>
      <c r="HC44" t="inlineStr"/>
      <c r="HD44" t="n">
        <v>0</v>
      </c>
      <c r="HE44" t="n">
        <v>0</v>
      </c>
      <c r="HF44" t="n">
        <v>0</v>
      </c>
      <c r="HG44" t="n">
        <v>0</v>
      </c>
      <c r="HH44" t="n">
        <v>0</v>
      </c>
      <c r="HI44" t="n">
        <v>0</v>
      </c>
      <c r="HJ44" t="inlineStr"/>
      <c r="HK44" t="inlineStr"/>
      <c r="HL44" t="inlineStr"/>
      <c r="HM44" t="inlineStr"/>
      <c r="HN44" t="inlineStr"/>
      <c r="HO44" t="inlineStr"/>
      <c r="HP44" t="inlineStr"/>
      <c r="HQ44" t="inlineStr"/>
      <c r="HR44" t="inlineStr"/>
      <c r="HS44" t="inlineStr"/>
      <c r="HT44" t="inlineStr"/>
      <c r="HU44" t="inlineStr"/>
      <c r="HV44" t="inlineStr"/>
      <c r="HW44" t="inlineStr"/>
      <c r="HX44" t="inlineStr"/>
      <c r="HY44" t="inlineStr"/>
      <c r="HZ44" t="inlineStr"/>
      <c r="IA44" t="inlineStr"/>
      <c r="IB44" t="inlineStr"/>
      <c r="IC44" t="inlineStr"/>
      <c r="ID44" t="inlineStr"/>
      <c r="IE44" t="inlineStr"/>
      <c r="IF44" t="inlineStr"/>
      <c r="IG44" t="inlineStr"/>
      <c r="IH44" t="inlineStr"/>
      <c r="II44" t="inlineStr"/>
      <c r="IJ44" t="inlineStr"/>
      <c r="IK44" t="inlineStr"/>
      <c r="IL44" t="inlineStr"/>
      <c r="IM44" t="inlineStr"/>
      <c r="IN44" t="inlineStr"/>
      <c r="IO44" t="inlineStr"/>
      <c r="IP44" t="inlineStr"/>
      <c r="IQ44" t="inlineStr"/>
      <c r="IR44" t="inlineStr"/>
      <c r="IS44" t="inlineStr"/>
      <c r="IT44" t="inlineStr"/>
      <c r="IU44" t="inlineStr"/>
      <c r="IV44" t="inlineStr"/>
      <c r="IW44" t="inlineStr"/>
      <c r="IX44" t="inlineStr"/>
      <c r="IY44" t="inlineStr"/>
      <c r="IZ44" t="inlineStr"/>
      <c r="JA44" t="inlineStr"/>
      <c r="JB44" t="inlineStr"/>
      <c r="JC44" t="inlineStr"/>
      <c r="JD44" t="inlineStr"/>
      <c r="JE44" t="inlineStr"/>
      <c r="JF44" t="inlineStr"/>
      <c r="JG44" t="inlineStr"/>
      <c r="JH44" t="inlineStr"/>
      <c r="JI44" t="inlineStr"/>
      <c r="JJ44" t="inlineStr"/>
      <c r="JK44" t="inlineStr"/>
      <c r="JL44" t="inlineStr"/>
      <c r="JM44" t="inlineStr"/>
      <c r="JN44" t="inlineStr"/>
      <c r="JO44" t="inlineStr"/>
      <c r="JP44" t="inlineStr"/>
      <c r="JQ44" t="inlineStr"/>
      <c r="JR44" t="inlineStr"/>
      <c r="JS44" t="inlineStr"/>
      <c r="JT44" t="inlineStr"/>
      <c r="JU44" t="inlineStr"/>
      <c r="JV44" t="inlineStr"/>
      <c r="JW44" t="inlineStr"/>
      <c r="JX44" t="inlineStr"/>
      <c r="JY44" t="inlineStr"/>
      <c r="JZ44" t="inlineStr"/>
      <c r="KA44" t="inlineStr"/>
      <c r="KB44" t="inlineStr"/>
      <c r="KC44" t="inlineStr"/>
      <c r="KD44" t="inlineStr"/>
      <c r="KE44" t="inlineStr"/>
      <c r="KF44" t="inlineStr"/>
      <c r="KG44" t="inlineStr"/>
      <c r="KH44" t="inlineStr"/>
      <c r="KI44" t="inlineStr"/>
      <c r="KJ44" t="inlineStr"/>
      <c r="KK44" t="inlineStr"/>
      <c r="KL44" t="inlineStr"/>
      <c r="KM44" t="inlineStr"/>
      <c r="KN44" t="inlineStr"/>
      <c r="KO44" t="inlineStr"/>
      <c r="KP44" t="n">
        <v>4</v>
      </c>
      <c r="KQ44" t="n">
        <v>0</v>
      </c>
      <c r="KR44" t="n">
        <v>1</v>
      </c>
      <c r="KS44" t="n">
        <v>0</v>
      </c>
      <c r="KT44" t="n">
        <v>3</v>
      </c>
      <c r="KU44" t="n">
        <v>7</v>
      </c>
      <c r="KV44" t="n">
        <v>3</v>
      </c>
      <c r="KW44" t="n">
        <v>4</v>
      </c>
      <c r="KX44" t="n">
        <v>3</v>
      </c>
      <c r="KY44" t="n">
        <v>6</v>
      </c>
      <c r="KZ44" t="n">
        <v>3</v>
      </c>
      <c r="LA44" t="n">
        <v>9</v>
      </c>
      <c r="LB44" t="n">
        <v>3</v>
      </c>
      <c r="LC44" t="n">
        <v>9</v>
      </c>
      <c r="LD44" t="n">
        <v>5</v>
      </c>
      <c r="LE44" t="n">
        <v>10</v>
      </c>
      <c r="LF44" t="n">
        <v>4</v>
      </c>
      <c r="LG44" t="n">
        <v>9</v>
      </c>
      <c r="LH44" t="n">
        <v>4</v>
      </c>
      <c r="LI44" t="n">
        <v>9</v>
      </c>
      <c r="LJ44" t="n">
        <v>4</v>
      </c>
      <c r="LK44" t="n">
        <v>6</v>
      </c>
      <c r="LL44" t="n">
        <v>5</v>
      </c>
      <c r="LM44" t="n">
        <v>6</v>
      </c>
      <c r="LN44" t="n">
        <v>6</v>
      </c>
      <c r="LO44" t="n">
        <v>6</v>
      </c>
      <c r="LP44" t="n">
        <v>6</v>
      </c>
      <c r="LQ44" t="n">
        <v>6</v>
      </c>
      <c r="LR44" t="n">
        <v>5</v>
      </c>
      <c r="LS44" t="n">
        <v>5</v>
      </c>
      <c r="LT44" t="n">
        <v>6</v>
      </c>
      <c r="LU44" t="n">
        <v>5</v>
      </c>
      <c r="LV44" t="n">
        <v>5</v>
      </c>
      <c r="LW44" t="n">
        <v>6</v>
      </c>
      <c r="LX44" t="n">
        <v>7</v>
      </c>
      <c r="LY44" t="n">
        <v>7</v>
      </c>
      <c r="LZ44" t="n">
        <v>5</v>
      </c>
      <c r="MA44" t="n">
        <v>5</v>
      </c>
      <c r="MB44" t="n">
        <v>6</v>
      </c>
      <c r="MC44" t="n">
        <v>6</v>
      </c>
      <c r="MD44" t="n">
        <v>7</v>
      </c>
      <c r="ME44" t="n">
        <v>7</v>
      </c>
      <c r="MF44" t="n">
        <v>7</v>
      </c>
      <c r="MG44" t="n">
        <v>7</v>
      </c>
      <c r="MH44" t="n">
        <v>4</v>
      </c>
      <c r="MI44" t="n">
        <v>6</v>
      </c>
      <c r="MJ44" t="n">
        <v>5</v>
      </c>
      <c r="MK44" t="n">
        <v>6</v>
      </c>
      <c r="ML44" t="n">
        <v>7</v>
      </c>
      <c r="MM44" t="n">
        <v>6</v>
      </c>
      <c r="MN44" t="n">
        <v>6</v>
      </c>
      <c r="MO44" t="n">
        <v>7</v>
      </c>
      <c r="MP44" t="n">
        <v>6</v>
      </c>
      <c r="MQ44" t="n">
        <v>1</v>
      </c>
      <c r="MR44" t="n">
        <v>3</v>
      </c>
      <c r="MS44" t="n">
        <v>2</v>
      </c>
      <c r="MT44" t="n">
        <v>7</v>
      </c>
      <c r="MU44" t="n">
        <v>6</v>
      </c>
      <c r="MV44" t="n">
        <v>6</v>
      </c>
      <c r="MW44" t="n">
        <v>6</v>
      </c>
      <c r="MX44" t="n">
        <v>7</v>
      </c>
      <c r="MY44" t="n">
        <v>6</v>
      </c>
      <c r="MZ44" t="n">
        <v>6</v>
      </c>
      <c r="NA44" t="n">
        <v>6</v>
      </c>
      <c r="NB44" t="n">
        <v>6</v>
      </c>
      <c r="NC44" t="n">
        <v>7</v>
      </c>
      <c r="ND44" t="n">
        <v>6</v>
      </c>
      <c r="NE44" t="n">
        <v>6</v>
      </c>
      <c r="NF44" t="n">
        <v>10</v>
      </c>
      <c r="NG44" t="n">
        <v>5</v>
      </c>
      <c r="NH44" t="n">
        <v>7</v>
      </c>
      <c r="NI44" t="n">
        <v>6</v>
      </c>
      <c r="NJ44" t="n">
        <v>9</v>
      </c>
      <c r="NK44" t="n">
        <v>12</v>
      </c>
      <c r="NL44" t="n">
        <v>1</v>
      </c>
      <c r="NM44" t="n">
        <v>3</v>
      </c>
      <c r="NN44" t="n">
        <v>2</v>
      </c>
      <c r="NO44" t="n">
        <v>4</v>
      </c>
      <c r="NP44" t="n">
        <v>11</v>
      </c>
      <c r="NQ44" t="n">
        <v>13</v>
      </c>
      <c r="NR44" t="n">
        <v>8</v>
      </c>
      <c r="NS44" t="n">
        <v>7</v>
      </c>
      <c r="NT44" t="n">
        <v>5</v>
      </c>
      <c r="NU44" t="n">
        <v>6</v>
      </c>
      <c r="NV44" t="n">
        <v>6</v>
      </c>
      <c r="NW44" t="n">
        <v>7</v>
      </c>
      <c r="NX44" t="n">
        <v>6</v>
      </c>
      <c r="NY44" t="n">
        <v>7</v>
      </c>
      <c r="NZ44" t="n">
        <v>5</v>
      </c>
      <c r="OA44" t="n">
        <v>5</v>
      </c>
      <c r="OB44" t="n">
        <v>7</v>
      </c>
      <c r="OC44" t="n">
        <v>6</v>
      </c>
      <c r="OD44" t="n">
        <v>7</v>
      </c>
      <c r="OE44" t="n">
        <v>5</v>
      </c>
      <c r="OF44" t="n">
        <v>6</v>
      </c>
      <c r="OG44" t="n">
        <v>7</v>
      </c>
      <c r="OH44" t="n">
        <v>6</v>
      </c>
      <c r="OI44" t="n">
        <v>7</v>
      </c>
      <c r="OJ44" t="n">
        <v>6</v>
      </c>
      <c r="OK44" t="n">
        <v>6</v>
      </c>
      <c r="OL44" t="n">
        <v>5</v>
      </c>
      <c r="OM44" t="n">
        <v>6</v>
      </c>
      <c r="ON44" t="n">
        <v>5</v>
      </c>
      <c r="OO44" t="n">
        <v>6</v>
      </c>
      <c r="OP44" t="n">
        <v>6</v>
      </c>
      <c r="OQ44" t="n">
        <v>6</v>
      </c>
      <c r="OR44" t="n">
        <v>7</v>
      </c>
      <c r="OS44" s="1" t="n">
        <v>5</v>
      </c>
      <c r="OT44" s="1" t="n">
        <v>2</v>
      </c>
      <c r="OU44" s="1" t="n">
        <v>3</v>
      </c>
      <c r="OV44" s="1" t="n">
        <v>1</v>
      </c>
      <c r="OW44" s="1" t="n">
        <v>6</v>
      </c>
      <c r="OX44" s="1" t="n">
        <v>4</v>
      </c>
      <c r="OY44" s="1" t="n">
        <v>6</v>
      </c>
      <c r="OZ44" s="1" t="n">
        <v>4</v>
      </c>
      <c r="PA44" s="1" t="n">
        <v>6</v>
      </c>
      <c r="PB44" s="1" t="n">
        <v>4</v>
      </c>
      <c r="PC44" s="1" t="n">
        <v>7</v>
      </c>
      <c r="PD44" s="1" t="n">
        <v>4</v>
      </c>
      <c r="PE44" s="1" t="n">
        <v>7</v>
      </c>
      <c r="PF44" s="1" t="n">
        <v>4</v>
      </c>
      <c r="PG44" s="1" t="n">
        <v>6</v>
      </c>
      <c r="PH44" s="1" t="n">
        <v>4</v>
      </c>
      <c r="PI44" s="1" t="n">
        <v>7</v>
      </c>
      <c r="PJ44" s="1" t="n">
        <v>4</v>
      </c>
      <c r="PK44" t="n">
        <v>0</v>
      </c>
      <c r="PL44" t="n">
        <v>0</v>
      </c>
      <c r="PM44" t="n">
        <v>0</v>
      </c>
      <c r="PN44" t="n">
        <v>0</v>
      </c>
      <c r="PO44" t="n">
        <v>0</v>
      </c>
      <c r="PP44" t="n">
        <v>0</v>
      </c>
      <c r="PQ44" t="n">
        <v>0</v>
      </c>
      <c r="PR44" t="n">
        <v>0</v>
      </c>
      <c r="PS44" t="n">
        <v>0</v>
      </c>
      <c r="PT44" t="n">
        <v>0</v>
      </c>
      <c r="PU44" t="n">
        <v>0</v>
      </c>
      <c r="PV44" t="n">
        <v>0</v>
      </c>
      <c r="PW44" t="n">
        <v>0</v>
      </c>
      <c r="PX44" t="n">
        <v>0</v>
      </c>
      <c r="PY44" t="n">
        <v>1</v>
      </c>
      <c r="PZ44" t="n">
        <v>0</v>
      </c>
      <c r="QA44" t="n">
        <v>0</v>
      </c>
      <c r="QB44" t="n">
        <v>0</v>
      </c>
      <c r="QC44" t="n">
        <v>0</v>
      </c>
      <c r="QD44" t="inlineStr"/>
      <c r="QE44" t="inlineStr"/>
      <c r="QF44" t="inlineStr"/>
      <c r="QG44" t="n">
        <v>0</v>
      </c>
      <c r="QH44" t="n">
        <v>0</v>
      </c>
      <c r="QI44" t="n">
        <v>0</v>
      </c>
      <c r="QJ44" t="n">
        <v>0</v>
      </c>
      <c r="QK44" t="n">
        <v>0</v>
      </c>
      <c r="QL44" t="n">
        <v>0</v>
      </c>
      <c r="QM44" t="n">
        <v>1</v>
      </c>
      <c r="QN44" t="n">
        <v>0</v>
      </c>
      <c r="QO44" t="n">
        <v>0</v>
      </c>
      <c r="QP44" t="n">
        <v>0</v>
      </c>
      <c r="QQ44" t="n">
        <v>0</v>
      </c>
      <c r="QR44" t="n">
        <v>0</v>
      </c>
      <c r="QS44" t="n">
        <v>0</v>
      </c>
      <c r="QT44" t="n">
        <v>0</v>
      </c>
      <c r="QU44" t="n">
        <v>0</v>
      </c>
      <c r="QV44" t="n">
        <v>0</v>
      </c>
      <c r="QW44" t="n">
        <v>0</v>
      </c>
      <c r="QX44" t="n">
        <v>0</v>
      </c>
      <c r="QY44" t="n">
        <v>0</v>
      </c>
      <c r="QZ44" t="inlineStr"/>
      <c r="RA44" t="inlineStr"/>
      <c r="RB44" t="inlineStr"/>
      <c r="RC44" t="n">
        <v>5</v>
      </c>
      <c r="RD44" t="n">
        <v>2</v>
      </c>
      <c r="RE44" t="n">
        <v>35</v>
      </c>
      <c r="RF44" t="n">
        <v>30</v>
      </c>
      <c r="RG44" t="n">
        <v>25</v>
      </c>
      <c r="RH44" t="n">
        <v>10</v>
      </c>
      <c r="RI44" t="n">
        <v>0</v>
      </c>
      <c r="RJ44" t="n">
        <v>1</v>
      </c>
      <c r="RK44" t="n">
        <v>1</v>
      </c>
      <c r="RL44" t="n">
        <v>1</v>
      </c>
      <c r="RM44" t="n">
        <v>2</v>
      </c>
      <c r="RN44" t="n">
        <v>1</v>
      </c>
      <c r="RO44" t="n">
        <v>1</v>
      </c>
      <c r="RP44" t="n">
        <v>1</v>
      </c>
      <c r="RQ44" t="n">
        <v>0</v>
      </c>
      <c r="RR44" t="inlineStr">
        <is>
          <t>5586af87cc899e3f68931931af28d218c2795c389de708684f18d4314ab86502</t>
        </is>
      </c>
      <c r="RS44" t="inlineStr">
        <is>
          <t>05/15/2024 04:26:11</t>
        </is>
      </c>
      <c r="RT44" t="inlineStr">
        <is>
          <t>05/15/2024 04:38:58</t>
        </is>
      </c>
      <c r="RU44" t="n">
        <v>1</v>
      </c>
      <c r="RV44" t="n">
        <v>0</v>
      </c>
      <c r="RW44" t="n">
        <v>766</v>
      </c>
      <c r="RX44" t="n">
        <v>1</v>
      </c>
      <c r="RY44" t="n">
        <v>766</v>
      </c>
      <c r="RZ44" t="inlineStr">
        <is>
          <t>05/15/2024 04:38:58</t>
        </is>
      </c>
      <c r="SA44" t="n">
        <v>7</v>
      </c>
      <c r="SB44" t="inlineStr">
        <is>
          <t>Mozilla/5.0 (Macintosh; Intel Mac OS X 10_15_7) AppleWebKit/537.36 (KHTML, like Gecko) Chrome/124.0.0.0 Safari/537.36</t>
        </is>
      </c>
      <c r="SC44" t="inlineStr">
        <is>
          <t>Chrome</t>
        </is>
      </c>
      <c r="SD44" t="inlineStr">
        <is>
          <t>Mac OS</t>
        </is>
      </c>
      <c r="SE44" t="inlineStr">
        <is>
          <t>Mozilla/5.0 (Macintosh; Intel Mac OS X 10_15_7) AppleWebKit/537.36 (KHTML, like Gecko) Chrome/124.0.0.0 Safari/537.36</t>
        </is>
      </c>
      <c r="SF44" t="inlineStr">
        <is>
          <t>Chrome</t>
        </is>
      </c>
      <c r="SG44" t="inlineStr">
        <is>
          <t>Mac OS</t>
        </is>
      </c>
    </row>
    <row r="45">
      <c r="A45" t="n">
        <v>4405</v>
      </c>
      <c r="B45" t="n">
        <v>1</v>
      </c>
      <c r="C45" t="n">
        <v>1</v>
      </c>
      <c r="D45" t="n">
        <v>2</v>
      </c>
      <c r="E45" t="n">
        <v>1</v>
      </c>
      <c r="F45" t="n">
        <v>18</v>
      </c>
      <c r="G45" t="n">
        <v>1</v>
      </c>
      <c r="H45" t="inlineStr"/>
      <c r="I45" t="n">
        <v>28</v>
      </c>
      <c r="J45" t="n">
        <v>1</v>
      </c>
      <c r="K45" t="n">
        <v>100</v>
      </c>
      <c r="L45" t="n">
        <v>0</v>
      </c>
      <c r="M45" t="n">
        <v>0</v>
      </c>
      <c r="N45" t="n">
        <v>0</v>
      </c>
      <c r="O45" t="n">
        <v>0</v>
      </c>
      <c r="P45" t="n">
        <v>0</v>
      </c>
      <c r="Q45" t="n">
        <v>0</v>
      </c>
      <c r="R45" t="n">
        <v>2</v>
      </c>
      <c r="S45" t="n">
        <v>90</v>
      </c>
      <c r="T45" t="n">
        <v>20</v>
      </c>
      <c r="U45" t="n">
        <v>26</v>
      </c>
      <c r="V45" t="n">
        <v>24</v>
      </c>
      <c r="W45" t="n">
        <v>5</v>
      </c>
      <c r="X45" t="n">
        <v>3</v>
      </c>
      <c r="Y45" t="n">
        <v>16</v>
      </c>
      <c r="Z45" t="n">
        <v>2</v>
      </c>
      <c r="AA45" t="n">
        <v>2</v>
      </c>
      <c r="AB45" t="n">
        <v>0</v>
      </c>
      <c r="AC45" t="n">
        <v>2</v>
      </c>
      <c r="AD45" t="n">
        <v>2</v>
      </c>
      <c r="AE45" t="n">
        <v>12</v>
      </c>
      <c r="AF45" t="n">
        <v>0</v>
      </c>
      <c r="AG45" t="n">
        <v>0</v>
      </c>
      <c r="AH45" t="n">
        <v>2</v>
      </c>
      <c r="AI45" t="n">
        <v>2</v>
      </c>
      <c r="AJ45" t="n">
        <v>1</v>
      </c>
      <c r="AK45" t="n">
        <v>2</v>
      </c>
      <c r="AL45" t="n">
        <v>1</v>
      </c>
      <c r="AM45" t="n">
        <v>1</v>
      </c>
      <c r="AN45" t="n">
        <v>3</v>
      </c>
      <c r="AO45" t="n">
        <v>5</v>
      </c>
      <c r="AP45" t="n">
        <v>5</v>
      </c>
      <c r="AQ45" t="n">
        <v>1</v>
      </c>
      <c r="AR45" t="n">
        <v>1</v>
      </c>
      <c r="AS45" t="n">
        <v>1</v>
      </c>
      <c r="AT45" t="n">
        <v>1</v>
      </c>
      <c r="AU45" t="n">
        <v>1</v>
      </c>
      <c r="AV45" t="n">
        <v>1</v>
      </c>
      <c r="AW45" t="n">
        <v>0</v>
      </c>
      <c r="AX45" t="n">
        <v>0</v>
      </c>
      <c r="AY45" t="inlineStr"/>
      <c r="AZ45" t="inlineStr">
        <is>
          <t>Temador</t>
        </is>
      </c>
      <c r="BA45" t="inlineStr">
        <is>
          <t>Evastin</t>
        </is>
      </c>
      <c r="BB45" t="inlineStr">
        <is>
          <t>Ccnu</t>
        </is>
      </c>
      <c r="BC45" t="inlineStr">
        <is>
          <t>Optune</t>
        </is>
      </c>
      <c r="BD45" t="inlineStr"/>
      <c r="BE45" t="inlineStr"/>
      <c r="BF45" t="inlineStr"/>
      <c r="BG45" t="inlineStr"/>
      <c r="BH45" t="inlineStr"/>
      <c r="BI45" t="inlineStr"/>
      <c r="BJ45" t="inlineStr"/>
      <c r="BK45" t="inlineStr"/>
      <c r="BL45" t="inlineStr"/>
      <c r="BM45" t="inlineStr"/>
      <c r="BN45" t="inlineStr"/>
      <c r="BO45" t="n">
        <v>5</v>
      </c>
      <c r="BP45" t="n">
        <v>5</v>
      </c>
      <c r="BQ45" t="n">
        <v>5</v>
      </c>
      <c r="BR45" t="n">
        <v>5</v>
      </c>
      <c r="BS45" t="n">
        <v>4</v>
      </c>
      <c r="BT45" t="n">
        <v>5</v>
      </c>
      <c r="BU45" t="n">
        <v>4</v>
      </c>
      <c r="BV45" t="n">
        <v>4</v>
      </c>
      <c r="BW45" t="n">
        <v>5</v>
      </c>
      <c r="BX45" t="n">
        <v>5</v>
      </c>
      <c r="BY45" t="inlineStr">
        <is>
          <t>Immunotherapy</t>
        </is>
      </c>
      <c r="BZ45" t="inlineStr"/>
      <c r="CA45" t="inlineStr"/>
      <c r="CB45" t="inlineStr"/>
      <c r="CC45" t="inlineStr"/>
      <c r="CD45" t="inlineStr"/>
      <c r="CE45" t="inlineStr"/>
      <c r="CF45" t="inlineStr"/>
      <c r="CG45" t="inlineStr"/>
      <c r="CH45" t="inlineStr"/>
      <c r="CI45" t="inlineStr"/>
      <c r="CJ45" t="inlineStr"/>
      <c r="CK45" t="inlineStr"/>
      <c r="CL45" t="inlineStr"/>
      <c r="CM45" t="inlineStr"/>
      <c r="CN45" t="n">
        <v>0</v>
      </c>
      <c r="CO45" t="n">
        <v>3</v>
      </c>
      <c r="CP45" t="n">
        <v>2</v>
      </c>
      <c r="CQ45" t="n">
        <v>5</v>
      </c>
      <c r="CR45" t="n">
        <v>5</v>
      </c>
      <c r="CS45" t="n">
        <v>2</v>
      </c>
      <c r="CT45" t="n">
        <v>2</v>
      </c>
      <c r="CU45" t="n">
        <v>3</v>
      </c>
      <c r="CV45" t="n">
        <v>4</v>
      </c>
      <c r="CW45" t="n">
        <v>3</v>
      </c>
      <c r="CX45" t="n">
        <v>2</v>
      </c>
      <c r="CY45" t="inlineStr"/>
      <c r="CZ45" t="inlineStr"/>
      <c r="DA45" t="n">
        <v>0</v>
      </c>
      <c r="DB45" t="n">
        <v>80</v>
      </c>
      <c r="DC45" t="n">
        <v>0</v>
      </c>
      <c r="DD45" t="n">
        <v>90</v>
      </c>
      <c r="DE45" t="n">
        <v>0</v>
      </c>
      <c r="DF45" t="n">
        <v>80</v>
      </c>
      <c r="DG45" t="n">
        <v>0</v>
      </c>
      <c r="DH45" t="inlineStr"/>
      <c r="DI45" t="n">
        <v>0</v>
      </c>
      <c r="DJ45" t="n">
        <v>3</v>
      </c>
      <c r="DK45" t="inlineStr"/>
      <c r="DL45" s="1" t="n">
        <v>60</v>
      </c>
      <c r="DM45" s="1" t="n">
        <v>79</v>
      </c>
      <c r="DN45" s="1" t="n">
        <v>0</v>
      </c>
      <c r="DO45" s="1" t="n">
        <v>69</v>
      </c>
      <c r="DP45" s="1" t="n">
        <v>0</v>
      </c>
      <c r="DQ45" s="1" t="n">
        <v>0</v>
      </c>
      <c r="DR45" s="1" t="n">
        <v>0</v>
      </c>
      <c r="DS45" s="1" t="n">
        <v>100</v>
      </c>
      <c r="DT45" s="1" t="n">
        <v>0</v>
      </c>
      <c r="DU45" s="1" t="n">
        <v>80</v>
      </c>
      <c r="DV45" s="1" t="n">
        <v>70</v>
      </c>
      <c r="DW45" s="1" t="n">
        <v>0</v>
      </c>
      <c r="DX45" s="1" t="n">
        <v>70</v>
      </c>
      <c r="DY45" s="1" t="n">
        <v>0</v>
      </c>
      <c r="DZ45" s="1" t="n">
        <v>0</v>
      </c>
      <c r="EA45" s="1" t="inlineStr"/>
      <c r="EB45" s="1" t="n">
        <v>0</v>
      </c>
      <c r="EC45" t="inlineStr"/>
      <c r="ED45" t="inlineStr"/>
      <c r="EE45" t="inlineStr"/>
      <c r="EF45" t="n">
        <v>1</v>
      </c>
      <c r="EG45" t="n">
        <v>1</v>
      </c>
      <c r="EH45" t="n">
        <v>1</v>
      </c>
      <c r="EI45" t="n">
        <v>0</v>
      </c>
      <c r="EJ45" t="n">
        <v>0</v>
      </c>
      <c r="EK45" t="n">
        <v>0</v>
      </c>
      <c r="EL45" t="n">
        <v>0</v>
      </c>
      <c r="EM45" t="n">
        <v>0</v>
      </c>
      <c r="EN45" t="inlineStr"/>
      <c r="EO45" t="n">
        <v>1</v>
      </c>
      <c r="EP45" s="1" t="inlineStr"/>
      <c r="EQ45" s="1" t="inlineStr"/>
      <c r="ER45" s="1" t="inlineStr"/>
      <c r="ES45" s="1" t="inlineStr"/>
      <c r="ET45" s="1" t="inlineStr"/>
      <c r="EU45" s="1" t="inlineStr"/>
      <c r="EV45" s="1" t="inlineStr"/>
      <c r="EW45" s="1" t="inlineStr"/>
      <c r="EX45" s="1" t="inlineStr"/>
      <c r="EY45" s="1" t="inlineStr"/>
      <c r="EZ45" s="1" t="inlineStr"/>
      <c r="FA45" s="1" t="inlineStr"/>
      <c r="FB45" s="1" t="inlineStr"/>
      <c r="FC45" s="1" t="inlineStr"/>
      <c r="FD45" s="1" t="inlineStr"/>
      <c r="FE45" s="1" t="inlineStr"/>
      <c r="FF45" t="inlineStr"/>
      <c r="FG45" t="inlineStr"/>
      <c r="FH45" t="inlineStr"/>
      <c r="FI45" t="n">
        <v>0</v>
      </c>
      <c r="FJ45" t="n">
        <v>2</v>
      </c>
      <c r="FK45" t="n">
        <v>0</v>
      </c>
      <c r="FL45" t="n">
        <v>0</v>
      </c>
      <c r="FM45" t="n">
        <v>2</v>
      </c>
      <c r="FN45" t="n">
        <v>0</v>
      </c>
      <c r="FO45" t="inlineStr"/>
      <c r="FP45" t="inlineStr"/>
      <c r="FQ45" t="inlineStr"/>
      <c r="FR45" t="inlineStr"/>
      <c r="FS45" t="inlineStr"/>
      <c r="FT45" t="inlineStr"/>
      <c r="FU45" t="inlineStr"/>
      <c r="FV45" t="inlineStr"/>
      <c r="FW45" t="inlineStr"/>
      <c r="FX45" t="inlineStr"/>
      <c r="FY45" t="inlineStr"/>
      <c r="FZ45" t="inlineStr"/>
      <c r="GA45" t="n">
        <v>0</v>
      </c>
      <c r="GB45" t="n">
        <v>2</v>
      </c>
      <c r="GC45" t="n">
        <v>0</v>
      </c>
      <c r="GD45" t="n">
        <v>0</v>
      </c>
      <c r="GE45" t="n">
        <v>2</v>
      </c>
      <c r="GF45" t="n">
        <v>4</v>
      </c>
      <c r="GG45" t="inlineStr">
        <is>
          <t>Incomplete resection or trcurtenve</t>
        </is>
      </c>
      <c r="GH45" t="inlineStr"/>
      <c r="GI45" t="inlineStr"/>
      <c r="GJ45" t="inlineStr"/>
      <c r="GK45" t="inlineStr"/>
      <c r="GL45" t="inlineStr"/>
      <c r="GM45" t="inlineStr"/>
      <c r="GN45" t="inlineStr"/>
      <c r="GO45" t="inlineStr"/>
      <c r="GP45" t="inlineStr"/>
      <c r="GQ45" t="inlineStr"/>
      <c r="GR45" t="inlineStr"/>
      <c r="GS45" t="inlineStr"/>
      <c r="GT45" t="inlineStr"/>
      <c r="GU45" t="inlineStr"/>
      <c r="GV45" t="inlineStr"/>
      <c r="GW45" t="inlineStr"/>
      <c r="GX45" t="inlineStr"/>
      <c r="GY45" t="inlineStr"/>
      <c r="GZ45" t="inlineStr"/>
      <c r="HA45" t="inlineStr"/>
      <c r="HB45" t="inlineStr"/>
      <c r="HC45" t="inlineStr"/>
      <c r="HD45" t="inlineStr"/>
      <c r="HE45" t="inlineStr"/>
      <c r="HF45" t="inlineStr"/>
      <c r="HG45" t="inlineStr"/>
      <c r="HH45" t="inlineStr"/>
      <c r="HI45" t="inlineStr"/>
      <c r="HJ45" t="inlineStr"/>
      <c r="HK45" t="inlineStr"/>
      <c r="HL45" t="inlineStr"/>
      <c r="HM45" t="inlineStr"/>
      <c r="HN45" t="inlineStr"/>
      <c r="HO45" t="inlineStr"/>
      <c r="HP45" t="inlineStr"/>
      <c r="HQ45" t="inlineStr"/>
      <c r="HR45" t="inlineStr"/>
      <c r="HS45" t="inlineStr"/>
      <c r="HT45" t="inlineStr"/>
      <c r="HU45" t="inlineStr"/>
      <c r="HV45" t="inlineStr"/>
      <c r="HW45" t="inlineStr"/>
      <c r="HX45" t="inlineStr"/>
      <c r="HY45" t="inlineStr"/>
      <c r="HZ45" t="inlineStr"/>
      <c r="IA45" t="inlineStr"/>
      <c r="IB45" t="inlineStr"/>
      <c r="IC45" t="inlineStr"/>
      <c r="ID45" t="inlineStr"/>
      <c r="IE45" t="inlineStr"/>
      <c r="IF45" t="inlineStr"/>
      <c r="IG45" t="inlineStr"/>
      <c r="IH45" t="inlineStr"/>
      <c r="II45" t="inlineStr"/>
      <c r="IJ45" t="inlineStr"/>
      <c r="IK45" t="inlineStr"/>
      <c r="IL45" t="inlineStr"/>
      <c r="IM45" t="inlineStr"/>
      <c r="IN45" t="inlineStr"/>
      <c r="IO45" t="inlineStr"/>
      <c r="IP45" t="inlineStr"/>
      <c r="IQ45" t="inlineStr"/>
      <c r="IR45" t="inlineStr"/>
      <c r="IS45" t="inlineStr"/>
      <c r="IT45" t="inlineStr"/>
      <c r="IU45" t="inlineStr"/>
      <c r="IV45" t="inlineStr"/>
      <c r="IW45" t="inlineStr"/>
      <c r="IX45" t="inlineStr"/>
      <c r="IY45" t="inlineStr"/>
      <c r="IZ45" t="inlineStr"/>
      <c r="JA45" t="inlineStr"/>
      <c r="JB45" t="inlineStr"/>
      <c r="JC45" t="inlineStr"/>
      <c r="JD45" t="inlineStr"/>
      <c r="JE45" t="inlineStr"/>
      <c r="JF45" t="inlineStr"/>
      <c r="JG45" t="inlineStr"/>
      <c r="JH45" t="inlineStr"/>
      <c r="JI45" t="inlineStr"/>
      <c r="JJ45" t="inlineStr"/>
      <c r="JK45" t="inlineStr"/>
      <c r="JL45" t="inlineStr"/>
      <c r="JM45" t="inlineStr"/>
      <c r="JN45" t="inlineStr"/>
      <c r="JO45" t="inlineStr"/>
      <c r="JP45" t="inlineStr"/>
      <c r="JQ45" t="inlineStr"/>
      <c r="JR45" t="inlineStr"/>
      <c r="JS45" t="inlineStr"/>
      <c r="JT45" t="inlineStr"/>
      <c r="JU45" t="inlineStr"/>
      <c r="JV45" t="inlineStr"/>
      <c r="JW45" t="inlineStr"/>
      <c r="JX45" t="inlineStr"/>
      <c r="JY45" t="inlineStr"/>
      <c r="JZ45" t="inlineStr"/>
      <c r="KA45" t="inlineStr"/>
      <c r="KB45" t="inlineStr"/>
      <c r="KC45" t="inlineStr"/>
      <c r="KD45" t="inlineStr"/>
      <c r="KE45" t="inlineStr"/>
      <c r="KF45" t="inlineStr"/>
      <c r="KG45" t="inlineStr"/>
      <c r="KH45" t="inlineStr"/>
      <c r="KI45" t="inlineStr"/>
      <c r="KJ45" t="inlineStr"/>
      <c r="KK45" t="inlineStr"/>
      <c r="KL45" t="inlineStr"/>
      <c r="KM45" t="inlineStr"/>
      <c r="KN45" t="inlineStr"/>
      <c r="KO45" t="inlineStr"/>
      <c r="KP45" t="inlineStr"/>
      <c r="KQ45" t="inlineStr"/>
      <c r="KR45" t="inlineStr"/>
      <c r="KS45" t="n">
        <v>1</v>
      </c>
      <c r="KT45" t="n">
        <v>1</v>
      </c>
      <c r="KU45" t="n">
        <v>0</v>
      </c>
      <c r="KV45" t="n">
        <v>0</v>
      </c>
      <c r="KW45" t="n">
        <v>2</v>
      </c>
      <c r="KX45" t="n">
        <v>0</v>
      </c>
      <c r="KY45" t="n">
        <v>1</v>
      </c>
      <c r="KZ45" t="n">
        <v>1</v>
      </c>
      <c r="LA45" t="n">
        <v>1</v>
      </c>
      <c r="LB45" t="n">
        <v>1</v>
      </c>
      <c r="LC45" t="n">
        <v>3</v>
      </c>
      <c r="LD45" t="n">
        <v>3</v>
      </c>
      <c r="LE45" t="n">
        <v>1</v>
      </c>
      <c r="LF45" t="n">
        <v>1</v>
      </c>
      <c r="LG45" t="n">
        <v>11</v>
      </c>
      <c r="LH45" t="n">
        <v>11</v>
      </c>
      <c r="LI45" t="n">
        <v>1</v>
      </c>
      <c r="LJ45" t="n">
        <v>1</v>
      </c>
      <c r="LK45" t="n">
        <v>7</v>
      </c>
      <c r="LL45" t="n">
        <v>6</v>
      </c>
      <c r="LM45" t="n">
        <v>5</v>
      </c>
      <c r="LN45" t="n">
        <v>6</v>
      </c>
      <c r="LO45" t="n">
        <v>5</v>
      </c>
      <c r="LP45" t="n">
        <v>5</v>
      </c>
      <c r="LQ45" t="n">
        <v>5</v>
      </c>
      <c r="LR45" t="n">
        <v>5</v>
      </c>
      <c r="LS45" t="n">
        <v>3</v>
      </c>
      <c r="LT45" t="n">
        <v>7</v>
      </c>
      <c r="LU45" t="n">
        <v>6</v>
      </c>
      <c r="LV45" t="n">
        <v>5</v>
      </c>
      <c r="LW45" t="n">
        <v>6</v>
      </c>
      <c r="LX45" t="n">
        <v>5</v>
      </c>
      <c r="LY45" t="n">
        <v>5</v>
      </c>
      <c r="LZ45" t="n">
        <v>5</v>
      </c>
      <c r="MA45" t="n">
        <v>7</v>
      </c>
      <c r="MB45" t="n">
        <v>6</v>
      </c>
      <c r="MC45" t="n">
        <v>5</v>
      </c>
      <c r="MD45" t="n">
        <v>6</v>
      </c>
      <c r="ME45" t="n">
        <v>5</v>
      </c>
      <c r="MF45" t="n">
        <v>5</v>
      </c>
      <c r="MG45" t="n">
        <v>6</v>
      </c>
      <c r="MH45" t="n">
        <v>5</v>
      </c>
      <c r="MI45" t="n">
        <v>6</v>
      </c>
      <c r="MJ45" t="n">
        <v>6</v>
      </c>
      <c r="MK45" t="n">
        <v>6</v>
      </c>
      <c r="ML45" t="n">
        <v>5</v>
      </c>
      <c r="MM45" t="n">
        <v>6</v>
      </c>
      <c r="MN45" t="n">
        <v>6</v>
      </c>
      <c r="MO45" t="n">
        <v>6</v>
      </c>
      <c r="MP45" t="n">
        <v>6</v>
      </c>
      <c r="MQ45" t="n">
        <v>1</v>
      </c>
      <c r="MR45" t="n">
        <v>3</v>
      </c>
      <c r="MS45" t="n">
        <v>2</v>
      </c>
      <c r="MT45" t="n">
        <v>6</v>
      </c>
      <c r="MU45" t="n">
        <v>5</v>
      </c>
      <c r="MV45" t="n">
        <v>6</v>
      </c>
      <c r="MW45" t="n">
        <v>5</v>
      </c>
      <c r="MX45" t="n">
        <v>6</v>
      </c>
      <c r="MY45" t="n">
        <v>6</v>
      </c>
      <c r="MZ45" t="n">
        <v>6</v>
      </c>
      <c r="NA45" t="n">
        <v>6</v>
      </c>
      <c r="NB45" t="n">
        <v>6</v>
      </c>
      <c r="NC45" t="n">
        <v>5</v>
      </c>
      <c r="ND45" t="n">
        <v>6</v>
      </c>
      <c r="NE45" t="n">
        <v>5</v>
      </c>
      <c r="NF45" t="n">
        <v>6</v>
      </c>
      <c r="NG45" t="n">
        <v>3</v>
      </c>
      <c r="NH45" t="n">
        <v>2</v>
      </c>
      <c r="NI45" t="n">
        <v>1</v>
      </c>
      <c r="NJ45" t="n">
        <v>12</v>
      </c>
      <c r="NK45" t="n">
        <v>8</v>
      </c>
      <c r="NL45" t="n">
        <v>4</v>
      </c>
      <c r="NM45" t="n">
        <v>5</v>
      </c>
      <c r="NN45" t="n">
        <v>10</v>
      </c>
      <c r="NO45" t="n">
        <v>13</v>
      </c>
      <c r="NP45" t="n">
        <v>9</v>
      </c>
      <c r="NQ45" t="n">
        <v>7</v>
      </c>
      <c r="NR45" t="n">
        <v>11</v>
      </c>
      <c r="NS45" t="n">
        <v>6</v>
      </c>
      <c r="NT45" t="n">
        <v>5</v>
      </c>
      <c r="NU45" t="n">
        <v>6</v>
      </c>
      <c r="NV45" t="n">
        <v>5</v>
      </c>
      <c r="NW45" t="n">
        <v>7</v>
      </c>
      <c r="NX45" t="n">
        <v>5</v>
      </c>
      <c r="NY45" t="n">
        <v>6</v>
      </c>
      <c r="NZ45" t="n">
        <v>6</v>
      </c>
      <c r="OA45" t="n">
        <v>6</v>
      </c>
      <c r="OB45" t="n">
        <v>6</v>
      </c>
      <c r="OC45" t="n">
        <v>4</v>
      </c>
      <c r="OD45" t="n">
        <v>6</v>
      </c>
      <c r="OE45" t="n">
        <v>6</v>
      </c>
      <c r="OF45" t="n">
        <v>5</v>
      </c>
      <c r="OG45" t="n">
        <v>5</v>
      </c>
      <c r="OH45" t="n">
        <v>6</v>
      </c>
      <c r="OI45" t="n">
        <v>6</v>
      </c>
      <c r="OJ45" t="n">
        <v>6</v>
      </c>
      <c r="OK45" t="n">
        <v>7</v>
      </c>
      <c r="OL45" t="n">
        <v>4</v>
      </c>
      <c r="OM45" t="n">
        <v>7</v>
      </c>
      <c r="ON45" t="n">
        <v>5</v>
      </c>
      <c r="OO45" t="n">
        <v>6</v>
      </c>
      <c r="OP45" t="n">
        <v>5</v>
      </c>
      <c r="OQ45" t="n">
        <v>6</v>
      </c>
      <c r="OR45" t="n">
        <v>4</v>
      </c>
      <c r="OS45" s="1" t="n">
        <v>6</v>
      </c>
      <c r="OT45" s="1" t="n">
        <v>1</v>
      </c>
      <c r="OU45" s="1" t="n">
        <v>5</v>
      </c>
      <c r="OV45" s="1" t="n">
        <v>4</v>
      </c>
      <c r="OW45" s="1" t="n">
        <v>2</v>
      </c>
      <c r="OX45" s="1" t="n">
        <v>3</v>
      </c>
      <c r="OY45" s="1" t="n">
        <v>6</v>
      </c>
      <c r="OZ45" s="1" t="n">
        <v>5</v>
      </c>
      <c r="PA45" s="1" t="n">
        <v>5</v>
      </c>
      <c r="PB45" s="1" t="n">
        <v>4</v>
      </c>
      <c r="PC45" s="1" t="n">
        <v>6</v>
      </c>
      <c r="PD45" s="1" t="n">
        <v>4</v>
      </c>
      <c r="PE45" s="1" t="n">
        <v>7</v>
      </c>
      <c r="PF45" s="1" t="n">
        <v>5</v>
      </c>
      <c r="PG45" s="1" t="n">
        <v>4</v>
      </c>
      <c r="PH45" s="1" t="n">
        <v>5</v>
      </c>
      <c r="PI45" s="1" t="n">
        <v>6</v>
      </c>
      <c r="PJ45" s="1" t="n">
        <v>4</v>
      </c>
      <c r="PK45" t="n">
        <v>1</v>
      </c>
      <c r="PL45" t="n">
        <v>0</v>
      </c>
      <c r="PM45" t="n">
        <v>0</v>
      </c>
      <c r="PN45" t="n">
        <v>0</v>
      </c>
      <c r="PO45" t="n">
        <v>0</v>
      </c>
      <c r="PP45" t="n">
        <v>0</v>
      </c>
      <c r="PQ45" t="n">
        <v>1</v>
      </c>
      <c r="PR45" t="n">
        <v>0</v>
      </c>
      <c r="PS45" t="n">
        <v>0</v>
      </c>
      <c r="PT45" t="n">
        <v>0</v>
      </c>
      <c r="PU45" t="n">
        <v>0</v>
      </c>
      <c r="PV45" t="n">
        <v>1</v>
      </c>
      <c r="PW45" t="n">
        <v>1</v>
      </c>
      <c r="PX45" t="n">
        <v>0</v>
      </c>
      <c r="PY45" t="n">
        <v>1</v>
      </c>
      <c r="PZ45" t="n">
        <v>0</v>
      </c>
      <c r="QA45" t="n">
        <v>0</v>
      </c>
      <c r="QB45" t="n">
        <v>1</v>
      </c>
      <c r="QC45" t="n">
        <v>0</v>
      </c>
      <c r="QD45" t="inlineStr"/>
      <c r="QE45" t="inlineStr"/>
      <c r="QF45" t="inlineStr"/>
      <c r="QG45" t="n">
        <v>1</v>
      </c>
      <c r="QH45" t="n">
        <v>0</v>
      </c>
      <c r="QI45" t="n">
        <v>0</v>
      </c>
      <c r="QJ45" t="n">
        <v>0</v>
      </c>
      <c r="QK45" t="n">
        <v>0</v>
      </c>
      <c r="QL45" t="n">
        <v>0</v>
      </c>
      <c r="QM45" t="n">
        <v>1</v>
      </c>
      <c r="QN45" t="n">
        <v>0</v>
      </c>
      <c r="QO45" t="n">
        <v>0</v>
      </c>
      <c r="QP45" t="n">
        <v>0</v>
      </c>
      <c r="QQ45" t="n">
        <v>0</v>
      </c>
      <c r="QR45" t="n">
        <v>1</v>
      </c>
      <c r="QS45" t="n">
        <v>1</v>
      </c>
      <c r="QT45" t="n">
        <v>0</v>
      </c>
      <c r="QU45" t="n">
        <v>1</v>
      </c>
      <c r="QV45" t="n">
        <v>0</v>
      </c>
      <c r="QW45" t="n">
        <v>0</v>
      </c>
      <c r="QX45" t="n">
        <v>1</v>
      </c>
      <c r="QY45" t="n">
        <v>0</v>
      </c>
      <c r="QZ45" t="inlineStr"/>
      <c r="RA45" t="inlineStr"/>
      <c r="RB45" t="inlineStr"/>
      <c r="RC45" t="n">
        <v>3</v>
      </c>
      <c r="RD45" t="n">
        <v>3</v>
      </c>
      <c r="RE45" t="n">
        <v>55</v>
      </c>
      <c r="RF45" t="n">
        <v>20</v>
      </c>
      <c r="RG45" t="n">
        <v>5</v>
      </c>
      <c r="RH45" t="n">
        <v>10</v>
      </c>
      <c r="RI45" t="n">
        <v>10</v>
      </c>
      <c r="RJ45" t="n">
        <v>2</v>
      </c>
      <c r="RK45" t="n">
        <v>2</v>
      </c>
      <c r="RL45" t="n">
        <v>1</v>
      </c>
      <c r="RM45" t="n">
        <v>2</v>
      </c>
      <c r="RN45" t="n">
        <v>1</v>
      </c>
      <c r="RO45" t="n">
        <v>1</v>
      </c>
      <c r="RP45" t="n">
        <v>1</v>
      </c>
      <c r="RQ45" t="n">
        <v>0</v>
      </c>
      <c r="RR45" t="inlineStr">
        <is>
          <t>0f6bd6e67a6c90a035f22a75779b7192e0ef532c5d7d4b9d2efeddbd7a42433e</t>
        </is>
      </c>
      <c r="RS45" t="inlineStr">
        <is>
          <t>05/15/2024 12:57:04</t>
        </is>
      </c>
      <c r="RT45" t="inlineStr">
        <is>
          <t>05/15/2024 13:42:28</t>
        </is>
      </c>
      <c r="RU45" t="n">
        <v>1</v>
      </c>
      <c r="RV45" t="n">
        <v>3</v>
      </c>
      <c r="RW45" t="n">
        <v>2723</v>
      </c>
      <c r="RX45" t="n">
        <v>1</v>
      </c>
      <c r="RY45" t="n">
        <v>2723</v>
      </c>
      <c r="RZ45" t="inlineStr">
        <is>
          <t>05/15/2024 13:42:28</t>
        </is>
      </c>
      <c r="SA45" t="n">
        <v>7</v>
      </c>
      <c r="SB45" t="inlineStr">
        <is>
          <t>Mozilla/5.0 (iPhone; CPU iPhone OS 17_4_1 like Mac OS X) AppleWebKit/605.1.15 (KHTML, like Gecko) Version/17.4.1 Mobile/15E148 Safari/604.1</t>
        </is>
      </c>
      <c r="SC45" t="inlineStr">
        <is>
          <t>Safari</t>
        </is>
      </c>
      <c r="SD45" t="inlineStr">
        <is>
          <t>iPhone OS 17.4.1</t>
        </is>
      </c>
      <c r="SE45" t="inlineStr">
        <is>
          <t>Mozilla/5.0 (iPhone; CPU iPhone OS 17_4_1 like Mac OS X) AppleWebKit/605.1.15 (KHTML, like Gecko) Version/17.4.1 Mobile/15E148 Safari/604.1</t>
        </is>
      </c>
      <c r="SF45" t="inlineStr">
        <is>
          <t>Safari</t>
        </is>
      </c>
      <c r="SG45" t="inlineStr">
        <is>
          <t>iPhone OS 17.4.1</t>
        </is>
      </c>
    </row>
    <row r="46">
      <c r="A46" t="n">
        <v>4418</v>
      </c>
      <c r="B46" t="n">
        <v>3</v>
      </c>
      <c r="C46" t="n">
        <v>4</v>
      </c>
      <c r="D46" t="n">
        <v>2</v>
      </c>
      <c r="E46" t="n">
        <v>1</v>
      </c>
      <c r="F46" t="n">
        <v>44</v>
      </c>
      <c r="G46" t="n">
        <v>3</v>
      </c>
      <c r="H46" t="inlineStr"/>
      <c r="I46" t="n">
        <v>12</v>
      </c>
      <c r="J46" t="n">
        <v>1</v>
      </c>
      <c r="K46" t="n">
        <v>0</v>
      </c>
      <c r="L46" t="n">
        <v>0</v>
      </c>
      <c r="M46" t="n">
        <v>0</v>
      </c>
      <c r="N46" t="n">
        <v>100</v>
      </c>
      <c r="O46" t="n">
        <v>0</v>
      </c>
      <c r="P46" t="n">
        <v>0</v>
      </c>
      <c r="Q46" t="n">
        <v>0</v>
      </c>
      <c r="R46" t="n">
        <v>1</v>
      </c>
      <c r="S46" t="n">
        <v>85</v>
      </c>
      <c r="T46" t="n">
        <v>15</v>
      </c>
      <c r="U46" t="n">
        <v>40</v>
      </c>
      <c r="V46" t="n">
        <v>125</v>
      </c>
      <c r="W46" t="n">
        <v>35</v>
      </c>
      <c r="X46" t="n">
        <v>10</v>
      </c>
      <c r="Y46" t="n">
        <v>10</v>
      </c>
      <c r="Z46" t="n">
        <v>4</v>
      </c>
      <c r="AA46" t="n">
        <v>12</v>
      </c>
      <c r="AB46" t="n">
        <v>4</v>
      </c>
      <c r="AC46" t="n">
        <v>2</v>
      </c>
      <c r="AD46" t="n">
        <v>2</v>
      </c>
      <c r="AE46" t="n">
        <v>6</v>
      </c>
      <c r="AF46" t="n">
        <v>0</v>
      </c>
      <c r="AG46" t="n">
        <v>1</v>
      </c>
      <c r="AH46" t="n">
        <v>1</v>
      </c>
      <c r="AI46" t="n">
        <v>2</v>
      </c>
      <c r="AJ46" t="n">
        <v>1</v>
      </c>
      <c r="AK46" t="n">
        <v>2</v>
      </c>
      <c r="AL46" t="n">
        <v>1</v>
      </c>
      <c r="AM46" t="n">
        <v>1</v>
      </c>
      <c r="AN46" t="n">
        <v>3</v>
      </c>
      <c r="AO46" t="n">
        <v>3</v>
      </c>
      <c r="AP46" t="n">
        <v>3</v>
      </c>
      <c r="AQ46" t="n">
        <v>0</v>
      </c>
      <c r="AR46" t="n">
        <v>0</v>
      </c>
      <c r="AS46" t="n">
        <v>0</v>
      </c>
      <c r="AT46" t="n">
        <v>0</v>
      </c>
      <c r="AU46" t="n">
        <v>1</v>
      </c>
      <c r="AV46" t="n">
        <v>1</v>
      </c>
      <c r="AW46" t="n">
        <v>0</v>
      </c>
      <c r="AX46" t="n">
        <v>0</v>
      </c>
      <c r="AY46" t="inlineStr"/>
      <c r="AZ46" t="inlineStr">
        <is>
          <t>temozolamide</t>
        </is>
      </c>
      <c r="BA46" t="inlineStr">
        <is>
          <t>radiation</t>
        </is>
      </c>
      <c r="BB46" t="inlineStr"/>
      <c r="BC46" t="inlineStr"/>
      <c r="BD46" t="inlineStr"/>
      <c r="BE46" t="inlineStr"/>
      <c r="BF46" t="inlineStr"/>
      <c r="BG46" t="inlineStr"/>
      <c r="BH46" t="inlineStr"/>
      <c r="BI46" t="inlineStr"/>
      <c r="BJ46" t="inlineStr"/>
      <c r="BK46" t="inlineStr"/>
      <c r="BL46" t="inlineStr"/>
      <c r="BM46" t="inlineStr"/>
      <c r="BN46" t="inlineStr"/>
      <c r="BO46" t="n">
        <v>5</v>
      </c>
      <c r="BP46" t="n">
        <v>3</v>
      </c>
      <c r="BQ46" t="n">
        <v>2</v>
      </c>
      <c r="BR46" t="n">
        <v>3</v>
      </c>
      <c r="BS46" t="n">
        <v>3</v>
      </c>
      <c r="BT46" t="n">
        <v>3</v>
      </c>
      <c r="BU46" t="n">
        <v>3</v>
      </c>
      <c r="BV46" t="n">
        <v>4</v>
      </c>
      <c r="BW46" t="n">
        <v>3</v>
      </c>
      <c r="BX46" t="n">
        <v>5</v>
      </c>
      <c r="BY46" t="inlineStr">
        <is>
          <t>idhifa</t>
        </is>
      </c>
      <c r="BZ46" t="inlineStr"/>
      <c r="CA46" t="inlineStr"/>
      <c r="CB46" t="inlineStr"/>
      <c r="CC46" t="inlineStr"/>
      <c r="CD46" t="inlineStr"/>
      <c r="CE46" t="inlineStr"/>
      <c r="CF46" t="inlineStr"/>
      <c r="CG46" t="inlineStr"/>
      <c r="CH46" t="inlineStr"/>
      <c r="CI46" t="inlineStr"/>
      <c r="CJ46" t="inlineStr"/>
      <c r="CK46" t="inlineStr"/>
      <c r="CL46" t="inlineStr"/>
      <c r="CM46" t="inlineStr"/>
      <c r="CN46" t="n">
        <v>0</v>
      </c>
      <c r="CO46" t="n">
        <v>1</v>
      </c>
      <c r="CP46" t="n">
        <v>2</v>
      </c>
      <c r="CQ46" t="n">
        <v>2</v>
      </c>
      <c r="CR46" t="n">
        <v>3</v>
      </c>
      <c r="CS46" t="n">
        <v>3</v>
      </c>
      <c r="CT46" t="n">
        <v>1</v>
      </c>
      <c r="CU46" t="n">
        <v>1</v>
      </c>
      <c r="CV46" t="n">
        <v>3</v>
      </c>
      <c r="CW46" t="n">
        <v>1</v>
      </c>
      <c r="CX46" t="n">
        <v>1</v>
      </c>
      <c r="CY46" t="inlineStr"/>
      <c r="CZ46" t="inlineStr"/>
      <c r="DA46" t="n">
        <v>0</v>
      </c>
      <c r="DB46" t="n">
        <v>40</v>
      </c>
      <c r="DC46" t="n">
        <v>0</v>
      </c>
      <c r="DD46" t="n">
        <v>0</v>
      </c>
      <c r="DE46" t="n">
        <v>0</v>
      </c>
      <c r="DF46" t="n">
        <v>70</v>
      </c>
      <c r="DG46" t="n">
        <v>0</v>
      </c>
      <c r="DH46" t="inlineStr"/>
      <c r="DI46" t="n">
        <v>0</v>
      </c>
      <c r="DJ46" t="n">
        <v>3</v>
      </c>
      <c r="DK46" t="inlineStr"/>
      <c r="DL46" s="1" t="n">
        <v>0</v>
      </c>
      <c r="DM46" s="1" t="n">
        <v>100</v>
      </c>
      <c r="DN46" s="1" t="n">
        <v>0</v>
      </c>
      <c r="DO46" s="1" t="n">
        <v>0</v>
      </c>
      <c r="DP46" s="1" t="n">
        <v>0</v>
      </c>
      <c r="DQ46" s="1" t="n">
        <v>100</v>
      </c>
      <c r="DR46" s="1" t="n">
        <v>100</v>
      </c>
      <c r="DS46" s="1" t="n">
        <v>100</v>
      </c>
      <c r="DT46" s="1" t="n">
        <v>0</v>
      </c>
      <c r="DU46" s="1" t="n">
        <v>0</v>
      </c>
      <c r="DV46" s="1" t="n">
        <v>0</v>
      </c>
      <c r="DW46" s="1" t="n">
        <v>0</v>
      </c>
      <c r="DX46" s="1" t="n">
        <v>100</v>
      </c>
      <c r="DY46" s="1" t="n">
        <v>100</v>
      </c>
      <c r="DZ46" s="1" t="n">
        <v>0</v>
      </c>
      <c r="EA46" s="1" t="inlineStr"/>
      <c r="EB46" s="1" t="n">
        <v>0</v>
      </c>
      <c r="EC46" t="inlineStr"/>
      <c r="ED46" t="inlineStr"/>
      <c r="EE46" t="inlineStr"/>
      <c r="EF46" t="n">
        <v>0</v>
      </c>
      <c r="EG46" t="n">
        <v>1</v>
      </c>
      <c r="EH46" t="n">
        <v>0</v>
      </c>
      <c r="EI46" t="n">
        <v>0</v>
      </c>
      <c r="EJ46" t="n">
        <v>0</v>
      </c>
      <c r="EK46" t="n">
        <v>0</v>
      </c>
      <c r="EL46" t="n">
        <v>0</v>
      </c>
      <c r="EM46" t="n">
        <v>0</v>
      </c>
      <c r="EN46" t="inlineStr"/>
      <c r="EO46" t="n">
        <v>4</v>
      </c>
      <c r="EP46" s="1" t="inlineStr"/>
      <c r="EQ46" s="1" t="inlineStr"/>
      <c r="ER46" s="1" t="inlineStr"/>
      <c r="ES46" s="1" t="inlineStr"/>
      <c r="ET46" s="1" t="inlineStr"/>
      <c r="EU46" s="1" t="inlineStr"/>
      <c r="EV46" s="1" t="inlineStr"/>
      <c r="EW46" s="1" t="inlineStr"/>
      <c r="EX46" s="1" t="inlineStr"/>
      <c r="EY46" s="1" t="inlineStr"/>
      <c r="EZ46" s="1" t="inlineStr"/>
      <c r="FA46" s="1" t="inlineStr"/>
      <c r="FB46" s="1" t="inlineStr"/>
      <c r="FC46" s="1" t="inlineStr"/>
      <c r="FD46" s="1" t="inlineStr"/>
      <c r="FE46" s="1" t="inlineStr"/>
      <c r="FF46" t="n">
        <v>1</v>
      </c>
      <c r="FG46" t="n">
        <v>0</v>
      </c>
      <c r="FH46" t="n">
        <v>0</v>
      </c>
      <c r="FI46" t="n">
        <v>1</v>
      </c>
      <c r="FJ46" t="n">
        <v>0</v>
      </c>
      <c r="FK46" t="n">
        <v>0</v>
      </c>
      <c r="FL46" t="n">
        <v>1</v>
      </c>
      <c r="FM46" t="n">
        <v>1</v>
      </c>
      <c r="FN46" t="n">
        <v>0</v>
      </c>
      <c r="FO46" t="n">
        <v>1</v>
      </c>
      <c r="FP46" t="n">
        <v>0</v>
      </c>
      <c r="FQ46" t="n">
        <v>0</v>
      </c>
      <c r="FR46" t="n">
        <v>0</v>
      </c>
      <c r="FS46" t="inlineStr"/>
      <c r="FT46" t="inlineStr"/>
      <c r="FU46" t="inlineStr"/>
      <c r="FV46" t="inlineStr"/>
      <c r="FW46" t="n">
        <v>0</v>
      </c>
      <c r="FX46" t="n">
        <v>1</v>
      </c>
      <c r="FY46" t="n">
        <v>0</v>
      </c>
      <c r="FZ46" t="n">
        <v>0</v>
      </c>
      <c r="GA46" t="inlineStr"/>
      <c r="GB46" t="inlineStr"/>
      <c r="GC46" t="inlineStr"/>
      <c r="GD46" t="inlineStr"/>
      <c r="GE46" t="n">
        <v>2</v>
      </c>
      <c r="GF46" t="n">
        <v>3</v>
      </c>
      <c r="GG46" t="inlineStr">
        <is>
          <t>evidence of disease progression or evidence of benefit with active intervention</t>
        </is>
      </c>
      <c r="GH46" t="inlineStr"/>
      <c r="GI46" t="inlineStr"/>
      <c r="GJ46" t="inlineStr"/>
      <c r="GK46" t="inlineStr"/>
      <c r="GL46" t="inlineStr"/>
      <c r="GM46" t="inlineStr"/>
      <c r="GN46" t="inlineStr"/>
      <c r="GO46" t="inlineStr"/>
      <c r="GP46" t="inlineStr"/>
      <c r="GQ46" t="inlineStr"/>
      <c r="GR46" t="inlineStr"/>
      <c r="GS46" t="inlineStr"/>
      <c r="GT46" t="inlineStr"/>
      <c r="GU46" t="inlineStr"/>
      <c r="GV46" t="inlineStr"/>
      <c r="GW46" t="inlineStr"/>
      <c r="GX46" t="inlineStr"/>
      <c r="GY46" t="inlineStr"/>
      <c r="GZ46" t="inlineStr"/>
      <c r="HA46" t="inlineStr"/>
      <c r="HB46" t="inlineStr"/>
      <c r="HC46" t="inlineStr"/>
      <c r="HD46" t="inlineStr"/>
      <c r="HE46" t="inlineStr"/>
      <c r="HF46" t="inlineStr"/>
      <c r="HG46" t="inlineStr"/>
      <c r="HH46" t="inlineStr"/>
      <c r="HI46" t="inlineStr"/>
      <c r="HJ46" t="inlineStr"/>
      <c r="HK46" t="inlineStr"/>
      <c r="HL46" t="inlineStr"/>
      <c r="HM46" t="inlineStr"/>
      <c r="HN46" t="inlineStr"/>
      <c r="HO46" t="inlineStr"/>
      <c r="HP46" t="inlineStr"/>
      <c r="HQ46" t="inlineStr"/>
      <c r="HR46" t="inlineStr"/>
      <c r="HS46" t="inlineStr"/>
      <c r="HT46" t="inlineStr"/>
      <c r="HU46" t="inlineStr"/>
      <c r="HV46" t="inlineStr"/>
      <c r="HW46" t="inlineStr"/>
      <c r="HX46" t="inlineStr"/>
      <c r="HY46" t="inlineStr"/>
      <c r="HZ46" t="inlineStr"/>
      <c r="IA46" t="inlineStr"/>
      <c r="IB46" t="inlineStr"/>
      <c r="IC46" t="inlineStr"/>
      <c r="ID46" t="inlineStr"/>
      <c r="IE46" t="inlineStr"/>
      <c r="IF46" t="inlineStr"/>
      <c r="IG46" t="inlineStr"/>
      <c r="IH46" t="inlineStr"/>
      <c r="II46" t="inlineStr"/>
      <c r="IJ46" t="inlineStr"/>
      <c r="IK46" t="inlineStr"/>
      <c r="IL46" t="inlineStr"/>
      <c r="IM46" t="inlineStr"/>
      <c r="IN46" t="inlineStr"/>
      <c r="IO46" t="inlineStr"/>
      <c r="IP46" t="inlineStr"/>
      <c r="IQ46" t="inlineStr"/>
      <c r="IR46" t="inlineStr"/>
      <c r="IS46" t="inlineStr"/>
      <c r="IT46" t="inlineStr"/>
      <c r="IU46" t="inlineStr"/>
      <c r="IV46" t="inlineStr"/>
      <c r="IW46" t="inlineStr"/>
      <c r="IX46" t="inlineStr"/>
      <c r="IY46" t="inlineStr"/>
      <c r="IZ46" t="inlineStr"/>
      <c r="JA46" t="inlineStr"/>
      <c r="JB46" t="inlineStr"/>
      <c r="JC46" t="inlineStr"/>
      <c r="JD46" t="inlineStr"/>
      <c r="JE46" t="inlineStr"/>
      <c r="JF46" t="inlineStr"/>
      <c r="JG46" t="inlineStr"/>
      <c r="JH46" t="inlineStr"/>
      <c r="JI46" t="inlineStr"/>
      <c r="JJ46" t="inlineStr"/>
      <c r="JK46" t="inlineStr"/>
      <c r="JL46" t="inlineStr"/>
      <c r="JM46" t="inlineStr"/>
      <c r="JN46" t="inlineStr"/>
      <c r="JO46" t="inlineStr"/>
      <c r="JP46" t="inlineStr"/>
      <c r="JQ46" t="inlineStr"/>
      <c r="JR46" t="inlineStr"/>
      <c r="JS46" t="inlineStr"/>
      <c r="JT46" t="inlineStr"/>
      <c r="JU46" t="inlineStr"/>
      <c r="JV46" t="inlineStr"/>
      <c r="JW46" t="inlineStr"/>
      <c r="JX46" t="inlineStr"/>
      <c r="JY46" t="inlineStr"/>
      <c r="JZ46" t="inlineStr"/>
      <c r="KA46" t="inlineStr"/>
      <c r="KB46" t="inlineStr"/>
      <c r="KC46" t="inlineStr"/>
      <c r="KD46" t="inlineStr"/>
      <c r="KE46" t="inlineStr"/>
      <c r="KF46" t="inlineStr"/>
      <c r="KG46" t="inlineStr"/>
      <c r="KH46" t="inlineStr"/>
      <c r="KI46" t="inlineStr"/>
      <c r="KJ46" t="inlineStr"/>
      <c r="KK46" t="inlineStr"/>
      <c r="KL46" t="inlineStr"/>
      <c r="KM46" t="inlineStr"/>
      <c r="KN46" t="inlineStr"/>
      <c r="KO46" t="inlineStr"/>
      <c r="KP46" t="n">
        <v>0</v>
      </c>
      <c r="KQ46" t="n">
        <v>0</v>
      </c>
      <c r="KR46" t="n">
        <v>1</v>
      </c>
      <c r="KS46" t="n">
        <v>0</v>
      </c>
      <c r="KT46" t="n">
        <v>0</v>
      </c>
      <c r="KU46" t="n">
        <v>1</v>
      </c>
      <c r="KV46" t="n">
        <v>0</v>
      </c>
      <c r="KW46" t="n">
        <v>0</v>
      </c>
      <c r="KX46" t="n">
        <v>2</v>
      </c>
      <c r="KY46" t="n">
        <v>12</v>
      </c>
      <c r="KZ46" t="n">
        <v>12</v>
      </c>
      <c r="LA46" t="n">
        <v>1</v>
      </c>
      <c r="LB46" t="n">
        <v>1</v>
      </c>
      <c r="LC46" t="n">
        <v>11</v>
      </c>
      <c r="LD46" t="n">
        <v>11</v>
      </c>
      <c r="LE46" t="n">
        <v>1</v>
      </c>
      <c r="LF46" t="n">
        <v>1</v>
      </c>
      <c r="LG46" t="n">
        <v>11</v>
      </c>
      <c r="LH46" t="n">
        <v>11</v>
      </c>
      <c r="LI46" t="n">
        <v>11</v>
      </c>
      <c r="LJ46" t="n">
        <v>11</v>
      </c>
      <c r="LK46" t="n">
        <v>6</v>
      </c>
      <c r="LL46" t="n">
        <v>5</v>
      </c>
      <c r="LM46" t="n">
        <v>5</v>
      </c>
      <c r="LN46" t="n">
        <v>5</v>
      </c>
      <c r="LO46" t="n">
        <v>4</v>
      </c>
      <c r="LP46" t="n">
        <v>5</v>
      </c>
      <c r="LQ46" t="n">
        <v>5</v>
      </c>
      <c r="LR46" t="n">
        <v>4</v>
      </c>
      <c r="LS46" t="n">
        <v>4</v>
      </c>
      <c r="LT46" t="n">
        <v>4</v>
      </c>
      <c r="LU46" t="n">
        <v>4</v>
      </c>
      <c r="LV46" t="n">
        <v>5</v>
      </c>
      <c r="LW46" t="n">
        <v>5</v>
      </c>
      <c r="LX46" t="n">
        <v>4</v>
      </c>
      <c r="LY46" t="n">
        <v>5</v>
      </c>
      <c r="LZ46" t="n">
        <v>4</v>
      </c>
      <c r="MA46" t="n">
        <v>5</v>
      </c>
      <c r="MB46" t="n">
        <v>4</v>
      </c>
      <c r="MC46" t="n">
        <v>6</v>
      </c>
      <c r="MD46" t="n">
        <v>5</v>
      </c>
      <c r="ME46" t="n">
        <v>4</v>
      </c>
      <c r="MF46" t="n">
        <v>5</v>
      </c>
      <c r="MG46" t="n">
        <v>5</v>
      </c>
      <c r="MH46" t="n">
        <v>5</v>
      </c>
      <c r="MI46" t="n">
        <v>5</v>
      </c>
      <c r="MJ46" t="n">
        <v>6</v>
      </c>
      <c r="MK46" t="n">
        <v>5</v>
      </c>
      <c r="ML46" t="n">
        <v>4</v>
      </c>
      <c r="MM46" t="n">
        <v>5</v>
      </c>
      <c r="MN46" t="n">
        <v>5</v>
      </c>
      <c r="MO46" t="n">
        <v>5</v>
      </c>
      <c r="MP46" t="n">
        <v>4</v>
      </c>
      <c r="MQ46" t="n">
        <v>2</v>
      </c>
      <c r="MR46" t="n">
        <v>1</v>
      </c>
      <c r="MS46" t="n">
        <v>3</v>
      </c>
      <c r="MT46" t="n">
        <v>5</v>
      </c>
      <c r="MU46" t="n">
        <v>3</v>
      </c>
      <c r="MV46" t="n">
        <v>5</v>
      </c>
      <c r="MW46" t="n">
        <v>4</v>
      </c>
      <c r="MX46" t="n">
        <v>5</v>
      </c>
      <c r="MY46" t="n">
        <v>3</v>
      </c>
      <c r="MZ46" t="n">
        <v>4</v>
      </c>
      <c r="NA46" t="n">
        <v>4</v>
      </c>
      <c r="NB46" t="n">
        <v>4</v>
      </c>
      <c r="NC46" t="n">
        <v>3</v>
      </c>
      <c r="ND46" t="n">
        <v>5</v>
      </c>
      <c r="NE46" t="n">
        <v>4</v>
      </c>
      <c r="NF46" t="n">
        <v>8</v>
      </c>
      <c r="NG46" t="n">
        <v>12</v>
      </c>
      <c r="NH46" t="n">
        <v>7</v>
      </c>
      <c r="NI46" t="n">
        <v>4</v>
      </c>
      <c r="NJ46" t="n">
        <v>11</v>
      </c>
      <c r="NK46" t="n">
        <v>9</v>
      </c>
      <c r="NL46" t="n">
        <v>5</v>
      </c>
      <c r="NM46" t="n">
        <v>2</v>
      </c>
      <c r="NN46" t="n">
        <v>10</v>
      </c>
      <c r="NO46" t="n">
        <v>1</v>
      </c>
      <c r="NP46" t="n">
        <v>6</v>
      </c>
      <c r="NQ46" t="n">
        <v>13</v>
      </c>
      <c r="NR46" t="n">
        <v>3</v>
      </c>
      <c r="NS46" t="n">
        <v>3</v>
      </c>
      <c r="NT46" t="n">
        <v>2</v>
      </c>
      <c r="NU46" t="n">
        <v>4</v>
      </c>
      <c r="NV46" t="n">
        <v>3</v>
      </c>
      <c r="NW46" t="n">
        <v>2</v>
      </c>
      <c r="NX46" t="n">
        <v>2</v>
      </c>
      <c r="NY46" t="n">
        <v>5</v>
      </c>
      <c r="NZ46" t="n">
        <v>4</v>
      </c>
      <c r="OA46" t="n">
        <v>5</v>
      </c>
      <c r="OB46" t="n">
        <v>3</v>
      </c>
      <c r="OC46" t="n">
        <v>4</v>
      </c>
      <c r="OD46" t="n">
        <v>4</v>
      </c>
      <c r="OE46" t="n">
        <v>4</v>
      </c>
      <c r="OF46" t="n">
        <v>3</v>
      </c>
      <c r="OG46" t="n">
        <v>5</v>
      </c>
      <c r="OH46" t="n">
        <v>3</v>
      </c>
      <c r="OI46" t="n">
        <v>4</v>
      </c>
      <c r="OJ46" t="n">
        <v>2</v>
      </c>
      <c r="OK46" t="n">
        <v>5</v>
      </c>
      <c r="OL46" t="n">
        <v>3</v>
      </c>
      <c r="OM46" t="n">
        <v>4</v>
      </c>
      <c r="ON46" t="n">
        <v>2</v>
      </c>
      <c r="OO46" t="n">
        <v>4</v>
      </c>
      <c r="OP46" t="n">
        <v>3</v>
      </c>
      <c r="OQ46" t="n">
        <v>4</v>
      </c>
      <c r="OR46" t="n">
        <v>3</v>
      </c>
      <c r="OS46" s="1" t="n">
        <v>3</v>
      </c>
      <c r="OT46" s="1" t="n">
        <v>6</v>
      </c>
      <c r="OU46" s="1" t="n">
        <v>4</v>
      </c>
      <c r="OV46" s="1" t="n">
        <v>2</v>
      </c>
      <c r="OW46" s="1" t="n">
        <v>1</v>
      </c>
      <c r="OX46" s="1" t="n">
        <v>5</v>
      </c>
      <c r="OY46" s="1" t="n">
        <v>5</v>
      </c>
      <c r="OZ46" s="1" t="n">
        <v>3</v>
      </c>
      <c r="PA46" s="1" t="n">
        <v>6</v>
      </c>
      <c r="PB46" s="1" t="n">
        <v>4</v>
      </c>
      <c r="PC46" s="1" t="n">
        <v>6</v>
      </c>
      <c r="PD46" s="1" t="n">
        <v>4</v>
      </c>
      <c r="PE46" s="1" t="n">
        <v>6</v>
      </c>
      <c r="PF46" s="1" t="n">
        <v>4</v>
      </c>
      <c r="PG46" s="1" t="n">
        <v>6</v>
      </c>
      <c r="PH46" s="1" t="n">
        <v>4</v>
      </c>
      <c r="PI46" s="1" t="n">
        <v>5</v>
      </c>
      <c r="PJ46" s="1" t="n">
        <v>3</v>
      </c>
      <c r="PK46" t="n">
        <v>0</v>
      </c>
      <c r="PL46" t="n">
        <v>0</v>
      </c>
      <c r="PM46" t="n">
        <v>0</v>
      </c>
      <c r="PN46" t="n">
        <v>0</v>
      </c>
      <c r="PO46" t="n">
        <v>0</v>
      </c>
      <c r="PP46" t="n">
        <v>0</v>
      </c>
      <c r="PQ46" t="n">
        <v>0</v>
      </c>
      <c r="PR46" t="n">
        <v>0</v>
      </c>
      <c r="PS46" t="n">
        <v>0</v>
      </c>
      <c r="PT46" t="n">
        <v>0</v>
      </c>
      <c r="PU46" t="n">
        <v>0</v>
      </c>
      <c r="PV46" t="n">
        <v>0</v>
      </c>
      <c r="PW46" t="n">
        <v>0</v>
      </c>
      <c r="PX46" t="n">
        <v>0</v>
      </c>
      <c r="PY46" t="n">
        <v>1</v>
      </c>
      <c r="PZ46" t="n">
        <v>0</v>
      </c>
      <c r="QA46" t="n">
        <v>0</v>
      </c>
      <c r="QB46" t="n">
        <v>0</v>
      </c>
      <c r="QC46" t="n">
        <v>0</v>
      </c>
      <c r="QD46" t="inlineStr"/>
      <c r="QE46" t="inlineStr"/>
      <c r="QF46" t="inlineStr"/>
      <c r="QG46" t="n">
        <v>0</v>
      </c>
      <c r="QH46" t="n">
        <v>0</v>
      </c>
      <c r="QI46" t="n">
        <v>0</v>
      </c>
      <c r="QJ46" t="n">
        <v>0</v>
      </c>
      <c r="QK46" t="n">
        <v>0</v>
      </c>
      <c r="QL46" t="n">
        <v>0</v>
      </c>
      <c r="QM46" t="n">
        <v>0</v>
      </c>
      <c r="QN46" t="n">
        <v>0</v>
      </c>
      <c r="QO46" t="n">
        <v>0</v>
      </c>
      <c r="QP46" t="n">
        <v>0</v>
      </c>
      <c r="QQ46" t="n">
        <v>0</v>
      </c>
      <c r="QR46" t="n">
        <v>0</v>
      </c>
      <c r="QS46" t="n">
        <v>0</v>
      </c>
      <c r="QT46" t="n">
        <v>0</v>
      </c>
      <c r="QU46" t="n">
        <v>1</v>
      </c>
      <c r="QV46" t="n">
        <v>0</v>
      </c>
      <c r="QW46" t="n">
        <v>0</v>
      </c>
      <c r="QX46" t="n">
        <v>0</v>
      </c>
      <c r="QY46" t="n">
        <v>0</v>
      </c>
      <c r="QZ46" t="inlineStr"/>
      <c r="RA46" t="inlineStr"/>
      <c r="RB46" t="inlineStr"/>
      <c r="RC46" t="n">
        <v>14</v>
      </c>
      <c r="RD46" t="n">
        <v>2</v>
      </c>
      <c r="RE46" t="n">
        <v>40</v>
      </c>
      <c r="RF46" t="n">
        <v>40</v>
      </c>
      <c r="RG46" t="n">
        <v>20</v>
      </c>
      <c r="RH46" t="n">
        <v>0</v>
      </c>
      <c r="RI46" t="n">
        <v>0</v>
      </c>
      <c r="RJ46" t="n">
        <v>2</v>
      </c>
      <c r="RK46" t="n">
        <v>2</v>
      </c>
      <c r="RL46" t="n">
        <v>2</v>
      </c>
      <c r="RM46" t="n">
        <v>2</v>
      </c>
      <c r="RN46" t="n">
        <v>1</v>
      </c>
      <c r="RO46" t="n">
        <v>2</v>
      </c>
      <c r="RP46" t="n">
        <v>2</v>
      </c>
      <c r="RQ46" t="n">
        <v>0</v>
      </c>
      <c r="RR46" t="inlineStr">
        <is>
          <t>bd01a70ee61f364d1c5ca902aca2ecf118fff3cb2ab30cd8d0f65f4eb826cf2b</t>
        </is>
      </c>
      <c r="RS46" t="inlineStr">
        <is>
          <t>05/15/2024 16:44:08</t>
        </is>
      </c>
      <c r="RT46" t="inlineStr">
        <is>
          <t>05/15/2024 17:17:17</t>
        </is>
      </c>
      <c r="RU46" t="n">
        <v>1</v>
      </c>
      <c r="RV46" t="n">
        <v>0</v>
      </c>
      <c r="RW46" t="n">
        <v>1988</v>
      </c>
      <c r="RX46" t="n">
        <v>1</v>
      </c>
      <c r="RY46" t="n">
        <v>1988</v>
      </c>
      <c r="RZ46" t="inlineStr">
        <is>
          <t>05/15/2024 17:17:17</t>
        </is>
      </c>
      <c r="SA46" t="n">
        <v>20</v>
      </c>
      <c r="SB46" t="inlineStr">
        <is>
          <t>Mozilla/5.0 (Macintosh; Intel Mac OS X 10_15_7) AppleWebKit/537.36 (KHTML, like Gecko) Chrome/124.0.0.0 Safari/537.36</t>
        </is>
      </c>
      <c r="SC46" t="inlineStr">
        <is>
          <t>Chrome</t>
        </is>
      </c>
      <c r="SD46" t="inlineStr">
        <is>
          <t>Mac OS</t>
        </is>
      </c>
      <c r="SE46" t="inlineStr">
        <is>
          <t>Mozilla/5.0 (Macintosh; Intel Mac OS X 10_15_7) AppleWebKit/537.36 (KHTML, like Gecko) Chrome/124.0.0.0 Safari/537.36</t>
        </is>
      </c>
      <c r="SF46" t="inlineStr">
        <is>
          <t>Chrome</t>
        </is>
      </c>
      <c r="SG46" t="inlineStr">
        <is>
          <t>Mac OS</t>
        </is>
      </c>
    </row>
    <row r="47">
      <c r="A47" t="n">
        <v>4421</v>
      </c>
      <c r="B47" t="n">
        <v>3</v>
      </c>
      <c r="C47" t="n">
        <v>4</v>
      </c>
      <c r="D47" t="n">
        <v>2</v>
      </c>
      <c r="E47" t="n">
        <v>1</v>
      </c>
      <c r="F47" t="n">
        <v>11</v>
      </c>
      <c r="G47" t="n">
        <v>3</v>
      </c>
      <c r="H47" t="inlineStr"/>
      <c r="I47" t="n">
        <v>12</v>
      </c>
      <c r="J47" t="n">
        <v>1</v>
      </c>
      <c r="K47" t="n">
        <v>0</v>
      </c>
      <c r="L47" t="n">
        <v>0</v>
      </c>
      <c r="M47" t="n">
        <v>0</v>
      </c>
      <c r="N47" t="n">
        <v>0</v>
      </c>
      <c r="O47" t="n">
        <v>0</v>
      </c>
      <c r="P47" t="n">
        <v>0</v>
      </c>
      <c r="Q47" t="n">
        <v>100</v>
      </c>
      <c r="R47" t="n">
        <v>2</v>
      </c>
      <c r="S47" t="n">
        <v>100</v>
      </c>
      <c r="T47" t="n">
        <v>300</v>
      </c>
      <c r="U47" t="n">
        <v>200</v>
      </c>
      <c r="V47" t="n">
        <v>300</v>
      </c>
      <c r="W47" t="n">
        <v>200</v>
      </c>
      <c r="X47" t="n">
        <v>200</v>
      </c>
      <c r="Y47" t="n">
        <v>100</v>
      </c>
      <c r="Z47" t="n">
        <v>200</v>
      </c>
      <c r="AA47" t="n">
        <v>200</v>
      </c>
      <c r="AB47" t="n">
        <v>200</v>
      </c>
      <c r="AC47" t="n">
        <v>30</v>
      </c>
      <c r="AD47" t="n">
        <v>20</v>
      </c>
      <c r="AE47" t="n">
        <v>20</v>
      </c>
      <c r="AF47" t="n">
        <v>30</v>
      </c>
      <c r="AG47" t="n">
        <v>20</v>
      </c>
      <c r="AH47" t="n">
        <v>20</v>
      </c>
      <c r="AI47" t="n">
        <v>10</v>
      </c>
      <c r="AJ47" t="n">
        <v>1</v>
      </c>
      <c r="AK47" t="n">
        <v>2</v>
      </c>
      <c r="AL47" t="n">
        <v>1</v>
      </c>
      <c r="AM47" t="n">
        <v>1</v>
      </c>
      <c r="AN47" t="n">
        <v>1</v>
      </c>
      <c r="AO47" t="n">
        <v>5</v>
      </c>
      <c r="AP47" t="n">
        <v>5</v>
      </c>
      <c r="AQ47" t="n">
        <v>1</v>
      </c>
      <c r="AR47" t="n">
        <v>0</v>
      </c>
      <c r="AS47" t="n">
        <v>1</v>
      </c>
      <c r="AT47" t="n">
        <v>0</v>
      </c>
      <c r="AU47" t="n">
        <v>0</v>
      </c>
      <c r="AV47" t="n">
        <v>0</v>
      </c>
      <c r="AW47" t="n">
        <v>0</v>
      </c>
      <c r="AX47" t="n">
        <v>0</v>
      </c>
      <c r="AY47" t="inlineStr"/>
      <c r="AZ47" t="inlineStr">
        <is>
          <t>opdivo</t>
        </is>
      </c>
      <c r="BA47" t="inlineStr"/>
      <c r="BB47" t="inlineStr"/>
      <c r="BC47" t="inlineStr"/>
      <c r="BD47" t="inlineStr"/>
      <c r="BE47" t="inlineStr"/>
      <c r="BF47" t="inlineStr"/>
      <c r="BG47" t="inlineStr"/>
      <c r="BH47" t="inlineStr"/>
      <c r="BI47" t="inlineStr"/>
      <c r="BJ47" t="inlineStr"/>
      <c r="BK47" t="inlineStr"/>
      <c r="BL47" t="inlineStr"/>
      <c r="BM47" t="inlineStr"/>
      <c r="BN47" t="inlineStr"/>
      <c r="BO47" t="n">
        <v>5</v>
      </c>
      <c r="BP47" t="n">
        <v>4</v>
      </c>
      <c r="BQ47" t="n">
        <v>5</v>
      </c>
      <c r="BR47" t="n">
        <v>4</v>
      </c>
      <c r="BS47" t="n">
        <v>5</v>
      </c>
      <c r="BT47" t="n">
        <v>5</v>
      </c>
      <c r="BU47" t="n">
        <v>5</v>
      </c>
      <c r="BV47" t="n">
        <v>5</v>
      </c>
      <c r="BW47" t="n">
        <v>4</v>
      </c>
      <c r="BX47" t="n">
        <v>5</v>
      </c>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n">
        <v>1</v>
      </c>
      <c r="CO47" t="inlineStr"/>
      <c r="CP47" t="inlineStr"/>
      <c r="CQ47" t="inlineStr"/>
      <c r="CR47" t="inlineStr"/>
      <c r="CS47" t="inlineStr"/>
      <c r="CT47" t="inlineStr"/>
      <c r="CU47" t="inlineStr"/>
      <c r="CV47" t="inlineStr"/>
      <c r="CW47" t="inlineStr"/>
      <c r="CX47" t="inlineStr"/>
      <c r="CY47" t="inlineStr"/>
      <c r="CZ47" t="inlineStr"/>
      <c r="DA47" t="n">
        <v>10</v>
      </c>
      <c r="DB47" t="n">
        <v>20</v>
      </c>
      <c r="DC47" t="n">
        <v>20</v>
      </c>
      <c r="DD47" t="n">
        <v>30</v>
      </c>
      <c r="DE47" t="n">
        <v>20</v>
      </c>
      <c r="DF47" t="n">
        <v>20</v>
      </c>
      <c r="DG47" t="n">
        <v>0</v>
      </c>
      <c r="DH47" t="inlineStr"/>
      <c r="DI47" t="n">
        <v>0</v>
      </c>
      <c r="DJ47" t="n">
        <v>1</v>
      </c>
      <c r="DK47" t="inlineStr"/>
      <c r="DL47" s="1" t="n">
        <v>50</v>
      </c>
      <c r="DM47" s="1" t="n">
        <v>50</v>
      </c>
      <c r="DN47" s="1" t="n">
        <v>0</v>
      </c>
      <c r="DO47" s="1" t="n">
        <v>0</v>
      </c>
      <c r="DP47" s="1" t="n">
        <v>0</v>
      </c>
      <c r="DQ47" s="1" t="n">
        <v>0</v>
      </c>
      <c r="DR47" s="1" t="n">
        <v>0</v>
      </c>
      <c r="DS47" s="1" t="n">
        <v>0</v>
      </c>
      <c r="DT47" s="1" t="n">
        <v>0</v>
      </c>
      <c r="DU47" s="1" t="n">
        <v>0</v>
      </c>
      <c r="DV47" s="1" t="n">
        <v>0</v>
      </c>
      <c r="DW47" s="1" t="n">
        <v>0</v>
      </c>
      <c r="DX47" s="1" t="n">
        <v>0</v>
      </c>
      <c r="DY47" s="1" t="n">
        <v>0</v>
      </c>
      <c r="DZ47" s="1" t="n">
        <v>0</v>
      </c>
      <c r="EA47" s="1" t="inlineStr"/>
      <c r="EB47" s="1" t="n">
        <v>0</v>
      </c>
      <c r="EC47" t="inlineStr"/>
      <c r="ED47" t="inlineStr"/>
      <c r="EE47" t="inlineStr"/>
      <c r="EF47" t="n">
        <v>0</v>
      </c>
      <c r="EG47" t="n">
        <v>0</v>
      </c>
      <c r="EH47" t="n">
        <v>1</v>
      </c>
      <c r="EI47" t="n">
        <v>0</v>
      </c>
      <c r="EJ47" t="n">
        <v>0</v>
      </c>
      <c r="EK47" t="n">
        <v>0</v>
      </c>
      <c r="EL47" t="n">
        <v>0</v>
      </c>
      <c r="EM47" t="n">
        <v>0</v>
      </c>
      <c r="EN47" t="inlineStr"/>
      <c r="EO47" t="n">
        <v>1</v>
      </c>
      <c r="EP47" s="1" t="inlineStr"/>
      <c r="EQ47" s="1" t="inlineStr"/>
      <c r="ER47" s="1" t="inlineStr"/>
      <c r="ES47" s="1" t="inlineStr"/>
      <c r="ET47" s="1" t="inlineStr"/>
      <c r="EU47" s="1" t="inlineStr"/>
      <c r="EV47" s="1" t="inlineStr"/>
      <c r="EW47" s="1" t="inlineStr"/>
      <c r="EX47" s="1" t="inlineStr"/>
      <c r="EY47" s="1" t="inlineStr"/>
      <c r="EZ47" s="1" t="inlineStr"/>
      <c r="FA47" s="1" t="inlineStr"/>
      <c r="FB47" s="1" t="inlineStr"/>
      <c r="FC47" s="1" t="inlineStr"/>
      <c r="FD47" s="1" t="inlineStr"/>
      <c r="FE47" s="1" t="inlineStr"/>
      <c r="FF47" t="n">
        <v>10</v>
      </c>
      <c r="FG47" t="n">
        <v>10</v>
      </c>
      <c r="FH47" t="n">
        <v>0</v>
      </c>
      <c r="FI47" t="n">
        <v>10</v>
      </c>
      <c r="FJ47" t="n">
        <v>10</v>
      </c>
      <c r="FK47" t="n">
        <v>0</v>
      </c>
      <c r="FL47" t="n">
        <v>10</v>
      </c>
      <c r="FM47" t="n">
        <v>0</v>
      </c>
      <c r="FN47" t="n">
        <v>0</v>
      </c>
      <c r="FO47" t="n">
        <v>10</v>
      </c>
      <c r="FP47" t="n">
        <v>0</v>
      </c>
      <c r="FQ47" t="n">
        <v>0</v>
      </c>
      <c r="FR47" t="n">
        <v>0</v>
      </c>
      <c r="FS47" t="n">
        <v>0</v>
      </c>
      <c r="FT47" t="n">
        <v>10</v>
      </c>
      <c r="FU47" t="n">
        <v>0</v>
      </c>
      <c r="FV47" t="n">
        <v>0</v>
      </c>
      <c r="FW47" t="n">
        <v>10</v>
      </c>
      <c r="FX47" t="n">
        <v>0</v>
      </c>
      <c r="FY47" t="n">
        <v>0</v>
      </c>
      <c r="FZ47" t="n">
        <v>0</v>
      </c>
      <c r="GA47" t="n">
        <v>0</v>
      </c>
      <c r="GB47" t="n">
        <v>10</v>
      </c>
      <c r="GC47" t="n">
        <v>0</v>
      </c>
      <c r="GD47" t="n">
        <v>0</v>
      </c>
      <c r="GE47" t="n">
        <v>1</v>
      </c>
      <c r="GF47" t="n">
        <v>3</v>
      </c>
      <c r="GG47" t="inlineStr">
        <is>
          <t>better data</t>
        </is>
      </c>
      <c r="GH47" t="inlineStr"/>
      <c r="GI47" t="inlineStr"/>
      <c r="GJ47" t="inlineStr"/>
      <c r="GK47" t="inlineStr"/>
      <c r="GL47" t="inlineStr"/>
      <c r="GM47" t="inlineStr"/>
      <c r="GN47" t="inlineStr"/>
      <c r="GO47" t="inlineStr"/>
      <c r="GP47" t="inlineStr"/>
      <c r="GQ47" t="inlineStr"/>
      <c r="GR47" t="inlineStr"/>
      <c r="GS47" t="inlineStr"/>
      <c r="GT47" t="inlineStr"/>
      <c r="GU47" t="inlineStr"/>
      <c r="GV47" t="n">
        <v>0</v>
      </c>
      <c r="GW47" t="n">
        <v>0</v>
      </c>
      <c r="GX47" t="inlineStr"/>
      <c r="GY47" t="inlineStr"/>
      <c r="GZ47" t="n">
        <v>0</v>
      </c>
      <c r="HA47" t="inlineStr"/>
      <c r="HB47" t="n">
        <v>10</v>
      </c>
      <c r="HC47" t="n">
        <v>0</v>
      </c>
      <c r="HD47" t="inlineStr"/>
      <c r="HE47" t="inlineStr"/>
      <c r="HF47" t="n">
        <v>0</v>
      </c>
      <c r="HG47" t="n">
        <v>0</v>
      </c>
      <c r="HH47" t="n">
        <v>0</v>
      </c>
      <c r="HI47" t="n">
        <v>0</v>
      </c>
      <c r="HJ47" t="inlineStr"/>
      <c r="HK47" t="inlineStr"/>
      <c r="HL47" t="inlineStr"/>
      <c r="HM47" t="inlineStr"/>
      <c r="HN47" t="inlineStr"/>
      <c r="HO47" t="inlineStr"/>
      <c r="HP47" t="inlineStr"/>
      <c r="HQ47" t="inlineStr"/>
      <c r="HR47" t="inlineStr"/>
      <c r="HS47" t="inlineStr"/>
      <c r="HT47" t="inlineStr"/>
      <c r="HU47" t="inlineStr"/>
      <c r="HV47" t="inlineStr"/>
      <c r="HW47" t="inlineStr"/>
      <c r="HX47" t="inlineStr"/>
      <c r="HY47" t="inlineStr"/>
      <c r="HZ47" t="inlineStr"/>
      <c r="IA47" t="inlineStr"/>
      <c r="IB47" t="inlineStr"/>
      <c r="IC47" t="inlineStr"/>
      <c r="ID47" t="inlineStr"/>
      <c r="IE47" t="inlineStr"/>
      <c r="IF47" t="inlineStr"/>
      <c r="IG47" t="inlineStr"/>
      <c r="IH47" t="inlineStr"/>
      <c r="II47" t="inlineStr"/>
      <c r="IJ47" t="inlineStr"/>
      <c r="IK47" t="inlineStr"/>
      <c r="IL47" t="inlineStr"/>
      <c r="IM47" t="inlineStr"/>
      <c r="IN47" t="inlineStr"/>
      <c r="IO47" t="inlineStr"/>
      <c r="IP47" t="inlineStr"/>
      <c r="IQ47" t="inlineStr"/>
      <c r="IR47" t="inlineStr"/>
      <c r="IS47" t="inlineStr"/>
      <c r="IT47" t="inlineStr"/>
      <c r="IU47" t="inlineStr"/>
      <c r="IV47" t="inlineStr"/>
      <c r="IW47" t="inlineStr"/>
      <c r="IX47" t="inlineStr"/>
      <c r="IY47" t="inlineStr"/>
      <c r="IZ47" t="inlineStr"/>
      <c r="JA47" t="inlineStr"/>
      <c r="JB47" t="inlineStr"/>
      <c r="JC47" t="inlineStr"/>
      <c r="JD47" t="inlineStr"/>
      <c r="JE47" t="inlineStr"/>
      <c r="JF47" t="inlineStr"/>
      <c r="JG47" t="inlineStr"/>
      <c r="JH47" t="inlineStr"/>
      <c r="JI47" t="inlineStr"/>
      <c r="JJ47" t="inlineStr"/>
      <c r="JK47" t="inlineStr"/>
      <c r="JL47" t="inlineStr"/>
      <c r="JM47" t="inlineStr"/>
      <c r="JN47" t="inlineStr"/>
      <c r="JO47" t="inlineStr"/>
      <c r="JP47" t="inlineStr"/>
      <c r="JQ47" t="inlineStr"/>
      <c r="JR47" t="inlineStr"/>
      <c r="JS47" t="inlineStr"/>
      <c r="JT47" t="inlineStr"/>
      <c r="JU47" t="inlineStr"/>
      <c r="JV47" t="inlineStr"/>
      <c r="JW47" t="inlineStr"/>
      <c r="JX47" t="inlineStr"/>
      <c r="JY47" t="inlineStr"/>
      <c r="JZ47" t="inlineStr"/>
      <c r="KA47" t="inlineStr"/>
      <c r="KB47" t="inlineStr"/>
      <c r="KC47" t="inlineStr"/>
      <c r="KD47" t="inlineStr"/>
      <c r="KE47" t="inlineStr"/>
      <c r="KF47" t="inlineStr"/>
      <c r="KG47" t="inlineStr"/>
      <c r="KH47" t="inlineStr"/>
      <c r="KI47" t="inlineStr"/>
      <c r="KJ47" t="inlineStr"/>
      <c r="KK47" t="inlineStr"/>
      <c r="KL47" t="inlineStr"/>
      <c r="KM47" t="inlineStr"/>
      <c r="KN47" t="inlineStr"/>
      <c r="KO47" t="inlineStr"/>
      <c r="KP47" t="n">
        <v>20</v>
      </c>
      <c r="KQ47" t="n">
        <v>0</v>
      </c>
      <c r="KR47" t="n">
        <v>0</v>
      </c>
      <c r="KS47" t="n">
        <v>0</v>
      </c>
      <c r="KT47" t="n">
        <v>20</v>
      </c>
      <c r="KU47" t="n">
        <v>0</v>
      </c>
      <c r="KV47" t="n">
        <v>0</v>
      </c>
      <c r="KW47" t="n">
        <v>0</v>
      </c>
      <c r="KX47" t="n">
        <v>10</v>
      </c>
      <c r="KY47" t="n">
        <v>7</v>
      </c>
      <c r="KZ47" t="n">
        <v>1</v>
      </c>
      <c r="LA47" t="n">
        <v>7</v>
      </c>
      <c r="LB47" t="n">
        <v>1</v>
      </c>
      <c r="LC47" t="n">
        <v>7</v>
      </c>
      <c r="LD47" t="n">
        <v>1</v>
      </c>
      <c r="LE47" t="n">
        <v>7</v>
      </c>
      <c r="LF47" t="n">
        <v>1</v>
      </c>
      <c r="LG47" t="n">
        <v>7</v>
      </c>
      <c r="LH47" t="n">
        <v>1</v>
      </c>
      <c r="LI47" t="n">
        <v>7</v>
      </c>
      <c r="LJ47" t="n">
        <v>8</v>
      </c>
      <c r="LK47" t="n">
        <v>2</v>
      </c>
      <c r="LL47" t="n">
        <v>4</v>
      </c>
      <c r="LM47" t="n">
        <v>2</v>
      </c>
      <c r="LN47" t="n">
        <v>3</v>
      </c>
      <c r="LO47" t="n">
        <v>2</v>
      </c>
      <c r="LP47" t="n">
        <v>3</v>
      </c>
      <c r="LQ47" t="n">
        <v>1</v>
      </c>
      <c r="LR47" t="n">
        <v>3</v>
      </c>
      <c r="LS47" t="n">
        <v>3</v>
      </c>
      <c r="LT47" t="n">
        <v>2</v>
      </c>
      <c r="LU47" t="n">
        <v>2</v>
      </c>
      <c r="LV47" t="n">
        <v>2</v>
      </c>
      <c r="LW47" t="n">
        <v>3</v>
      </c>
      <c r="LX47" t="n">
        <v>2</v>
      </c>
      <c r="LY47" t="n">
        <v>3</v>
      </c>
      <c r="LZ47" t="n">
        <v>2</v>
      </c>
      <c r="MA47" t="n">
        <v>2</v>
      </c>
      <c r="MB47" t="n">
        <v>1</v>
      </c>
      <c r="MC47" t="n">
        <v>3</v>
      </c>
      <c r="MD47" t="n">
        <v>1</v>
      </c>
      <c r="ME47" t="n">
        <v>2</v>
      </c>
      <c r="MF47" t="n">
        <v>3</v>
      </c>
      <c r="MG47" t="n">
        <v>2</v>
      </c>
      <c r="MH47" t="n">
        <v>3</v>
      </c>
      <c r="MI47" t="n">
        <v>3</v>
      </c>
      <c r="MJ47" t="n">
        <v>2</v>
      </c>
      <c r="MK47" t="n">
        <v>2</v>
      </c>
      <c r="ML47" t="n">
        <v>2</v>
      </c>
      <c r="MM47" t="n">
        <v>3</v>
      </c>
      <c r="MN47" t="n">
        <v>3</v>
      </c>
      <c r="MO47" t="n">
        <v>2</v>
      </c>
      <c r="MP47" t="n">
        <v>2</v>
      </c>
      <c r="MQ47" t="n">
        <v>2</v>
      </c>
      <c r="MR47" t="n">
        <v>1</v>
      </c>
      <c r="MS47" t="n">
        <v>3</v>
      </c>
      <c r="MT47" t="n">
        <v>2</v>
      </c>
      <c r="MU47" t="n">
        <v>2</v>
      </c>
      <c r="MV47" t="n">
        <v>3</v>
      </c>
      <c r="MW47" t="n">
        <v>2</v>
      </c>
      <c r="MX47" t="n">
        <v>2</v>
      </c>
      <c r="MY47" t="n">
        <v>1</v>
      </c>
      <c r="MZ47" t="n">
        <v>2</v>
      </c>
      <c r="NA47" t="n">
        <v>1</v>
      </c>
      <c r="NB47" t="n">
        <v>5</v>
      </c>
      <c r="NC47" t="n">
        <v>1</v>
      </c>
      <c r="ND47" t="n">
        <v>3</v>
      </c>
      <c r="NE47" t="n">
        <v>2</v>
      </c>
      <c r="NF47" t="n">
        <v>4</v>
      </c>
      <c r="NG47" t="n">
        <v>1</v>
      </c>
      <c r="NH47" t="n">
        <v>10</v>
      </c>
      <c r="NI47" t="n">
        <v>13</v>
      </c>
      <c r="NJ47" t="n">
        <v>6</v>
      </c>
      <c r="NK47" t="n">
        <v>2</v>
      </c>
      <c r="NL47" t="n">
        <v>3</v>
      </c>
      <c r="NM47" t="n">
        <v>8</v>
      </c>
      <c r="NN47" t="n">
        <v>5</v>
      </c>
      <c r="NO47" t="n">
        <v>9</v>
      </c>
      <c r="NP47" t="n">
        <v>12</v>
      </c>
      <c r="NQ47" t="n">
        <v>11</v>
      </c>
      <c r="NR47" t="n">
        <v>7</v>
      </c>
      <c r="NS47" t="n">
        <v>2</v>
      </c>
      <c r="NT47" t="n">
        <v>5</v>
      </c>
      <c r="NU47" t="n">
        <v>1</v>
      </c>
      <c r="NV47" t="n">
        <v>2</v>
      </c>
      <c r="NW47" t="n">
        <v>1</v>
      </c>
      <c r="NX47" t="n">
        <v>3</v>
      </c>
      <c r="NY47" t="n">
        <v>4</v>
      </c>
      <c r="NZ47" t="n">
        <v>5</v>
      </c>
      <c r="OA47" t="n">
        <v>1</v>
      </c>
      <c r="OB47" t="n">
        <v>3</v>
      </c>
      <c r="OC47" t="n">
        <v>1</v>
      </c>
      <c r="OD47" t="n">
        <v>3</v>
      </c>
      <c r="OE47" t="n">
        <v>1</v>
      </c>
      <c r="OF47" t="n">
        <v>3</v>
      </c>
      <c r="OG47" t="n">
        <v>1</v>
      </c>
      <c r="OH47" t="n">
        <v>3</v>
      </c>
      <c r="OI47" t="n">
        <v>1</v>
      </c>
      <c r="OJ47" t="n">
        <v>3</v>
      </c>
      <c r="OK47" t="n">
        <v>3</v>
      </c>
      <c r="OL47" t="n">
        <v>4</v>
      </c>
      <c r="OM47" t="n">
        <v>1</v>
      </c>
      <c r="ON47" t="n">
        <v>3</v>
      </c>
      <c r="OO47" t="n">
        <v>1</v>
      </c>
      <c r="OP47" t="n">
        <v>3</v>
      </c>
      <c r="OQ47" t="n">
        <v>1</v>
      </c>
      <c r="OR47" t="n">
        <v>3</v>
      </c>
      <c r="OS47" s="1" t="n">
        <v>6</v>
      </c>
      <c r="OT47" s="1" t="n">
        <v>1</v>
      </c>
      <c r="OU47" s="1" t="n">
        <v>3</v>
      </c>
      <c r="OV47" s="1" t="n">
        <v>2</v>
      </c>
      <c r="OW47" s="1" t="n">
        <v>4</v>
      </c>
      <c r="OX47" s="1" t="n">
        <v>5</v>
      </c>
      <c r="OY47" s="1" t="n">
        <v>6</v>
      </c>
      <c r="OZ47" s="1" t="n">
        <v>3</v>
      </c>
      <c r="PA47" s="1" t="n">
        <v>6</v>
      </c>
      <c r="PB47" s="1" t="n">
        <v>3</v>
      </c>
      <c r="PC47" s="1" t="n">
        <v>6</v>
      </c>
      <c r="PD47" s="1" t="n">
        <v>3</v>
      </c>
      <c r="PE47" s="1" t="n">
        <v>6</v>
      </c>
      <c r="PF47" s="1" t="n">
        <v>3</v>
      </c>
      <c r="PG47" s="1" t="n">
        <v>6</v>
      </c>
      <c r="PH47" s="1" t="n">
        <v>3</v>
      </c>
      <c r="PI47" s="1" t="n">
        <v>6</v>
      </c>
      <c r="PJ47" s="1" t="n">
        <v>3</v>
      </c>
      <c r="PK47" t="n">
        <v>0</v>
      </c>
      <c r="PL47" t="n">
        <v>0</v>
      </c>
      <c r="PM47" t="n">
        <v>0</v>
      </c>
      <c r="PN47" t="n">
        <v>1</v>
      </c>
      <c r="PO47" t="n">
        <v>0</v>
      </c>
      <c r="PP47" t="n">
        <v>0</v>
      </c>
      <c r="PQ47" t="n">
        <v>0</v>
      </c>
      <c r="PR47" t="n">
        <v>0</v>
      </c>
      <c r="PS47" t="n">
        <v>0</v>
      </c>
      <c r="PT47" t="n">
        <v>0</v>
      </c>
      <c r="PU47" t="n">
        <v>0</v>
      </c>
      <c r="PV47" t="n">
        <v>0</v>
      </c>
      <c r="PW47" t="n">
        <v>0</v>
      </c>
      <c r="PX47" t="n">
        <v>0</v>
      </c>
      <c r="PY47" t="n">
        <v>0</v>
      </c>
      <c r="PZ47" t="n">
        <v>0</v>
      </c>
      <c r="QA47" t="n">
        <v>0</v>
      </c>
      <c r="QB47" t="n">
        <v>0</v>
      </c>
      <c r="QC47" t="n">
        <v>0</v>
      </c>
      <c r="QD47" t="inlineStr"/>
      <c r="QE47" t="inlineStr"/>
      <c r="QF47" t="inlineStr"/>
      <c r="QG47" t="n">
        <v>0</v>
      </c>
      <c r="QH47" t="n">
        <v>0</v>
      </c>
      <c r="QI47" t="n">
        <v>0</v>
      </c>
      <c r="QJ47" t="n">
        <v>0</v>
      </c>
      <c r="QK47" t="n">
        <v>0</v>
      </c>
      <c r="QL47" t="n">
        <v>0</v>
      </c>
      <c r="QM47" t="n">
        <v>0</v>
      </c>
      <c r="QN47" t="n">
        <v>0</v>
      </c>
      <c r="QO47" t="n">
        <v>0</v>
      </c>
      <c r="QP47" t="n">
        <v>0</v>
      </c>
      <c r="QQ47" t="n">
        <v>0</v>
      </c>
      <c r="QR47" t="n">
        <v>0</v>
      </c>
      <c r="QS47" t="n">
        <v>0</v>
      </c>
      <c r="QT47" t="n">
        <v>0</v>
      </c>
      <c r="QU47" t="n">
        <v>1</v>
      </c>
      <c r="QV47" t="n">
        <v>0</v>
      </c>
      <c r="QW47" t="n">
        <v>0</v>
      </c>
      <c r="QX47" t="n">
        <v>0</v>
      </c>
      <c r="QY47" t="n">
        <v>0</v>
      </c>
      <c r="QZ47" t="inlineStr"/>
      <c r="RA47" t="inlineStr"/>
      <c r="RB47" t="inlineStr"/>
      <c r="RC47" t="n">
        <v>5</v>
      </c>
      <c r="RD47" t="n">
        <v>2</v>
      </c>
      <c r="RE47" t="n">
        <v>20</v>
      </c>
      <c r="RF47" t="n">
        <v>20</v>
      </c>
      <c r="RG47" t="n">
        <v>20</v>
      </c>
      <c r="RH47" t="n">
        <v>20</v>
      </c>
      <c r="RI47" t="n">
        <v>20</v>
      </c>
      <c r="RJ47" t="n">
        <v>1</v>
      </c>
      <c r="RK47" t="n">
        <v>2</v>
      </c>
      <c r="RL47" t="n">
        <v>3</v>
      </c>
      <c r="RM47" t="n">
        <v>3</v>
      </c>
      <c r="RN47" t="n">
        <v>1</v>
      </c>
      <c r="RO47" t="n">
        <v>1</v>
      </c>
      <c r="RP47" t="n">
        <v>1</v>
      </c>
      <c r="RQ47" t="n">
        <v>0</v>
      </c>
      <c r="RR47" t="inlineStr">
        <is>
          <t>7d7f8a6ca68cc2549b1c6523e34ecdee362d956b01cd10f138637432bde06674</t>
        </is>
      </c>
      <c r="RS47" t="inlineStr">
        <is>
          <t>05/15/2024 17:42:12</t>
        </is>
      </c>
      <c r="RT47" t="inlineStr">
        <is>
          <t>05/15/2024 17:57:31</t>
        </is>
      </c>
      <c r="RU47" t="n">
        <v>1</v>
      </c>
      <c r="RV47" t="n">
        <v>0</v>
      </c>
      <c r="RW47" t="n">
        <v>918</v>
      </c>
      <c r="RX47" t="n">
        <v>1</v>
      </c>
      <c r="RY47" t="n">
        <v>918</v>
      </c>
      <c r="RZ47" t="inlineStr">
        <is>
          <t>05/15/2024 17:57:31</t>
        </is>
      </c>
      <c r="SA47" t="n">
        <v>3</v>
      </c>
      <c r="SB47" t="inlineStr">
        <is>
          <t>Mozilla/5.0 (Macintosh; Intel Mac OS X 10_15_7) AppleWebKit/605.1.15 (KHTML, like Gecko) Version/17.4.1 Safari/605.1.15</t>
        </is>
      </c>
      <c r="SC47" t="inlineStr">
        <is>
          <t>Safari</t>
        </is>
      </c>
      <c r="SD47" t="inlineStr">
        <is>
          <t>Mac OS</t>
        </is>
      </c>
      <c r="SE47" t="inlineStr">
        <is>
          <t>Mozilla/5.0 (Macintosh; Intel Mac OS X 10_15_7) AppleWebKit/605.1.15 (KHTML, like Gecko) Version/17.4.1 Safari/605.1.15</t>
        </is>
      </c>
      <c r="SF47" t="inlineStr">
        <is>
          <t>Safari</t>
        </is>
      </c>
      <c r="SG47" t="inlineStr">
        <is>
          <t>Mac OS</t>
        </is>
      </c>
    </row>
    <row r="48">
      <c r="A48" t="n">
        <v>4433</v>
      </c>
      <c r="B48" t="n">
        <v>3</v>
      </c>
      <c r="C48" t="n">
        <v>4</v>
      </c>
      <c r="D48" t="n">
        <v>2</v>
      </c>
      <c r="E48" t="n">
        <v>1</v>
      </c>
      <c r="F48" t="n">
        <v>7</v>
      </c>
      <c r="G48" t="n">
        <v>1</v>
      </c>
      <c r="H48" t="inlineStr"/>
      <c r="I48" t="n">
        <v>7</v>
      </c>
      <c r="J48" t="n">
        <v>1</v>
      </c>
      <c r="K48" t="n">
        <v>0</v>
      </c>
      <c r="L48" t="n">
        <v>0</v>
      </c>
      <c r="M48" t="n">
        <v>0</v>
      </c>
      <c r="N48" t="n">
        <v>0</v>
      </c>
      <c r="O48" t="n">
        <v>0</v>
      </c>
      <c r="P48" t="n">
        <v>1</v>
      </c>
      <c r="Q48" t="n">
        <v>99</v>
      </c>
      <c r="R48" t="n">
        <v>2</v>
      </c>
      <c r="S48" t="n">
        <v>99</v>
      </c>
      <c r="T48" t="n">
        <v>789</v>
      </c>
      <c r="U48" t="n">
        <v>123</v>
      </c>
      <c r="V48" t="n">
        <v>890</v>
      </c>
      <c r="W48" t="n">
        <v>567</v>
      </c>
      <c r="X48" t="n">
        <v>345</v>
      </c>
      <c r="Y48" t="n">
        <v>111</v>
      </c>
      <c r="Z48" t="n">
        <v>222</v>
      </c>
      <c r="AA48" t="n">
        <v>123</v>
      </c>
      <c r="AB48" t="n">
        <v>333</v>
      </c>
      <c r="AC48" t="n">
        <v>11</v>
      </c>
      <c r="AD48" t="n">
        <v>99</v>
      </c>
      <c r="AE48" t="n">
        <v>1</v>
      </c>
      <c r="AF48" t="n">
        <v>0</v>
      </c>
      <c r="AG48" t="n">
        <v>99</v>
      </c>
      <c r="AH48" t="n">
        <v>2</v>
      </c>
      <c r="AI48" t="n">
        <v>9</v>
      </c>
      <c r="AJ48" t="n">
        <v>1</v>
      </c>
      <c r="AK48" t="n">
        <v>2</v>
      </c>
      <c r="AL48" t="n">
        <v>1</v>
      </c>
      <c r="AM48" t="n">
        <v>1</v>
      </c>
      <c r="AN48" t="n">
        <v>2</v>
      </c>
      <c r="AO48" t="n">
        <v>3</v>
      </c>
      <c r="AP48" t="n">
        <v>3</v>
      </c>
      <c r="AQ48" t="n">
        <v>0</v>
      </c>
      <c r="AR48" t="n">
        <v>0</v>
      </c>
      <c r="AS48" t="n">
        <v>0</v>
      </c>
      <c r="AT48" t="n">
        <v>1</v>
      </c>
      <c r="AU48" t="n">
        <v>0</v>
      </c>
      <c r="AV48" t="n">
        <v>0</v>
      </c>
      <c r="AW48" t="n">
        <v>0</v>
      </c>
      <c r="AX48" t="n">
        <v>0</v>
      </c>
      <c r="AY48" t="inlineStr"/>
      <c r="AZ48" t="inlineStr">
        <is>
          <t>vincristine</t>
        </is>
      </c>
      <c r="BA48" t="inlineStr">
        <is>
          <t>lomustine</t>
        </is>
      </c>
      <c r="BB48" t="inlineStr"/>
      <c r="BC48" t="inlineStr"/>
      <c r="BD48" t="inlineStr"/>
      <c r="BE48" t="inlineStr"/>
      <c r="BF48" t="inlineStr"/>
      <c r="BG48" t="inlineStr"/>
      <c r="BH48" t="inlineStr"/>
      <c r="BI48" t="inlineStr"/>
      <c r="BJ48" t="inlineStr"/>
      <c r="BK48" t="inlineStr"/>
      <c r="BL48" t="inlineStr"/>
      <c r="BM48" t="inlineStr"/>
      <c r="BN48" t="inlineStr"/>
      <c r="BO48" t="n">
        <v>3</v>
      </c>
      <c r="BP48" t="n">
        <v>3</v>
      </c>
      <c r="BQ48" t="n">
        <v>3</v>
      </c>
      <c r="BR48" t="n">
        <v>3</v>
      </c>
      <c r="BS48" t="n">
        <v>3</v>
      </c>
      <c r="BT48" t="n">
        <v>3</v>
      </c>
      <c r="BU48" t="n">
        <v>3</v>
      </c>
      <c r="BV48" t="n">
        <v>3</v>
      </c>
      <c r="BW48" t="n">
        <v>3</v>
      </c>
      <c r="BX48" t="n">
        <v>3</v>
      </c>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n">
        <v>1</v>
      </c>
      <c r="CO48" t="inlineStr"/>
      <c r="CP48" t="inlineStr"/>
      <c r="CQ48" t="inlineStr"/>
      <c r="CR48" t="inlineStr"/>
      <c r="CS48" t="inlineStr"/>
      <c r="CT48" t="inlineStr"/>
      <c r="CU48" t="inlineStr"/>
      <c r="CV48" t="inlineStr"/>
      <c r="CW48" t="inlineStr"/>
      <c r="CX48" t="inlineStr"/>
      <c r="CY48" t="inlineStr"/>
      <c r="CZ48" t="inlineStr"/>
      <c r="DA48" t="n">
        <v>33</v>
      </c>
      <c r="DB48" t="n">
        <v>22</v>
      </c>
      <c r="DC48" t="n">
        <v>0</v>
      </c>
      <c r="DD48" t="n">
        <v>11</v>
      </c>
      <c r="DE48" t="n">
        <v>0</v>
      </c>
      <c r="DF48" t="n">
        <v>0</v>
      </c>
      <c r="DG48" t="n">
        <v>0</v>
      </c>
      <c r="DH48" t="inlineStr"/>
      <c r="DI48" t="n">
        <v>0</v>
      </c>
      <c r="DJ48" t="n">
        <v>3</v>
      </c>
      <c r="DK48" t="inlineStr"/>
      <c r="DL48" s="1" t="n">
        <v>11</v>
      </c>
      <c r="DM48" s="1" t="n">
        <v>11</v>
      </c>
      <c r="DN48" s="1" t="n">
        <v>11</v>
      </c>
      <c r="DO48" s="1" t="n">
        <v>11</v>
      </c>
      <c r="DP48" s="1" t="n">
        <v>11</v>
      </c>
      <c r="DQ48" s="1" t="n">
        <v>11</v>
      </c>
      <c r="DR48" s="1" t="n">
        <v>11</v>
      </c>
      <c r="DS48" s="1" t="n">
        <v>11</v>
      </c>
      <c r="DT48" s="1" t="n">
        <v>11</v>
      </c>
      <c r="DU48" s="1" t="n">
        <v>11</v>
      </c>
      <c r="DV48" s="1" t="n">
        <v>11</v>
      </c>
      <c r="DW48" s="1" t="n">
        <v>11</v>
      </c>
      <c r="DX48" s="1" t="n">
        <v>11</v>
      </c>
      <c r="DY48" s="1" t="n">
        <v>11</v>
      </c>
      <c r="DZ48" s="1" t="n">
        <v>0</v>
      </c>
      <c r="EA48" s="1" t="inlineStr"/>
      <c r="EB48" s="1" t="n">
        <v>0</v>
      </c>
      <c r="EC48" t="n">
        <v>11</v>
      </c>
      <c r="ED48" t="n">
        <v>22</v>
      </c>
      <c r="EE48" t="inlineStr">
        <is>
          <t>depending on the accuracy of the test</t>
        </is>
      </c>
      <c r="EF48" t="n">
        <v>0</v>
      </c>
      <c r="EG48" t="n">
        <v>0</v>
      </c>
      <c r="EH48" t="n">
        <v>0</v>
      </c>
      <c r="EI48" t="n">
        <v>0</v>
      </c>
      <c r="EJ48" t="n">
        <v>1</v>
      </c>
      <c r="EK48" t="n">
        <v>0</v>
      </c>
      <c r="EL48" t="n">
        <v>0</v>
      </c>
      <c r="EM48" t="n">
        <v>0</v>
      </c>
      <c r="EN48" t="inlineStr"/>
      <c r="EO48" t="n">
        <v>3</v>
      </c>
      <c r="EP48" s="1" t="n">
        <v>0</v>
      </c>
      <c r="EQ48" s="1" t="n">
        <v>1</v>
      </c>
      <c r="ER48" s="1" t="n">
        <v>1</v>
      </c>
      <c r="ES48" s="1" t="n">
        <v>0</v>
      </c>
      <c r="ET48" s="1" t="n">
        <v>1</v>
      </c>
      <c r="EU48" s="1" t="n">
        <v>0</v>
      </c>
      <c r="EV48" s="1" t="n">
        <v>0</v>
      </c>
      <c r="EW48" s="1" t="inlineStr"/>
      <c r="EX48" s="1" t="n">
        <v>1</v>
      </c>
      <c r="EY48" s="1" t="n">
        <v>0</v>
      </c>
      <c r="EZ48" s="1" t="n">
        <v>0</v>
      </c>
      <c r="FA48" s="1" t="n">
        <v>1</v>
      </c>
      <c r="FB48" s="1" t="n">
        <v>0</v>
      </c>
      <c r="FC48" s="1" t="n">
        <v>1</v>
      </c>
      <c r="FD48" s="1" t="n">
        <v>0</v>
      </c>
      <c r="FE48" s="1" t="inlineStr"/>
      <c r="FF48" t="n">
        <v>91</v>
      </c>
      <c r="FG48" t="n">
        <v>4</v>
      </c>
      <c r="FH48" t="n">
        <v>4</v>
      </c>
      <c r="FI48" t="n">
        <v>1</v>
      </c>
      <c r="FJ48" t="n">
        <v>1</v>
      </c>
      <c r="FK48" t="n">
        <v>0</v>
      </c>
      <c r="FL48" t="n">
        <v>3</v>
      </c>
      <c r="FM48" t="n">
        <v>3</v>
      </c>
      <c r="FN48" t="n">
        <v>3</v>
      </c>
      <c r="FO48" t="n">
        <v>13</v>
      </c>
      <c r="FP48" t="n">
        <v>22</v>
      </c>
      <c r="FQ48" t="n">
        <v>23</v>
      </c>
      <c r="FR48" t="n">
        <v>33</v>
      </c>
      <c r="FS48" t="n">
        <v>1</v>
      </c>
      <c r="FT48" t="n">
        <v>2</v>
      </c>
      <c r="FU48" t="n">
        <v>1</v>
      </c>
      <c r="FV48" t="n">
        <v>0</v>
      </c>
      <c r="FW48" t="n">
        <v>1</v>
      </c>
      <c r="FX48" t="n">
        <v>0</v>
      </c>
      <c r="FY48" t="n">
        <v>0</v>
      </c>
      <c r="FZ48" t="n">
        <v>0</v>
      </c>
      <c r="GA48" t="n">
        <v>1</v>
      </c>
      <c r="GB48" t="n">
        <v>0</v>
      </c>
      <c r="GC48" t="n">
        <v>0</v>
      </c>
      <c r="GD48" t="n">
        <v>0</v>
      </c>
      <c r="GE48" t="n">
        <v>3</v>
      </c>
      <c r="GF48" t="n">
        <v>3</v>
      </c>
      <c r="GG48" t="inlineStr">
        <is>
          <t>patient's ability to tolerate treatment</t>
        </is>
      </c>
      <c r="GH48" t="inlineStr"/>
      <c r="GI48" t="inlineStr"/>
      <c r="GJ48" t="inlineStr"/>
      <c r="GK48" t="inlineStr"/>
      <c r="GL48" t="inlineStr"/>
      <c r="GM48" t="inlineStr"/>
      <c r="GN48" t="inlineStr"/>
      <c r="GO48" t="inlineStr"/>
      <c r="GP48" t="inlineStr"/>
      <c r="GQ48" t="inlineStr"/>
      <c r="GR48" t="n">
        <v>11</v>
      </c>
      <c r="GS48" t="n">
        <v>11</v>
      </c>
      <c r="GT48" t="n">
        <v>0</v>
      </c>
      <c r="GU48" t="n">
        <v>0</v>
      </c>
      <c r="GV48" t="inlineStr"/>
      <c r="GW48" t="inlineStr"/>
      <c r="GX48" t="inlineStr"/>
      <c r="GY48" t="inlineStr"/>
      <c r="GZ48" t="inlineStr"/>
      <c r="HA48" t="inlineStr"/>
      <c r="HB48" t="inlineStr"/>
      <c r="HC48" t="inlineStr"/>
      <c r="HD48" t="inlineStr"/>
      <c r="HE48" t="inlineStr"/>
      <c r="HF48" t="n">
        <v>1</v>
      </c>
      <c r="HG48" t="n">
        <v>1</v>
      </c>
      <c r="HH48" t="n">
        <v>0</v>
      </c>
      <c r="HI48" t="n">
        <v>0</v>
      </c>
      <c r="HJ48" t="inlineStr"/>
      <c r="HK48" t="inlineStr"/>
      <c r="HL48" t="inlineStr"/>
      <c r="HM48" t="inlineStr"/>
      <c r="HN48" t="inlineStr"/>
      <c r="HO48" t="inlineStr"/>
      <c r="HP48" t="inlineStr"/>
      <c r="HQ48" t="inlineStr"/>
      <c r="HR48" t="inlineStr"/>
      <c r="HS48" t="inlineStr"/>
      <c r="HT48" t="n">
        <v>11</v>
      </c>
      <c r="HU48" t="n">
        <v>11</v>
      </c>
      <c r="HV48" t="n">
        <v>1</v>
      </c>
      <c r="HW48" t="n">
        <v>0</v>
      </c>
      <c r="HX48" t="inlineStr"/>
      <c r="HY48" t="inlineStr"/>
      <c r="HZ48" t="inlineStr"/>
      <c r="IA48" t="inlineStr"/>
      <c r="IB48" t="inlineStr"/>
      <c r="IC48" t="inlineStr"/>
      <c r="ID48" t="inlineStr"/>
      <c r="IE48" t="inlineStr"/>
      <c r="IF48" t="inlineStr"/>
      <c r="IG48" t="inlineStr"/>
      <c r="IH48" t="n">
        <v>1</v>
      </c>
      <c r="II48" t="n">
        <v>0</v>
      </c>
      <c r="IJ48" t="n">
        <v>0</v>
      </c>
      <c r="IK48" t="n">
        <v>0</v>
      </c>
      <c r="IL48" t="inlineStr"/>
      <c r="IM48" t="inlineStr"/>
      <c r="IN48" t="inlineStr"/>
      <c r="IO48" t="inlineStr"/>
      <c r="IP48" t="inlineStr"/>
      <c r="IQ48" t="inlineStr"/>
      <c r="IR48" t="inlineStr"/>
      <c r="IS48" t="inlineStr"/>
      <c r="IT48" t="inlineStr"/>
      <c r="IU48" t="inlineStr"/>
      <c r="IV48" t="n">
        <v>1</v>
      </c>
      <c r="IW48" t="n">
        <v>22</v>
      </c>
      <c r="IX48" t="n">
        <v>10</v>
      </c>
      <c r="IY48" t="n">
        <v>0</v>
      </c>
      <c r="IZ48" t="inlineStr"/>
      <c r="JA48" t="inlineStr"/>
      <c r="JB48" t="inlineStr"/>
      <c r="JC48" t="inlineStr"/>
      <c r="JD48" t="inlineStr"/>
      <c r="JE48" t="inlineStr"/>
      <c r="JF48" t="inlineStr"/>
      <c r="JG48" t="inlineStr"/>
      <c r="JH48" t="inlineStr"/>
      <c r="JI48" t="inlineStr"/>
      <c r="JJ48" t="n">
        <v>11</v>
      </c>
      <c r="JK48" t="n">
        <v>11</v>
      </c>
      <c r="JL48" t="n">
        <v>11</v>
      </c>
      <c r="JM48" t="n">
        <v>0</v>
      </c>
      <c r="JN48" t="inlineStr"/>
      <c r="JO48" t="inlineStr"/>
      <c r="JP48" t="inlineStr"/>
      <c r="JQ48" t="inlineStr"/>
      <c r="JR48" t="inlineStr"/>
      <c r="JS48" t="inlineStr"/>
      <c r="JT48" t="inlineStr"/>
      <c r="JU48" t="inlineStr"/>
      <c r="JV48" t="inlineStr"/>
      <c r="JW48" t="inlineStr"/>
      <c r="JX48" t="inlineStr"/>
      <c r="JY48" t="inlineStr"/>
      <c r="JZ48" t="inlineStr"/>
      <c r="KA48" t="inlineStr"/>
      <c r="KB48" t="inlineStr"/>
      <c r="KC48" t="inlineStr"/>
      <c r="KD48" t="inlineStr"/>
      <c r="KE48" t="inlineStr"/>
      <c r="KF48" t="inlineStr"/>
      <c r="KG48" t="inlineStr"/>
      <c r="KH48" t="inlineStr"/>
      <c r="KI48" t="inlineStr"/>
      <c r="KJ48" t="inlineStr"/>
      <c r="KK48" t="inlineStr"/>
      <c r="KL48" t="inlineStr"/>
      <c r="KM48" t="inlineStr"/>
      <c r="KN48" t="inlineStr"/>
      <c r="KO48" t="inlineStr"/>
      <c r="KP48" t="n">
        <v>33</v>
      </c>
      <c r="KQ48" t="n">
        <v>33</v>
      </c>
      <c r="KR48" t="n">
        <v>33</v>
      </c>
      <c r="KS48" t="n">
        <v>1</v>
      </c>
      <c r="KT48" t="n">
        <v>1</v>
      </c>
      <c r="KU48" t="n">
        <v>0</v>
      </c>
      <c r="KV48" t="n">
        <v>3</v>
      </c>
      <c r="KW48" t="n">
        <v>3</v>
      </c>
      <c r="KX48" t="n">
        <v>3</v>
      </c>
      <c r="KY48" t="n">
        <v>11</v>
      </c>
      <c r="KZ48" t="n">
        <v>11</v>
      </c>
      <c r="LA48" t="n">
        <v>11</v>
      </c>
      <c r="LB48" t="n">
        <v>11</v>
      </c>
      <c r="LC48" t="n">
        <v>11</v>
      </c>
      <c r="LD48" t="n">
        <v>11</v>
      </c>
      <c r="LE48" t="n">
        <v>11</v>
      </c>
      <c r="LF48" t="n">
        <v>11</v>
      </c>
      <c r="LG48" t="n">
        <v>11</v>
      </c>
      <c r="LH48" t="n">
        <v>11</v>
      </c>
      <c r="LI48" t="n">
        <v>11</v>
      </c>
      <c r="LJ48" t="n">
        <v>11</v>
      </c>
      <c r="LK48" t="n">
        <v>2</v>
      </c>
      <c r="LL48" t="n">
        <v>2</v>
      </c>
      <c r="LM48" t="n">
        <v>2</v>
      </c>
      <c r="LN48" t="n">
        <v>2</v>
      </c>
      <c r="LO48" t="n">
        <v>4</v>
      </c>
      <c r="LP48" t="n">
        <v>2</v>
      </c>
      <c r="LQ48" t="n">
        <v>2</v>
      </c>
      <c r="LR48" t="n">
        <v>2</v>
      </c>
      <c r="LS48" t="n">
        <v>1</v>
      </c>
      <c r="LT48" t="n">
        <v>2</v>
      </c>
      <c r="LU48" t="n">
        <v>2</v>
      </c>
      <c r="LV48" t="n">
        <v>4</v>
      </c>
      <c r="LW48" t="n">
        <v>4</v>
      </c>
      <c r="LX48" t="n">
        <v>2</v>
      </c>
      <c r="LY48" t="n">
        <v>4</v>
      </c>
      <c r="LZ48" t="n">
        <v>2</v>
      </c>
      <c r="MA48" t="n">
        <v>2</v>
      </c>
      <c r="MB48" t="n">
        <v>2</v>
      </c>
      <c r="MC48" t="n">
        <v>2</v>
      </c>
      <c r="MD48" t="n">
        <v>2</v>
      </c>
      <c r="ME48" t="n">
        <v>2</v>
      </c>
      <c r="MF48" t="n">
        <v>2</v>
      </c>
      <c r="MG48" t="n">
        <v>2</v>
      </c>
      <c r="MH48" t="n">
        <v>4</v>
      </c>
      <c r="MI48" t="n">
        <v>4</v>
      </c>
      <c r="MJ48" t="n">
        <v>2</v>
      </c>
      <c r="MK48" t="n">
        <v>2</v>
      </c>
      <c r="ML48" t="n">
        <v>2</v>
      </c>
      <c r="MM48" t="n">
        <v>2</v>
      </c>
      <c r="MN48" t="n">
        <v>1</v>
      </c>
      <c r="MO48" t="n">
        <v>4</v>
      </c>
      <c r="MP48" t="n">
        <v>2</v>
      </c>
      <c r="MQ48" t="n">
        <v>1</v>
      </c>
      <c r="MR48" t="n">
        <v>2</v>
      </c>
      <c r="MS48" t="n">
        <v>3</v>
      </c>
      <c r="MT48" t="n">
        <v>2</v>
      </c>
      <c r="MU48" t="n">
        <v>2</v>
      </c>
      <c r="MV48" t="n">
        <v>4</v>
      </c>
      <c r="MW48" t="n">
        <v>3</v>
      </c>
      <c r="MX48" t="n">
        <v>2</v>
      </c>
      <c r="MY48" t="n">
        <v>3</v>
      </c>
      <c r="MZ48" t="n">
        <v>3</v>
      </c>
      <c r="NA48" t="n">
        <v>2</v>
      </c>
      <c r="NB48" t="n">
        <v>2</v>
      </c>
      <c r="NC48" t="n">
        <v>3</v>
      </c>
      <c r="ND48" t="n">
        <v>4</v>
      </c>
      <c r="NE48" t="n">
        <v>2</v>
      </c>
      <c r="NF48" t="n">
        <v>11</v>
      </c>
      <c r="NG48" t="n">
        <v>2</v>
      </c>
      <c r="NH48" t="n">
        <v>6</v>
      </c>
      <c r="NI48" t="n">
        <v>12</v>
      </c>
      <c r="NJ48" t="n">
        <v>9</v>
      </c>
      <c r="NK48" t="n">
        <v>5</v>
      </c>
      <c r="NL48" t="n">
        <v>10</v>
      </c>
      <c r="NM48" t="n">
        <v>8</v>
      </c>
      <c r="NN48" t="n">
        <v>13</v>
      </c>
      <c r="NO48" t="n">
        <v>7</v>
      </c>
      <c r="NP48" t="n">
        <v>4</v>
      </c>
      <c r="NQ48" t="n">
        <v>3</v>
      </c>
      <c r="NR48" t="n">
        <v>1</v>
      </c>
      <c r="NS48" t="n">
        <v>2</v>
      </c>
      <c r="NT48" t="n">
        <v>3</v>
      </c>
      <c r="NU48" t="n">
        <v>3</v>
      </c>
      <c r="NV48" t="n">
        <v>2</v>
      </c>
      <c r="NW48" t="n">
        <v>3</v>
      </c>
      <c r="NX48" t="n">
        <v>3</v>
      </c>
      <c r="NY48" t="n">
        <v>4</v>
      </c>
      <c r="NZ48" t="n">
        <v>2</v>
      </c>
      <c r="OA48" t="n">
        <v>3</v>
      </c>
      <c r="OB48" t="n">
        <v>2</v>
      </c>
      <c r="OC48" t="n">
        <v>3</v>
      </c>
      <c r="OD48" t="n">
        <v>2</v>
      </c>
      <c r="OE48" t="n">
        <v>2</v>
      </c>
      <c r="OF48" t="n">
        <v>3</v>
      </c>
      <c r="OG48" t="n">
        <v>4</v>
      </c>
      <c r="OH48" t="n">
        <v>2</v>
      </c>
      <c r="OI48" t="n">
        <v>3</v>
      </c>
      <c r="OJ48" t="n">
        <v>2</v>
      </c>
      <c r="OK48" t="n">
        <v>2</v>
      </c>
      <c r="OL48" t="n">
        <v>2</v>
      </c>
      <c r="OM48" t="n">
        <v>3</v>
      </c>
      <c r="ON48" t="n">
        <v>2</v>
      </c>
      <c r="OO48" t="n">
        <v>2</v>
      </c>
      <c r="OP48" t="n">
        <v>2</v>
      </c>
      <c r="OQ48" t="n">
        <v>3</v>
      </c>
      <c r="OR48" t="n">
        <v>2</v>
      </c>
      <c r="OS48" s="1" t="n">
        <v>4</v>
      </c>
      <c r="OT48" s="1" t="n">
        <v>2</v>
      </c>
      <c r="OU48" s="1" t="n">
        <v>6</v>
      </c>
      <c r="OV48" s="1" t="n">
        <v>1</v>
      </c>
      <c r="OW48" s="1" t="n">
        <v>3</v>
      </c>
      <c r="OX48" s="1" t="n">
        <v>5</v>
      </c>
      <c r="OY48" s="1" t="n">
        <v>4</v>
      </c>
      <c r="OZ48" s="1" t="n">
        <v>3</v>
      </c>
      <c r="PA48" s="1" t="n">
        <v>4</v>
      </c>
      <c r="PB48" s="1" t="n">
        <v>3</v>
      </c>
      <c r="PC48" s="1" t="n">
        <v>4</v>
      </c>
      <c r="PD48" s="1" t="n">
        <v>3</v>
      </c>
      <c r="PE48" s="1" t="n">
        <v>4</v>
      </c>
      <c r="PF48" s="1" t="n">
        <v>3</v>
      </c>
      <c r="PG48" s="1" t="n">
        <v>4</v>
      </c>
      <c r="PH48" s="1" t="n">
        <v>3</v>
      </c>
      <c r="PI48" s="1" t="n">
        <v>4</v>
      </c>
      <c r="PJ48" s="1" t="n">
        <v>3</v>
      </c>
      <c r="PK48" t="n">
        <v>0</v>
      </c>
      <c r="PL48" t="n">
        <v>0</v>
      </c>
      <c r="PM48" t="n">
        <v>0</v>
      </c>
      <c r="PN48" t="n">
        <v>1</v>
      </c>
      <c r="PO48" t="n">
        <v>0</v>
      </c>
      <c r="PP48" t="n">
        <v>0</v>
      </c>
      <c r="PQ48" t="n">
        <v>0</v>
      </c>
      <c r="PR48" t="n">
        <v>1</v>
      </c>
      <c r="PS48" t="n">
        <v>0</v>
      </c>
      <c r="PT48" t="n">
        <v>0</v>
      </c>
      <c r="PU48" t="n">
        <v>0</v>
      </c>
      <c r="PV48" t="n">
        <v>0</v>
      </c>
      <c r="PW48" t="n">
        <v>0</v>
      </c>
      <c r="PX48" t="n">
        <v>0</v>
      </c>
      <c r="PY48" t="n">
        <v>0</v>
      </c>
      <c r="PZ48" t="n">
        <v>0</v>
      </c>
      <c r="QA48" t="n">
        <v>1</v>
      </c>
      <c r="QB48" t="n">
        <v>0</v>
      </c>
      <c r="QC48" t="n">
        <v>0</v>
      </c>
      <c r="QD48" t="inlineStr"/>
      <c r="QE48" t="inlineStr"/>
      <c r="QF48" t="inlineStr"/>
      <c r="QG48" t="n">
        <v>1</v>
      </c>
      <c r="QH48" t="n">
        <v>0</v>
      </c>
      <c r="QI48" t="n">
        <v>0</v>
      </c>
      <c r="QJ48" t="n">
        <v>0</v>
      </c>
      <c r="QK48" t="n">
        <v>0</v>
      </c>
      <c r="QL48" t="n">
        <v>1</v>
      </c>
      <c r="QM48" t="n">
        <v>0</v>
      </c>
      <c r="QN48" t="n">
        <v>0</v>
      </c>
      <c r="QO48" t="n">
        <v>0</v>
      </c>
      <c r="QP48" t="n">
        <v>1</v>
      </c>
      <c r="QQ48" t="n">
        <v>0</v>
      </c>
      <c r="QR48" t="n">
        <v>0</v>
      </c>
      <c r="QS48" t="n">
        <v>0</v>
      </c>
      <c r="QT48" t="n">
        <v>0</v>
      </c>
      <c r="QU48" t="n">
        <v>0</v>
      </c>
      <c r="QV48" t="n">
        <v>0</v>
      </c>
      <c r="QW48" t="n">
        <v>0</v>
      </c>
      <c r="QX48" t="n">
        <v>0</v>
      </c>
      <c r="QY48" t="n">
        <v>0</v>
      </c>
      <c r="QZ48" t="inlineStr"/>
      <c r="RA48" t="inlineStr"/>
      <c r="RB48" t="inlineStr"/>
      <c r="RC48" t="n">
        <v>9</v>
      </c>
      <c r="RD48" t="n">
        <v>1</v>
      </c>
      <c r="RE48" t="n">
        <v>44</v>
      </c>
      <c r="RF48" t="n">
        <v>0</v>
      </c>
      <c r="RG48" t="n">
        <v>44</v>
      </c>
      <c r="RH48" t="n">
        <v>12</v>
      </c>
      <c r="RI48" t="n">
        <v>0</v>
      </c>
      <c r="RJ48" t="n">
        <v>3</v>
      </c>
      <c r="RK48" t="n">
        <v>3</v>
      </c>
      <c r="RL48" t="n">
        <v>2</v>
      </c>
      <c r="RM48" t="n">
        <v>1</v>
      </c>
      <c r="RN48" t="n">
        <v>2</v>
      </c>
      <c r="RO48" t="n">
        <v>2</v>
      </c>
      <c r="RP48" t="n">
        <v>2</v>
      </c>
      <c r="RQ48" t="n">
        <v>0</v>
      </c>
      <c r="RR48" t="inlineStr">
        <is>
          <t>b1a3ccedb623f6b89888c2ffe0b16d92920b0bc0df4028e70df89f9205d671e0</t>
        </is>
      </c>
      <c r="RS48" t="inlineStr">
        <is>
          <t>05/15/2024 22:56:39</t>
        </is>
      </c>
      <c r="RT48" t="inlineStr">
        <is>
          <t>05/17/2024 14:26:53</t>
        </is>
      </c>
      <c r="RU48" t="n">
        <v>1</v>
      </c>
      <c r="RV48" t="n">
        <v>2</v>
      </c>
      <c r="RW48" t="n">
        <v>142214</v>
      </c>
      <c r="RX48" t="n">
        <v>1</v>
      </c>
      <c r="RY48" t="n">
        <v>142214</v>
      </c>
      <c r="RZ48" t="inlineStr">
        <is>
          <t>05/17/2024 14:26:54</t>
        </is>
      </c>
      <c r="SA48" t="n">
        <v>6</v>
      </c>
      <c r="SB48" t="inlineStr">
        <is>
          <t>Mozilla/5.0 (Windows NT 10.0; Win64; x64) AppleWebKit/537.36 (KHTML, like Gecko) Chrome/124.0.0.0 Safari/537.36</t>
        </is>
      </c>
      <c r="SC48" t="inlineStr">
        <is>
          <t>Chrome</t>
        </is>
      </c>
      <c r="SD48" t="inlineStr">
        <is>
          <t>Windows 10</t>
        </is>
      </c>
      <c r="SE48" t="inlineStr">
        <is>
          <t>Mozilla/5.0 (Windows NT 10.0; Win64; x64) AppleWebKit/537.36 (KHTML, like Gecko) Chrome/124.0.0.0 Safari/537.36</t>
        </is>
      </c>
      <c r="SF48" t="inlineStr">
        <is>
          <t>Chrome</t>
        </is>
      </c>
      <c r="SG48" t="inlineStr">
        <is>
          <t>Windows 10</t>
        </is>
      </c>
    </row>
    <row r="49">
      <c r="A49" t="n">
        <v>4434</v>
      </c>
      <c r="B49" t="n">
        <v>3</v>
      </c>
      <c r="C49" t="n">
        <v>4</v>
      </c>
      <c r="D49" t="n">
        <v>2</v>
      </c>
      <c r="E49" t="n">
        <v>2</v>
      </c>
      <c r="F49" t="n">
        <v>14</v>
      </c>
      <c r="G49" t="n">
        <v>1</v>
      </c>
      <c r="H49" t="inlineStr"/>
      <c r="I49" t="n">
        <v>25</v>
      </c>
      <c r="J49" t="n">
        <v>1</v>
      </c>
      <c r="K49" t="n">
        <v>75</v>
      </c>
      <c r="L49" t="n">
        <v>0</v>
      </c>
      <c r="M49" t="n">
        <v>0</v>
      </c>
      <c r="N49" t="n">
        <v>0</v>
      </c>
      <c r="O49" t="n">
        <v>25</v>
      </c>
      <c r="P49" t="n">
        <v>0</v>
      </c>
      <c r="Q49" t="n">
        <v>0</v>
      </c>
      <c r="R49" t="n">
        <v>2</v>
      </c>
      <c r="S49" t="n">
        <v>95</v>
      </c>
      <c r="T49" t="n">
        <v>55</v>
      </c>
      <c r="U49" t="n">
        <v>45</v>
      </c>
      <c r="V49" t="n">
        <v>40</v>
      </c>
      <c r="W49" t="n">
        <v>35</v>
      </c>
      <c r="X49" t="n">
        <v>50</v>
      </c>
      <c r="Y49" t="n">
        <v>15</v>
      </c>
      <c r="Z49" t="n">
        <v>15</v>
      </c>
      <c r="AA49" t="n">
        <v>20</v>
      </c>
      <c r="AB49" t="n">
        <v>10</v>
      </c>
      <c r="AC49" t="n">
        <v>4</v>
      </c>
      <c r="AD49" t="n">
        <v>4</v>
      </c>
      <c r="AE49" t="n">
        <v>7</v>
      </c>
      <c r="AF49" t="n">
        <v>0</v>
      </c>
      <c r="AG49" t="n">
        <v>3</v>
      </c>
      <c r="AH49" t="n">
        <v>3</v>
      </c>
      <c r="AI49" t="n">
        <v>2</v>
      </c>
      <c r="AJ49" t="n">
        <v>1</v>
      </c>
      <c r="AK49" t="n">
        <v>2</v>
      </c>
      <c r="AL49" t="n">
        <v>1</v>
      </c>
      <c r="AM49" t="n">
        <v>1</v>
      </c>
      <c r="AN49" t="n">
        <v>1</v>
      </c>
      <c r="AO49" t="n">
        <v>4</v>
      </c>
      <c r="AP49" t="n">
        <v>4</v>
      </c>
      <c r="AQ49" t="n">
        <v>0</v>
      </c>
      <c r="AR49" t="n">
        <v>0</v>
      </c>
      <c r="AS49" t="n">
        <v>1</v>
      </c>
      <c r="AT49" t="n">
        <v>0</v>
      </c>
      <c r="AU49" t="n">
        <v>1</v>
      </c>
      <c r="AV49" t="n">
        <v>1</v>
      </c>
      <c r="AW49" t="n">
        <v>0</v>
      </c>
      <c r="AX49" t="n">
        <v>0</v>
      </c>
      <c r="AY49" t="inlineStr"/>
      <c r="AZ49" t="inlineStr">
        <is>
          <t>Temozolamide</t>
        </is>
      </c>
      <c r="BA49" t="inlineStr">
        <is>
          <t>radiotherapy</t>
        </is>
      </c>
      <c r="BB49" t="inlineStr"/>
      <c r="BC49" t="inlineStr"/>
      <c r="BD49" t="inlineStr"/>
      <c r="BE49" t="inlineStr"/>
      <c r="BF49" t="inlineStr"/>
      <c r="BG49" t="inlineStr"/>
      <c r="BH49" t="inlineStr"/>
      <c r="BI49" t="inlineStr"/>
      <c r="BJ49" t="inlineStr"/>
      <c r="BK49" t="inlineStr"/>
      <c r="BL49" t="inlineStr"/>
      <c r="BM49" t="inlineStr"/>
      <c r="BN49" t="inlineStr"/>
      <c r="BO49" t="n">
        <v>5</v>
      </c>
      <c r="BP49" t="n">
        <v>5</v>
      </c>
      <c r="BQ49" t="n">
        <v>5</v>
      </c>
      <c r="BR49" t="n">
        <v>4</v>
      </c>
      <c r="BS49" t="n">
        <v>5</v>
      </c>
      <c r="BT49" t="n">
        <v>5</v>
      </c>
      <c r="BU49" t="n">
        <v>4</v>
      </c>
      <c r="BV49" t="n">
        <v>4</v>
      </c>
      <c r="BW49" t="n">
        <v>5</v>
      </c>
      <c r="BX49" t="n">
        <v>5</v>
      </c>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n">
        <v>1</v>
      </c>
      <c r="CO49" t="inlineStr"/>
      <c r="CP49" t="inlineStr"/>
      <c r="CQ49" t="inlineStr"/>
      <c r="CR49" t="inlineStr"/>
      <c r="CS49" t="inlineStr"/>
      <c r="CT49" t="inlineStr"/>
      <c r="CU49" t="inlineStr"/>
      <c r="CV49" t="inlineStr"/>
      <c r="CW49" t="inlineStr"/>
      <c r="CX49" t="inlineStr"/>
      <c r="CY49" t="inlineStr"/>
      <c r="CZ49" t="inlineStr"/>
      <c r="DA49" t="n">
        <v>0</v>
      </c>
      <c r="DB49" t="n">
        <v>90</v>
      </c>
      <c r="DC49" t="n">
        <v>0</v>
      </c>
      <c r="DD49" t="n">
        <v>0</v>
      </c>
      <c r="DE49" t="n">
        <v>10</v>
      </c>
      <c r="DF49" t="n">
        <v>0</v>
      </c>
      <c r="DG49" t="n">
        <v>0</v>
      </c>
      <c r="DH49" t="inlineStr"/>
      <c r="DI49" t="n">
        <v>0</v>
      </c>
      <c r="DJ49" t="n">
        <v>1</v>
      </c>
      <c r="DK49" t="inlineStr"/>
      <c r="DL49" s="1" t="n">
        <v>90</v>
      </c>
      <c r="DM49" s="1" t="n">
        <v>85</v>
      </c>
      <c r="DN49" s="1" t="n">
        <v>80</v>
      </c>
      <c r="DO49" s="1" t="n">
        <v>90</v>
      </c>
      <c r="DP49" s="1" t="n">
        <v>75</v>
      </c>
      <c r="DQ49" s="1" t="n">
        <v>90</v>
      </c>
      <c r="DR49" s="1" t="n">
        <v>85</v>
      </c>
      <c r="DS49" s="1" t="n">
        <v>80</v>
      </c>
      <c r="DT49" s="1" t="n">
        <v>75</v>
      </c>
      <c r="DU49" s="1" t="n">
        <v>80</v>
      </c>
      <c r="DV49" s="1" t="n">
        <v>75</v>
      </c>
      <c r="DW49" s="1" t="n">
        <v>70</v>
      </c>
      <c r="DX49" s="1" t="n">
        <v>65</v>
      </c>
      <c r="DY49" s="1" t="n">
        <v>0</v>
      </c>
      <c r="DZ49" s="1" t="n">
        <v>0</v>
      </c>
      <c r="EA49" s="1" t="inlineStr"/>
      <c r="EB49" s="1" t="n">
        <v>0</v>
      </c>
      <c r="EC49" t="inlineStr"/>
      <c r="ED49" t="inlineStr"/>
      <c r="EE49" t="inlineStr"/>
      <c r="EF49" t="n">
        <v>0</v>
      </c>
      <c r="EG49" t="n">
        <v>1</v>
      </c>
      <c r="EH49" t="n">
        <v>0</v>
      </c>
      <c r="EI49" t="n">
        <v>0</v>
      </c>
      <c r="EJ49" t="n">
        <v>0</v>
      </c>
      <c r="EK49" t="n">
        <v>0</v>
      </c>
      <c r="EL49" t="n">
        <v>0</v>
      </c>
      <c r="EM49" t="n">
        <v>0</v>
      </c>
      <c r="EN49" t="inlineStr"/>
      <c r="EO49" t="n">
        <v>1</v>
      </c>
      <c r="EP49" s="1" t="n">
        <v>0</v>
      </c>
      <c r="EQ49" s="1" t="n">
        <v>0</v>
      </c>
      <c r="ER49" s="1" t="n">
        <v>0</v>
      </c>
      <c r="ES49" s="1" t="n">
        <v>1</v>
      </c>
      <c r="ET49" s="1" t="n">
        <v>1</v>
      </c>
      <c r="EU49" s="1" t="n">
        <v>1</v>
      </c>
      <c r="EV49" s="1" t="n">
        <v>0</v>
      </c>
      <c r="EW49" s="1" t="inlineStr"/>
      <c r="EX49" s="1" t="n">
        <v>0</v>
      </c>
      <c r="EY49" s="1" t="n">
        <v>0</v>
      </c>
      <c r="EZ49" s="1" t="n">
        <v>0</v>
      </c>
      <c r="FA49" s="1" t="n">
        <v>0</v>
      </c>
      <c r="FB49" s="1" t="n">
        <v>1</v>
      </c>
      <c r="FC49" s="1" t="n">
        <v>1</v>
      </c>
      <c r="FD49" s="1" t="n">
        <v>0</v>
      </c>
      <c r="FE49" s="1" t="inlineStr"/>
      <c r="FF49" t="n">
        <v>2</v>
      </c>
      <c r="FG49" t="n">
        <v>1</v>
      </c>
      <c r="FH49" t="n">
        <v>0</v>
      </c>
      <c r="FI49" t="n">
        <v>0</v>
      </c>
      <c r="FJ49" t="n">
        <v>2</v>
      </c>
      <c r="FK49" t="n">
        <v>1</v>
      </c>
      <c r="FL49" t="n">
        <v>0</v>
      </c>
      <c r="FM49" t="n">
        <v>0</v>
      </c>
      <c r="FN49" t="n">
        <v>2</v>
      </c>
      <c r="FO49" t="n">
        <v>0</v>
      </c>
      <c r="FP49" t="n">
        <v>2</v>
      </c>
      <c r="FQ49" t="n">
        <v>0</v>
      </c>
      <c r="FR49" t="n">
        <v>0</v>
      </c>
      <c r="FS49" t="n">
        <v>0</v>
      </c>
      <c r="FT49" t="n">
        <v>1</v>
      </c>
      <c r="FU49" t="n">
        <v>0</v>
      </c>
      <c r="FV49" t="n">
        <v>0</v>
      </c>
      <c r="FW49" t="inlineStr"/>
      <c r="FX49" t="inlineStr"/>
      <c r="FY49" t="inlineStr"/>
      <c r="FZ49" t="inlineStr"/>
      <c r="GA49" t="n">
        <v>0</v>
      </c>
      <c r="GB49" t="n">
        <v>2</v>
      </c>
      <c r="GC49" t="n">
        <v>0</v>
      </c>
      <c r="GD49" t="n">
        <v>0</v>
      </c>
      <c r="GE49" t="n">
        <v>1</v>
      </c>
      <c r="GF49" t="n">
        <v>2</v>
      </c>
      <c r="GG49" t="inlineStr">
        <is>
          <t>Worsening symptoms, Increasing tumor size</t>
        </is>
      </c>
      <c r="GH49" t="n">
        <v>2</v>
      </c>
      <c r="GI49" t="n">
        <v>0</v>
      </c>
      <c r="GJ49" t="n">
        <v>0</v>
      </c>
      <c r="GK49" t="n">
        <v>0</v>
      </c>
      <c r="GL49" t="n">
        <v>0</v>
      </c>
      <c r="GM49" t="inlineStr"/>
      <c r="GN49" t="n">
        <v>0</v>
      </c>
      <c r="GO49" t="inlineStr"/>
      <c r="GP49" t="n">
        <v>0</v>
      </c>
      <c r="GQ49" t="n">
        <v>0</v>
      </c>
      <c r="GR49" t="n">
        <v>0</v>
      </c>
      <c r="GS49" t="n">
        <v>0</v>
      </c>
      <c r="GT49" t="n">
        <v>0</v>
      </c>
      <c r="GU49" t="n">
        <v>0</v>
      </c>
      <c r="GV49" t="n">
        <v>0</v>
      </c>
      <c r="GW49" t="n">
        <v>1</v>
      </c>
      <c r="GX49" t="n">
        <v>0</v>
      </c>
      <c r="GY49" t="n">
        <v>0</v>
      </c>
      <c r="GZ49" t="n">
        <v>0</v>
      </c>
      <c r="HA49" t="inlineStr"/>
      <c r="HB49" t="n">
        <v>0</v>
      </c>
      <c r="HC49" t="inlineStr"/>
      <c r="HD49" t="n">
        <v>0</v>
      </c>
      <c r="HE49" t="n">
        <v>0</v>
      </c>
      <c r="HF49" t="n">
        <v>0</v>
      </c>
      <c r="HG49" t="n">
        <v>0</v>
      </c>
      <c r="HH49" t="n">
        <v>0</v>
      </c>
      <c r="HI49" t="n">
        <v>0</v>
      </c>
      <c r="HJ49" t="inlineStr"/>
      <c r="HK49" t="inlineStr"/>
      <c r="HL49" t="inlineStr"/>
      <c r="HM49" t="inlineStr"/>
      <c r="HN49" t="inlineStr"/>
      <c r="HO49" t="inlineStr"/>
      <c r="HP49" t="inlineStr"/>
      <c r="HQ49" t="inlineStr"/>
      <c r="HR49" t="inlineStr"/>
      <c r="HS49" t="inlineStr"/>
      <c r="HT49" t="inlineStr"/>
      <c r="HU49" t="inlineStr"/>
      <c r="HV49" t="inlineStr"/>
      <c r="HW49" t="inlineStr"/>
      <c r="HX49" t="inlineStr"/>
      <c r="HY49" t="inlineStr"/>
      <c r="HZ49" t="inlineStr"/>
      <c r="IA49" t="inlineStr"/>
      <c r="IB49" t="inlineStr"/>
      <c r="IC49" t="inlineStr"/>
      <c r="ID49" t="inlineStr"/>
      <c r="IE49" t="inlineStr"/>
      <c r="IF49" t="inlineStr"/>
      <c r="IG49" t="inlineStr"/>
      <c r="IH49" t="inlineStr"/>
      <c r="II49" t="inlineStr"/>
      <c r="IJ49" t="inlineStr"/>
      <c r="IK49" t="inlineStr"/>
      <c r="IL49" t="inlineStr"/>
      <c r="IM49" t="inlineStr"/>
      <c r="IN49" t="inlineStr"/>
      <c r="IO49" t="inlineStr"/>
      <c r="IP49" t="inlineStr"/>
      <c r="IQ49" t="inlineStr"/>
      <c r="IR49" t="inlineStr"/>
      <c r="IS49" t="inlineStr"/>
      <c r="IT49" t="inlineStr"/>
      <c r="IU49" t="inlineStr"/>
      <c r="IV49" t="inlineStr"/>
      <c r="IW49" t="inlineStr"/>
      <c r="IX49" t="inlineStr"/>
      <c r="IY49" t="inlineStr"/>
      <c r="IZ49" t="inlineStr"/>
      <c r="JA49" t="inlineStr"/>
      <c r="JB49" t="inlineStr"/>
      <c r="JC49" t="inlineStr"/>
      <c r="JD49" t="inlineStr"/>
      <c r="JE49" t="inlineStr"/>
      <c r="JF49" t="inlineStr"/>
      <c r="JG49" t="inlineStr"/>
      <c r="JH49" t="inlineStr"/>
      <c r="JI49" t="inlineStr"/>
      <c r="JJ49" t="inlineStr"/>
      <c r="JK49" t="inlineStr"/>
      <c r="JL49" t="inlineStr"/>
      <c r="JM49" t="inlineStr"/>
      <c r="JN49" t="inlineStr"/>
      <c r="JO49" t="inlineStr"/>
      <c r="JP49" t="inlineStr"/>
      <c r="JQ49" t="inlineStr"/>
      <c r="JR49" t="inlineStr"/>
      <c r="JS49" t="inlineStr"/>
      <c r="JT49" t="inlineStr"/>
      <c r="JU49" t="inlineStr"/>
      <c r="JV49" t="inlineStr"/>
      <c r="JW49" t="inlineStr"/>
      <c r="JX49" t="inlineStr"/>
      <c r="JY49" t="inlineStr"/>
      <c r="JZ49" t="inlineStr"/>
      <c r="KA49" t="inlineStr"/>
      <c r="KB49" t="inlineStr"/>
      <c r="KC49" t="inlineStr"/>
      <c r="KD49" t="inlineStr"/>
      <c r="KE49" t="inlineStr"/>
      <c r="KF49" t="inlineStr"/>
      <c r="KG49" t="inlineStr"/>
      <c r="KH49" t="inlineStr"/>
      <c r="KI49" t="inlineStr"/>
      <c r="KJ49" t="inlineStr"/>
      <c r="KK49" t="inlineStr"/>
      <c r="KL49" t="inlineStr"/>
      <c r="KM49" t="inlineStr"/>
      <c r="KN49" t="inlineStr"/>
      <c r="KO49" t="inlineStr"/>
      <c r="KP49" t="n">
        <v>1</v>
      </c>
      <c r="KQ49" t="n">
        <v>2</v>
      </c>
      <c r="KR49" t="n">
        <v>0</v>
      </c>
      <c r="KS49" t="n">
        <v>0</v>
      </c>
      <c r="KT49" t="n">
        <v>2</v>
      </c>
      <c r="KU49" t="n">
        <v>1</v>
      </c>
      <c r="KV49" t="n">
        <v>0</v>
      </c>
      <c r="KW49" t="n">
        <v>2</v>
      </c>
      <c r="KX49" t="n">
        <v>0</v>
      </c>
      <c r="KY49" t="n">
        <v>2</v>
      </c>
      <c r="KZ49" t="n">
        <v>2</v>
      </c>
      <c r="LA49" t="n">
        <v>4</v>
      </c>
      <c r="LB49" t="n">
        <v>4</v>
      </c>
      <c r="LC49" t="n">
        <v>1</v>
      </c>
      <c r="LD49" t="n">
        <v>1</v>
      </c>
      <c r="LE49" t="n">
        <v>1</v>
      </c>
      <c r="LF49" t="n">
        <v>1</v>
      </c>
      <c r="LG49" t="n">
        <v>11</v>
      </c>
      <c r="LH49" t="n">
        <v>11</v>
      </c>
      <c r="LI49" t="n">
        <v>1</v>
      </c>
      <c r="LJ49" t="n">
        <v>1</v>
      </c>
      <c r="LK49" t="n">
        <v>4</v>
      </c>
      <c r="LL49" t="n">
        <v>4</v>
      </c>
      <c r="LM49" t="n">
        <v>5</v>
      </c>
      <c r="LN49" t="n">
        <v>5</v>
      </c>
      <c r="LO49" t="n">
        <v>5</v>
      </c>
      <c r="LP49" t="n">
        <v>4</v>
      </c>
      <c r="LQ49" t="n">
        <v>5</v>
      </c>
      <c r="LR49" t="n">
        <v>4</v>
      </c>
      <c r="LS49" t="n">
        <v>4</v>
      </c>
      <c r="LT49" t="n">
        <v>6</v>
      </c>
      <c r="LU49" t="n">
        <v>5</v>
      </c>
      <c r="LV49" t="n">
        <v>4</v>
      </c>
      <c r="LW49" t="n">
        <v>5</v>
      </c>
      <c r="LX49" t="n">
        <v>5</v>
      </c>
      <c r="LY49" t="n">
        <v>4</v>
      </c>
      <c r="LZ49" t="n">
        <v>5</v>
      </c>
      <c r="MA49" t="n">
        <v>5</v>
      </c>
      <c r="MB49" t="n">
        <v>5</v>
      </c>
      <c r="MC49" t="n">
        <v>4</v>
      </c>
      <c r="MD49" t="n">
        <v>5</v>
      </c>
      <c r="ME49" t="n">
        <v>4</v>
      </c>
      <c r="MF49" t="n">
        <v>5</v>
      </c>
      <c r="MG49" t="n">
        <v>5</v>
      </c>
      <c r="MH49" t="n">
        <v>5</v>
      </c>
      <c r="MI49" t="n">
        <v>4</v>
      </c>
      <c r="MJ49" t="n">
        <v>5</v>
      </c>
      <c r="MK49" t="n">
        <v>5</v>
      </c>
      <c r="ML49" t="n">
        <v>5</v>
      </c>
      <c r="MM49" t="n">
        <v>4</v>
      </c>
      <c r="MN49" t="n">
        <v>4</v>
      </c>
      <c r="MO49" t="n">
        <v>5</v>
      </c>
      <c r="MP49" t="n">
        <v>4</v>
      </c>
      <c r="MQ49" t="n">
        <v>3</v>
      </c>
      <c r="MR49" t="n">
        <v>2</v>
      </c>
      <c r="MS49" t="n">
        <v>1</v>
      </c>
      <c r="MT49" t="n">
        <v>5</v>
      </c>
      <c r="MU49" t="n">
        <v>4</v>
      </c>
      <c r="MV49" t="n">
        <v>5</v>
      </c>
      <c r="MW49" t="n">
        <v>4</v>
      </c>
      <c r="MX49" t="n">
        <v>5</v>
      </c>
      <c r="MY49" t="n">
        <v>4</v>
      </c>
      <c r="MZ49" t="n">
        <v>5</v>
      </c>
      <c r="NA49" t="n">
        <v>4</v>
      </c>
      <c r="NB49" t="n">
        <v>5</v>
      </c>
      <c r="NC49" t="n">
        <v>4</v>
      </c>
      <c r="ND49" t="n">
        <v>5</v>
      </c>
      <c r="NE49" t="n">
        <v>3</v>
      </c>
      <c r="NF49" t="n">
        <v>2</v>
      </c>
      <c r="NG49" t="n">
        <v>5</v>
      </c>
      <c r="NH49" t="n">
        <v>8</v>
      </c>
      <c r="NI49" t="n">
        <v>13</v>
      </c>
      <c r="NJ49" t="n">
        <v>9</v>
      </c>
      <c r="NK49" t="n">
        <v>4</v>
      </c>
      <c r="NL49" t="n">
        <v>7</v>
      </c>
      <c r="NM49" t="n">
        <v>3</v>
      </c>
      <c r="NN49" t="n">
        <v>11</v>
      </c>
      <c r="NO49" t="n">
        <v>12</v>
      </c>
      <c r="NP49" t="n">
        <v>10</v>
      </c>
      <c r="NQ49" t="n">
        <v>1</v>
      </c>
      <c r="NR49" t="n">
        <v>6</v>
      </c>
      <c r="NS49" t="n">
        <v>4</v>
      </c>
      <c r="NT49" t="n">
        <v>5</v>
      </c>
      <c r="NU49" t="n">
        <v>5</v>
      </c>
      <c r="NV49" t="n">
        <v>4</v>
      </c>
      <c r="NW49" t="n">
        <v>5</v>
      </c>
      <c r="NX49" t="n">
        <v>5</v>
      </c>
      <c r="NY49" t="n">
        <v>6</v>
      </c>
      <c r="NZ49" t="n">
        <v>4</v>
      </c>
      <c r="OA49" t="n">
        <v>5</v>
      </c>
      <c r="OB49" t="n">
        <v>4</v>
      </c>
      <c r="OC49" t="n">
        <v>5</v>
      </c>
      <c r="OD49" t="n">
        <v>4</v>
      </c>
      <c r="OE49" t="n">
        <v>5</v>
      </c>
      <c r="OF49" t="n">
        <v>5</v>
      </c>
      <c r="OG49" t="n">
        <v>6</v>
      </c>
      <c r="OH49" t="n">
        <v>5</v>
      </c>
      <c r="OI49" t="n">
        <v>5</v>
      </c>
      <c r="OJ49" t="n">
        <v>4</v>
      </c>
      <c r="OK49" t="n">
        <v>5</v>
      </c>
      <c r="OL49" t="n">
        <v>5</v>
      </c>
      <c r="OM49" t="n">
        <v>4</v>
      </c>
      <c r="ON49" t="n">
        <v>5</v>
      </c>
      <c r="OO49" t="n">
        <v>5</v>
      </c>
      <c r="OP49" t="n">
        <v>4</v>
      </c>
      <c r="OQ49" t="n">
        <v>5</v>
      </c>
      <c r="OR49" t="n">
        <v>4</v>
      </c>
      <c r="OS49" s="1" t="n">
        <v>5</v>
      </c>
      <c r="OT49" s="1" t="n">
        <v>2</v>
      </c>
      <c r="OU49" s="1" t="n">
        <v>4</v>
      </c>
      <c r="OV49" s="1" t="n">
        <v>6</v>
      </c>
      <c r="OW49" s="1" t="n">
        <v>3</v>
      </c>
      <c r="OX49" s="1" t="n">
        <v>1</v>
      </c>
      <c r="OY49" s="1" t="n">
        <v>5</v>
      </c>
      <c r="OZ49" s="1" t="n">
        <v>4</v>
      </c>
      <c r="PA49" s="1" t="n">
        <v>5</v>
      </c>
      <c r="PB49" s="1" t="n">
        <v>4</v>
      </c>
      <c r="PC49" s="1" t="n">
        <v>6</v>
      </c>
      <c r="PD49" s="1" t="n">
        <v>5</v>
      </c>
      <c r="PE49" s="1" t="n">
        <v>5</v>
      </c>
      <c r="PF49" s="1" t="n">
        <v>4</v>
      </c>
      <c r="PG49" s="1" t="n">
        <v>5</v>
      </c>
      <c r="PH49" s="1" t="n">
        <v>4</v>
      </c>
      <c r="PI49" s="1" t="n">
        <v>6</v>
      </c>
      <c r="PJ49" s="1" t="n">
        <v>4</v>
      </c>
      <c r="PK49" t="n">
        <v>0</v>
      </c>
      <c r="PL49" t="n">
        <v>1</v>
      </c>
      <c r="PM49" t="n">
        <v>1</v>
      </c>
      <c r="PN49" t="n">
        <v>0</v>
      </c>
      <c r="PO49" t="n">
        <v>0</v>
      </c>
      <c r="PP49" t="n">
        <v>0</v>
      </c>
      <c r="PQ49" t="n">
        <v>0</v>
      </c>
      <c r="PR49" t="n">
        <v>0</v>
      </c>
      <c r="PS49" t="n">
        <v>0</v>
      </c>
      <c r="PT49" t="n">
        <v>0</v>
      </c>
      <c r="PU49" t="n">
        <v>0</v>
      </c>
      <c r="PV49" t="n">
        <v>0</v>
      </c>
      <c r="PW49" t="n">
        <v>1</v>
      </c>
      <c r="PX49" t="n">
        <v>0</v>
      </c>
      <c r="PY49" t="n">
        <v>1</v>
      </c>
      <c r="PZ49" t="n">
        <v>0</v>
      </c>
      <c r="QA49" t="n">
        <v>0</v>
      </c>
      <c r="QB49" t="n">
        <v>0</v>
      </c>
      <c r="QC49" t="n">
        <v>0</v>
      </c>
      <c r="QD49" t="inlineStr"/>
      <c r="QE49" t="inlineStr"/>
      <c r="QF49" t="inlineStr"/>
      <c r="QG49" t="n">
        <v>0</v>
      </c>
      <c r="QH49" t="n">
        <v>0</v>
      </c>
      <c r="QI49" t="n">
        <v>0</v>
      </c>
      <c r="QJ49" t="n">
        <v>0</v>
      </c>
      <c r="QK49" t="n">
        <v>0</v>
      </c>
      <c r="QL49" t="n">
        <v>0</v>
      </c>
      <c r="QM49" t="n">
        <v>0</v>
      </c>
      <c r="QN49" t="n">
        <v>0</v>
      </c>
      <c r="QO49" t="n">
        <v>1</v>
      </c>
      <c r="QP49" t="n">
        <v>0</v>
      </c>
      <c r="QQ49" t="n">
        <v>0</v>
      </c>
      <c r="QR49" t="n">
        <v>0</v>
      </c>
      <c r="QS49" t="n">
        <v>0</v>
      </c>
      <c r="QT49" t="n">
        <v>0</v>
      </c>
      <c r="QU49" t="n">
        <v>1</v>
      </c>
      <c r="QV49" t="n">
        <v>0</v>
      </c>
      <c r="QW49" t="n">
        <v>0</v>
      </c>
      <c r="QX49" t="n">
        <v>0</v>
      </c>
      <c r="QY49" t="n">
        <v>0</v>
      </c>
      <c r="QZ49" t="inlineStr"/>
      <c r="RA49" t="inlineStr"/>
      <c r="RB49" t="inlineStr"/>
      <c r="RC49" t="n">
        <v>20</v>
      </c>
      <c r="RD49" t="n">
        <v>2</v>
      </c>
      <c r="RE49" t="n">
        <v>25</v>
      </c>
      <c r="RF49" t="n">
        <v>35</v>
      </c>
      <c r="RG49" t="n">
        <v>30</v>
      </c>
      <c r="RH49" t="n">
        <v>10</v>
      </c>
      <c r="RI49" t="n">
        <v>0</v>
      </c>
      <c r="RJ49" t="n">
        <v>3</v>
      </c>
      <c r="RK49" t="n">
        <v>1</v>
      </c>
      <c r="RL49" t="n">
        <v>1</v>
      </c>
      <c r="RM49" t="n">
        <v>3</v>
      </c>
      <c r="RN49" t="n">
        <v>1</v>
      </c>
      <c r="RO49" t="n">
        <v>2</v>
      </c>
      <c r="RP49" t="n">
        <v>1</v>
      </c>
      <c r="RQ49" t="n">
        <v>0</v>
      </c>
      <c r="RR49" t="inlineStr">
        <is>
          <t>8297dc81218de19068659295e0cfbbc24f72cf5d55d2f3e3876c5431840beb0c</t>
        </is>
      </c>
      <c r="RS49" t="inlineStr">
        <is>
          <t>05/15/2024 23:02:37</t>
        </is>
      </c>
      <c r="RT49" t="inlineStr">
        <is>
          <t>05/15/2024 23:16:40</t>
        </is>
      </c>
      <c r="RU49" t="n">
        <v>1</v>
      </c>
      <c r="RV49" t="n">
        <v>0</v>
      </c>
      <c r="RW49" t="n">
        <v>843</v>
      </c>
      <c r="RX49" t="n">
        <v>1</v>
      </c>
      <c r="RY49" t="n">
        <v>843</v>
      </c>
      <c r="RZ49" t="inlineStr">
        <is>
          <t>05/15/2024 23:16:41</t>
        </is>
      </c>
      <c r="SA49" t="n">
        <v>4</v>
      </c>
      <c r="SB49" t="inlineStr">
        <is>
          <t>Mozilla/5.0 (Macintosh; Intel Mac OS X 10_15_7) AppleWebKit/537.36 (KHTML, like Gecko) Chrome/123.0.0.0 Safari/537.36</t>
        </is>
      </c>
      <c r="SC49" t="inlineStr">
        <is>
          <t>Chrome</t>
        </is>
      </c>
      <c r="SD49" t="inlineStr">
        <is>
          <t>Mac OS</t>
        </is>
      </c>
      <c r="SE49" t="inlineStr">
        <is>
          <t>Mozilla/5.0 (Macintosh; Intel Mac OS X 10_15_7) AppleWebKit/537.36 (KHTML, like Gecko) Chrome/123.0.0.0 Safari/537.36</t>
        </is>
      </c>
      <c r="SF49" t="inlineStr">
        <is>
          <t>Chrome</t>
        </is>
      </c>
      <c r="SG49" t="inlineStr">
        <is>
          <t>Mac OS</t>
        </is>
      </c>
    </row>
    <row r="50">
      <c r="A50" t="n">
        <v>4438</v>
      </c>
      <c r="B50" t="n">
        <v>3</v>
      </c>
      <c r="C50" t="n">
        <v>4</v>
      </c>
      <c r="D50" t="n">
        <v>2</v>
      </c>
      <c r="E50" t="n">
        <v>1</v>
      </c>
      <c r="F50" t="n">
        <v>10</v>
      </c>
      <c r="G50" t="n">
        <v>2</v>
      </c>
      <c r="H50" t="inlineStr"/>
      <c r="I50" t="n">
        <v>19</v>
      </c>
      <c r="J50" t="n">
        <v>1</v>
      </c>
      <c r="K50" t="n">
        <v>50</v>
      </c>
      <c r="L50" t="n">
        <v>0</v>
      </c>
      <c r="M50" t="n">
        <v>0</v>
      </c>
      <c r="N50" t="n">
        <v>0</v>
      </c>
      <c r="O50" t="n">
        <v>0</v>
      </c>
      <c r="P50" t="n">
        <v>0</v>
      </c>
      <c r="Q50" t="n">
        <v>50</v>
      </c>
      <c r="R50" t="n">
        <v>2</v>
      </c>
      <c r="S50" t="n">
        <v>85</v>
      </c>
      <c r="T50" t="n">
        <v>85</v>
      </c>
      <c r="U50" t="n">
        <v>20</v>
      </c>
      <c r="V50" t="n">
        <v>15</v>
      </c>
      <c r="W50" t="n">
        <v>10</v>
      </c>
      <c r="X50" t="n">
        <v>5</v>
      </c>
      <c r="Y50" t="n">
        <v>65</v>
      </c>
      <c r="Z50" t="n">
        <v>30</v>
      </c>
      <c r="AA50" t="n">
        <v>25</v>
      </c>
      <c r="AB50" t="n">
        <v>60</v>
      </c>
      <c r="AC50" t="n">
        <v>20</v>
      </c>
      <c r="AD50" t="n">
        <v>15</v>
      </c>
      <c r="AE50" t="n">
        <v>15</v>
      </c>
      <c r="AF50" t="n">
        <v>15</v>
      </c>
      <c r="AG50" t="n">
        <v>15</v>
      </c>
      <c r="AH50" t="n">
        <v>12</v>
      </c>
      <c r="AI50" t="n">
        <v>8</v>
      </c>
      <c r="AJ50" t="n">
        <v>1</v>
      </c>
      <c r="AK50" t="n">
        <v>2</v>
      </c>
      <c r="AL50" t="n">
        <v>1</v>
      </c>
      <c r="AM50" t="n">
        <v>1</v>
      </c>
      <c r="AN50" t="n">
        <v>3</v>
      </c>
      <c r="AO50" t="n">
        <v>5</v>
      </c>
      <c r="AP50" t="n">
        <v>5</v>
      </c>
      <c r="AQ50" t="n">
        <v>1</v>
      </c>
      <c r="AR50" t="n">
        <v>1</v>
      </c>
      <c r="AS50" t="n">
        <v>0</v>
      </c>
      <c r="AT50" t="n">
        <v>1</v>
      </c>
      <c r="AU50" t="n">
        <v>1</v>
      </c>
      <c r="AV50" t="n">
        <v>0</v>
      </c>
      <c r="AW50" t="n">
        <v>0</v>
      </c>
      <c r="AX50" t="n">
        <v>0</v>
      </c>
      <c r="AY50" t="inlineStr"/>
      <c r="AZ50" t="inlineStr">
        <is>
          <t>XRT</t>
        </is>
      </c>
      <c r="BA50" t="inlineStr">
        <is>
          <t>LITT</t>
        </is>
      </c>
      <c r="BB50" t="inlineStr">
        <is>
          <t>Proton Therapy</t>
        </is>
      </c>
      <c r="BC50" t="inlineStr">
        <is>
          <t>temozolomide</t>
        </is>
      </c>
      <c r="BD50" t="inlineStr"/>
      <c r="BE50" t="inlineStr"/>
      <c r="BF50" t="inlineStr"/>
      <c r="BG50" t="inlineStr"/>
      <c r="BH50" t="inlineStr"/>
      <c r="BI50" t="inlineStr"/>
      <c r="BJ50" t="inlineStr"/>
      <c r="BK50" t="inlineStr"/>
      <c r="BL50" t="inlineStr"/>
      <c r="BM50" t="inlineStr"/>
      <c r="BN50" t="inlineStr"/>
      <c r="BO50" t="n">
        <v>5</v>
      </c>
      <c r="BP50" t="n">
        <v>4</v>
      </c>
      <c r="BQ50" t="n">
        <v>5</v>
      </c>
      <c r="BR50" t="n">
        <v>5</v>
      </c>
      <c r="BS50" t="n">
        <v>2</v>
      </c>
      <c r="BT50" t="n">
        <v>5</v>
      </c>
      <c r="BU50" t="n">
        <v>3</v>
      </c>
      <c r="BV50" t="n">
        <v>3</v>
      </c>
      <c r="BW50" t="n">
        <v>5</v>
      </c>
      <c r="BX50" t="n">
        <v>5</v>
      </c>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n">
        <v>1</v>
      </c>
      <c r="CO50" t="inlineStr"/>
      <c r="CP50" t="inlineStr"/>
      <c r="CQ50" t="inlineStr"/>
      <c r="CR50" t="inlineStr"/>
      <c r="CS50" t="inlineStr"/>
      <c r="CT50" t="inlineStr"/>
      <c r="CU50" t="inlineStr"/>
      <c r="CV50" t="inlineStr"/>
      <c r="CW50" t="inlineStr"/>
      <c r="CX50" t="inlineStr"/>
      <c r="CY50" t="inlineStr"/>
      <c r="CZ50" t="inlineStr"/>
      <c r="DA50" t="n">
        <v>25</v>
      </c>
      <c r="DB50" t="n">
        <v>85</v>
      </c>
      <c r="DC50" t="n">
        <v>50</v>
      </c>
      <c r="DD50" t="n">
        <v>75</v>
      </c>
      <c r="DE50" t="n">
        <v>60</v>
      </c>
      <c r="DF50" t="n">
        <v>60</v>
      </c>
      <c r="DG50" t="n">
        <v>0</v>
      </c>
      <c r="DH50" t="inlineStr"/>
      <c r="DI50" t="n">
        <v>0</v>
      </c>
      <c r="DJ50" t="n">
        <v>1</v>
      </c>
      <c r="DK50" t="inlineStr"/>
      <c r="DL50" s="1" t="n">
        <v>15</v>
      </c>
      <c r="DM50" s="1" t="n">
        <v>50</v>
      </c>
      <c r="DN50" s="1" t="n">
        <v>25</v>
      </c>
      <c r="DO50" s="1" t="n">
        <v>40</v>
      </c>
      <c r="DP50" s="1" t="n">
        <v>15</v>
      </c>
      <c r="DQ50" s="1" t="n">
        <v>40</v>
      </c>
      <c r="DR50" s="1" t="n">
        <v>40</v>
      </c>
      <c r="DS50" s="1" t="n">
        <v>80</v>
      </c>
      <c r="DT50" s="1" t="n">
        <v>30</v>
      </c>
      <c r="DU50" s="1" t="n">
        <v>15</v>
      </c>
      <c r="DV50" s="1" t="n">
        <v>50</v>
      </c>
      <c r="DW50" s="1" t="n">
        <v>25</v>
      </c>
      <c r="DX50" s="1" t="n">
        <v>25</v>
      </c>
      <c r="DY50" s="1" t="n">
        <v>10</v>
      </c>
      <c r="DZ50" s="1" t="n">
        <v>0</v>
      </c>
      <c r="EA50" s="1" t="inlineStr"/>
      <c r="EB50" s="1" t="n">
        <v>0</v>
      </c>
      <c r="EC50" t="n">
        <v>30</v>
      </c>
      <c r="ED50" t="n">
        <v>40</v>
      </c>
      <c r="EE50" t="inlineStr">
        <is>
          <t>Cost or patient reluctance is the issue</t>
        </is>
      </c>
      <c r="EF50" t="n">
        <v>1</v>
      </c>
      <c r="EG50" t="n">
        <v>1</v>
      </c>
      <c r="EH50" t="n">
        <v>0</v>
      </c>
      <c r="EI50" t="n">
        <v>0</v>
      </c>
      <c r="EJ50" t="n">
        <v>0</v>
      </c>
      <c r="EK50" t="n">
        <v>0</v>
      </c>
      <c r="EL50" t="n">
        <v>0</v>
      </c>
      <c r="EM50" t="n">
        <v>0</v>
      </c>
      <c r="EN50" t="inlineStr"/>
      <c r="EO50" t="n">
        <v>1</v>
      </c>
      <c r="EP50" s="1" t="n">
        <v>0</v>
      </c>
      <c r="EQ50" s="1" t="n">
        <v>0</v>
      </c>
      <c r="ER50" s="1" t="n">
        <v>0</v>
      </c>
      <c r="ES50" s="1" t="n">
        <v>1</v>
      </c>
      <c r="ET50" s="1" t="n">
        <v>0</v>
      </c>
      <c r="EU50" s="1" t="n">
        <v>0</v>
      </c>
      <c r="EV50" s="1" t="n">
        <v>0</v>
      </c>
      <c r="EW50" s="1" t="inlineStr"/>
      <c r="EX50" s="1" t="n">
        <v>0</v>
      </c>
      <c r="EY50" s="1" t="n">
        <v>0</v>
      </c>
      <c r="EZ50" s="1" t="n">
        <v>0</v>
      </c>
      <c r="FA50" s="1" t="n">
        <v>1</v>
      </c>
      <c r="FB50" s="1" t="n">
        <v>0</v>
      </c>
      <c r="FC50" s="1" t="n">
        <v>0</v>
      </c>
      <c r="FD50" s="1" t="n">
        <v>0</v>
      </c>
      <c r="FE50" s="1" t="inlineStr"/>
      <c r="FF50" t="n">
        <v>4</v>
      </c>
      <c r="FG50" t="n">
        <v>6</v>
      </c>
      <c r="FH50" t="n">
        <v>5</v>
      </c>
      <c r="FI50" t="n">
        <v>4</v>
      </c>
      <c r="FJ50" t="n">
        <v>5</v>
      </c>
      <c r="FK50" t="n">
        <v>3</v>
      </c>
      <c r="FL50" t="n">
        <v>2</v>
      </c>
      <c r="FM50" t="n">
        <v>2</v>
      </c>
      <c r="FN50" t="n">
        <v>4</v>
      </c>
      <c r="FO50" t="n">
        <v>1</v>
      </c>
      <c r="FP50" t="n">
        <v>1</v>
      </c>
      <c r="FQ50" t="n">
        <v>1</v>
      </c>
      <c r="FR50" t="n">
        <v>1</v>
      </c>
      <c r="FS50" t="n">
        <v>2</v>
      </c>
      <c r="FT50" t="n">
        <v>2</v>
      </c>
      <c r="FU50" t="n">
        <v>1</v>
      </c>
      <c r="FV50" t="n">
        <v>1</v>
      </c>
      <c r="FW50" t="n">
        <v>1</v>
      </c>
      <c r="FX50" t="n">
        <v>0</v>
      </c>
      <c r="FY50" t="n">
        <v>1</v>
      </c>
      <c r="FZ50" t="n">
        <v>2</v>
      </c>
      <c r="GA50" t="n">
        <v>2</v>
      </c>
      <c r="GB50" t="n">
        <v>1</v>
      </c>
      <c r="GC50" t="n">
        <v>1</v>
      </c>
      <c r="GD50" t="n">
        <v>1</v>
      </c>
      <c r="GE50" t="n">
        <v>2</v>
      </c>
      <c r="GF50" t="n">
        <v>3</v>
      </c>
      <c r="GG50" t="inlineStr">
        <is>
          <t>New/progression of symptoms and/or growth in tumor size/margins</t>
        </is>
      </c>
      <c r="GH50" t="n">
        <v>1</v>
      </c>
      <c r="GI50" t="n">
        <v>0</v>
      </c>
      <c r="GJ50" t="inlineStr"/>
      <c r="GK50" t="inlineStr"/>
      <c r="GL50" t="n">
        <v>0</v>
      </c>
      <c r="GM50" t="n">
        <v>0</v>
      </c>
      <c r="GN50" t="inlineStr"/>
      <c r="GO50" t="inlineStr"/>
      <c r="GP50" t="n">
        <v>0</v>
      </c>
      <c r="GQ50" t="n">
        <v>0</v>
      </c>
      <c r="GR50" t="n">
        <v>0</v>
      </c>
      <c r="GS50" t="n">
        <v>0</v>
      </c>
      <c r="GT50" t="n">
        <v>0</v>
      </c>
      <c r="GU50" t="n">
        <v>0</v>
      </c>
      <c r="GV50" t="n">
        <v>1</v>
      </c>
      <c r="GW50" t="n">
        <v>0</v>
      </c>
      <c r="GX50" t="inlineStr"/>
      <c r="GY50" t="inlineStr"/>
      <c r="GZ50" t="n">
        <v>1</v>
      </c>
      <c r="HA50" t="n">
        <v>0</v>
      </c>
      <c r="HB50" t="inlineStr"/>
      <c r="HC50" t="inlineStr"/>
      <c r="HD50" t="n">
        <v>0</v>
      </c>
      <c r="HE50" t="n">
        <v>0</v>
      </c>
      <c r="HF50" t="n">
        <v>0</v>
      </c>
      <c r="HG50" t="n">
        <v>0</v>
      </c>
      <c r="HH50" t="n">
        <v>0</v>
      </c>
      <c r="HI50" t="n">
        <v>0</v>
      </c>
      <c r="HJ50" t="n">
        <v>0</v>
      </c>
      <c r="HK50" t="n">
        <v>1</v>
      </c>
      <c r="HL50" t="inlineStr"/>
      <c r="HM50" t="inlineStr"/>
      <c r="HN50" t="n">
        <v>0</v>
      </c>
      <c r="HO50" t="n">
        <v>0</v>
      </c>
      <c r="HP50" t="inlineStr"/>
      <c r="HQ50" t="inlineStr"/>
      <c r="HR50" t="n">
        <v>0</v>
      </c>
      <c r="HS50" t="n">
        <v>0</v>
      </c>
      <c r="HT50" t="n">
        <v>0</v>
      </c>
      <c r="HU50" t="n">
        <v>0</v>
      </c>
      <c r="HV50" t="n">
        <v>0</v>
      </c>
      <c r="HW50" t="n">
        <v>0</v>
      </c>
      <c r="HX50" t="n">
        <v>1</v>
      </c>
      <c r="HY50" t="n">
        <v>0</v>
      </c>
      <c r="HZ50" t="inlineStr"/>
      <c r="IA50" t="inlineStr"/>
      <c r="IB50" t="n">
        <v>0</v>
      </c>
      <c r="IC50" t="n">
        <v>0</v>
      </c>
      <c r="ID50" t="inlineStr"/>
      <c r="IE50" t="inlineStr"/>
      <c r="IF50" t="n">
        <v>0</v>
      </c>
      <c r="IG50" t="n">
        <v>0</v>
      </c>
      <c r="IH50" t="n">
        <v>0</v>
      </c>
      <c r="II50" t="n">
        <v>0</v>
      </c>
      <c r="IJ50" t="n">
        <v>0</v>
      </c>
      <c r="IK50" t="n">
        <v>0</v>
      </c>
      <c r="IL50" t="n">
        <v>0</v>
      </c>
      <c r="IM50" t="n">
        <v>1</v>
      </c>
      <c r="IN50" t="inlineStr"/>
      <c r="IO50" t="inlineStr"/>
      <c r="IP50" t="n">
        <v>0</v>
      </c>
      <c r="IQ50" t="n">
        <v>0</v>
      </c>
      <c r="IR50" t="inlineStr"/>
      <c r="IS50" t="inlineStr"/>
      <c r="IT50" t="n">
        <v>0</v>
      </c>
      <c r="IU50" t="n">
        <v>0</v>
      </c>
      <c r="IV50" t="n">
        <v>0</v>
      </c>
      <c r="IW50" t="n">
        <v>0</v>
      </c>
      <c r="IX50" t="n">
        <v>0</v>
      </c>
      <c r="IY50" t="n">
        <v>0</v>
      </c>
      <c r="IZ50" t="inlineStr"/>
      <c r="JA50" t="n">
        <v>0</v>
      </c>
      <c r="JB50" t="inlineStr"/>
      <c r="JC50" t="inlineStr"/>
      <c r="JD50" t="n">
        <v>0</v>
      </c>
      <c r="JE50" t="n">
        <v>0</v>
      </c>
      <c r="JF50" t="inlineStr"/>
      <c r="JG50" t="inlineStr"/>
      <c r="JH50" t="inlineStr"/>
      <c r="JI50" t="n">
        <v>1</v>
      </c>
      <c r="JJ50" t="n">
        <v>0</v>
      </c>
      <c r="JK50" t="n">
        <v>0</v>
      </c>
      <c r="JL50" t="n">
        <v>0</v>
      </c>
      <c r="JM50" t="n">
        <v>0</v>
      </c>
      <c r="JN50" t="n">
        <v>0</v>
      </c>
      <c r="JO50" t="n">
        <v>1</v>
      </c>
      <c r="JP50" t="inlineStr"/>
      <c r="JQ50" t="inlineStr"/>
      <c r="JR50" t="n">
        <v>0</v>
      </c>
      <c r="JS50" t="n">
        <v>0</v>
      </c>
      <c r="JT50" t="inlineStr"/>
      <c r="JU50" t="inlineStr"/>
      <c r="JV50" t="n">
        <v>0</v>
      </c>
      <c r="JW50" t="n">
        <v>0</v>
      </c>
      <c r="JX50" t="n">
        <v>0</v>
      </c>
      <c r="JY50" t="n">
        <v>0</v>
      </c>
      <c r="JZ50" t="n">
        <v>0</v>
      </c>
      <c r="KA50" t="n">
        <v>0</v>
      </c>
      <c r="KB50" t="inlineStr"/>
      <c r="KC50" t="n">
        <v>0</v>
      </c>
      <c r="KD50" t="inlineStr"/>
      <c r="KE50" t="inlineStr"/>
      <c r="KF50" t="n">
        <v>0</v>
      </c>
      <c r="KG50" t="n">
        <v>0</v>
      </c>
      <c r="KH50" t="inlineStr"/>
      <c r="KI50" t="inlineStr"/>
      <c r="KJ50" t="inlineStr"/>
      <c r="KK50" t="n">
        <v>0</v>
      </c>
      <c r="KL50" t="n">
        <v>0</v>
      </c>
      <c r="KM50" t="n">
        <v>0</v>
      </c>
      <c r="KN50" t="n">
        <v>1</v>
      </c>
      <c r="KO50" t="n">
        <v>0</v>
      </c>
      <c r="KP50" t="n">
        <v>5</v>
      </c>
      <c r="KQ50" t="n">
        <v>7</v>
      </c>
      <c r="KR50" t="n">
        <v>3</v>
      </c>
      <c r="KS50" t="n">
        <v>4</v>
      </c>
      <c r="KT50" t="n">
        <v>7</v>
      </c>
      <c r="KU50" t="n">
        <v>1</v>
      </c>
      <c r="KV50" t="n">
        <v>6</v>
      </c>
      <c r="KW50" t="n">
        <v>2</v>
      </c>
      <c r="KX50" t="n">
        <v>0</v>
      </c>
      <c r="KY50" t="n">
        <v>2</v>
      </c>
      <c r="KZ50" t="n">
        <v>2</v>
      </c>
      <c r="LA50" t="n">
        <v>1</v>
      </c>
      <c r="LB50" t="n">
        <v>1</v>
      </c>
      <c r="LC50" t="n">
        <v>10</v>
      </c>
      <c r="LD50" t="n">
        <v>10</v>
      </c>
      <c r="LE50" t="n">
        <v>10</v>
      </c>
      <c r="LF50" t="n">
        <v>2</v>
      </c>
      <c r="LG50" t="n">
        <v>11</v>
      </c>
      <c r="LH50" t="n">
        <v>11</v>
      </c>
      <c r="LI50" t="n">
        <v>2</v>
      </c>
      <c r="LJ50" t="n">
        <v>2</v>
      </c>
      <c r="LK50" t="n">
        <v>6</v>
      </c>
      <c r="LL50" t="n">
        <v>7</v>
      </c>
      <c r="LM50" t="n">
        <v>7</v>
      </c>
      <c r="LN50" t="n">
        <v>5</v>
      </c>
      <c r="LO50" t="n">
        <v>5</v>
      </c>
      <c r="LP50" t="n">
        <v>6</v>
      </c>
      <c r="LQ50" t="n">
        <v>6</v>
      </c>
      <c r="LR50" t="n">
        <v>5</v>
      </c>
      <c r="LS50" t="n">
        <v>6</v>
      </c>
      <c r="LT50" t="n">
        <v>7</v>
      </c>
      <c r="LU50" t="n">
        <v>6</v>
      </c>
      <c r="LV50" t="n">
        <v>5</v>
      </c>
      <c r="LW50" t="n">
        <v>6</v>
      </c>
      <c r="LX50" t="n">
        <v>5</v>
      </c>
      <c r="LY50" t="n">
        <v>5</v>
      </c>
      <c r="LZ50" t="n">
        <v>4</v>
      </c>
      <c r="MA50" t="n">
        <v>7</v>
      </c>
      <c r="MB50" t="n">
        <v>6</v>
      </c>
      <c r="MC50" t="n">
        <v>7</v>
      </c>
      <c r="MD50" t="n">
        <v>6</v>
      </c>
      <c r="ME50" t="n">
        <v>7</v>
      </c>
      <c r="MF50" t="n">
        <v>6</v>
      </c>
      <c r="MG50" t="n">
        <v>6</v>
      </c>
      <c r="MH50" t="n">
        <v>5</v>
      </c>
      <c r="MI50" t="n">
        <v>5</v>
      </c>
      <c r="MJ50" t="n">
        <v>7</v>
      </c>
      <c r="MK50" t="n">
        <v>6</v>
      </c>
      <c r="ML50" t="n">
        <v>6</v>
      </c>
      <c r="MM50" t="n">
        <v>6</v>
      </c>
      <c r="MN50" t="n">
        <v>6</v>
      </c>
      <c r="MO50" t="n">
        <v>6</v>
      </c>
      <c r="MP50" t="n">
        <v>6</v>
      </c>
      <c r="MQ50" t="n">
        <v>2</v>
      </c>
      <c r="MR50" t="n">
        <v>1</v>
      </c>
      <c r="MS50" t="n">
        <v>3</v>
      </c>
      <c r="MT50" t="n">
        <v>5</v>
      </c>
      <c r="MU50" t="n">
        <v>5</v>
      </c>
      <c r="MV50" t="n">
        <v>5</v>
      </c>
      <c r="MW50" t="n">
        <v>4</v>
      </c>
      <c r="MX50" t="n">
        <v>6</v>
      </c>
      <c r="MY50" t="n">
        <v>5</v>
      </c>
      <c r="MZ50" t="n">
        <v>6</v>
      </c>
      <c r="NA50" t="n">
        <v>6</v>
      </c>
      <c r="NB50" t="n">
        <v>6</v>
      </c>
      <c r="NC50" t="n">
        <v>5</v>
      </c>
      <c r="ND50" t="n">
        <v>6</v>
      </c>
      <c r="NE50" t="n">
        <v>6</v>
      </c>
      <c r="NF50" t="n">
        <v>11</v>
      </c>
      <c r="NG50" t="n">
        <v>13</v>
      </c>
      <c r="NH50" t="n">
        <v>2</v>
      </c>
      <c r="NI50" t="n">
        <v>7</v>
      </c>
      <c r="NJ50" t="n">
        <v>1</v>
      </c>
      <c r="NK50" t="n">
        <v>5</v>
      </c>
      <c r="NL50" t="n">
        <v>6</v>
      </c>
      <c r="NM50" t="n">
        <v>10</v>
      </c>
      <c r="NN50" t="n">
        <v>12</v>
      </c>
      <c r="NO50" t="n">
        <v>4</v>
      </c>
      <c r="NP50" t="n">
        <v>9</v>
      </c>
      <c r="NQ50" t="n">
        <v>3</v>
      </c>
      <c r="NR50" t="n">
        <v>8</v>
      </c>
      <c r="NS50" t="n">
        <v>5</v>
      </c>
      <c r="NT50" t="n">
        <v>4</v>
      </c>
      <c r="NU50" t="n">
        <v>6</v>
      </c>
      <c r="NV50" t="n">
        <v>5</v>
      </c>
      <c r="NW50" t="n">
        <v>4</v>
      </c>
      <c r="NX50" t="n">
        <v>2</v>
      </c>
      <c r="NY50" t="n">
        <v>5</v>
      </c>
      <c r="NZ50" t="n">
        <v>3</v>
      </c>
      <c r="OA50" t="n">
        <v>5</v>
      </c>
      <c r="OB50" t="n">
        <v>5</v>
      </c>
      <c r="OC50" t="n">
        <v>4</v>
      </c>
      <c r="OD50" t="n">
        <v>3</v>
      </c>
      <c r="OE50" t="n">
        <v>6</v>
      </c>
      <c r="OF50" t="n">
        <v>5</v>
      </c>
      <c r="OG50" t="n">
        <v>3</v>
      </c>
      <c r="OH50" t="n">
        <v>6</v>
      </c>
      <c r="OI50" t="n">
        <v>6</v>
      </c>
      <c r="OJ50" t="n">
        <v>4</v>
      </c>
      <c r="OK50" t="n">
        <v>5</v>
      </c>
      <c r="OL50" t="n">
        <v>4</v>
      </c>
      <c r="OM50" t="n">
        <v>6</v>
      </c>
      <c r="ON50" t="n">
        <v>5</v>
      </c>
      <c r="OO50" t="n">
        <v>4</v>
      </c>
      <c r="OP50" t="n">
        <v>2</v>
      </c>
      <c r="OQ50" t="n">
        <v>6</v>
      </c>
      <c r="OR50" t="n">
        <v>5</v>
      </c>
      <c r="OS50" s="1" t="n">
        <v>5</v>
      </c>
      <c r="OT50" s="1" t="n">
        <v>1</v>
      </c>
      <c r="OU50" s="1" t="n">
        <v>3</v>
      </c>
      <c r="OV50" s="1" t="n">
        <v>6</v>
      </c>
      <c r="OW50" s="1" t="n">
        <v>4</v>
      </c>
      <c r="OX50" s="1" t="n">
        <v>2</v>
      </c>
      <c r="OY50" s="1" t="n">
        <v>6</v>
      </c>
      <c r="OZ50" s="1" t="n">
        <v>5</v>
      </c>
      <c r="PA50" s="1" t="n">
        <v>5</v>
      </c>
      <c r="PB50" s="1" t="n">
        <v>4</v>
      </c>
      <c r="PC50" s="1" t="n">
        <v>5</v>
      </c>
      <c r="PD50" s="1" t="n">
        <v>4</v>
      </c>
      <c r="PE50" s="1" t="n">
        <v>6</v>
      </c>
      <c r="PF50" s="1" t="n">
        <v>5</v>
      </c>
      <c r="PG50" s="1" t="n">
        <v>4</v>
      </c>
      <c r="PH50" s="1" t="n">
        <v>3</v>
      </c>
      <c r="PI50" s="1" t="n">
        <v>6</v>
      </c>
      <c r="PJ50" s="1" t="n">
        <v>4</v>
      </c>
      <c r="PK50" t="n">
        <v>0</v>
      </c>
      <c r="PL50" t="n">
        <v>0</v>
      </c>
      <c r="PM50" t="n">
        <v>1</v>
      </c>
      <c r="PN50" t="n">
        <v>0</v>
      </c>
      <c r="PO50" t="n">
        <v>0</v>
      </c>
      <c r="PP50" t="n">
        <v>0</v>
      </c>
      <c r="PQ50" t="n">
        <v>0</v>
      </c>
      <c r="PR50" t="n">
        <v>0</v>
      </c>
      <c r="PS50" t="n">
        <v>0</v>
      </c>
      <c r="PT50" t="n">
        <v>0</v>
      </c>
      <c r="PU50" t="n">
        <v>0</v>
      </c>
      <c r="PV50" t="n">
        <v>0</v>
      </c>
      <c r="PW50" t="n">
        <v>0</v>
      </c>
      <c r="PX50" t="n">
        <v>1</v>
      </c>
      <c r="PY50" t="n">
        <v>0</v>
      </c>
      <c r="PZ50" t="n">
        <v>0</v>
      </c>
      <c r="QA50" t="n">
        <v>1</v>
      </c>
      <c r="QB50" t="n">
        <v>0</v>
      </c>
      <c r="QC50" t="n">
        <v>0</v>
      </c>
      <c r="QD50" t="inlineStr"/>
      <c r="QE50" t="inlineStr"/>
      <c r="QF50" t="inlineStr"/>
      <c r="QG50" t="n">
        <v>1</v>
      </c>
      <c r="QH50" t="n">
        <v>0</v>
      </c>
      <c r="QI50" t="n">
        <v>1</v>
      </c>
      <c r="QJ50" t="n">
        <v>0</v>
      </c>
      <c r="QK50" t="n">
        <v>0</v>
      </c>
      <c r="QL50" t="n">
        <v>0</v>
      </c>
      <c r="QM50" t="n">
        <v>0</v>
      </c>
      <c r="QN50" t="n">
        <v>0</v>
      </c>
      <c r="QO50" t="n">
        <v>0</v>
      </c>
      <c r="QP50" t="n">
        <v>0</v>
      </c>
      <c r="QQ50" t="n">
        <v>0</v>
      </c>
      <c r="QR50" t="n">
        <v>0</v>
      </c>
      <c r="QS50" t="n">
        <v>0</v>
      </c>
      <c r="QT50" t="n">
        <v>1</v>
      </c>
      <c r="QU50" t="n">
        <v>1</v>
      </c>
      <c r="QV50" t="n">
        <v>0</v>
      </c>
      <c r="QW50" t="n">
        <v>0</v>
      </c>
      <c r="QX50" t="n">
        <v>0</v>
      </c>
      <c r="QY50" t="n">
        <v>0</v>
      </c>
      <c r="QZ50" t="inlineStr"/>
      <c r="RA50" t="inlineStr"/>
      <c r="RB50" t="inlineStr"/>
      <c r="RC50" t="n">
        <v>6</v>
      </c>
      <c r="RD50" t="n">
        <v>2</v>
      </c>
      <c r="RE50" t="n">
        <v>45</v>
      </c>
      <c r="RF50" t="n">
        <v>15</v>
      </c>
      <c r="RG50" t="n">
        <v>10</v>
      </c>
      <c r="RH50" t="n">
        <v>10</v>
      </c>
      <c r="RI50" t="n">
        <v>20</v>
      </c>
      <c r="RJ50" t="n">
        <v>2</v>
      </c>
      <c r="RK50" t="n">
        <v>1</v>
      </c>
      <c r="RL50" t="n">
        <v>2</v>
      </c>
      <c r="RM50" t="n">
        <v>2</v>
      </c>
      <c r="RN50" t="n">
        <v>2</v>
      </c>
      <c r="RO50" t="n">
        <v>2</v>
      </c>
      <c r="RP50" t="n">
        <v>1</v>
      </c>
      <c r="RQ50" t="n">
        <v>0</v>
      </c>
      <c r="RR50" t="inlineStr">
        <is>
          <t>61b9e15aefb508b78b0e19513b5aac46190b600961c86637327af7a6d7414bf0</t>
        </is>
      </c>
      <c r="RS50" t="inlineStr">
        <is>
          <t>05/16/2024 00:47:21</t>
        </is>
      </c>
      <c r="RT50" t="inlineStr">
        <is>
          <t>05/16/2024 01:14:09</t>
        </is>
      </c>
      <c r="RU50" t="n">
        <v>1</v>
      </c>
      <c r="RV50" t="n">
        <v>0</v>
      </c>
      <c r="RW50" t="n">
        <v>1607</v>
      </c>
      <c r="RX50" t="n">
        <v>1</v>
      </c>
      <c r="RY50" t="n">
        <v>1607</v>
      </c>
      <c r="RZ50" t="inlineStr">
        <is>
          <t>05/16/2024 01:14:09</t>
        </is>
      </c>
      <c r="SA50" t="n">
        <v>16</v>
      </c>
      <c r="SB50" t="inlineStr">
        <is>
          <t>Mozilla/5.0 (Windows NT 10.0; Win64; x64) AppleWebKit/537.36 (KHTML, like Gecko) Chrome/124.0.0.0 Safari/537.36</t>
        </is>
      </c>
      <c r="SC50" t="inlineStr">
        <is>
          <t>Chrome</t>
        </is>
      </c>
      <c r="SD50" t="inlineStr">
        <is>
          <t>Windows 10</t>
        </is>
      </c>
      <c r="SE50" t="inlineStr">
        <is>
          <t>Mozilla/5.0 (Windows NT 10.0; Win64; x64) AppleWebKit/537.36 (KHTML, like Gecko) Chrome/124.0.0.0 Safari/537.36</t>
        </is>
      </c>
      <c r="SF50" t="inlineStr">
        <is>
          <t>Chrome</t>
        </is>
      </c>
      <c r="SG50" t="inlineStr">
        <is>
          <t>Windows 10</t>
        </is>
      </c>
    </row>
    <row r="51">
      <c r="A51" t="n">
        <v>4442</v>
      </c>
      <c r="B51" t="n">
        <v>3</v>
      </c>
      <c r="C51" t="n">
        <v>4</v>
      </c>
      <c r="D51" t="n">
        <v>2</v>
      </c>
      <c r="E51" t="n">
        <v>1</v>
      </c>
      <c r="F51" t="n">
        <v>5</v>
      </c>
      <c r="G51" t="n">
        <v>2</v>
      </c>
      <c r="H51" t="inlineStr"/>
      <c r="I51" t="n">
        <v>12</v>
      </c>
      <c r="J51" t="n">
        <v>1</v>
      </c>
      <c r="K51" t="n">
        <v>0</v>
      </c>
      <c r="L51" t="n">
        <v>0</v>
      </c>
      <c r="M51" t="n">
        <v>0</v>
      </c>
      <c r="N51" t="n">
        <v>0</v>
      </c>
      <c r="O51" t="n">
        <v>0</v>
      </c>
      <c r="P51" t="n">
        <v>50</v>
      </c>
      <c r="Q51" t="n">
        <v>50</v>
      </c>
      <c r="R51" t="n">
        <v>2</v>
      </c>
      <c r="S51" t="n">
        <v>90</v>
      </c>
      <c r="T51" t="n">
        <v>180</v>
      </c>
      <c r="U51" t="n">
        <v>50</v>
      </c>
      <c r="V51" t="n">
        <v>50</v>
      </c>
      <c r="W51" t="n">
        <v>30</v>
      </c>
      <c r="X51" t="n">
        <v>30</v>
      </c>
      <c r="Y51" t="n">
        <v>70</v>
      </c>
      <c r="Z51" t="n">
        <v>30</v>
      </c>
      <c r="AA51" t="n">
        <v>50</v>
      </c>
      <c r="AB51" t="n">
        <v>20</v>
      </c>
      <c r="AC51" t="n">
        <v>15</v>
      </c>
      <c r="AD51" t="n">
        <v>10</v>
      </c>
      <c r="AE51" t="n">
        <v>35</v>
      </c>
      <c r="AF51" t="n">
        <v>10</v>
      </c>
      <c r="AG51" t="n">
        <v>15</v>
      </c>
      <c r="AH51" t="n">
        <v>5</v>
      </c>
      <c r="AI51" t="n">
        <v>5</v>
      </c>
      <c r="AJ51" t="n">
        <v>1</v>
      </c>
      <c r="AK51" t="n">
        <v>2</v>
      </c>
      <c r="AL51" t="n">
        <v>1</v>
      </c>
      <c r="AM51" t="n">
        <v>1</v>
      </c>
      <c r="AN51" t="n">
        <v>3</v>
      </c>
      <c r="AO51" t="n">
        <v>5</v>
      </c>
      <c r="AP51" t="n">
        <v>5</v>
      </c>
      <c r="AQ51" t="n">
        <v>1</v>
      </c>
      <c r="AR51" t="n">
        <v>1</v>
      </c>
      <c r="AS51" t="n">
        <v>1</v>
      </c>
      <c r="AT51" t="n">
        <v>1</v>
      </c>
      <c r="AU51" t="n">
        <v>1</v>
      </c>
      <c r="AV51" t="n">
        <v>1</v>
      </c>
      <c r="AW51" t="n">
        <v>0</v>
      </c>
      <c r="AX51" t="n">
        <v>0</v>
      </c>
      <c r="AY51" t="inlineStr"/>
      <c r="AZ51" t="inlineStr">
        <is>
          <t>temozolomide</t>
        </is>
      </c>
      <c r="BA51" t="inlineStr">
        <is>
          <t>PROCARBAZINE</t>
        </is>
      </c>
      <c r="BB51" t="inlineStr">
        <is>
          <t>lomustine</t>
        </is>
      </c>
      <c r="BC51" t="inlineStr">
        <is>
          <t>vincristine</t>
        </is>
      </c>
      <c r="BD51" t="inlineStr"/>
      <c r="BE51" t="inlineStr"/>
      <c r="BF51" t="inlineStr"/>
      <c r="BG51" t="inlineStr"/>
      <c r="BH51" t="inlineStr"/>
      <c r="BI51" t="inlineStr"/>
      <c r="BJ51" t="inlineStr"/>
      <c r="BK51" t="inlineStr"/>
      <c r="BL51" t="inlineStr"/>
      <c r="BM51" t="inlineStr"/>
      <c r="BN51" t="inlineStr"/>
      <c r="BO51" t="n">
        <v>5</v>
      </c>
      <c r="BP51" t="n">
        <v>5</v>
      </c>
      <c r="BQ51" t="n">
        <v>5</v>
      </c>
      <c r="BR51" t="n">
        <v>5</v>
      </c>
      <c r="BS51" t="n">
        <v>5</v>
      </c>
      <c r="BT51" t="n">
        <v>5</v>
      </c>
      <c r="BU51" t="n">
        <v>4</v>
      </c>
      <c r="BV51" t="n">
        <v>4</v>
      </c>
      <c r="BW51" t="n">
        <v>5</v>
      </c>
      <c r="BX51" t="n">
        <v>5</v>
      </c>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n">
        <v>1</v>
      </c>
      <c r="CO51" t="inlineStr"/>
      <c r="CP51" t="inlineStr"/>
      <c r="CQ51" t="inlineStr"/>
      <c r="CR51" t="inlineStr"/>
      <c r="CS51" t="inlineStr"/>
      <c r="CT51" t="inlineStr"/>
      <c r="CU51" t="inlineStr"/>
      <c r="CV51" t="inlineStr"/>
      <c r="CW51" t="inlineStr"/>
      <c r="CX51" t="inlineStr"/>
      <c r="CY51" t="inlineStr"/>
      <c r="CZ51" t="inlineStr"/>
      <c r="DA51" t="n">
        <v>0</v>
      </c>
      <c r="DB51" t="n">
        <v>30</v>
      </c>
      <c r="DC51" t="n">
        <v>0</v>
      </c>
      <c r="DD51" t="n">
        <v>0</v>
      </c>
      <c r="DE51" t="n">
        <v>90</v>
      </c>
      <c r="DF51" t="n">
        <v>60</v>
      </c>
      <c r="DG51" t="n">
        <v>0</v>
      </c>
      <c r="DH51" t="inlineStr"/>
      <c r="DI51" t="n">
        <v>0</v>
      </c>
      <c r="DJ51" t="n">
        <v>1</v>
      </c>
      <c r="DK51" t="inlineStr"/>
      <c r="DL51" s="1" t="n">
        <v>50</v>
      </c>
      <c r="DM51" s="1" t="n">
        <v>100</v>
      </c>
      <c r="DN51" s="1" t="n">
        <v>100</v>
      </c>
      <c r="DO51" s="1" t="n">
        <v>100</v>
      </c>
      <c r="DP51" s="1" t="n">
        <v>50</v>
      </c>
      <c r="DQ51" s="1" t="n">
        <v>100</v>
      </c>
      <c r="DR51" s="1" t="n">
        <v>100</v>
      </c>
      <c r="DS51" s="1" t="n">
        <v>100</v>
      </c>
      <c r="DT51" s="1" t="n">
        <v>100</v>
      </c>
      <c r="DU51" s="1" t="n">
        <v>100</v>
      </c>
      <c r="DV51" s="1" t="n">
        <v>100</v>
      </c>
      <c r="DW51" s="1" t="n">
        <v>100</v>
      </c>
      <c r="DX51" s="1" t="n">
        <v>100</v>
      </c>
      <c r="DY51" s="1" t="n">
        <v>50</v>
      </c>
      <c r="DZ51" s="1" t="n">
        <v>0</v>
      </c>
      <c r="EA51" s="1" t="inlineStr"/>
      <c r="EB51" s="1" t="n">
        <v>0</v>
      </c>
      <c r="EC51" t="inlineStr"/>
      <c r="ED51" t="inlineStr"/>
      <c r="EE51" t="inlineStr"/>
      <c r="EF51" t="n">
        <v>0</v>
      </c>
      <c r="EG51" t="n">
        <v>0</v>
      </c>
      <c r="EH51" t="n">
        <v>0</v>
      </c>
      <c r="EI51" t="n">
        <v>0</v>
      </c>
      <c r="EJ51" t="n">
        <v>0</v>
      </c>
      <c r="EK51" t="n">
        <v>0</v>
      </c>
      <c r="EL51" t="n">
        <v>1</v>
      </c>
      <c r="EM51" t="n">
        <v>0</v>
      </c>
      <c r="EN51" t="inlineStr"/>
      <c r="EO51" t="n">
        <v>1</v>
      </c>
      <c r="EP51" s="1" t="inlineStr"/>
      <c r="EQ51" s="1" t="inlineStr"/>
      <c r="ER51" s="1" t="inlineStr"/>
      <c r="ES51" s="1" t="inlineStr"/>
      <c r="ET51" s="1" t="inlineStr"/>
      <c r="EU51" s="1" t="inlineStr"/>
      <c r="EV51" s="1" t="inlineStr"/>
      <c r="EW51" s="1" t="inlineStr"/>
      <c r="EX51" s="1" t="inlineStr"/>
      <c r="EY51" s="1" t="inlineStr"/>
      <c r="EZ51" s="1" t="inlineStr"/>
      <c r="FA51" s="1" t="inlineStr"/>
      <c r="FB51" s="1" t="inlineStr"/>
      <c r="FC51" s="1" t="inlineStr"/>
      <c r="FD51" s="1" t="inlineStr"/>
      <c r="FE51" s="1" t="inlineStr"/>
      <c r="FF51" t="n">
        <v>5</v>
      </c>
      <c r="FG51" t="n">
        <v>2</v>
      </c>
      <c r="FH51" t="n">
        <v>8</v>
      </c>
      <c r="FI51" t="n">
        <v>4</v>
      </c>
      <c r="FJ51" t="n">
        <v>1</v>
      </c>
      <c r="FK51" t="n">
        <v>0</v>
      </c>
      <c r="FL51" t="n">
        <v>3</v>
      </c>
      <c r="FM51" t="n">
        <v>1</v>
      </c>
      <c r="FN51" t="n">
        <v>1</v>
      </c>
      <c r="FO51" t="n">
        <v>0</v>
      </c>
      <c r="FP51" t="n">
        <v>4</v>
      </c>
      <c r="FQ51" t="n">
        <v>1</v>
      </c>
      <c r="FR51" t="n">
        <v>0</v>
      </c>
      <c r="FS51" t="n">
        <v>0</v>
      </c>
      <c r="FT51" t="n">
        <v>1</v>
      </c>
      <c r="FU51" t="n">
        <v>1</v>
      </c>
      <c r="FV51" t="n">
        <v>0</v>
      </c>
      <c r="FW51" t="n">
        <v>0</v>
      </c>
      <c r="FX51" t="n">
        <v>3</v>
      </c>
      <c r="FY51" t="n">
        <v>1</v>
      </c>
      <c r="FZ51" t="n">
        <v>0</v>
      </c>
      <c r="GA51" t="n">
        <v>0</v>
      </c>
      <c r="GB51" t="n">
        <v>1</v>
      </c>
      <c r="GC51" t="n">
        <v>0</v>
      </c>
      <c r="GD51" t="n">
        <v>0</v>
      </c>
      <c r="GE51" t="n">
        <v>2</v>
      </c>
      <c r="GF51" t="n">
        <v>3</v>
      </c>
      <c r="GG51" t="inlineStr">
        <is>
          <t>Signs of progression on imaging</t>
        </is>
      </c>
      <c r="GH51" t="n">
        <v>0</v>
      </c>
      <c r="GI51" t="n">
        <v>0</v>
      </c>
      <c r="GJ51" t="n">
        <v>2</v>
      </c>
      <c r="GK51" t="n">
        <v>2</v>
      </c>
      <c r="GL51" t="n">
        <v>0</v>
      </c>
      <c r="GM51" t="n">
        <v>0</v>
      </c>
      <c r="GN51" t="n">
        <v>0</v>
      </c>
      <c r="GO51" t="inlineStr"/>
      <c r="GP51" t="n">
        <v>0</v>
      </c>
      <c r="GQ51" t="n">
        <v>0</v>
      </c>
      <c r="GR51" t="n">
        <v>0</v>
      </c>
      <c r="GS51" t="n">
        <v>0</v>
      </c>
      <c r="GT51" t="n">
        <v>0</v>
      </c>
      <c r="GU51" t="n">
        <v>0</v>
      </c>
      <c r="GV51" t="n">
        <v>0</v>
      </c>
      <c r="GW51" t="n">
        <v>0</v>
      </c>
      <c r="GX51" t="n">
        <v>1</v>
      </c>
      <c r="GY51" t="n">
        <v>0</v>
      </c>
      <c r="GZ51" t="n">
        <v>0</v>
      </c>
      <c r="HA51" t="n">
        <v>0</v>
      </c>
      <c r="HB51" t="n">
        <v>0</v>
      </c>
      <c r="HC51" t="inlineStr"/>
      <c r="HD51" t="n">
        <v>0</v>
      </c>
      <c r="HE51" t="n">
        <v>0</v>
      </c>
      <c r="HF51" t="n">
        <v>0</v>
      </c>
      <c r="HG51" t="n">
        <v>0</v>
      </c>
      <c r="HH51" t="n">
        <v>0</v>
      </c>
      <c r="HI51" t="n">
        <v>0</v>
      </c>
      <c r="HJ51" t="n">
        <v>0</v>
      </c>
      <c r="HK51" t="n">
        <v>0</v>
      </c>
      <c r="HL51" t="n">
        <v>0</v>
      </c>
      <c r="HM51" t="n">
        <v>1</v>
      </c>
      <c r="HN51" t="n">
        <v>0</v>
      </c>
      <c r="HO51" t="n">
        <v>0</v>
      </c>
      <c r="HP51" t="n">
        <v>0</v>
      </c>
      <c r="HQ51" t="inlineStr"/>
      <c r="HR51" t="n">
        <v>0</v>
      </c>
      <c r="HS51" t="n">
        <v>0</v>
      </c>
      <c r="HT51" t="n">
        <v>0</v>
      </c>
      <c r="HU51" t="n">
        <v>0</v>
      </c>
      <c r="HV51" t="n">
        <v>0</v>
      </c>
      <c r="HW51" t="n">
        <v>0</v>
      </c>
      <c r="HX51" t="n">
        <v>0</v>
      </c>
      <c r="HY51" t="n">
        <v>0</v>
      </c>
      <c r="HZ51" t="n">
        <v>0</v>
      </c>
      <c r="IA51" t="n">
        <v>1</v>
      </c>
      <c r="IB51" t="n">
        <v>0</v>
      </c>
      <c r="IC51" t="n">
        <v>0</v>
      </c>
      <c r="ID51" t="n">
        <v>0</v>
      </c>
      <c r="IE51" t="inlineStr"/>
      <c r="IF51" t="n">
        <v>0</v>
      </c>
      <c r="IG51" t="n">
        <v>0</v>
      </c>
      <c r="IH51" t="n">
        <v>0</v>
      </c>
      <c r="II51" t="n">
        <v>0</v>
      </c>
      <c r="IJ51" t="n">
        <v>0</v>
      </c>
      <c r="IK51" t="n">
        <v>0</v>
      </c>
      <c r="IL51" t="inlineStr"/>
      <c r="IM51" t="inlineStr"/>
      <c r="IN51" t="inlineStr"/>
      <c r="IO51" t="inlineStr"/>
      <c r="IP51" t="inlineStr"/>
      <c r="IQ51" t="inlineStr"/>
      <c r="IR51" t="inlineStr"/>
      <c r="IS51" t="inlineStr"/>
      <c r="IT51" t="inlineStr"/>
      <c r="IU51" t="inlineStr"/>
      <c r="IV51" t="inlineStr"/>
      <c r="IW51" t="inlineStr"/>
      <c r="IX51" t="inlineStr"/>
      <c r="IY51" t="inlineStr"/>
      <c r="IZ51" t="inlineStr"/>
      <c r="JA51" t="inlineStr"/>
      <c r="JB51" t="inlineStr"/>
      <c r="JC51" t="inlineStr"/>
      <c r="JD51" t="inlineStr"/>
      <c r="JE51" t="inlineStr"/>
      <c r="JF51" t="inlineStr"/>
      <c r="JG51" t="inlineStr"/>
      <c r="JH51" t="inlineStr"/>
      <c r="JI51" t="inlineStr"/>
      <c r="JJ51" t="inlineStr"/>
      <c r="JK51" t="inlineStr"/>
      <c r="JL51" t="inlineStr"/>
      <c r="JM51" t="inlineStr"/>
      <c r="JN51" t="inlineStr"/>
      <c r="JO51" t="inlineStr"/>
      <c r="JP51" t="inlineStr"/>
      <c r="JQ51" t="inlineStr"/>
      <c r="JR51" t="inlineStr"/>
      <c r="JS51" t="inlineStr"/>
      <c r="JT51" t="inlineStr"/>
      <c r="JU51" t="inlineStr"/>
      <c r="JV51" t="inlineStr"/>
      <c r="JW51" t="inlineStr"/>
      <c r="JX51" t="inlineStr"/>
      <c r="JY51" t="inlineStr"/>
      <c r="JZ51" t="inlineStr"/>
      <c r="KA51" t="inlineStr"/>
      <c r="KB51" t="inlineStr"/>
      <c r="KC51" t="inlineStr"/>
      <c r="KD51" t="inlineStr"/>
      <c r="KE51" t="inlineStr"/>
      <c r="KF51" t="inlineStr"/>
      <c r="KG51" t="inlineStr"/>
      <c r="KH51" t="inlineStr"/>
      <c r="KI51" t="inlineStr"/>
      <c r="KJ51" t="inlineStr"/>
      <c r="KK51" t="inlineStr"/>
      <c r="KL51" t="inlineStr"/>
      <c r="KM51" t="inlineStr"/>
      <c r="KN51" t="inlineStr"/>
      <c r="KO51" t="inlineStr"/>
      <c r="KP51" t="n">
        <v>3</v>
      </c>
      <c r="KQ51" t="n">
        <v>12</v>
      </c>
      <c r="KR51" t="n">
        <v>0</v>
      </c>
      <c r="KS51" t="n">
        <v>1</v>
      </c>
      <c r="KT51" t="n">
        <v>4</v>
      </c>
      <c r="KU51" t="n">
        <v>0</v>
      </c>
      <c r="KV51" t="n">
        <v>1</v>
      </c>
      <c r="KW51" t="n">
        <v>4</v>
      </c>
      <c r="KX51" t="n">
        <v>0</v>
      </c>
      <c r="KY51" t="n">
        <v>3</v>
      </c>
      <c r="KZ51" t="n">
        <v>3</v>
      </c>
      <c r="LA51" t="n">
        <v>4</v>
      </c>
      <c r="LB51" t="n">
        <v>4</v>
      </c>
      <c r="LC51" t="n">
        <v>4</v>
      </c>
      <c r="LD51" t="n">
        <v>4</v>
      </c>
      <c r="LE51" t="n">
        <v>1</v>
      </c>
      <c r="LF51" t="n">
        <v>1</v>
      </c>
      <c r="LG51" t="n">
        <v>3</v>
      </c>
      <c r="LH51" t="n">
        <v>3</v>
      </c>
      <c r="LI51" t="n">
        <v>3</v>
      </c>
      <c r="LJ51" t="n">
        <v>3</v>
      </c>
      <c r="LK51" t="n">
        <v>6</v>
      </c>
      <c r="LL51" t="n">
        <v>7</v>
      </c>
      <c r="LM51" t="n">
        <v>7</v>
      </c>
      <c r="LN51" t="n">
        <v>3</v>
      </c>
      <c r="LO51" t="n">
        <v>3</v>
      </c>
      <c r="LP51" t="n">
        <v>5</v>
      </c>
      <c r="LQ51" t="n">
        <v>5</v>
      </c>
      <c r="LR51" t="n">
        <v>2</v>
      </c>
      <c r="LS51" t="n">
        <v>2</v>
      </c>
      <c r="LT51" t="n">
        <v>6</v>
      </c>
      <c r="LU51" t="n">
        <v>5</v>
      </c>
      <c r="LV51" t="n">
        <v>3</v>
      </c>
      <c r="LW51" t="n">
        <v>3</v>
      </c>
      <c r="LX51" t="n">
        <v>4</v>
      </c>
      <c r="LY51" t="n">
        <v>4</v>
      </c>
      <c r="LZ51" t="n">
        <v>2</v>
      </c>
      <c r="MA51" t="n">
        <v>7</v>
      </c>
      <c r="MB51" t="n">
        <v>7</v>
      </c>
      <c r="MC51" t="n">
        <v>7</v>
      </c>
      <c r="MD51" t="n">
        <v>3</v>
      </c>
      <c r="ME51" t="n">
        <v>3</v>
      </c>
      <c r="MF51" t="n">
        <v>4</v>
      </c>
      <c r="MG51" t="n">
        <v>6</v>
      </c>
      <c r="MH51" t="n">
        <v>4</v>
      </c>
      <c r="MI51" t="n">
        <v>4</v>
      </c>
      <c r="MJ51" t="n">
        <v>6</v>
      </c>
      <c r="MK51" t="n">
        <v>6</v>
      </c>
      <c r="ML51" t="n">
        <v>4</v>
      </c>
      <c r="MM51" t="n">
        <v>3</v>
      </c>
      <c r="MN51" t="n">
        <v>2</v>
      </c>
      <c r="MO51" t="n">
        <v>5</v>
      </c>
      <c r="MP51" t="n">
        <v>4</v>
      </c>
      <c r="MQ51" t="n">
        <v>1</v>
      </c>
      <c r="MR51" t="n">
        <v>2</v>
      </c>
      <c r="MS51" t="n">
        <v>3</v>
      </c>
      <c r="MT51" t="n">
        <v>4</v>
      </c>
      <c r="MU51" t="n">
        <v>7</v>
      </c>
      <c r="MV51" t="n">
        <v>4</v>
      </c>
      <c r="MW51" t="n">
        <v>7</v>
      </c>
      <c r="MX51" t="n">
        <v>4</v>
      </c>
      <c r="MY51" t="n">
        <v>6</v>
      </c>
      <c r="MZ51" t="n">
        <v>4</v>
      </c>
      <c r="NA51" t="n">
        <v>6</v>
      </c>
      <c r="NB51" t="n">
        <v>5</v>
      </c>
      <c r="NC51" t="n">
        <v>6</v>
      </c>
      <c r="ND51" t="n">
        <v>5</v>
      </c>
      <c r="NE51" t="n">
        <v>7</v>
      </c>
      <c r="NF51" t="n">
        <v>11</v>
      </c>
      <c r="NG51" t="n">
        <v>4</v>
      </c>
      <c r="NH51" t="n">
        <v>13</v>
      </c>
      <c r="NI51" t="n">
        <v>5</v>
      </c>
      <c r="NJ51" t="n">
        <v>9</v>
      </c>
      <c r="NK51" t="n">
        <v>10</v>
      </c>
      <c r="NL51" t="n">
        <v>12</v>
      </c>
      <c r="NM51" t="n">
        <v>3</v>
      </c>
      <c r="NN51" t="n">
        <v>7</v>
      </c>
      <c r="NO51" t="n">
        <v>6</v>
      </c>
      <c r="NP51" t="n">
        <v>2</v>
      </c>
      <c r="NQ51" t="n">
        <v>1</v>
      </c>
      <c r="NR51" t="n">
        <v>8</v>
      </c>
      <c r="NS51" t="n">
        <v>3</v>
      </c>
      <c r="NT51" t="n">
        <v>3</v>
      </c>
      <c r="NU51" t="n">
        <v>3</v>
      </c>
      <c r="NV51" t="n">
        <v>2</v>
      </c>
      <c r="NW51" t="n">
        <v>4</v>
      </c>
      <c r="NX51" t="n">
        <v>3</v>
      </c>
      <c r="NY51" t="n">
        <v>4</v>
      </c>
      <c r="NZ51" t="n">
        <v>3</v>
      </c>
      <c r="OA51" t="n">
        <v>4</v>
      </c>
      <c r="OB51" t="n">
        <v>3</v>
      </c>
      <c r="OC51" t="n">
        <v>4</v>
      </c>
      <c r="OD51" t="n">
        <v>4</v>
      </c>
      <c r="OE51" t="n">
        <v>4</v>
      </c>
      <c r="OF51" t="n">
        <v>3</v>
      </c>
      <c r="OG51" t="n">
        <v>4</v>
      </c>
      <c r="OH51" t="n">
        <v>5</v>
      </c>
      <c r="OI51" t="n">
        <v>3</v>
      </c>
      <c r="OJ51" t="n">
        <v>3</v>
      </c>
      <c r="OK51" t="n">
        <v>4</v>
      </c>
      <c r="OL51" t="n">
        <v>4</v>
      </c>
      <c r="OM51" t="n">
        <v>6</v>
      </c>
      <c r="ON51" t="n">
        <v>4</v>
      </c>
      <c r="OO51" t="n">
        <v>4</v>
      </c>
      <c r="OP51" t="n">
        <v>2</v>
      </c>
      <c r="OQ51" t="n">
        <v>4</v>
      </c>
      <c r="OR51" t="n">
        <v>2</v>
      </c>
      <c r="OS51" s="1" t="n">
        <v>2</v>
      </c>
      <c r="OT51" s="1" t="n">
        <v>4</v>
      </c>
      <c r="OU51" s="1" t="n">
        <v>3</v>
      </c>
      <c r="OV51" s="1" t="n">
        <v>1</v>
      </c>
      <c r="OW51" s="1" t="n">
        <v>5</v>
      </c>
      <c r="OX51" s="1" t="n">
        <v>6</v>
      </c>
      <c r="OY51" s="1" t="n">
        <v>7</v>
      </c>
      <c r="OZ51" s="1" t="n">
        <v>5</v>
      </c>
      <c r="PA51" s="1" t="n">
        <v>5</v>
      </c>
      <c r="PB51" s="1" t="n">
        <v>4</v>
      </c>
      <c r="PC51" s="1" t="n">
        <v>7</v>
      </c>
      <c r="PD51" s="1" t="n">
        <v>5</v>
      </c>
      <c r="PE51" s="1" t="n">
        <v>7</v>
      </c>
      <c r="PF51" s="1" t="n">
        <v>5</v>
      </c>
      <c r="PG51" s="1" t="n">
        <v>7</v>
      </c>
      <c r="PH51" s="1" t="n">
        <v>5</v>
      </c>
      <c r="PI51" s="1" t="n">
        <v>7</v>
      </c>
      <c r="PJ51" s="1" t="n">
        <v>5</v>
      </c>
      <c r="PK51" t="n">
        <v>0</v>
      </c>
      <c r="PL51" t="n">
        <v>0</v>
      </c>
      <c r="PM51" t="n">
        <v>0</v>
      </c>
      <c r="PN51" t="n">
        <v>0</v>
      </c>
      <c r="PO51" t="n">
        <v>1</v>
      </c>
      <c r="PP51" t="n">
        <v>1</v>
      </c>
      <c r="PQ51" t="n">
        <v>1</v>
      </c>
      <c r="PR51" t="n">
        <v>0</v>
      </c>
      <c r="PS51" t="n">
        <v>0</v>
      </c>
      <c r="PT51" t="n">
        <v>1</v>
      </c>
      <c r="PU51" t="n">
        <v>0</v>
      </c>
      <c r="PV51" t="n">
        <v>0</v>
      </c>
      <c r="PW51" t="n">
        <v>0</v>
      </c>
      <c r="PX51" t="n">
        <v>1</v>
      </c>
      <c r="PY51" t="n">
        <v>1</v>
      </c>
      <c r="PZ51" t="n">
        <v>0</v>
      </c>
      <c r="QA51" t="n">
        <v>1</v>
      </c>
      <c r="QB51" t="n">
        <v>0</v>
      </c>
      <c r="QC51" t="n">
        <v>0</v>
      </c>
      <c r="QD51" t="inlineStr"/>
      <c r="QE51" t="inlineStr"/>
      <c r="QF51" t="inlineStr"/>
      <c r="QG51" t="n">
        <v>0</v>
      </c>
      <c r="QH51" t="n">
        <v>0</v>
      </c>
      <c r="QI51" t="n">
        <v>0</v>
      </c>
      <c r="QJ51" t="n">
        <v>0</v>
      </c>
      <c r="QK51" t="n">
        <v>0</v>
      </c>
      <c r="QL51" t="n">
        <v>1</v>
      </c>
      <c r="QM51" t="n">
        <v>0</v>
      </c>
      <c r="QN51" t="n">
        <v>0</v>
      </c>
      <c r="QO51" t="n">
        <v>0</v>
      </c>
      <c r="QP51" t="n">
        <v>0</v>
      </c>
      <c r="QQ51" t="n">
        <v>0</v>
      </c>
      <c r="QR51" t="n">
        <v>0</v>
      </c>
      <c r="QS51" t="n">
        <v>0</v>
      </c>
      <c r="QT51" t="n">
        <v>0</v>
      </c>
      <c r="QU51" t="n">
        <v>1</v>
      </c>
      <c r="QV51" t="n">
        <v>0</v>
      </c>
      <c r="QW51" t="n">
        <v>0</v>
      </c>
      <c r="QX51" t="n">
        <v>0</v>
      </c>
      <c r="QY51" t="n">
        <v>0</v>
      </c>
      <c r="QZ51" t="inlineStr"/>
      <c r="RA51" t="inlineStr"/>
      <c r="RB51" t="inlineStr"/>
      <c r="RC51" t="n">
        <v>2</v>
      </c>
      <c r="RD51" t="n">
        <v>1</v>
      </c>
      <c r="RE51" t="n">
        <v>50</v>
      </c>
      <c r="RF51" t="n">
        <v>50</v>
      </c>
      <c r="RG51" t="n">
        <v>0</v>
      </c>
      <c r="RH51" t="n">
        <v>0</v>
      </c>
      <c r="RI51" t="n">
        <v>0</v>
      </c>
      <c r="RJ51" t="n">
        <v>2</v>
      </c>
      <c r="RK51" t="n">
        <v>2</v>
      </c>
      <c r="RL51" t="n">
        <v>2</v>
      </c>
      <c r="RM51" t="n">
        <v>2</v>
      </c>
      <c r="RN51" t="n">
        <v>2</v>
      </c>
      <c r="RO51" t="n">
        <v>2</v>
      </c>
      <c r="RP51" t="n">
        <v>1</v>
      </c>
      <c r="RQ51" t="n">
        <v>0</v>
      </c>
      <c r="RR51" t="inlineStr">
        <is>
          <t>672d603e384fa8242fe43ae0da13ae4273739ad40952f453cdfae322373e75f2</t>
        </is>
      </c>
      <c r="RS51" t="inlineStr">
        <is>
          <t>05/16/2024 01:54:11</t>
        </is>
      </c>
      <c r="RT51" t="inlineStr">
        <is>
          <t>05/16/2024 02:36:06</t>
        </is>
      </c>
      <c r="RU51" t="n">
        <v>1</v>
      </c>
      <c r="RV51" t="n">
        <v>0</v>
      </c>
      <c r="RW51" t="n">
        <v>2514</v>
      </c>
      <c r="RX51" t="n">
        <v>1</v>
      </c>
      <c r="RY51" t="n">
        <v>2514</v>
      </c>
      <c r="RZ51" t="inlineStr">
        <is>
          <t>05/16/2024 02:36:06</t>
        </is>
      </c>
      <c r="SA51" t="n">
        <v>5</v>
      </c>
      <c r="SB51" t="inlineStr">
        <is>
          <t>Mozilla/5.0 (Macintosh; Intel Mac OS X 10_15_7) AppleWebKit/537.36 (KHTML, like Gecko) Chrome/116.0.0.0 Safari/537.36</t>
        </is>
      </c>
      <c r="SC51" t="inlineStr">
        <is>
          <t>Chrome</t>
        </is>
      </c>
      <c r="SD51" t="inlineStr">
        <is>
          <t>Mac OS</t>
        </is>
      </c>
      <c r="SE51" t="inlineStr">
        <is>
          <t>Mozilla/5.0 (Macintosh; Intel Mac OS X 10_15_7) AppleWebKit/537.36 (KHTML, like Gecko) Chrome/116.0.0.0 Safari/537.36</t>
        </is>
      </c>
      <c r="SF51" t="inlineStr">
        <is>
          <t>Chrome</t>
        </is>
      </c>
      <c r="SG51" t="inlineStr">
        <is>
          <t>Mac OS</t>
        </is>
      </c>
    </row>
    <row r="52">
      <c r="A52" t="n">
        <v>4444</v>
      </c>
      <c r="B52" t="n">
        <v>3</v>
      </c>
      <c r="C52" t="n">
        <v>4</v>
      </c>
      <c r="D52" t="n">
        <v>2</v>
      </c>
      <c r="E52" t="n">
        <v>2</v>
      </c>
      <c r="F52" t="n">
        <v>5</v>
      </c>
      <c r="G52" t="n">
        <v>3</v>
      </c>
      <c r="H52" t="inlineStr"/>
      <c r="I52" t="n">
        <v>18</v>
      </c>
      <c r="J52" t="n">
        <v>1</v>
      </c>
      <c r="K52" t="n">
        <v>100</v>
      </c>
      <c r="L52" t="n">
        <v>0</v>
      </c>
      <c r="M52" t="n">
        <v>0</v>
      </c>
      <c r="N52" t="n">
        <v>0</v>
      </c>
      <c r="O52" t="n">
        <v>0</v>
      </c>
      <c r="P52" t="n">
        <v>0</v>
      </c>
      <c r="Q52" t="n">
        <v>0</v>
      </c>
      <c r="R52" t="n">
        <v>2</v>
      </c>
      <c r="S52" t="n">
        <v>100</v>
      </c>
      <c r="T52" t="n">
        <v>50</v>
      </c>
      <c r="U52" t="n">
        <v>150</v>
      </c>
      <c r="V52" t="n">
        <v>140</v>
      </c>
      <c r="W52" t="n">
        <v>50</v>
      </c>
      <c r="X52" t="n">
        <v>50</v>
      </c>
      <c r="Y52" t="n">
        <v>10</v>
      </c>
      <c r="Z52" t="n">
        <v>10</v>
      </c>
      <c r="AA52" t="n">
        <v>20</v>
      </c>
      <c r="AB52" t="n">
        <v>10</v>
      </c>
      <c r="AC52" t="n">
        <v>2</v>
      </c>
      <c r="AD52" t="n">
        <v>3</v>
      </c>
      <c r="AE52" t="n">
        <v>5</v>
      </c>
      <c r="AF52" t="n">
        <v>0</v>
      </c>
      <c r="AG52" t="n">
        <v>2</v>
      </c>
      <c r="AH52" t="n">
        <v>3</v>
      </c>
      <c r="AI52" t="n">
        <v>0</v>
      </c>
      <c r="AJ52" t="n">
        <v>1</v>
      </c>
      <c r="AK52" t="n">
        <v>2</v>
      </c>
      <c r="AL52" t="n">
        <v>1</v>
      </c>
      <c r="AM52" t="n">
        <v>1</v>
      </c>
      <c r="AN52" t="n">
        <v>3</v>
      </c>
      <c r="AO52" t="n">
        <v>5</v>
      </c>
      <c r="AP52" t="n">
        <v>5</v>
      </c>
      <c r="AQ52" t="n">
        <v>1</v>
      </c>
      <c r="AR52" t="n">
        <v>1</v>
      </c>
      <c r="AS52" t="n">
        <v>1</v>
      </c>
      <c r="AT52" t="n">
        <v>1</v>
      </c>
      <c r="AU52" t="n">
        <v>1</v>
      </c>
      <c r="AV52" t="n">
        <v>1</v>
      </c>
      <c r="AW52" t="n">
        <v>0</v>
      </c>
      <c r="AX52" t="n">
        <v>0</v>
      </c>
      <c r="AY52" t="inlineStr"/>
      <c r="AZ52" t="inlineStr">
        <is>
          <t>tibsovo</t>
        </is>
      </c>
      <c r="BA52" t="inlineStr"/>
      <c r="BB52" t="inlineStr"/>
      <c r="BC52" t="inlineStr"/>
      <c r="BD52" t="inlineStr"/>
      <c r="BE52" t="inlineStr"/>
      <c r="BF52" t="inlineStr"/>
      <c r="BG52" t="inlineStr"/>
      <c r="BH52" t="inlineStr"/>
      <c r="BI52" t="inlineStr"/>
      <c r="BJ52" t="inlineStr"/>
      <c r="BK52" t="inlineStr"/>
      <c r="BL52" t="inlineStr"/>
      <c r="BM52" t="inlineStr"/>
      <c r="BN52" t="inlineStr"/>
      <c r="BO52" t="n">
        <v>5</v>
      </c>
      <c r="BP52" t="n">
        <v>5</v>
      </c>
      <c r="BQ52" t="n">
        <v>5</v>
      </c>
      <c r="BR52" t="n">
        <v>5</v>
      </c>
      <c r="BS52" t="n">
        <v>5</v>
      </c>
      <c r="BT52" t="n">
        <v>5</v>
      </c>
      <c r="BU52" t="n">
        <v>5</v>
      </c>
      <c r="BV52" t="n">
        <v>5</v>
      </c>
      <c r="BW52" t="n">
        <v>5</v>
      </c>
      <c r="BX52" t="n">
        <v>5</v>
      </c>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n">
        <v>1</v>
      </c>
      <c r="CO52" t="inlineStr"/>
      <c r="CP52" t="inlineStr"/>
      <c r="CQ52" t="inlineStr"/>
      <c r="CR52" t="inlineStr"/>
      <c r="CS52" t="inlineStr"/>
      <c r="CT52" t="inlineStr"/>
      <c r="CU52" t="inlineStr"/>
      <c r="CV52" t="inlineStr"/>
      <c r="CW52" t="inlineStr"/>
      <c r="CX52" t="inlineStr"/>
      <c r="CY52" t="inlineStr"/>
      <c r="CZ52" t="inlineStr"/>
      <c r="DA52" t="n">
        <v>0</v>
      </c>
      <c r="DB52" t="n">
        <v>100</v>
      </c>
      <c r="DC52" t="n">
        <v>0</v>
      </c>
      <c r="DD52" t="n">
        <v>0</v>
      </c>
      <c r="DE52" t="n">
        <v>0</v>
      </c>
      <c r="DF52" t="n">
        <v>0</v>
      </c>
      <c r="DG52" t="n">
        <v>0</v>
      </c>
      <c r="DH52" t="inlineStr"/>
      <c r="DI52" t="n">
        <v>0</v>
      </c>
      <c r="DJ52" t="n">
        <v>1</v>
      </c>
      <c r="DK52" t="inlineStr"/>
      <c r="DL52" s="1" t="n">
        <v>100</v>
      </c>
      <c r="DM52" s="1" t="n">
        <v>100</v>
      </c>
      <c r="DN52" s="1" t="n">
        <v>100</v>
      </c>
      <c r="DO52" s="1" t="n">
        <v>100</v>
      </c>
      <c r="DP52" s="1" t="n">
        <v>100</v>
      </c>
      <c r="DQ52" s="1" t="n">
        <v>100</v>
      </c>
      <c r="DR52" s="1" t="n">
        <v>100</v>
      </c>
      <c r="DS52" s="1" t="n">
        <v>100</v>
      </c>
      <c r="DT52" s="1" t="n">
        <v>100</v>
      </c>
      <c r="DU52" s="1" t="n">
        <v>100</v>
      </c>
      <c r="DV52" s="1" t="n">
        <v>100</v>
      </c>
      <c r="DW52" s="1" t="n">
        <v>100</v>
      </c>
      <c r="DX52" s="1" t="n">
        <v>100</v>
      </c>
      <c r="DY52" s="1" t="n">
        <v>100</v>
      </c>
      <c r="DZ52" s="1" t="n">
        <v>0</v>
      </c>
      <c r="EA52" s="1" t="inlineStr"/>
      <c r="EB52" s="1" t="n">
        <v>0</v>
      </c>
      <c r="EC52" t="inlineStr"/>
      <c r="ED52" t="inlineStr"/>
      <c r="EE52" t="inlineStr"/>
      <c r="EF52" t="inlineStr"/>
      <c r="EG52" t="inlineStr"/>
      <c r="EH52" t="inlineStr"/>
      <c r="EI52" t="inlineStr"/>
      <c r="EJ52" t="inlineStr"/>
      <c r="EK52" t="inlineStr"/>
      <c r="EL52" t="inlineStr"/>
      <c r="EM52" t="inlineStr"/>
      <c r="EN52" t="inlineStr"/>
      <c r="EO52" t="n">
        <v>1</v>
      </c>
      <c r="EP52" s="1" t="inlineStr"/>
      <c r="EQ52" s="1" t="inlineStr"/>
      <c r="ER52" s="1" t="inlineStr"/>
      <c r="ES52" s="1" t="inlineStr"/>
      <c r="ET52" s="1" t="inlineStr"/>
      <c r="EU52" s="1" t="inlineStr"/>
      <c r="EV52" s="1" t="inlineStr"/>
      <c r="EW52" s="1" t="inlineStr"/>
      <c r="EX52" s="1" t="inlineStr"/>
      <c r="EY52" s="1" t="inlineStr"/>
      <c r="EZ52" s="1" t="inlineStr"/>
      <c r="FA52" s="1" t="inlineStr"/>
      <c r="FB52" s="1" t="inlineStr"/>
      <c r="FC52" s="1" t="inlineStr"/>
      <c r="FD52" s="1" t="inlineStr"/>
      <c r="FE52" s="1" t="inlineStr"/>
      <c r="FF52" t="n">
        <v>2</v>
      </c>
      <c r="FG52" t="n">
        <v>0</v>
      </c>
      <c r="FH52" t="n">
        <v>0</v>
      </c>
      <c r="FI52" t="n">
        <v>3</v>
      </c>
      <c r="FJ52" t="n">
        <v>0</v>
      </c>
      <c r="FK52" t="n">
        <v>0</v>
      </c>
      <c r="FL52" t="inlineStr"/>
      <c r="FM52" t="inlineStr"/>
      <c r="FN52" t="inlineStr"/>
      <c r="FO52" t="n">
        <v>0</v>
      </c>
      <c r="FP52" t="n">
        <v>2</v>
      </c>
      <c r="FQ52" t="n">
        <v>0</v>
      </c>
      <c r="FR52" t="n">
        <v>0</v>
      </c>
      <c r="FS52" t="inlineStr"/>
      <c r="FT52" t="inlineStr"/>
      <c r="FU52" t="inlineStr"/>
      <c r="FV52" t="inlineStr"/>
      <c r="FW52" t="n">
        <v>0</v>
      </c>
      <c r="FX52" t="n">
        <v>3</v>
      </c>
      <c r="FY52" t="n">
        <v>0</v>
      </c>
      <c r="FZ52" t="n">
        <v>0</v>
      </c>
      <c r="GA52" t="inlineStr"/>
      <c r="GB52" t="inlineStr"/>
      <c r="GC52" t="inlineStr"/>
      <c r="GD52" t="inlineStr"/>
      <c r="GE52" t="n">
        <v>1</v>
      </c>
      <c r="GF52" t="n">
        <v>1</v>
      </c>
      <c r="GG52" t="inlineStr">
        <is>
          <t>efficacy and safety</t>
        </is>
      </c>
      <c r="GH52" t="n">
        <v>2</v>
      </c>
      <c r="GI52" t="n">
        <v>0</v>
      </c>
      <c r="GJ52" t="n">
        <v>0</v>
      </c>
      <c r="GK52" t="n">
        <v>0</v>
      </c>
      <c r="GL52" t="n">
        <v>0</v>
      </c>
      <c r="GM52" t="n">
        <v>0</v>
      </c>
      <c r="GN52" t="n">
        <v>0</v>
      </c>
      <c r="GO52" t="n">
        <v>0</v>
      </c>
      <c r="GP52" t="n">
        <v>0</v>
      </c>
      <c r="GQ52" t="n">
        <v>0</v>
      </c>
      <c r="GR52" t="n">
        <v>0</v>
      </c>
      <c r="GS52" t="n">
        <v>0</v>
      </c>
      <c r="GT52" t="n">
        <v>0</v>
      </c>
      <c r="GU52" t="n">
        <v>0</v>
      </c>
      <c r="GV52" t="inlineStr"/>
      <c r="GW52" t="inlineStr"/>
      <c r="GX52" t="inlineStr"/>
      <c r="GY52" t="inlineStr"/>
      <c r="GZ52" t="inlineStr"/>
      <c r="HA52" t="inlineStr"/>
      <c r="HB52" t="inlineStr"/>
      <c r="HC52" t="inlineStr"/>
      <c r="HD52" t="inlineStr"/>
      <c r="HE52" t="inlineStr"/>
      <c r="HF52" t="inlineStr"/>
      <c r="HG52" t="inlineStr"/>
      <c r="HH52" t="inlineStr"/>
      <c r="HI52" t="inlineStr"/>
      <c r="HJ52" t="inlineStr"/>
      <c r="HK52" t="inlineStr"/>
      <c r="HL52" t="inlineStr"/>
      <c r="HM52" t="inlineStr"/>
      <c r="HN52" t="inlineStr"/>
      <c r="HO52" t="inlineStr"/>
      <c r="HP52" t="inlineStr"/>
      <c r="HQ52" t="inlineStr"/>
      <c r="HR52" t="inlineStr"/>
      <c r="HS52" t="inlineStr"/>
      <c r="HT52" t="inlineStr"/>
      <c r="HU52" t="inlineStr"/>
      <c r="HV52" t="inlineStr"/>
      <c r="HW52" t="inlineStr"/>
      <c r="HX52" t="inlineStr"/>
      <c r="HY52" t="inlineStr"/>
      <c r="HZ52" t="inlineStr"/>
      <c r="IA52" t="inlineStr"/>
      <c r="IB52" t="inlineStr"/>
      <c r="IC52" t="inlineStr"/>
      <c r="ID52" t="inlineStr"/>
      <c r="IE52" t="inlineStr"/>
      <c r="IF52" t="inlineStr"/>
      <c r="IG52" t="inlineStr"/>
      <c r="IH52" t="inlineStr"/>
      <c r="II52" t="inlineStr"/>
      <c r="IJ52" t="inlineStr"/>
      <c r="IK52" t="inlineStr"/>
      <c r="IL52" t="inlineStr"/>
      <c r="IM52" t="inlineStr"/>
      <c r="IN52" t="inlineStr"/>
      <c r="IO52" t="inlineStr"/>
      <c r="IP52" t="inlineStr"/>
      <c r="IQ52" t="inlineStr"/>
      <c r="IR52" t="inlineStr"/>
      <c r="IS52" t="inlineStr"/>
      <c r="IT52" t="inlineStr"/>
      <c r="IU52" t="inlineStr"/>
      <c r="IV52" t="inlineStr"/>
      <c r="IW52" t="inlineStr"/>
      <c r="IX52" t="inlineStr"/>
      <c r="IY52" t="inlineStr"/>
      <c r="IZ52" t="inlineStr"/>
      <c r="JA52" t="inlineStr"/>
      <c r="JB52" t="inlineStr"/>
      <c r="JC52" t="inlineStr"/>
      <c r="JD52" t="inlineStr"/>
      <c r="JE52" t="inlineStr"/>
      <c r="JF52" t="inlineStr"/>
      <c r="JG52" t="inlineStr"/>
      <c r="JH52" t="inlineStr"/>
      <c r="JI52" t="inlineStr"/>
      <c r="JJ52" t="inlineStr"/>
      <c r="JK52" t="inlineStr"/>
      <c r="JL52" t="inlineStr"/>
      <c r="JM52" t="inlineStr"/>
      <c r="JN52" t="inlineStr"/>
      <c r="JO52" t="inlineStr"/>
      <c r="JP52" t="inlineStr"/>
      <c r="JQ52" t="inlineStr"/>
      <c r="JR52" t="inlineStr"/>
      <c r="JS52" t="inlineStr"/>
      <c r="JT52" t="inlineStr"/>
      <c r="JU52" t="inlineStr"/>
      <c r="JV52" t="inlineStr"/>
      <c r="JW52" t="inlineStr"/>
      <c r="JX52" t="inlineStr"/>
      <c r="JY52" t="inlineStr"/>
      <c r="JZ52" t="inlineStr"/>
      <c r="KA52" t="inlineStr"/>
      <c r="KB52" t="inlineStr"/>
      <c r="KC52" t="inlineStr"/>
      <c r="KD52" t="inlineStr"/>
      <c r="KE52" t="inlineStr"/>
      <c r="KF52" t="inlineStr"/>
      <c r="KG52" t="inlineStr"/>
      <c r="KH52" t="inlineStr"/>
      <c r="KI52" t="inlineStr"/>
      <c r="KJ52" t="inlineStr"/>
      <c r="KK52" t="inlineStr"/>
      <c r="KL52" t="inlineStr"/>
      <c r="KM52" t="inlineStr"/>
      <c r="KN52" t="inlineStr"/>
      <c r="KO52" t="inlineStr"/>
      <c r="KP52" t="n">
        <v>2</v>
      </c>
      <c r="KQ52" t="n">
        <v>0</v>
      </c>
      <c r="KR52" t="n">
        <v>0</v>
      </c>
      <c r="KS52" t="n">
        <v>3</v>
      </c>
      <c r="KT52" t="n">
        <v>0</v>
      </c>
      <c r="KU52" t="n">
        <v>0</v>
      </c>
      <c r="KV52" t="inlineStr"/>
      <c r="KW52" t="inlineStr"/>
      <c r="KX52" t="inlineStr"/>
      <c r="KY52" t="n">
        <v>7</v>
      </c>
      <c r="KZ52" t="n">
        <v>1</v>
      </c>
      <c r="LA52" t="n">
        <v>1</v>
      </c>
      <c r="LB52" t="n">
        <v>1</v>
      </c>
      <c r="LC52" t="n">
        <v>1</v>
      </c>
      <c r="LD52" t="n">
        <v>7</v>
      </c>
      <c r="LE52" t="n">
        <v>7</v>
      </c>
      <c r="LF52" t="n">
        <v>1</v>
      </c>
      <c r="LG52" t="n">
        <v>1</v>
      </c>
      <c r="LH52" t="n">
        <v>7</v>
      </c>
      <c r="LI52" t="n">
        <v>1</v>
      </c>
      <c r="LJ52" t="n">
        <v>7</v>
      </c>
      <c r="LK52" t="n">
        <v>7</v>
      </c>
      <c r="LL52" t="n">
        <v>7</v>
      </c>
      <c r="LM52" t="n">
        <v>7</v>
      </c>
      <c r="LN52" t="n">
        <v>7</v>
      </c>
      <c r="LO52" t="n">
        <v>7</v>
      </c>
      <c r="LP52" t="n">
        <v>6</v>
      </c>
      <c r="LQ52" t="n">
        <v>7</v>
      </c>
      <c r="LR52" t="n">
        <v>7</v>
      </c>
      <c r="LS52" t="n">
        <v>6</v>
      </c>
      <c r="LT52" t="n">
        <v>7</v>
      </c>
      <c r="LU52" t="n">
        <v>6</v>
      </c>
      <c r="LV52" t="n">
        <v>7</v>
      </c>
      <c r="LW52" t="n">
        <v>6</v>
      </c>
      <c r="LX52" t="n">
        <v>7</v>
      </c>
      <c r="LY52" t="n">
        <v>7</v>
      </c>
      <c r="LZ52" t="n">
        <v>6</v>
      </c>
      <c r="MA52" t="n">
        <v>7</v>
      </c>
      <c r="MB52" t="n">
        <v>6</v>
      </c>
      <c r="MC52" t="n">
        <v>7</v>
      </c>
      <c r="MD52" t="n">
        <v>7</v>
      </c>
      <c r="ME52" t="n">
        <v>6</v>
      </c>
      <c r="MF52" t="n">
        <v>7</v>
      </c>
      <c r="MG52" t="n">
        <v>7</v>
      </c>
      <c r="MH52" t="n">
        <v>6</v>
      </c>
      <c r="MI52" t="n">
        <v>7</v>
      </c>
      <c r="MJ52" t="n">
        <v>7</v>
      </c>
      <c r="MK52" t="n">
        <v>7</v>
      </c>
      <c r="ML52" t="n">
        <v>6</v>
      </c>
      <c r="MM52" t="n">
        <v>7</v>
      </c>
      <c r="MN52" t="n">
        <v>7</v>
      </c>
      <c r="MO52" t="n">
        <v>7</v>
      </c>
      <c r="MP52" t="n">
        <v>7</v>
      </c>
      <c r="MQ52" t="n">
        <v>2</v>
      </c>
      <c r="MR52" t="n">
        <v>3</v>
      </c>
      <c r="MS52" t="n">
        <v>1</v>
      </c>
      <c r="MT52" t="n">
        <v>7</v>
      </c>
      <c r="MU52" t="n">
        <v>7</v>
      </c>
      <c r="MV52" t="n">
        <v>7</v>
      </c>
      <c r="MW52" t="n">
        <v>6</v>
      </c>
      <c r="MX52" t="n">
        <v>6</v>
      </c>
      <c r="MY52" t="n">
        <v>7</v>
      </c>
      <c r="MZ52" t="n">
        <v>7</v>
      </c>
      <c r="NA52" t="n">
        <v>7</v>
      </c>
      <c r="NB52" t="n">
        <v>6</v>
      </c>
      <c r="NC52" t="n">
        <v>7</v>
      </c>
      <c r="ND52" t="n">
        <v>7</v>
      </c>
      <c r="NE52" t="n">
        <v>7</v>
      </c>
      <c r="NF52" t="n">
        <v>11</v>
      </c>
      <c r="NG52" t="n">
        <v>9</v>
      </c>
      <c r="NH52" t="n">
        <v>12</v>
      </c>
      <c r="NI52" t="n">
        <v>2</v>
      </c>
      <c r="NJ52" t="n">
        <v>3</v>
      </c>
      <c r="NK52" t="n">
        <v>10</v>
      </c>
      <c r="NL52" t="n">
        <v>4</v>
      </c>
      <c r="NM52" t="n">
        <v>13</v>
      </c>
      <c r="NN52" t="n">
        <v>6</v>
      </c>
      <c r="NO52" t="n">
        <v>8</v>
      </c>
      <c r="NP52" t="n">
        <v>7</v>
      </c>
      <c r="NQ52" t="n">
        <v>5</v>
      </c>
      <c r="NR52" t="n">
        <v>1</v>
      </c>
      <c r="NS52" t="n">
        <v>5</v>
      </c>
      <c r="NT52" t="n">
        <v>5</v>
      </c>
      <c r="NU52" t="n">
        <v>5</v>
      </c>
      <c r="NV52" t="n">
        <v>5</v>
      </c>
      <c r="NW52" t="n">
        <v>5</v>
      </c>
      <c r="NX52" t="n">
        <v>5</v>
      </c>
      <c r="NY52" t="n">
        <v>5</v>
      </c>
      <c r="NZ52" t="n">
        <v>5</v>
      </c>
      <c r="OA52" t="n">
        <v>5</v>
      </c>
      <c r="OB52" t="n">
        <v>5</v>
      </c>
      <c r="OC52" t="n">
        <v>5</v>
      </c>
      <c r="OD52" t="n">
        <v>5</v>
      </c>
      <c r="OE52" t="n">
        <v>5</v>
      </c>
      <c r="OF52" t="n">
        <v>5</v>
      </c>
      <c r="OG52" t="n">
        <v>5</v>
      </c>
      <c r="OH52" t="n">
        <v>5</v>
      </c>
      <c r="OI52" t="n">
        <v>5</v>
      </c>
      <c r="OJ52" t="n">
        <v>5</v>
      </c>
      <c r="OK52" t="n">
        <v>5</v>
      </c>
      <c r="OL52" t="n">
        <v>5</v>
      </c>
      <c r="OM52" t="n">
        <v>5</v>
      </c>
      <c r="ON52" t="n">
        <v>5</v>
      </c>
      <c r="OO52" t="n">
        <v>5</v>
      </c>
      <c r="OP52" t="n">
        <v>5</v>
      </c>
      <c r="OQ52" t="n">
        <v>5</v>
      </c>
      <c r="OR52" t="n">
        <v>5</v>
      </c>
      <c r="OS52" s="1" t="n">
        <v>2</v>
      </c>
      <c r="OT52" s="1" t="n">
        <v>3</v>
      </c>
      <c r="OU52" s="1" t="n">
        <v>6</v>
      </c>
      <c r="OV52" s="1" t="n">
        <v>5</v>
      </c>
      <c r="OW52" s="1" t="n">
        <v>1</v>
      </c>
      <c r="OX52" s="1" t="n">
        <v>4</v>
      </c>
      <c r="OY52" s="1" t="n">
        <v>5</v>
      </c>
      <c r="OZ52" s="1" t="n">
        <v>4</v>
      </c>
      <c r="PA52" s="1" t="n">
        <v>5</v>
      </c>
      <c r="PB52" s="1" t="n">
        <v>4</v>
      </c>
      <c r="PC52" s="1" t="n">
        <v>5</v>
      </c>
      <c r="PD52" s="1" t="n">
        <v>4</v>
      </c>
      <c r="PE52" s="1" t="n">
        <v>5</v>
      </c>
      <c r="PF52" s="1" t="n">
        <v>4</v>
      </c>
      <c r="PG52" s="1" t="n">
        <v>5</v>
      </c>
      <c r="PH52" s="1" t="n">
        <v>4</v>
      </c>
      <c r="PI52" s="1" t="n">
        <v>5</v>
      </c>
      <c r="PJ52" s="1" t="n">
        <v>4</v>
      </c>
      <c r="PK52" t="n">
        <v>0</v>
      </c>
      <c r="PL52" t="n">
        <v>0</v>
      </c>
      <c r="PM52" t="n">
        <v>0</v>
      </c>
      <c r="PN52" t="n">
        <v>0</v>
      </c>
      <c r="PO52" t="n">
        <v>0</v>
      </c>
      <c r="PP52" t="n">
        <v>0</v>
      </c>
      <c r="PQ52" t="n">
        <v>0</v>
      </c>
      <c r="PR52" t="n">
        <v>0</v>
      </c>
      <c r="PS52" t="n">
        <v>0</v>
      </c>
      <c r="PT52" t="n">
        <v>0</v>
      </c>
      <c r="PU52" t="n">
        <v>0</v>
      </c>
      <c r="PV52" t="n">
        <v>0</v>
      </c>
      <c r="PW52" t="n">
        <v>0</v>
      </c>
      <c r="PX52" t="n">
        <v>0</v>
      </c>
      <c r="PY52" t="n">
        <v>1</v>
      </c>
      <c r="PZ52" t="n">
        <v>0</v>
      </c>
      <c r="QA52" t="n">
        <v>0</v>
      </c>
      <c r="QB52" t="n">
        <v>0</v>
      </c>
      <c r="QC52" t="n">
        <v>0</v>
      </c>
      <c r="QD52" t="inlineStr"/>
      <c r="QE52" t="inlineStr"/>
      <c r="QF52" t="inlineStr"/>
      <c r="QG52" t="n">
        <v>0</v>
      </c>
      <c r="QH52" t="n">
        <v>0</v>
      </c>
      <c r="QI52" t="n">
        <v>0</v>
      </c>
      <c r="QJ52" t="n">
        <v>0</v>
      </c>
      <c r="QK52" t="n">
        <v>0</v>
      </c>
      <c r="QL52" t="n">
        <v>0</v>
      </c>
      <c r="QM52" t="n">
        <v>0</v>
      </c>
      <c r="QN52" t="n">
        <v>0</v>
      </c>
      <c r="QO52" t="n">
        <v>0</v>
      </c>
      <c r="QP52" t="n">
        <v>0</v>
      </c>
      <c r="QQ52" t="n">
        <v>0</v>
      </c>
      <c r="QR52" t="n">
        <v>0</v>
      </c>
      <c r="QS52" t="n">
        <v>0</v>
      </c>
      <c r="QT52" t="n">
        <v>0</v>
      </c>
      <c r="QU52" t="n">
        <v>1</v>
      </c>
      <c r="QV52" t="n">
        <v>0</v>
      </c>
      <c r="QW52" t="n">
        <v>0</v>
      </c>
      <c r="QX52" t="n">
        <v>0</v>
      </c>
      <c r="QY52" t="n">
        <v>0</v>
      </c>
      <c r="QZ52" t="inlineStr"/>
      <c r="RA52" t="inlineStr"/>
      <c r="RB52" t="inlineStr"/>
      <c r="RC52" t="n">
        <v>10</v>
      </c>
      <c r="RD52" t="n">
        <v>1</v>
      </c>
      <c r="RE52" t="n">
        <v>90</v>
      </c>
      <c r="RF52" t="n">
        <v>10</v>
      </c>
      <c r="RG52" t="n">
        <v>0</v>
      </c>
      <c r="RH52" t="n">
        <v>0</v>
      </c>
      <c r="RI52" t="n">
        <v>0</v>
      </c>
      <c r="RJ52" t="n">
        <v>2</v>
      </c>
      <c r="RK52" t="n">
        <v>2</v>
      </c>
      <c r="RL52" t="n">
        <v>2</v>
      </c>
      <c r="RM52" t="n">
        <v>2</v>
      </c>
      <c r="RN52" t="n">
        <v>2</v>
      </c>
      <c r="RO52" t="n">
        <v>2</v>
      </c>
      <c r="RP52" t="n">
        <v>1</v>
      </c>
      <c r="RQ52" t="n">
        <v>0</v>
      </c>
      <c r="RR52" t="inlineStr">
        <is>
          <t>39a3a5690d3ea188b2e079988fec36708897f334200c06c280e310e3b6598c1c</t>
        </is>
      </c>
      <c r="RS52" t="inlineStr">
        <is>
          <t>05/16/2024 06:08:22</t>
        </is>
      </c>
      <c r="RT52" t="inlineStr">
        <is>
          <t>05/16/2024 06:35:54</t>
        </is>
      </c>
      <c r="RU52" t="n">
        <v>1</v>
      </c>
      <c r="RV52" t="n">
        <v>0</v>
      </c>
      <c r="RW52" t="n">
        <v>1651</v>
      </c>
      <c r="RX52" t="n">
        <v>1</v>
      </c>
      <c r="RY52" t="n">
        <v>1651</v>
      </c>
      <c r="RZ52" t="inlineStr">
        <is>
          <t>05/16/2024 06:35:54</t>
        </is>
      </c>
      <c r="SA52" t="n">
        <v>6</v>
      </c>
      <c r="SB52" t="inlineStr">
        <is>
          <t>Mozilla/5.0 (Macintosh; Intel Mac OS X 10_15_7) AppleWebKit/605.1.15 (KHTML, like Gecko) Version/17.2.1 Safari/605.1.15</t>
        </is>
      </c>
      <c r="SC52" t="inlineStr">
        <is>
          <t>Safari</t>
        </is>
      </c>
      <c r="SD52" t="inlineStr">
        <is>
          <t>Mac OS</t>
        </is>
      </c>
      <c r="SE52" t="inlineStr">
        <is>
          <t>Mozilla/5.0 (Macintosh; Intel Mac OS X 10_15_7) AppleWebKit/605.1.15 (KHTML, like Gecko) Version/17.2.1 Safari/605.1.15</t>
        </is>
      </c>
      <c r="SF52" t="inlineStr">
        <is>
          <t>Safari</t>
        </is>
      </c>
      <c r="SG52" t="inlineStr">
        <is>
          <t>Mac OS</t>
        </is>
      </c>
    </row>
    <row r="53">
      <c r="A53" t="n">
        <v>4451</v>
      </c>
      <c r="B53" t="n">
        <v>1</v>
      </c>
      <c r="C53" t="n">
        <v>1</v>
      </c>
      <c r="D53" t="n">
        <v>2</v>
      </c>
      <c r="E53" t="n">
        <v>1</v>
      </c>
      <c r="F53" t="n">
        <v>43</v>
      </c>
      <c r="G53" t="n">
        <v>1</v>
      </c>
      <c r="H53" t="inlineStr"/>
      <c r="I53" t="n">
        <v>23</v>
      </c>
      <c r="J53" t="n">
        <v>1</v>
      </c>
      <c r="K53" t="n">
        <v>0</v>
      </c>
      <c r="L53" t="n">
        <v>0</v>
      </c>
      <c r="M53" t="n">
        <v>30</v>
      </c>
      <c r="N53" t="n">
        <v>70</v>
      </c>
      <c r="O53" t="n">
        <v>0</v>
      </c>
      <c r="P53" t="n">
        <v>0</v>
      </c>
      <c r="Q53" t="n">
        <v>0</v>
      </c>
      <c r="R53" t="n">
        <v>1</v>
      </c>
      <c r="S53" t="n">
        <v>100</v>
      </c>
      <c r="T53" t="n">
        <v>56</v>
      </c>
      <c r="U53" t="n">
        <v>46</v>
      </c>
      <c r="V53" t="n">
        <v>112</v>
      </c>
      <c r="W53" t="n">
        <v>34</v>
      </c>
      <c r="X53" t="n">
        <v>27</v>
      </c>
      <c r="Y53" t="n">
        <v>87</v>
      </c>
      <c r="Z53" t="n">
        <v>67</v>
      </c>
      <c r="AA53" t="n">
        <v>112</v>
      </c>
      <c r="AB53" t="n">
        <v>31</v>
      </c>
      <c r="AC53" t="n">
        <v>31</v>
      </c>
      <c r="AD53" t="n">
        <v>27</v>
      </c>
      <c r="AE53" t="n">
        <v>24</v>
      </c>
      <c r="AF53" t="n">
        <v>5</v>
      </c>
      <c r="AG53" t="n">
        <v>27</v>
      </c>
      <c r="AH53" t="n">
        <v>19</v>
      </c>
      <c r="AI53" t="n">
        <v>12</v>
      </c>
      <c r="AJ53" t="n">
        <v>1</v>
      </c>
      <c r="AK53" t="n">
        <v>2</v>
      </c>
      <c r="AL53" t="n">
        <v>1</v>
      </c>
      <c r="AM53" t="n">
        <v>1</v>
      </c>
      <c r="AN53" t="n">
        <v>3</v>
      </c>
      <c r="AO53" t="n">
        <v>5</v>
      </c>
      <c r="AP53" t="n">
        <v>5</v>
      </c>
      <c r="AQ53" t="n">
        <v>0</v>
      </c>
      <c r="AR53" t="n">
        <v>0</v>
      </c>
      <c r="AS53" t="n">
        <v>0</v>
      </c>
      <c r="AT53" t="n">
        <v>1</v>
      </c>
      <c r="AU53" t="n">
        <v>0</v>
      </c>
      <c r="AV53" t="n">
        <v>0</v>
      </c>
      <c r="AW53" t="n">
        <v>0</v>
      </c>
      <c r="AX53" t="n">
        <v>0</v>
      </c>
      <c r="AY53" t="inlineStr"/>
      <c r="AZ53" t="inlineStr">
        <is>
          <t>Procarbazine</t>
        </is>
      </c>
      <c r="BA53" t="inlineStr">
        <is>
          <t>Lomustine</t>
        </is>
      </c>
      <c r="BB53" t="inlineStr">
        <is>
          <t>Vincristine</t>
        </is>
      </c>
      <c r="BC53" t="inlineStr">
        <is>
          <t>Temozolomide</t>
        </is>
      </c>
      <c r="BD53" t="inlineStr"/>
      <c r="BE53" t="inlineStr"/>
      <c r="BF53" t="inlineStr"/>
      <c r="BG53" t="inlineStr"/>
      <c r="BH53" t="inlineStr"/>
      <c r="BI53" t="inlineStr"/>
      <c r="BJ53" t="inlineStr"/>
      <c r="BK53" t="inlineStr"/>
      <c r="BL53" t="inlineStr"/>
      <c r="BM53" t="inlineStr"/>
      <c r="BN53" t="inlineStr"/>
      <c r="BO53" t="n">
        <v>5</v>
      </c>
      <c r="BP53" t="n">
        <v>5</v>
      </c>
      <c r="BQ53" t="n">
        <v>5</v>
      </c>
      <c r="BR53" t="n">
        <v>5</v>
      </c>
      <c r="BS53" t="n">
        <v>5</v>
      </c>
      <c r="BT53" t="n">
        <v>5</v>
      </c>
      <c r="BU53" t="n">
        <v>5</v>
      </c>
      <c r="BV53" t="n">
        <v>5</v>
      </c>
      <c r="BW53" t="n">
        <v>5</v>
      </c>
      <c r="BX53" t="n">
        <v>5</v>
      </c>
      <c r="BY53" t="inlineStr">
        <is>
          <t>Zotiraciclib</t>
        </is>
      </c>
      <c r="BZ53" t="inlineStr">
        <is>
          <t>Vorasidemib</t>
        </is>
      </c>
      <c r="CA53" t="inlineStr"/>
      <c r="CB53" t="inlineStr"/>
      <c r="CC53" t="inlineStr"/>
      <c r="CD53" t="inlineStr"/>
      <c r="CE53" t="inlineStr"/>
      <c r="CF53" t="inlineStr"/>
      <c r="CG53" t="inlineStr"/>
      <c r="CH53" t="inlineStr"/>
      <c r="CI53" t="inlineStr"/>
      <c r="CJ53" t="inlineStr"/>
      <c r="CK53" t="inlineStr"/>
      <c r="CL53" t="inlineStr"/>
      <c r="CM53" t="inlineStr"/>
      <c r="CN53" t="n">
        <v>0</v>
      </c>
      <c r="CO53" t="n">
        <v>5</v>
      </c>
      <c r="CP53" t="n">
        <v>4</v>
      </c>
      <c r="CQ53" t="n">
        <v>5</v>
      </c>
      <c r="CR53" t="n">
        <v>5</v>
      </c>
      <c r="CS53" t="n">
        <v>4</v>
      </c>
      <c r="CT53" t="n">
        <v>5</v>
      </c>
      <c r="CU53" t="n">
        <v>5</v>
      </c>
      <c r="CV53" t="n">
        <v>5</v>
      </c>
      <c r="CW53" t="n">
        <v>4</v>
      </c>
      <c r="CX53" t="n">
        <v>4</v>
      </c>
      <c r="CY53" t="n">
        <v>3</v>
      </c>
      <c r="CZ53" t="inlineStr"/>
      <c r="DA53" t="n">
        <v>100</v>
      </c>
      <c r="DB53" t="n">
        <v>100</v>
      </c>
      <c r="DC53" t="n">
        <v>100</v>
      </c>
      <c r="DD53" t="n">
        <v>100</v>
      </c>
      <c r="DE53" t="n">
        <v>100</v>
      </c>
      <c r="DF53" t="n">
        <v>100</v>
      </c>
      <c r="DG53" t="n">
        <v>0</v>
      </c>
      <c r="DH53" t="inlineStr"/>
      <c r="DI53" t="n">
        <v>0</v>
      </c>
      <c r="DJ53" t="n">
        <v>3</v>
      </c>
      <c r="DK53" t="inlineStr"/>
      <c r="DL53" s="1" t="n">
        <v>100</v>
      </c>
      <c r="DM53" s="1" t="n">
        <v>100</v>
      </c>
      <c r="DN53" s="1" t="n">
        <v>100</v>
      </c>
      <c r="DO53" s="1" t="n">
        <v>100</v>
      </c>
      <c r="DP53" s="1" t="n">
        <v>100</v>
      </c>
      <c r="DQ53" s="1" t="n">
        <v>100</v>
      </c>
      <c r="DR53" s="1" t="n">
        <v>100</v>
      </c>
      <c r="DS53" s="1" t="n">
        <v>100</v>
      </c>
      <c r="DT53" s="1" t="n">
        <v>100</v>
      </c>
      <c r="DU53" s="1" t="n">
        <v>100</v>
      </c>
      <c r="DV53" s="1" t="n">
        <v>100</v>
      </c>
      <c r="DW53" s="1" t="n">
        <v>100</v>
      </c>
      <c r="DX53" s="1" t="n">
        <v>100</v>
      </c>
      <c r="DY53" s="1" t="n">
        <v>100</v>
      </c>
      <c r="DZ53" s="1" t="n">
        <v>0</v>
      </c>
      <c r="EA53" s="1" t="inlineStr"/>
      <c r="EB53" s="1" t="n">
        <v>0</v>
      </c>
      <c r="EC53" t="n">
        <v>100</v>
      </c>
      <c r="ED53" t="n">
        <v>100</v>
      </c>
      <c r="EE53" t="inlineStr"/>
      <c r="EF53" t="inlineStr"/>
      <c r="EG53" t="inlineStr"/>
      <c r="EH53" t="inlineStr"/>
      <c r="EI53" t="inlineStr"/>
      <c r="EJ53" t="inlineStr"/>
      <c r="EK53" t="inlineStr"/>
      <c r="EL53" t="inlineStr"/>
      <c r="EM53" t="inlineStr"/>
      <c r="EN53" t="inlineStr"/>
      <c r="EO53" t="n">
        <v>1</v>
      </c>
      <c r="EP53" s="1" t="inlineStr"/>
      <c r="EQ53" s="1" t="inlineStr"/>
      <c r="ER53" s="1" t="inlineStr"/>
      <c r="ES53" s="1" t="inlineStr"/>
      <c r="ET53" s="1" t="inlineStr"/>
      <c r="EU53" s="1" t="inlineStr"/>
      <c r="EV53" s="1" t="inlineStr"/>
      <c r="EW53" s="1" t="inlineStr"/>
      <c r="EX53" s="1" t="inlineStr"/>
      <c r="EY53" s="1" t="inlineStr"/>
      <c r="EZ53" s="1" t="inlineStr"/>
      <c r="FA53" s="1" t="inlineStr"/>
      <c r="FB53" s="1" t="inlineStr"/>
      <c r="FC53" s="1" t="inlineStr"/>
      <c r="FD53" s="1" t="inlineStr"/>
      <c r="FE53" s="1" t="inlineStr"/>
      <c r="FF53" t="n">
        <v>12</v>
      </c>
      <c r="FG53" t="n">
        <v>2</v>
      </c>
      <c r="FH53" t="n">
        <v>13</v>
      </c>
      <c r="FI53" t="n">
        <v>11</v>
      </c>
      <c r="FJ53" t="n">
        <v>3</v>
      </c>
      <c r="FK53" t="n">
        <v>5</v>
      </c>
      <c r="FL53" t="n">
        <v>8</v>
      </c>
      <c r="FM53" t="n">
        <v>1</v>
      </c>
      <c r="FN53" t="n">
        <v>3</v>
      </c>
      <c r="FO53" t="n">
        <v>3</v>
      </c>
      <c r="FP53" t="n">
        <v>5</v>
      </c>
      <c r="FQ53" t="n">
        <v>2</v>
      </c>
      <c r="FR53" t="n">
        <v>2</v>
      </c>
      <c r="FS53" t="n">
        <v>1</v>
      </c>
      <c r="FT53" t="n">
        <v>1</v>
      </c>
      <c r="FU53" t="n">
        <v>0</v>
      </c>
      <c r="FV53" t="n">
        <v>0</v>
      </c>
      <c r="FW53" t="n">
        <v>3</v>
      </c>
      <c r="FX53" t="n">
        <v>4</v>
      </c>
      <c r="FY53" t="n">
        <v>2</v>
      </c>
      <c r="FZ53" t="n">
        <v>2</v>
      </c>
      <c r="GA53" t="n">
        <v>1</v>
      </c>
      <c r="GB53" t="n">
        <v>1</v>
      </c>
      <c r="GC53" t="n">
        <v>1</v>
      </c>
      <c r="GD53" t="n">
        <v>0</v>
      </c>
      <c r="GE53" t="n">
        <v>1</v>
      </c>
      <c r="GF53" t="n">
        <v>2</v>
      </c>
      <c r="GG53" t="inlineStr">
        <is>
          <t>Positive progression on MRI or PET scan</t>
        </is>
      </c>
      <c r="GH53" t="n">
        <v>1</v>
      </c>
      <c r="GI53" t="n">
        <v>0</v>
      </c>
      <c r="GJ53" t="n">
        <v>0</v>
      </c>
      <c r="GK53" t="n">
        <v>2</v>
      </c>
      <c r="GL53" t="n">
        <v>1</v>
      </c>
      <c r="GM53" t="n">
        <v>0</v>
      </c>
      <c r="GN53" t="n">
        <v>0</v>
      </c>
      <c r="GO53" t="n">
        <v>0</v>
      </c>
      <c r="GP53" t="n">
        <v>1</v>
      </c>
      <c r="GQ53" t="n">
        <v>0</v>
      </c>
      <c r="GR53" t="n">
        <v>0</v>
      </c>
      <c r="GS53" t="n">
        <v>0</v>
      </c>
      <c r="GT53" t="n">
        <v>0</v>
      </c>
      <c r="GU53" t="n">
        <v>0</v>
      </c>
      <c r="GV53" t="n">
        <v>0</v>
      </c>
      <c r="GW53" t="n">
        <v>0</v>
      </c>
      <c r="GX53" t="n">
        <v>0</v>
      </c>
      <c r="GY53" t="n">
        <v>0</v>
      </c>
      <c r="GZ53" t="n">
        <v>1</v>
      </c>
      <c r="HA53" t="n">
        <v>0</v>
      </c>
      <c r="HB53" t="n">
        <v>0</v>
      </c>
      <c r="HC53" t="n">
        <v>0</v>
      </c>
      <c r="HD53" t="n">
        <v>0</v>
      </c>
      <c r="HE53" t="n">
        <v>0</v>
      </c>
      <c r="HF53" t="n">
        <v>0</v>
      </c>
      <c r="HG53" t="n">
        <v>0</v>
      </c>
      <c r="HH53" t="n">
        <v>0</v>
      </c>
      <c r="HI53" t="n">
        <v>0</v>
      </c>
      <c r="HJ53" t="n">
        <v>1</v>
      </c>
      <c r="HK53" t="n">
        <v>0</v>
      </c>
      <c r="HL53" t="n">
        <v>1</v>
      </c>
      <c r="HM53" t="n">
        <v>0</v>
      </c>
      <c r="HN53" t="n">
        <v>0</v>
      </c>
      <c r="HO53" t="n">
        <v>0</v>
      </c>
      <c r="HP53" t="n">
        <v>0</v>
      </c>
      <c r="HQ53" t="n">
        <v>0</v>
      </c>
      <c r="HR53" t="n">
        <v>0</v>
      </c>
      <c r="HS53" t="n">
        <v>0</v>
      </c>
      <c r="HT53" t="n">
        <v>0</v>
      </c>
      <c r="HU53" t="n">
        <v>0</v>
      </c>
      <c r="HV53" t="n">
        <v>0</v>
      </c>
      <c r="HW53" t="n">
        <v>0</v>
      </c>
      <c r="HX53" t="inlineStr"/>
      <c r="HY53" t="inlineStr"/>
      <c r="HZ53" t="inlineStr"/>
      <c r="IA53" t="inlineStr"/>
      <c r="IB53" t="inlineStr"/>
      <c r="IC53" t="inlineStr"/>
      <c r="ID53" t="inlineStr"/>
      <c r="IE53" t="inlineStr"/>
      <c r="IF53" t="inlineStr"/>
      <c r="IG53" t="inlineStr"/>
      <c r="IH53" t="inlineStr"/>
      <c r="II53" t="inlineStr"/>
      <c r="IJ53" t="inlineStr"/>
      <c r="IK53" t="inlineStr"/>
      <c r="IL53" t="n">
        <v>0</v>
      </c>
      <c r="IM53" t="n">
        <v>0</v>
      </c>
      <c r="IN53" t="n">
        <v>1</v>
      </c>
      <c r="IO53" t="n">
        <v>0</v>
      </c>
      <c r="IP53" t="n">
        <v>0</v>
      </c>
      <c r="IQ53" t="n">
        <v>1</v>
      </c>
      <c r="IR53" t="n">
        <v>0</v>
      </c>
      <c r="IS53" t="n">
        <v>0</v>
      </c>
      <c r="IT53" t="n">
        <v>0</v>
      </c>
      <c r="IU53" t="n">
        <v>0</v>
      </c>
      <c r="IV53" t="n">
        <v>0</v>
      </c>
      <c r="IW53" t="n">
        <v>0</v>
      </c>
      <c r="IX53" t="n">
        <v>0</v>
      </c>
      <c r="IY53" t="n">
        <v>0</v>
      </c>
      <c r="IZ53" t="inlineStr"/>
      <c r="JA53" t="n">
        <v>0</v>
      </c>
      <c r="JB53" t="inlineStr"/>
      <c r="JC53" t="n">
        <v>0</v>
      </c>
      <c r="JD53" t="n">
        <v>1</v>
      </c>
      <c r="JE53" t="n">
        <v>0</v>
      </c>
      <c r="JF53" t="n">
        <v>0</v>
      </c>
      <c r="JG53" t="n">
        <v>0</v>
      </c>
      <c r="JH53" t="inlineStr"/>
      <c r="JI53" t="n">
        <v>1</v>
      </c>
      <c r="JJ53" t="n">
        <v>0</v>
      </c>
      <c r="JK53" t="n">
        <v>0</v>
      </c>
      <c r="JL53" t="n">
        <v>0</v>
      </c>
      <c r="JM53" t="n">
        <v>0</v>
      </c>
      <c r="JN53" t="inlineStr"/>
      <c r="JO53" t="inlineStr"/>
      <c r="JP53" t="inlineStr"/>
      <c r="JQ53" t="inlineStr"/>
      <c r="JR53" t="inlineStr"/>
      <c r="JS53" t="inlineStr"/>
      <c r="JT53" t="inlineStr"/>
      <c r="JU53" t="inlineStr"/>
      <c r="JV53" t="inlineStr"/>
      <c r="JW53" t="inlineStr"/>
      <c r="JX53" t="inlineStr"/>
      <c r="JY53" t="inlineStr"/>
      <c r="JZ53" t="inlineStr"/>
      <c r="KA53" t="inlineStr"/>
      <c r="KB53" t="inlineStr"/>
      <c r="KC53" t="inlineStr"/>
      <c r="KD53" t="inlineStr"/>
      <c r="KE53" t="inlineStr"/>
      <c r="KF53" t="inlineStr"/>
      <c r="KG53" t="inlineStr"/>
      <c r="KH53" t="inlineStr"/>
      <c r="KI53" t="inlineStr"/>
      <c r="KJ53" t="inlineStr"/>
      <c r="KK53" t="inlineStr"/>
      <c r="KL53" t="inlineStr"/>
      <c r="KM53" t="inlineStr"/>
      <c r="KN53" t="inlineStr"/>
      <c r="KO53" t="inlineStr"/>
      <c r="KP53" t="n">
        <v>23</v>
      </c>
      <c r="KQ53" t="n">
        <v>4</v>
      </c>
      <c r="KR53" t="n">
        <v>0</v>
      </c>
      <c r="KS53" t="n">
        <v>12</v>
      </c>
      <c r="KT53" t="n">
        <v>7</v>
      </c>
      <c r="KU53" t="n">
        <v>0</v>
      </c>
      <c r="KV53" t="n">
        <v>7</v>
      </c>
      <c r="KW53" t="n">
        <v>5</v>
      </c>
      <c r="KX53" t="n">
        <v>0</v>
      </c>
      <c r="KY53" t="n">
        <v>4</v>
      </c>
      <c r="KZ53" t="n">
        <v>3</v>
      </c>
      <c r="LA53" t="n">
        <v>5</v>
      </c>
      <c r="LB53" t="n">
        <v>5</v>
      </c>
      <c r="LC53" t="n">
        <v>1</v>
      </c>
      <c r="LD53" t="n">
        <v>1</v>
      </c>
      <c r="LE53" t="n">
        <v>6</v>
      </c>
      <c r="LF53" t="n">
        <v>6</v>
      </c>
      <c r="LG53" t="n">
        <v>5</v>
      </c>
      <c r="LH53" t="n">
        <v>5</v>
      </c>
      <c r="LI53" t="n">
        <v>7</v>
      </c>
      <c r="LJ53" t="n">
        <v>7</v>
      </c>
      <c r="LK53" t="n">
        <v>5</v>
      </c>
      <c r="LL53" t="n">
        <v>6</v>
      </c>
      <c r="LM53" t="n">
        <v>5</v>
      </c>
      <c r="LN53" t="n">
        <v>4</v>
      </c>
      <c r="LO53" t="n">
        <v>4</v>
      </c>
      <c r="LP53" t="n">
        <v>5</v>
      </c>
      <c r="LQ53" t="n">
        <v>7</v>
      </c>
      <c r="LR53" t="n">
        <v>6</v>
      </c>
      <c r="LS53" t="n">
        <v>7</v>
      </c>
      <c r="LT53" t="n">
        <v>5</v>
      </c>
      <c r="LU53" t="n">
        <v>6</v>
      </c>
      <c r="LV53" t="n">
        <v>4</v>
      </c>
      <c r="LW53" t="n">
        <v>4</v>
      </c>
      <c r="LX53" t="n">
        <v>4</v>
      </c>
      <c r="LY53" t="n">
        <v>4</v>
      </c>
      <c r="LZ53" t="n">
        <v>5</v>
      </c>
      <c r="MA53" t="n">
        <v>5</v>
      </c>
      <c r="MB53" t="n">
        <v>6</v>
      </c>
      <c r="MC53" t="n">
        <v>5</v>
      </c>
      <c r="MD53" t="n">
        <v>4</v>
      </c>
      <c r="ME53" t="n">
        <v>4</v>
      </c>
      <c r="MF53" t="n">
        <v>5</v>
      </c>
      <c r="MG53" t="n">
        <v>7</v>
      </c>
      <c r="MH53" t="n">
        <v>6</v>
      </c>
      <c r="MI53" t="n">
        <v>7</v>
      </c>
      <c r="MJ53" t="n">
        <v>5</v>
      </c>
      <c r="MK53" t="n">
        <v>6</v>
      </c>
      <c r="ML53" t="n">
        <v>4</v>
      </c>
      <c r="MM53" t="n">
        <v>4</v>
      </c>
      <c r="MN53" t="n">
        <v>4</v>
      </c>
      <c r="MO53" t="n">
        <v>4</v>
      </c>
      <c r="MP53" t="n">
        <v>5</v>
      </c>
      <c r="MQ53" t="n">
        <v>2</v>
      </c>
      <c r="MR53" t="n">
        <v>3</v>
      </c>
      <c r="MS53" t="n">
        <v>1</v>
      </c>
      <c r="MT53" t="n">
        <v>6</v>
      </c>
      <c r="MU53" t="n">
        <v>6</v>
      </c>
      <c r="MV53" t="n">
        <v>6</v>
      </c>
      <c r="MW53" t="n">
        <v>6</v>
      </c>
      <c r="MX53" t="n">
        <v>6</v>
      </c>
      <c r="MY53" t="n">
        <v>6</v>
      </c>
      <c r="MZ53" t="n">
        <v>6</v>
      </c>
      <c r="NA53" t="n">
        <v>6</v>
      </c>
      <c r="NB53" t="n">
        <v>6</v>
      </c>
      <c r="NC53" t="n">
        <v>6</v>
      </c>
      <c r="ND53" t="n">
        <v>6</v>
      </c>
      <c r="NE53" t="n">
        <v>6</v>
      </c>
      <c r="NF53" t="n">
        <v>4</v>
      </c>
      <c r="NG53" t="n">
        <v>6</v>
      </c>
      <c r="NH53" t="n">
        <v>8</v>
      </c>
      <c r="NI53" t="n">
        <v>5</v>
      </c>
      <c r="NJ53" t="n">
        <v>13</v>
      </c>
      <c r="NK53" t="n">
        <v>3</v>
      </c>
      <c r="NL53" t="n">
        <v>10</v>
      </c>
      <c r="NM53" t="n">
        <v>12</v>
      </c>
      <c r="NN53" t="n">
        <v>1</v>
      </c>
      <c r="NO53" t="n">
        <v>7</v>
      </c>
      <c r="NP53" t="n">
        <v>9</v>
      </c>
      <c r="NQ53" t="n">
        <v>11</v>
      </c>
      <c r="NR53" t="n">
        <v>2</v>
      </c>
      <c r="NS53" t="n">
        <v>5</v>
      </c>
      <c r="NT53" t="n">
        <v>5</v>
      </c>
      <c r="NU53" t="n">
        <v>5</v>
      </c>
      <c r="NV53" t="n">
        <v>5</v>
      </c>
      <c r="NW53" t="n">
        <v>5</v>
      </c>
      <c r="NX53" t="n">
        <v>5</v>
      </c>
      <c r="NY53" t="n">
        <v>6</v>
      </c>
      <c r="NZ53" t="n">
        <v>6</v>
      </c>
      <c r="OA53" t="n">
        <v>6</v>
      </c>
      <c r="OB53" t="n">
        <v>6</v>
      </c>
      <c r="OC53" t="n">
        <v>5</v>
      </c>
      <c r="OD53" t="n">
        <v>6</v>
      </c>
      <c r="OE53" t="n">
        <v>5</v>
      </c>
      <c r="OF53" t="n">
        <v>5</v>
      </c>
      <c r="OG53" t="n">
        <v>6</v>
      </c>
      <c r="OH53" t="n">
        <v>6</v>
      </c>
      <c r="OI53" t="n">
        <v>5</v>
      </c>
      <c r="OJ53" t="n">
        <v>5</v>
      </c>
      <c r="OK53" t="n">
        <v>5</v>
      </c>
      <c r="OL53" t="n">
        <v>5</v>
      </c>
      <c r="OM53" t="n">
        <v>5</v>
      </c>
      <c r="ON53" t="n">
        <v>5</v>
      </c>
      <c r="OO53" t="n">
        <v>5</v>
      </c>
      <c r="OP53" t="n">
        <v>5</v>
      </c>
      <c r="OQ53" t="n">
        <v>6</v>
      </c>
      <c r="OR53" t="n">
        <v>6</v>
      </c>
      <c r="OS53" s="1" t="n">
        <v>2</v>
      </c>
      <c r="OT53" s="1" t="n">
        <v>4</v>
      </c>
      <c r="OU53" s="1" t="n">
        <v>1</v>
      </c>
      <c r="OV53" s="1" t="n">
        <v>6</v>
      </c>
      <c r="OW53" s="1" t="n">
        <v>3</v>
      </c>
      <c r="OX53" s="1" t="n">
        <v>5</v>
      </c>
      <c r="OY53" s="1" t="n">
        <v>7</v>
      </c>
      <c r="OZ53" s="1" t="n">
        <v>5</v>
      </c>
      <c r="PA53" s="1" t="n">
        <v>6</v>
      </c>
      <c r="PB53" s="1" t="n">
        <v>5</v>
      </c>
      <c r="PC53" s="1" t="n">
        <v>7</v>
      </c>
      <c r="PD53" s="1" t="n">
        <v>5</v>
      </c>
      <c r="PE53" s="1" t="n">
        <v>6</v>
      </c>
      <c r="PF53" s="1" t="n">
        <v>5</v>
      </c>
      <c r="PG53" s="1" t="n">
        <v>6</v>
      </c>
      <c r="PH53" s="1" t="n">
        <v>5</v>
      </c>
      <c r="PI53" s="1" t="n">
        <v>7</v>
      </c>
      <c r="PJ53" s="1" t="n">
        <v>5</v>
      </c>
      <c r="PK53" t="n">
        <v>1</v>
      </c>
      <c r="PL53" t="n">
        <v>1</v>
      </c>
      <c r="PM53" t="n">
        <v>1</v>
      </c>
      <c r="PN53" t="n">
        <v>0</v>
      </c>
      <c r="PO53" t="n">
        <v>1</v>
      </c>
      <c r="PP53" t="n">
        <v>1</v>
      </c>
      <c r="PQ53" t="n">
        <v>1</v>
      </c>
      <c r="PR53" t="n">
        <v>0</v>
      </c>
      <c r="PS53" t="n">
        <v>0</v>
      </c>
      <c r="PT53" t="n">
        <v>1</v>
      </c>
      <c r="PU53" t="n">
        <v>0</v>
      </c>
      <c r="PV53" t="n">
        <v>0</v>
      </c>
      <c r="PW53" t="n">
        <v>1</v>
      </c>
      <c r="PX53" t="n">
        <v>1</v>
      </c>
      <c r="PY53" t="n">
        <v>1</v>
      </c>
      <c r="PZ53" t="n">
        <v>0</v>
      </c>
      <c r="QA53" t="n">
        <v>1</v>
      </c>
      <c r="QB53" t="n">
        <v>1</v>
      </c>
      <c r="QC53" t="n">
        <v>0</v>
      </c>
      <c r="QD53" t="inlineStr"/>
      <c r="QE53" t="inlineStr"/>
      <c r="QF53" t="inlineStr"/>
      <c r="QG53" t="n">
        <v>1</v>
      </c>
      <c r="QH53" t="n">
        <v>1</v>
      </c>
      <c r="QI53" t="n">
        <v>1</v>
      </c>
      <c r="QJ53" t="n">
        <v>0</v>
      </c>
      <c r="QK53" t="n">
        <v>1</v>
      </c>
      <c r="QL53" t="n">
        <v>1</v>
      </c>
      <c r="QM53" t="n">
        <v>1</v>
      </c>
      <c r="QN53" t="n">
        <v>0</v>
      </c>
      <c r="QO53" t="n">
        <v>0</v>
      </c>
      <c r="QP53" t="n">
        <v>1</v>
      </c>
      <c r="QQ53" t="n">
        <v>0</v>
      </c>
      <c r="QR53" t="n">
        <v>0</v>
      </c>
      <c r="QS53" t="n">
        <v>1</v>
      </c>
      <c r="QT53" t="n">
        <v>1</v>
      </c>
      <c r="QU53" t="n">
        <v>1</v>
      </c>
      <c r="QV53" t="n">
        <v>0</v>
      </c>
      <c r="QW53" t="n">
        <v>1</v>
      </c>
      <c r="QX53" t="n">
        <v>1</v>
      </c>
      <c r="QY53" t="n">
        <v>0</v>
      </c>
      <c r="QZ53" t="inlineStr"/>
      <c r="RA53" t="inlineStr"/>
      <c r="RB53" t="inlineStr"/>
      <c r="RC53" t="n">
        <v>6</v>
      </c>
      <c r="RD53" t="n">
        <v>1</v>
      </c>
      <c r="RE53" t="n">
        <v>26</v>
      </c>
      <c r="RF53" t="n">
        <v>38</v>
      </c>
      <c r="RG53" t="n">
        <v>23</v>
      </c>
      <c r="RH53" t="n">
        <v>12</v>
      </c>
      <c r="RI53" t="n">
        <v>1</v>
      </c>
      <c r="RJ53" t="n">
        <v>2</v>
      </c>
      <c r="RK53" t="n">
        <v>2</v>
      </c>
      <c r="RL53" t="n">
        <v>1</v>
      </c>
      <c r="RM53" t="n">
        <v>1</v>
      </c>
      <c r="RN53" t="n">
        <v>2</v>
      </c>
      <c r="RO53" t="n">
        <v>2</v>
      </c>
      <c r="RP53" t="n">
        <v>1</v>
      </c>
      <c r="RQ53" t="n">
        <v>0</v>
      </c>
      <c r="RR53" t="inlineStr">
        <is>
          <t>680ab4e9a8f86ad2bce6e423dbb15c66afbbe9d66aca4cece06a51fb9b21309e</t>
        </is>
      </c>
      <c r="RS53" t="inlineStr">
        <is>
          <t>05/16/2024 13:43:33</t>
        </is>
      </c>
      <c r="RT53" t="inlineStr">
        <is>
          <t>05/16/2024 14:18:06</t>
        </is>
      </c>
      <c r="RU53" t="n">
        <v>1</v>
      </c>
      <c r="RV53" t="n">
        <v>1</v>
      </c>
      <c r="RW53" t="n">
        <v>2073</v>
      </c>
      <c r="RX53" t="n">
        <v>1</v>
      </c>
      <c r="RY53" t="n">
        <v>2073</v>
      </c>
      <c r="RZ53" t="inlineStr">
        <is>
          <t>05/16/2024 14:18:07</t>
        </is>
      </c>
      <c r="SA53" t="n">
        <v>28</v>
      </c>
      <c r="SB53" t="inlineStr">
        <is>
          <t>Mozilla/5.0 (iPhone; CPU iPhone OS 17_4 like Mac OS X) AppleWebKit/605.1.15 (KHTML, like Gecko) CriOS/124.0.6367.111 Mobile/15E148 Safari/604.1</t>
        </is>
      </c>
      <c r="SC53" t="inlineStr">
        <is>
          <t>Safari</t>
        </is>
      </c>
      <c r="SD53" t="inlineStr">
        <is>
          <t>iPhone OS 17.4</t>
        </is>
      </c>
      <c r="SE53" t="inlineStr">
        <is>
          <t>Mozilla/5.0 (iPhone; CPU iPhone OS 17_4 like Mac OS X) AppleWebKit/605.1.15 (KHTML, like Gecko) CriOS/124.0.6367.111 Mobile/15E148 Safari/604.1</t>
        </is>
      </c>
      <c r="SF53" t="inlineStr">
        <is>
          <t>Safari</t>
        </is>
      </c>
      <c r="SG53" t="inlineStr">
        <is>
          <t>iPhone OS 17.4</t>
        </is>
      </c>
    </row>
    <row r="54">
      <c r="A54" t="n">
        <v>4453</v>
      </c>
      <c r="B54" t="n">
        <v>3</v>
      </c>
      <c r="C54" t="n">
        <v>4</v>
      </c>
      <c r="D54" t="n">
        <v>1</v>
      </c>
      <c r="E54" t="n">
        <v>1</v>
      </c>
      <c r="F54" t="n">
        <v>48</v>
      </c>
      <c r="G54" t="n">
        <v>3</v>
      </c>
      <c r="H54" t="inlineStr"/>
      <c r="I54" t="n">
        <v>11</v>
      </c>
      <c r="J54" t="n">
        <v>1</v>
      </c>
      <c r="K54" t="n">
        <v>30</v>
      </c>
      <c r="L54" t="n">
        <v>0</v>
      </c>
      <c r="M54" t="n">
        <v>0</v>
      </c>
      <c r="N54" t="n">
        <v>15</v>
      </c>
      <c r="O54" t="n">
        <v>0</v>
      </c>
      <c r="P54" t="n">
        <v>0</v>
      </c>
      <c r="Q54" t="n">
        <v>55</v>
      </c>
      <c r="R54" t="n">
        <v>2</v>
      </c>
      <c r="S54" t="n">
        <v>95</v>
      </c>
      <c r="T54" t="n">
        <v>30</v>
      </c>
      <c r="U54" t="n">
        <v>35</v>
      </c>
      <c r="V54" t="n">
        <v>35</v>
      </c>
      <c r="W54" t="n">
        <v>25</v>
      </c>
      <c r="X54" t="n">
        <v>25</v>
      </c>
      <c r="Y54" t="n">
        <v>20</v>
      </c>
      <c r="Z54" t="n">
        <v>15</v>
      </c>
      <c r="AA54" t="n">
        <v>15</v>
      </c>
      <c r="AB54" t="n">
        <v>0</v>
      </c>
      <c r="AC54" t="n">
        <v>7</v>
      </c>
      <c r="AD54" t="n">
        <v>7</v>
      </c>
      <c r="AE54" t="n">
        <v>6</v>
      </c>
      <c r="AF54" t="n">
        <v>0</v>
      </c>
      <c r="AG54" t="n">
        <v>4</v>
      </c>
      <c r="AH54" t="n">
        <v>5</v>
      </c>
      <c r="AI54" t="n">
        <v>5</v>
      </c>
      <c r="AJ54" t="n">
        <v>1</v>
      </c>
      <c r="AK54" t="n">
        <v>2</v>
      </c>
      <c r="AL54" t="n">
        <v>1</v>
      </c>
      <c r="AM54" t="n">
        <v>1</v>
      </c>
      <c r="AN54" t="n">
        <v>3</v>
      </c>
      <c r="AO54" t="n">
        <v>5</v>
      </c>
      <c r="AP54" t="n">
        <v>4</v>
      </c>
      <c r="AQ54" t="n">
        <v>0</v>
      </c>
      <c r="AR54" t="n">
        <v>0</v>
      </c>
      <c r="AS54" t="n">
        <v>1</v>
      </c>
      <c r="AT54" t="n">
        <v>1</v>
      </c>
      <c r="AU54" t="n">
        <v>1</v>
      </c>
      <c r="AV54" t="n">
        <v>1</v>
      </c>
      <c r="AW54" t="n">
        <v>0</v>
      </c>
      <c r="AX54" t="n">
        <v>0</v>
      </c>
      <c r="AY54" t="inlineStr"/>
      <c r="AZ54" t="inlineStr">
        <is>
          <t>idhhdo</t>
        </is>
      </c>
      <c r="BA54" t="inlineStr">
        <is>
          <t>opdvo</t>
        </is>
      </c>
      <c r="BB54" t="inlineStr"/>
      <c r="BC54" t="inlineStr"/>
      <c r="BD54" t="inlineStr"/>
      <c r="BE54" t="inlineStr"/>
      <c r="BF54" t="inlineStr"/>
      <c r="BG54" t="inlineStr"/>
      <c r="BH54" t="inlineStr"/>
      <c r="BI54" t="inlineStr"/>
      <c r="BJ54" t="inlineStr"/>
      <c r="BK54" t="inlineStr"/>
      <c r="BL54" t="inlineStr"/>
      <c r="BM54" t="inlineStr"/>
      <c r="BN54" t="inlineStr"/>
      <c r="BO54" t="n">
        <v>5</v>
      </c>
      <c r="BP54" t="n">
        <v>5</v>
      </c>
      <c r="BQ54" t="n">
        <v>5</v>
      </c>
      <c r="BR54" t="n">
        <v>5</v>
      </c>
      <c r="BS54" t="n">
        <v>5</v>
      </c>
      <c r="BT54" t="n">
        <v>5</v>
      </c>
      <c r="BU54" t="n">
        <v>5</v>
      </c>
      <c r="BV54" t="n">
        <v>5</v>
      </c>
      <c r="BW54" t="n">
        <v>5</v>
      </c>
      <c r="BX54" t="n">
        <v>5</v>
      </c>
      <c r="BY54" t="inlineStr">
        <is>
          <t>cdc110</t>
        </is>
      </c>
      <c r="BZ54" t="inlineStr"/>
      <c r="CA54" t="inlineStr"/>
      <c r="CB54" t="inlineStr"/>
      <c r="CC54" t="inlineStr"/>
      <c r="CD54" t="inlineStr"/>
      <c r="CE54" t="inlineStr"/>
      <c r="CF54" t="inlineStr"/>
      <c r="CG54" t="inlineStr"/>
      <c r="CH54" t="inlineStr"/>
      <c r="CI54" t="inlineStr"/>
      <c r="CJ54" t="inlineStr"/>
      <c r="CK54" t="inlineStr"/>
      <c r="CL54" t="inlineStr"/>
      <c r="CM54" t="inlineStr"/>
      <c r="CN54" t="n">
        <v>0</v>
      </c>
      <c r="CO54" t="n">
        <v>4</v>
      </c>
      <c r="CP54" t="n">
        <v>5</v>
      </c>
      <c r="CQ54" t="n">
        <v>5</v>
      </c>
      <c r="CR54" t="n">
        <v>5</v>
      </c>
      <c r="CS54" t="n">
        <v>5</v>
      </c>
      <c r="CT54" t="n">
        <v>4</v>
      </c>
      <c r="CU54" t="n">
        <v>4</v>
      </c>
      <c r="CV54" t="n">
        <v>5</v>
      </c>
      <c r="CW54" t="n">
        <v>5</v>
      </c>
      <c r="CX54" t="n">
        <v>4</v>
      </c>
      <c r="CY54" t="inlineStr"/>
      <c r="CZ54" t="inlineStr"/>
      <c r="DA54" t="n">
        <v>45</v>
      </c>
      <c r="DB54" t="n">
        <v>75</v>
      </c>
      <c r="DC54" t="n">
        <v>25</v>
      </c>
      <c r="DD54" t="n">
        <v>35</v>
      </c>
      <c r="DE54" t="n">
        <v>35</v>
      </c>
      <c r="DF54" t="n">
        <v>35</v>
      </c>
      <c r="DG54" t="n">
        <v>0</v>
      </c>
      <c r="DH54" t="inlineStr"/>
      <c r="DI54" t="n">
        <v>0</v>
      </c>
      <c r="DJ54" t="n">
        <v>1</v>
      </c>
      <c r="DK54" t="inlineStr"/>
      <c r="DL54" s="1" t="n">
        <v>95</v>
      </c>
      <c r="DM54" s="1" t="n">
        <v>98</v>
      </c>
      <c r="DN54" s="1" t="n">
        <v>95</v>
      </c>
      <c r="DO54" s="1" t="n">
        <v>98</v>
      </c>
      <c r="DP54" s="1" t="n">
        <v>95</v>
      </c>
      <c r="DQ54" s="1" t="n">
        <v>97</v>
      </c>
      <c r="DR54" s="1" t="n">
        <v>97</v>
      </c>
      <c r="DS54" s="1" t="n">
        <v>96</v>
      </c>
      <c r="DT54" s="1" t="n">
        <v>97</v>
      </c>
      <c r="DU54" s="1" t="n">
        <v>97</v>
      </c>
      <c r="DV54" s="1" t="n">
        <v>98</v>
      </c>
      <c r="DW54" s="1" t="n">
        <v>95</v>
      </c>
      <c r="DX54" s="1" t="n">
        <v>95</v>
      </c>
      <c r="DY54" s="1" t="n">
        <v>94</v>
      </c>
      <c r="DZ54" s="1" t="n">
        <v>0</v>
      </c>
      <c r="EA54" s="1" t="inlineStr"/>
      <c r="EB54" s="1" t="n">
        <v>0</v>
      </c>
      <c r="EC54" t="n">
        <v>5</v>
      </c>
      <c r="ED54" t="n">
        <v>4</v>
      </c>
      <c r="EE54" t="inlineStr">
        <is>
          <t>Results are usually sensitive, cost issues.</t>
        </is>
      </c>
      <c r="EF54" t="n">
        <v>0</v>
      </c>
      <c r="EG54" t="n">
        <v>1</v>
      </c>
      <c r="EH54" t="n">
        <v>0</v>
      </c>
      <c r="EI54" t="n">
        <v>0</v>
      </c>
      <c r="EJ54" t="n">
        <v>0</v>
      </c>
      <c r="EK54" t="n">
        <v>0</v>
      </c>
      <c r="EL54" t="n">
        <v>0</v>
      </c>
      <c r="EM54" t="n">
        <v>0</v>
      </c>
      <c r="EN54" t="inlineStr"/>
      <c r="EO54" t="n">
        <v>1</v>
      </c>
      <c r="EP54" s="1" t="n">
        <v>0</v>
      </c>
      <c r="EQ54" s="1" t="n">
        <v>0</v>
      </c>
      <c r="ER54" s="1" t="n">
        <v>0</v>
      </c>
      <c r="ES54" s="1" t="n">
        <v>1</v>
      </c>
      <c r="ET54" s="1" t="n">
        <v>1</v>
      </c>
      <c r="EU54" s="1" t="n">
        <v>0</v>
      </c>
      <c r="EV54" s="1" t="n">
        <v>0</v>
      </c>
      <c r="EW54" s="1" t="inlineStr"/>
      <c r="EX54" s="1" t="n">
        <v>0</v>
      </c>
      <c r="EY54" s="1" t="n">
        <v>0</v>
      </c>
      <c r="EZ54" s="1" t="n">
        <v>0</v>
      </c>
      <c r="FA54" s="1" t="n">
        <v>1</v>
      </c>
      <c r="FB54" s="1" t="n">
        <v>1</v>
      </c>
      <c r="FC54" s="1" t="n">
        <v>0</v>
      </c>
      <c r="FD54" s="1" t="n">
        <v>0</v>
      </c>
      <c r="FE54" s="1" t="inlineStr"/>
      <c r="FF54" t="n">
        <v>3</v>
      </c>
      <c r="FG54" t="n">
        <v>1</v>
      </c>
      <c r="FH54" t="n">
        <v>0</v>
      </c>
      <c r="FI54" t="n">
        <v>3</v>
      </c>
      <c r="FJ54" t="n">
        <v>2</v>
      </c>
      <c r="FK54" t="n">
        <v>0</v>
      </c>
      <c r="FL54" t="n">
        <v>4</v>
      </c>
      <c r="FM54" t="n">
        <v>1</v>
      </c>
      <c r="FN54" t="n">
        <v>0</v>
      </c>
      <c r="FO54" t="n">
        <v>0</v>
      </c>
      <c r="FP54" t="n">
        <v>2</v>
      </c>
      <c r="FQ54" t="n">
        <v>1</v>
      </c>
      <c r="FR54" t="n">
        <v>0</v>
      </c>
      <c r="FS54" t="n">
        <v>0</v>
      </c>
      <c r="FT54" t="n">
        <v>1</v>
      </c>
      <c r="FU54" t="n">
        <v>0</v>
      </c>
      <c r="FV54" t="n">
        <v>0</v>
      </c>
      <c r="FW54" t="n">
        <v>0</v>
      </c>
      <c r="FX54" t="n">
        <v>2</v>
      </c>
      <c r="FY54" t="n">
        <v>1</v>
      </c>
      <c r="FZ54" t="n">
        <v>0</v>
      </c>
      <c r="GA54" t="n">
        <v>0</v>
      </c>
      <c r="GB54" t="n">
        <v>1</v>
      </c>
      <c r="GC54" t="n">
        <v>1</v>
      </c>
      <c r="GD54" t="n">
        <v>0</v>
      </c>
      <c r="GE54" t="n">
        <v>2</v>
      </c>
      <c r="GF54" t="n">
        <v>3</v>
      </c>
      <c r="GG54" t="inlineStr">
        <is>
          <t>Signs of progression/recurrence.</t>
        </is>
      </c>
      <c r="GH54" t="n">
        <v>0</v>
      </c>
      <c r="GI54" t="n">
        <v>0</v>
      </c>
      <c r="GJ54" t="n">
        <v>0</v>
      </c>
      <c r="GK54" t="n">
        <v>0</v>
      </c>
      <c r="GL54" t="n">
        <v>0</v>
      </c>
      <c r="GM54" t="n">
        <v>1</v>
      </c>
      <c r="GN54" t="n">
        <v>0</v>
      </c>
      <c r="GO54" t="n">
        <v>1</v>
      </c>
      <c r="GP54" t="n">
        <v>0</v>
      </c>
      <c r="GQ54" t="n">
        <v>0</v>
      </c>
      <c r="GR54" t="n">
        <v>0</v>
      </c>
      <c r="GS54" t="n">
        <v>0</v>
      </c>
      <c r="GT54" t="n">
        <v>0</v>
      </c>
      <c r="GU54" t="n">
        <v>0</v>
      </c>
      <c r="GV54" t="n">
        <v>0</v>
      </c>
      <c r="GW54" t="n">
        <v>0</v>
      </c>
      <c r="GX54" t="n">
        <v>0</v>
      </c>
      <c r="GY54" t="n">
        <v>0</v>
      </c>
      <c r="GZ54" t="n">
        <v>0</v>
      </c>
      <c r="HA54" t="n">
        <v>0</v>
      </c>
      <c r="HB54" t="n">
        <v>1</v>
      </c>
      <c r="HC54" t="n">
        <v>0</v>
      </c>
      <c r="HD54" t="n">
        <v>0</v>
      </c>
      <c r="HE54" t="n">
        <v>0</v>
      </c>
      <c r="HF54" t="n">
        <v>0</v>
      </c>
      <c r="HG54" t="n">
        <v>0</v>
      </c>
      <c r="HH54" t="n">
        <v>0</v>
      </c>
      <c r="HI54" t="n">
        <v>0</v>
      </c>
      <c r="HJ54" t="n">
        <v>0</v>
      </c>
      <c r="HK54" t="n">
        <v>0</v>
      </c>
      <c r="HL54" t="n">
        <v>0</v>
      </c>
      <c r="HM54" t="n">
        <v>0</v>
      </c>
      <c r="HN54" t="n">
        <v>0</v>
      </c>
      <c r="HO54" t="n">
        <v>0</v>
      </c>
      <c r="HP54" t="n">
        <v>0</v>
      </c>
      <c r="HQ54" t="n">
        <v>1</v>
      </c>
      <c r="HR54" t="n">
        <v>0</v>
      </c>
      <c r="HS54" t="n">
        <v>0</v>
      </c>
      <c r="HT54" t="n">
        <v>0</v>
      </c>
      <c r="HU54" t="n">
        <v>0</v>
      </c>
      <c r="HV54" t="n">
        <v>0</v>
      </c>
      <c r="HW54" t="n">
        <v>0</v>
      </c>
      <c r="HX54" t="inlineStr"/>
      <c r="HY54" t="inlineStr"/>
      <c r="HZ54" t="inlineStr"/>
      <c r="IA54" t="inlineStr"/>
      <c r="IB54" t="inlineStr"/>
      <c r="IC54" t="inlineStr"/>
      <c r="ID54" t="inlineStr"/>
      <c r="IE54" t="inlineStr"/>
      <c r="IF54" t="inlineStr"/>
      <c r="IG54" t="inlineStr"/>
      <c r="IH54" t="inlineStr"/>
      <c r="II54" t="inlineStr"/>
      <c r="IJ54" t="inlineStr"/>
      <c r="IK54" t="inlineStr"/>
      <c r="IL54" t="inlineStr"/>
      <c r="IM54" t="inlineStr"/>
      <c r="IN54" t="inlineStr"/>
      <c r="IO54" t="inlineStr"/>
      <c r="IP54" t="inlineStr"/>
      <c r="IQ54" t="inlineStr"/>
      <c r="IR54" t="inlineStr"/>
      <c r="IS54" t="inlineStr"/>
      <c r="IT54" t="inlineStr"/>
      <c r="IU54" t="inlineStr"/>
      <c r="IV54" t="inlineStr"/>
      <c r="IW54" t="inlineStr"/>
      <c r="IX54" t="inlineStr"/>
      <c r="IY54" t="inlineStr"/>
      <c r="IZ54" t="inlineStr"/>
      <c r="JA54" t="inlineStr"/>
      <c r="JB54" t="inlineStr"/>
      <c r="JC54" t="inlineStr"/>
      <c r="JD54" t="inlineStr"/>
      <c r="JE54" t="inlineStr"/>
      <c r="JF54" t="inlineStr"/>
      <c r="JG54" t="inlineStr"/>
      <c r="JH54" t="inlineStr"/>
      <c r="JI54" t="inlineStr"/>
      <c r="JJ54" t="inlineStr"/>
      <c r="JK54" t="inlineStr"/>
      <c r="JL54" t="inlineStr"/>
      <c r="JM54" t="inlineStr"/>
      <c r="JN54" t="inlineStr"/>
      <c r="JO54" t="inlineStr"/>
      <c r="JP54" t="inlineStr"/>
      <c r="JQ54" t="inlineStr"/>
      <c r="JR54" t="inlineStr"/>
      <c r="JS54" t="inlineStr"/>
      <c r="JT54" t="inlineStr"/>
      <c r="JU54" t="inlineStr"/>
      <c r="JV54" t="inlineStr"/>
      <c r="JW54" t="inlineStr"/>
      <c r="JX54" t="inlineStr"/>
      <c r="JY54" t="inlineStr"/>
      <c r="JZ54" t="inlineStr"/>
      <c r="KA54" t="inlineStr"/>
      <c r="KB54" t="inlineStr"/>
      <c r="KC54" t="inlineStr"/>
      <c r="KD54" t="inlineStr"/>
      <c r="KE54" t="inlineStr"/>
      <c r="KF54" t="inlineStr"/>
      <c r="KG54" t="inlineStr"/>
      <c r="KH54" t="inlineStr"/>
      <c r="KI54" t="inlineStr"/>
      <c r="KJ54" t="inlineStr"/>
      <c r="KK54" t="inlineStr"/>
      <c r="KL54" t="inlineStr"/>
      <c r="KM54" t="inlineStr"/>
      <c r="KN54" t="inlineStr"/>
      <c r="KO54" t="inlineStr"/>
      <c r="KP54" t="n">
        <v>2</v>
      </c>
      <c r="KQ54" t="n">
        <v>2</v>
      </c>
      <c r="KR54" t="n">
        <v>0</v>
      </c>
      <c r="KS54" t="n">
        <v>3</v>
      </c>
      <c r="KT54" t="n">
        <v>2</v>
      </c>
      <c r="KU54" t="n">
        <v>0</v>
      </c>
      <c r="KV54" t="n">
        <v>2</v>
      </c>
      <c r="KW54" t="n">
        <v>3</v>
      </c>
      <c r="KX54" t="n">
        <v>0</v>
      </c>
      <c r="KY54" t="n">
        <v>8</v>
      </c>
      <c r="KZ54" t="n">
        <v>8</v>
      </c>
      <c r="LA54" t="n">
        <v>9</v>
      </c>
      <c r="LB54" t="n">
        <v>9</v>
      </c>
      <c r="LC54" t="n">
        <v>3</v>
      </c>
      <c r="LD54" t="n">
        <v>3</v>
      </c>
      <c r="LE54" t="n">
        <v>7</v>
      </c>
      <c r="LF54" t="n">
        <v>7</v>
      </c>
      <c r="LG54" t="n">
        <v>11</v>
      </c>
      <c r="LH54" t="n">
        <v>11</v>
      </c>
      <c r="LI54" t="n">
        <v>11</v>
      </c>
      <c r="LJ54" t="n">
        <v>11</v>
      </c>
      <c r="LK54" t="n">
        <v>7</v>
      </c>
      <c r="LL54" t="n">
        <v>6</v>
      </c>
      <c r="LM54" t="n">
        <v>6</v>
      </c>
      <c r="LN54" t="n">
        <v>5</v>
      </c>
      <c r="LO54" t="n">
        <v>5</v>
      </c>
      <c r="LP54" t="n">
        <v>6</v>
      </c>
      <c r="LQ54" t="n">
        <v>6</v>
      </c>
      <c r="LR54" t="n">
        <v>5</v>
      </c>
      <c r="LS54" t="n">
        <v>6</v>
      </c>
      <c r="LT54" t="n">
        <v>6</v>
      </c>
      <c r="LU54" t="n">
        <v>5</v>
      </c>
      <c r="LV54" t="n">
        <v>6</v>
      </c>
      <c r="LW54" t="n">
        <v>4</v>
      </c>
      <c r="LX54" t="n">
        <v>4</v>
      </c>
      <c r="LY54" t="n">
        <v>5</v>
      </c>
      <c r="LZ54" t="n">
        <v>5</v>
      </c>
      <c r="MA54" t="n">
        <v>7</v>
      </c>
      <c r="MB54" t="n">
        <v>6</v>
      </c>
      <c r="MC54" t="n">
        <v>6</v>
      </c>
      <c r="MD54" t="n">
        <v>5</v>
      </c>
      <c r="ME54" t="n">
        <v>5</v>
      </c>
      <c r="MF54" t="n">
        <v>6</v>
      </c>
      <c r="MG54" t="n">
        <v>5</v>
      </c>
      <c r="MH54" t="n">
        <v>5</v>
      </c>
      <c r="MI54" t="n">
        <v>6</v>
      </c>
      <c r="MJ54" t="n">
        <v>6</v>
      </c>
      <c r="MK54" t="n">
        <v>5</v>
      </c>
      <c r="ML54" t="n">
        <v>6</v>
      </c>
      <c r="MM54" t="n">
        <v>4</v>
      </c>
      <c r="MN54" t="n">
        <v>4</v>
      </c>
      <c r="MO54" t="n">
        <v>5</v>
      </c>
      <c r="MP54" t="n">
        <v>5</v>
      </c>
      <c r="MQ54" t="n">
        <v>3</v>
      </c>
      <c r="MR54" t="n">
        <v>2</v>
      </c>
      <c r="MS54" t="n">
        <v>1</v>
      </c>
      <c r="MT54" t="n">
        <v>6</v>
      </c>
      <c r="MU54" t="n">
        <v>5</v>
      </c>
      <c r="MV54" t="n">
        <v>6</v>
      </c>
      <c r="MW54" t="n">
        <v>5</v>
      </c>
      <c r="MX54" t="n">
        <v>6</v>
      </c>
      <c r="MY54" t="n">
        <v>6</v>
      </c>
      <c r="MZ54" t="n">
        <v>6</v>
      </c>
      <c r="NA54" t="n">
        <v>6</v>
      </c>
      <c r="NB54" t="n">
        <v>6</v>
      </c>
      <c r="NC54" t="n">
        <v>5</v>
      </c>
      <c r="ND54" t="n">
        <v>6</v>
      </c>
      <c r="NE54" t="n">
        <v>5</v>
      </c>
      <c r="NF54" t="n">
        <v>1</v>
      </c>
      <c r="NG54" t="n">
        <v>13</v>
      </c>
      <c r="NH54" t="n">
        <v>2</v>
      </c>
      <c r="NI54" t="n">
        <v>12</v>
      </c>
      <c r="NJ54" t="n">
        <v>9</v>
      </c>
      <c r="NK54" t="n">
        <v>10</v>
      </c>
      <c r="NL54" t="n">
        <v>5</v>
      </c>
      <c r="NM54" t="n">
        <v>8</v>
      </c>
      <c r="NN54" t="n">
        <v>7</v>
      </c>
      <c r="NO54" t="n">
        <v>11</v>
      </c>
      <c r="NP54" t="n">
        <v>3</v>
      </c>
      <c r="NQ54" t="n">
        <v>4</v>
      </c>
      <c r="NR54" t="n">
        <v>6</v>
      </c>
      <c r="NS54" t="n">
        <v>6</v>
      </c>
      <c r="NT54" t="n">
        <v>5</v>
      </c>
      <c r="NU54" t="n">
        <v>5</v>
      </c>
      <c r="NV54" t="n">
        <v>5</v>
      </c>
      <c r="NW54" t="n">
        <v>5</v>
      </c>
      <c r="NX54" t="n">
        <v>5</v>
      </c>
      <c r="NY54" t="n">
        <v>6</v>
      </c>
      <c r="NZ54" t="n">
        <v>5</v>
      </c>
      <c r="OA54" t="n">
        <v>6</v>
      </c>
      <c r="OB54" t="n">
        <v>5</v>
      </c>
      <c r="OC54" t="n">
        <v>5</v>
      </c>
      <c r="OD54" t="n">
        <v>5</v>
      </c>
      <c r="OE54" t="n">
        <v>6</v>
      </c>
      <c r="OF54" t="n">
        <v>5</v>
      </c>
      <c r="OG54" t="n">
        <v>4</v>
      </c>
      <c r="OH54" t="n">
        <v>5</v>
      </c>
      <c r="OI54" t="n">
        <v>6</v>
      </c>
      <c r="OJ54" t="n">
        <v>5</v>
      </c>
      <c r="OK54" t="n">
        <v>5</v>
      </c>
      <c r="OL54" t="n">
        <v>5</v>
      </c>
      <c r="OM54" t="n">
        <v>5</v>
      </c>
      <c r="ON54" t="n">
        <v>5</v>
      </c>
      <c r="OO54" t="n">
        <v>5</v>
      </c>
      <c r="OP54" t="n">
        <v>6</v>
      </c>
      <c r="OQ54" t="n">
        <v>6</v>
      </c>
      <c r="OR54" t="n">
        <v>6</v>
      </c>
      <c r="OS54" s="1" t="n">
        <v>1</v>
      </c>
      <c r="OT54" s="1" t="n">
        <v>5</v>
      </c>
      <c r="OU54" s="1" t="n">
        <v>2</v>
      </c>
      <c r="OV54" s="1" t="n">
        <v>3</v>
      </c>
      <c r="OW54" s="1" t="n">
        <v>6</v>
      </c>
      <c r="OX54" s="1" t="n">
        <v>4</v>
      </c>
      <c r="OY54" s="1" t="n">
        <v>6</v>
      </c>
      <c r="OZ54" s="1" t="n">
        <v>5</v>
      </c>
      <c r="PA54" s="1" t="n">
        <v>6</v>
      </c>
      <c r="PB54" s="1" t="n">
        <v>4</v>
      </c>
      <c r="PC54" s="1" t="n">
        <v>6</v>
      </c>
      <c r="PD54" s="1" t="n">
        <v>5</v>
      </c>
      <c r="PE54" s="1" t="n">
        <v>7</v>
      </c>
      <c r="PF54" s="1" t="n">
        <v>5</v>
      </c>
      <c r="PG54" s="1" t="n">
        <v>6</v>
      </c>
      <c r="PH54" s="1" t="n">
        <v>5</v>
      </c>
      <c r="PI54" s="1" t="n">
        <v>6</v>
      </c>
      <c r="PJ54" s="1" t="n">
        <v>5</v>
      </c>
      <c r="PK54" t="n">
        <v>0</v>
      </c>
      <c r="PL54" t="n">
        <v>0</v>
      </c>
      <c r="PM54" t="n">
        <v>1</v>
      </c>
      <c r="PN54" t="n">
        <v>0</v>
      </c>
      <c r="PO54" t="n">
        <v>1</v>
      </c>
      <c r="PP54" t="n">
        <v>0</v>
      </c>
      <c r="PQ54" t="n">
        <v>0</v>
      </c>
      <c r="PR54" t="n">
        <v>1</v>
      </c>
      <c r="PS54" t="n">
        <v>0</v>
      </c>
      <c r="PT54" t="n">
        <v>0</v>
      </c>
      <c r="PU54" t="n">
        <v>0</v>
      </c>
      <c r="PV54" t="n">
        <v>0</v>
      </c>
      <c r="PW54" t="n">
        <v>0</v>
      </c>
      <c r="PX54" t="n">
        <v>0</v>
      </c>
      <c r="PY54" t="n">
        <v>1</v>
      </c>
      <c r="PZ54" t="n">
        <v>0</v>
      </c>
      <c r="QA54" t="n">
        <v>1</v>
      </c>
      <c r="QB54" t="n">
        <v>0</v>
      </c>
      <c r="QC54" t="n">
        <v>0</v>
      </c>
      <c r="QD54" t="inlineStr"/>
      <c r="QE54" t="inlineStr"/>
      <c r="QF54" t="inlineStr"/>
      <c r="QG54" t="n">
        <v>0</v>
      </c>
      <c r="QH54" t="n">
        <v>0</v>
      </c>
      <c r="QI54" t="n">
        <v>0</v>
      </c>
      <c r="QJ54" t="n">
        <v>0</v>
      </c>
      <c r="QK54" t="n">
        <v>1</v>
      </c>
      <c r="QL54" t="n">
        <v>0</v>
      </c>
      <c r="QM54" t="n">
        <v>0</v>
      </c>
      <c r="QN54" t="n">
        <v>0</v>
      </c>
      <c r="QO54" t="n">
        <v>0</v>
      </c>
      <c r="QP54" t="n">
        <v>0</v>
      </c>
      <c r="QQ54" t="n">
        <v>0</v>
      </c>
      <c r="QR54" t="n">
        <v>0</v>
      </c>
      <c r="QS54" t="n">
        <v>0</v>
      </c>
      <c r="QT54" t="n">
        <v>0</v>
      </c>
      <c r="QU54" t="n">
        <v>0</v>
      </c>
      <c r="QV54" t="n">
        <v>0</v>
      </c>
      <c r="QW54" t="n">
        <v>0</v>
      </c>
      <c r="QX54" t="n">
        <v>0</v>
      </c>
      <c r="QY54" t="n">
        <v>0</v>
      </c>
      <c r="QZ54" t="inlineStr"/>
      <c r="RA54" t="inlineStr"/>
      <c r="RB54" t="inlineStr"/>
      <c r="RC54" t="n">
        <v>16</v>
      </c>
      <c r="RD54" t="n">
        <v>2</v>
      </c>
      <c r="RE54" t="n">
        <v>30</v>
      </c>
      <c r="RF54" t="n">
        <v>35</v>
      </c>
      <c r="RG54" t="n">
        <v>25</v>
      </c>
      <c r="RH54" t="n">
        <v>5</v>
      </c>
      <c r="RI54" t="n">
        <v>5</v>
      </c>
      <c r="RJ54" t="n">
        <v>2</v>
      </c>
      <c r="RK54" t="n">
        <v>1</v>
      </c>
      <c r="RL54" t="n">
        <v>2</v>
      </c>
      <c r="RM54" t="n">
        <v>1</v>
      </c>
      <c r="RN54" t="n">
        <v>1</v>
      </c>
      <c r="RO54" t="n">
        <v>1</v>
      </c>
      <c r="RP54" t="n">
        <v>1</v>
      </c>
      <c r="RQ54" t="n">
        <v>0</v>
      </c>
      <c r="RR54" t="inlineStr">
        <is>
          <t>7b18c053b115fb1189f1348b9528271a4b29c50e95fb66da82323159e591d8da</t>
        </is>
      </c>
      <c r="RS54" t="inlineStr">
        <is>
          <t>05/16/2024 16:15:55</t>
        </is>
      </c>
      <c r="RT54" t="inlineStr">
        <is>
          <t>05/16/2024 17:18:30</t>
        </is>
      </c>
      <c r="RU54" t="n">
        <v>1</v>
      </c>
      <c r="RV54" t="n">
        <v>0</v>
      </c>
      <c r="RW54" t="n">
        <v>3754</v>
      </c>
      <c r="RX54" t="n">
        <v>1</v>
      </c>
      <c r="RY54" t="n">
        <v>3754</v>
      </c>
      <c r="RZ54" t="inlineStr">
        <is>
          <t>05/16/2024 17:18:30</t>
        </is>
      </c>
      <c r="SA54" t="n">
        <v>6</v>
      </c>
      <c r="SB54" t="inlineStr">
        <is>
          <t>Mozilla/5.0 (Windows NT 10.0; Win64; x64) AppleWebKit/537.36 (KHTML, like Gecko) Chrome/124.0.0.0 Safari/537.36 Edg/124.0.0.0</t>
        </is>
      </c>
      <c r="SC54" t="inlineStr">
        <is>
          <t>Chrome</t>
        </is>
      </c>
      <c r="SD54" t="inlineStr">
        <is>
          <t>Windows 10</t>
        </is>
      </c>
      <c r="SE54" t="inlineStr">
        <is>
          <t>Mozilla/5.0 (Windows NT 10.0; Win64; x64) AppleWebKit/537.36 (KHTML, like Gecko) Chrome/124.0.0.0 Safari/537.36 Edg/124.0.0.0</t>
        </is>
      </c>
      <c r="SF54" t="inlineStr">
        <is>
          <t>Chrome</t>
        </is>
      </c>
      <c r="SG54" t="inlineStr">
        <is>
          <t>Windows 10</t>
        </is>
      </c>
    </row>
    <row r="55">
      <c r="A55" t="n">
        <v>4455</v>
      </c>
      <c r="B55" t="n">
        <v>3</v>
      </c>
      <c r="C55" t="n">
        <v>4</v>
      </c>
      <c r="D55" t="n">
        <v>1</v>
      </c>
      <c r="E55" t="n">
        <v>1</v>
      </c>
      <c r="F55" t="n">
        <v>47</v>
      </c>
      <c r="G55" t="n">
        <v>3</v>
      </c>
      <c r="H55" t="inlineStr"/>
      <c r="I55" t="n">
        <v>22</v>
      </c>
      <c r="J55" t="n">
        <v>1</v>
      </c>
      <c r="K55" t="n">
        <v>0</v>
      </c>
      <c r="L55" t="n">
        <v>0</v>
      </c>
      <c r="M55" t="n">
        <v>0</v>
      </c>
      <c r="N55" t="n">
        <v>0</v>
      </c>
      <c r="O55" t="n">
        <v>0</v>
      </c>
      <c r="P55" t="n">
        <v>0</v>
      </c>
      <c r="Q55" t="n">
        <v>100</v>
      </c>
      <c r="R55" t="n">
        <v>2</v>
      </c>
      <c r="S55" t="n">
        <v>100</v>
      </c>
      <c r="T55" t="n">
        <v>14</v>
      </c>
      <c r="U55" t="n">
        <v>34</v>
      </c>
      <c r="V55" t="n">
        <v>44</v>
      </c>
      <c r="W55" t="n">
        <v>14</v>
      </c>
      <c r="X55" t="n">
        <v>3</v>
      </c>
      <c r="Y55" t="n">
        <v>10</v>
      </c>
      <c r="Z55" t="n">
        <v>2</v>
      </c>
      <c r="AA55" t="n">
        <v>0</v>
      </c>
      <c r="AB55" t="n">
        <v>0</v>
      </c>
      <c r="AC55" t="n">
        <v>3</v>
      </c>
      <c r="AD55" t="n">
        <v>3</v>
      </c>
      <c r="AE55" t="n">
        <v>4</v>
      </c>
      <c r="AF55" t="n">
        <v>0</v>
      </c>
      <c r="AG55" t="n">
        <v>2</v>
      </c>
      <c r="AH55" t="n">
        <v>2</v>
      </c>
      <c r="AI55" t="n">
        <v>2</v>
      </c>
      <c r="AJ55" t="n">
        <v>1</v>
      </c>
      <c r="AK55" t="n">
        <v>2</v>
      </c>
      <c r="AL55" t="n">
        <v>1</v>
      </c>
      <c r="AM55" t="n">
        <v>1</v>
      </c>
      <c r="AN55" t="n">
        <v>1</v>
      </c>
      <c r="AO55" t="n">
        <v>3</v>
      </c>
      <c r="AP55" t="n">
        <v>3</v>
      </c>
      <c r="AQ55" t="n">
        <v>0</v>
      </c>
      <c r="AR55" t="n">
        <v>0</v>
      </c>
      <c r="AS55" t="n">
        <v>0</v>
      </c>
      <c r="AT55" t="n">
        <v>0</v>
      </c>
      <c r="AU55" t="n">
        <v>0</v>
      </c>
      <c r="AV55" t="n">
        <v>1</v>
      </c>
      <c r="AW55" t="n">
        <v>0</v>
      </c>
      <c r="AX55" t="n">
        <v>0</v>
      </c>
      <c r="AY55" t="inlineStr"/>
      <c r="AZ55" t="inlineStr">
        <is>
          <t>radiation</t>
        </is>
      </c>
      <c r="BA55" t="inlineStr">
        <is>
          <t>temodar</t>
        </is>
      </c>
      <c r="BB55" t="inlineStr"/>
      <c r="BC55" t="inlineStr"/>
      <c r="BD55" t="inlineStr"/>
      <c r="BE55" t="inlineStr"/>
      <c r="BF55" t="inlineStr"/>
      <c r="BG55" t="inlineStr"/>
      <c r="BH55" t="inlineStr"/>
      <c r="BI55" t="inlineStr"/>
      <c r="BJ55" t="inlineStr"/>
      <c r="BK55" t="inlineStr"/>
      <c r="BL55" t="inlineStr"/>
      <c r="BM55" t="inlineStr"/>
      <c r="BN55" t="inlineStr"/>
      <c r="BO55" t="n">
        <v>5</v>
      </c>
      <c r="BP55" t="n">
        <v>3</v>
      </c>
      <c r="BQ55" t="n">
        <v>3</v>
      </c>
      <c r="BR55" t="n">
        <v>3</v>
      </c>
      <c r="BS55" t="n">
        <v>5</v>
      </c>
      <c r="BT55" t="n">
        <v>3</v>
      </c>
      <c r="BU55" t="n">
        <v>2</v>
      </c>
      <c r="BV55" t="n">
        <v>5</v>
      </c>
      <c r="BW55" t="n">
        <v>5</v>
      </c>
      <c r="BX55" t="n">
        <v>5</v>
      </c>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n">
        <v>1</v>
      </c>
      <c r="CO55" t="inlineStr"/>
      <c r="CP55" t="inlineStr"/>
      <c r="CQ55" t="inlineStr"/>
      <c r="CR55" t="inlineStr"/>
      <c r="CS55" t="inlineStr"/>
      <c r="CT55" t="inlineStr"/>
      <c r="CU55" t="inlineStr"/>
      <c r="CV55" t="inlineStr"/>
      <c r="CW55" t="inlineStr"/>
      <c r="CX55" t="inlineStr"/>
      <c r="CY55" t="inlineStr"/>
      <c r="CZ55" t="inlineStr"/>
      <c r="DA55" t="n">
        <v>25</v>
      </c>
      <c r="DB55" t="n">
        <v>50</v>
      </c>
      <c r="DC55" t="n">
        <v>5</v>
      </c>
      <c r="DD55" t="n">
        <v>50</v>
      </c>
      <c r="DE55" t="n">
        <v>25</v>
      </c>
      <c r="DF55" t="n">
        <v>25</v>
      </c>
      <c r="DG55" t="n">
        <v>0</v>
      </c>
      <c r="DH55" t="inlineStr"/>
      <c r="DI55" t="n">
        <v>0</v>
      </c>
      <c r="DJ55" t="n">
        <v>3</v>
      </c>
      <c r="DK55" t="inlineStr"/>
      <c r="DL55" s="1" t="n">
        <v>0</v>
      </c>
      <c r="DM55" s="1" t="n">
        <v>0</v>
      </c>
      <c r="DN55" s="1" t="n">
        <v>0</v>
      </c>
      <c r="DO55" s="1" t="n">
        <v>0</v>
      </c>
      <c r="DP55" s="1" t="n">
        <v>0</v>
      </c>
      <c r="DQ55" s="1" t="n">
        <v>100</v>
      </c>
      <c r="DR55" s="1" t="n">
        <v>100</v>
      </c>
      <c r="DS55" s="1" t="n">
        <v>100</v>
      </c>
      <c r="DT55" s="1" t="n">
        <v>0</v>
      </c>
      <c r="DU55" s="1" t="n">
        <v>100</v>
      </c>
      <c r="DV55" s="1" t="n">
        <v>100</v>
      </c>
      <c r="DW55" s="1" t="n">
        <v>0</v>
      </c>
      <c r="DX55" s="1" t="n">
        <v>100</v>
      </c>
      <c r="DY55" s="1" t="n">
        <v>100</v>
      </c>
      <c r="DZ55" s="1" t="n">
        <v>0</v>
      </c>
      <c r="EA55" s="1" t="inlineStr"/>
      <c r="EB55" s="1" t="n">
        <v>0</v>
      </c>
      <c r="EC55" t="n">
        <v>25</v>
      </c>
      <c r="ED55" t="n">
        <v>75</v>
      </c>
      <c r="EE55" t="inlineStr">
        <is>
          <t>ok with the results</t>
        </is>
      </c>
      <c r="EF55" t="n">
        <v>0</v>
      </c>
      <c r="EG55" t="n">
        <v>1</v>
      </c>
      <c r="EH55" t="n">
        <v>0</v>
      </c>
      <c r="EI55" t="n">
        <v>0</v>
      </c>
      <c r="EJ55" t="n">
        <v>0</v>
      </c>
      <c r="EK55" t="n">
        <v>0</v>
      </c>
      <c r="EL55" t="n">
        <v>0</v>
      </c>
      <c r="EM55" t="n">
        <v>0</v>
      </c>
      <c r="EN55" t="inlineStr"/>
      <c r="EO55" t="n">
        <v>4</v>
      </c>
      <c r="EP55" s="1" t="inlineStr"/>
      <c r="EQ55" s="1" t="inlineStr"/>
      <c r="ER55" s="1" t="inlineStr"/>
      <c r="ES55" s="1" t="inlineStr"/>
      <c r="ET55" s="1" t="inlineStr"/>
      <c r="EU55" s="1" t="inlineStr"/>
      <c r="EV55" s="1" t="inlineStr"/>
      <c r="EW55" s="1" t="inlineStr"/>
      <c r="EX55" s="1" t="inlineStr"/>
      <c r="EY55" s="1" t="inlineStr"/>
      <c r="EZ55" s="1" t="inlineStr"/>
      <c r="FA55" s="1" t="inlineStr"/>
      <c r="FB55" s="1" t="inlineStr"/>
      <c r="FC55" s="1" t="inlineStr"/>
      <c r="FD55" s="1" t="inlineStr"/>
      <c r="FE55" s="1" t="inlineStr"/>
      <c r="FF55" t="n">
        <v>1</v>
      </c>
      <c r="FG55" t="n">
        <v>1</v>
      </c>
      <c r="FH55" t="n">
        <v>0</v>
      </c>
      <c r="FI55" t="n">
        <v>1</v>
      </c>
      <c r="FJ55" t="n">
        <v>1</v>
      </c>
      <c r="FK55" t="n">
        <v>0</v>
      </c>
      <c r="FL55" t="n">
        <v>1</v>
      </c>
      <c r="FM55" t="n">
        <v>1</v>
      </c>
      <c r="FN55" t="n">
        <v>0</v>
      </c>
      <c r="FO55" t="n">
        <v>0</v>
      </c>
      <c r="FP55" t="n">
        <v>1</v>
      </c>
      <c r="FQ55" t="n">
        <v>0</v>
      </c>
      <c r="FR55" t="n">
        <v>0</v>
      </c>
      <c r="FS55" t="n">
        <v>0</v>
      </c>
      <c r="FT55" t="n">
        <v>1</v>
      </c>
      <c r="FU55" t="n">
        <v>0</v>
      </c>
      <c r="FV55" t="n">
        <v>0</v>
      </c>
      <c r="FW55" t="n">
        <v>0</v>
      </c>
      <c r="FX55" t="n">
        <v>1</v>
      </c>
      <c r="FY55" t="n">
        <v>0</v>
      </c>
      <c r="FZ55" t="n">
        <v>0</v>
      </c>
      <c r="GA55" t="n">
        <v>0</v>
      </c>
      <c r="GB55" t="n">
        <v>1</v>
      </c>
      <c r="GC55" t="n">
        <v>0</v>
      </c>
      <c r="GD55" t="n">
        <v>0</v>
      </c>
      <c r="GE55" t="n">
        <v>2</v>
      </c>
      <c r="GF55" t="n">
        <v>3</v>
      </c>
      <c r="GG55" t="inlineStr">
        <is>
          <t>with any evidence of progression via MRI</t>
        </is>
      </c>
      <c r="GH55" t="n">
        <v>1</v>
      </c>
      <c r="GI55" t="n">
        <v>0</v>
      </c>
      <c r="GJ55" t="inlineStr"/>
      <c r="GK55" t="inlineStr"/>
      <c r="GL55" t="inlineStr"/>
      <c r="GM55" t="inlineStr"/>
      <c r="GN55" t="n">
        <v>0</v>
      </c>
      <c r="GO55" t="inlineStr"/>
      <c r="GP55" t="n">
        <v>0</v>
      </c>
      <c r="GQ55" t="n">
        <v>0</v>
      </c>
      <c r="GR55" t="n">
        <v>0</v>
      </c>
      <c r="GS55" t="n">
        <v>0</v>
      </c>
      <c r="GT55" t="n">
        <v>0</v>
      </c>
      <c r="GU55" t="n">
        <v>0</v>
      </c>
      <c r="GV55" t="n">
        <v>1</v>
      </c>
      <c r="GW55" t="n">
        <v>0</v>
      </c>
      <c r="GX55" t="inlineStr"/>
      <c r="GY55" t="inlineStr"/>
      <c r="GZ55" t="inlineStr"/>
      <c r="HA55" t="inlineStr"/>
      <c r="HB55" t="n">
        <v>0</v>
      </c>
      <c r="HC55" t="inlineStr"/>
      <c r="HD55" t="n">
        <v>0</v>
      </c>
      <c r="HE55" t="n">
        <v>0</v>
      </c>
      <c r="HF55" t="n">
        <v>0</v>
      </c>
      <c r="HG55" t="n">
        <v>0</v>
      </c>
      <c r="HH55" t="n">
        <v>0</v>
      </c>
      <c r="HI55" t="n">
        <v>0</v>
      </c>
      <c r="HJ55" t="inlineStr"/>
      <c r="HK55" t="inlineStr"/>
      <c r="HL55" t="inlineStr"/>
      <c r="HM55" t="inlineStr"/>
      <c r="HN55" t="inlineStr"/>
      <c r="HO55" t="inlineStr"/>
      <c r="HP55" t="inlineStr"/>
      <c r="HQ55" t="inlineStr"/>
      <c r="HR55" t="inlineStr"/>
      <c r="HS55" t="inlineStr"/>
      <c r="HT55" t="inlineStr"/>
      <c r="HU55" t="inlineStr"/>
      <c r="HV55" t="inlineStr"/>
      <c r="HW55" t="inlineStr"/>
      <c r="HX55" t="inlineStr"/>
      <c r="HY55" t="inlineStr"/>
      <c r="HZ55" t="inlineStr"/>
      <c r="IA55" t="inlineStr"/>
      <c r="IB55" t="inlineStr"/>
      <c r="IC55" t="inlineStr"/>
      <c r="ID55" t="inlineStr"/>
      <c r="IE55" t="inlineStr"/>
      <c r="IF55" t="inlineStr"/>
      <c r="IG55" t="inlineStr"/>
      <c r="IH55" t="inlineStr"/>
      <c r="II55" t="inlineStr"/>
      <c r="IJ55" t="inlineStr"/>
      <c r="IK55" t="inlineStr"/>
      <c r="IL55" t="inlineStr"/>
      <c r="IM55" t="inlineStr"/>
      <c r="IN55" t="inlineStr"/>
      <c r="IO55" t="inlineStr"/>
      <c r="IP55" t="inlineStr"/>
      <c r="IQ55" t="inlineStr"/>
      <c r="IR55" t="inlineStr"/>
      <c r="IS55" t="inlineStr"/>
      <c r="IT55" t="inlineStr"/>
      <c r="IU55" t="inlineStr"/>
      <c r="IV55" t="inlineStr"/>
      <c r="IW55" t="inlineStr"/>
      <c r="IX55" t="inlineStr"/>
      <c r="IY55" t="inlineStr"/>
      <c r="IZ55" t="inlineStr"/>
      <c r="JA55" t="inlineStr"/>
      <c r="JB55" t="inlineStr"/>
      <c r="JC55" t="inlineStr"/>
      <c r="JD55" t="inlineStr"/>
      <c r="JE55" t="inlineStr"/>
      <c r="JF55" t="inlineStr"/>
      <c r="JG55" t="inlineStr"/>
      <c r="JH55" t="inlineStr"/>
      <c r="JI55" t="inlineStr"/>
      <c r="JJ55" t="inlineStr"/>
      <c r="JK55" t="inlineStr"/>
      <c r="JL55" t="inlineStr"/>
      <c r="JM55" t="inlineStr"/>
      <c r="JN55" t="inlineStr"/>
      <c r="JO55" t="inlineStr"/>
      <c r="JP55" t="inlineStr"/>
      <c r="JQ55" t="inlineStr"/>
      <c r="JR55" t="inlineStr"/>
      <c r="JS55" t="inlineStr"/>
      <c r="JT55" t="inlineStr"/>
      <c r="JU55" t="inlineStr"/>
      <c r="JV55" t="inlineStr"/>
      <c r="JW55" t="inlineStr"/>
      <c r="JX55" t="inlineStr"/>
      <c r="JY55" t="inlineStr"/>
      <c r="JZ55" t="inlineStr"/>
      <c r="KA55" t="inlineStr"/>
      <c r="KB55" t="inlineStr"/>
      <c r="KC55" t="inlineStr"/>
      <c r="KD55" t="inlineStr"/>
      <c r="KE55" t="inlineStr"/>
      <c r="KF55" t="inlineStr"/>
      <c r="KG55" t="inlineStr"/>
      <c r="KH55" t="inlineStr"/>
      <c r="KI55" t="inlineStr"/>
      <c r="KJ55" t="inlineStr"/>
      <c r="KK55" t="inlineStr"/>
      <c r="KL55" t="inlineStr"/>
      <c r="KM55" t="inlineStr"/>
      <c r="KN55" t="inlineStr"/>
      <c r="KO55" t="inlineStr"/>
      <c r="KP55" t="n">
        <v>0</v>
      </c>
      <c r="KQ55" t="n">
        <v>2</v>
      </c>
      <c r="KR55" t="n">
        <v>0</v>
      </c>
      <c r="KS55" t="n">
        <v>0</v>
      </c>
      <c r="KT55" t="n">
        <v>2</v>
      </c>
      <c r="KU55" t="n">
        <v>0</v>
      </c>
      <c r="KV55" t="n">
        <v>0</v>
      </c>
      <c r="KW55" t="n">
        <v>2</v>
      </c>
      <c r="KX55" t="n">
        <v>0</v>
      </c>
      <c r="KY55" t="n">
        <v>1</v>
      </c>
      <c r="KZ55" t="n">
        <v>1</v>
      </c>
      <c r="LA55" t="n">
        <v>1</v>
      </c>
      <c r="LB55" t="n">
        <v>1</v>
      </c>
      <c r="LC55" t="n">
        <v>1</v>
      </c>
      <c r="LD55" t="n">
        <v>1</v>
      </c>
      <c r="LE55" t="n">
        <v>1</v>
      </c>
      <c r="LF55" t="n">
        <v>1</v>
      </c>
      <c r="LG55" t="n">
        <v>1</v>
      </c>
      <c r="LH55" t="n">
        <v>1</v>
      </c>
      <c r="LI55" t="n">
        <v>1</v>
      </c>
      <c r="LJ55" t="n">
        <v>1</v>
      </c>
      <c r="LK55" t="n">
        <v>7</v>
      </c>
      <c r="LL55" t="n">
        <v>6</v>
      </c>
      <c r="LM55" t="n">
        <v>6</v>
      </c>
      <c r="LN55" t="n">
        <v>4</v>
      </c>
      <c r="LO55" t="n">
        <v>4</v>
      </c>
      <c r="LP55" t="n">
        <v>4</v>
      </c>
      <c r="LQ55" t="n">
        <v>5</v>
      </c>
      <c r="LR55" t="n">
        <v>4</v>
      </c>
      <c r="LS55" t="n">
        <v>3</v>
      </c>
      <c r="LT55" t="n">
        <v>5</v>
      </c>
      <c r="LU55" t="n">
        <v>3</v>
      </c>
      <c r="LV55" t="n">
        <v>3</v>
      </c>
      <c r="LW55" t="n">
        <v>4</v>
      </c>
      <c r="LX55" t="n">
        <v>3</v>
      </c>
      <c r="LY55" t="n">
        <v>5</v>
      </c>
      <c r="LZ55" t="n">
        <v>3</v>
      </c>
      <c r="MA55" t="n">
        <v>6</v>
      </c>
      <c r="MB55" t="n">
        <v>6</v>
      </c>
      <c r="MC55" t="n">
        <v>7</v>
      </c>
      <c r="MD55" t="n">
        <v>4</v>
      </c>
      <c r="ME55" t="n">
        <v>4</v>
      </c>
      <c r="MF55" t="n">
        <v>3</v>
      </c>
      <c r="MG55" t="n">
        <v>4</v>
      </c>
      <c r="MH55" t="n">
        <v>4</v>
      </c>
      <c r="MI55" t="n">
        <v>3</v>
      </c>
      <c r="MJ55" t="n">
        <v>5</v>
      </c>
      <c r="MK55" t="n">
        <v>3</v>
      </c>
      <c r="ML55" t="n">
        <v>3</v>
      </c>
      <c r="MM55" t="n">
        <v>4</v>
      </c>
      <c r="MN55" t="n">
        <v>3</v>
      </c>
      <c r="MO55" t="n">
        <v>5</v>
      </c>
      <c r="MP55" t="n">
        <v>3</v>
      </c>
      <c r="MQ55" t="n">
        <v>3</v>
      </c>
      <c r="MR55" t="n">
        <v>1</v>
      </c>
      <c r="MS55" t="n">
        <v>2</v>
      </c>
      <c r="MT55" t="n">
        <v>6</v>
      </c>
      <c r="MU55" t="n">
        <v>5</v>
      </c>
      <c r="MV55" t="n">
        <v>5</v>
      </c>
      <c r="MW55" t="n">
        <v>4</v>
      </c>
      <c r="MX55" t="n">
        <v>6</v>
      </c>
      <c r="MY55" t="n">
        <v>5</v>
      </c>
      <c r="MZ55" t="n">
        <v>6</v>
      </c>
      <c r="NA55" t="n">
        <v>6</v>
      </c>
      <c r="NB55" t="n">
        <v>5</v>
      </c>
      <c r="NC55" t="n">
        <v>5</v>
      </c>
      <c r="ND55" t="n">
        <v>6</v>
      </c>
      <c r="NE55" t="n">
        <v>5</v>
      </c>
      <c r="NF55" t="n">
        <v>12</v>
      </c>
      <c r="NG55" t="n">
        <v>5</v>
      </c>
      <c r="NH55" t="n">
        <v>13</v>
      </c>
      <c r="NI55" t="n">
        <v>11</v>
      </c>
      <c r="NJ55" t="n">
        <v>6</v>
      </c>
      <c r="NK55" t="n">
        <v>9</v>
      </c>
      <c r="NL55" t="n">
        <v>2</v>
      </c>
      <c r="NM55" t="n">
        <v>1</v>
      </c>
      <c r="NN55" t="n">
        <v>4</v>
      </c>
      <c r="NO55" t="n">
        <v>8</v>
      </c>
      <c r="NP55" t="n">
        <v>7</v>
      </c>
      <c r="NQ55" t="n">
        <v>3</v>
      </c>
      <c r="NR55" t="n">
        <v>10</v>
      </c>
      <c r="NS55" t="n">
        <v>5</v>
      </c>
      <c r="NT55" t="n">
        <v>3</v>
      </c>
      <c r="NU55" t="n">
        <v>5</v>
      </c>
      <c r="NV55" t="n">
        <v>3</v>
      </c>
      <c r="NW55" t="n">
        <v>5</v>
      </c>
      <c r="NX55" t="n">
        <v>3</v>
      </c>
      <c r="NY55" t="n">
        <v>6</v>
      </c>
      <c r="NZ55" t="n">
        <v>3</v>
      </c>
      <c r="OA55" t="n">
        <v>6</v>
      </c>
      <c r="OB55" t="n">
        <v>4</v>
      </c>
      <c r="OC55" t="n">
        <v>5</v>
      </c>
      <c r="OD55" t="n">
        <v>4</v>
      </c>
      <c r="OE55" t="n">
        <v>5</v>
      </c>
      <c r="OF55" t="n">
        <v>3</v>
      </c>
      <c r="OG55" t="n">
        <v>5</v>
      </c>
      <c r="OH55" t="n">
        <v>3</v>
      </c>
      <c r="OI55" t="n">
        <v>5</v>
      </c>
      <c r="OJ55" t="n">
        <v>3</v>
      </c>
      <c r="OK55" t="n">
        <v>6</v>
      </c>
      <c r="OL55" t="n">
        <v>3</v>
      </c>
      <c r="OM55" t="n">
        <v>6</v>
      </c>
      <c r="ON55" t="n">
        <v>4</v>
      </c>
      <c r="OO55" t="n">
        <v>6</v>
      </c>
      <c r="OP55" t="n">
        <v>4</v>
      </c>
      <c r="OQ55" t="n">
        <v>6</v>
      </c>
      <c r="OR55" t="n">
        <v>4</v>
      </c>
      <c r="OS55" s="1" t="n">
        <v>4</v>
      </c>
      <c r="OT55" s="1" t="n">
        <v>6</v>
      </c>
      <c r="OU55" s="1" t="n">
        <v>2</v>
      </c>
      <c r="OV55" s="1" t="n">
        <v>3</v>
      </c>
      <c r="OW55" s="1" t="n">
        <v>5</v>
      </c>
      <c r="OX55" s="1" t="n">
        <v>1</v>
      </c>
      <c r="OY55" s="1" t="n">
        <v>5</v>
      </c>
      <c r="OZ55" s="1" t="n">
        <v>4</v>
      </c>
      <c r="PA55" s="1" t="n">
        <v>5</v>
      </c>
      <c r="PB55" s="1" t="n">
        <v>4</v>
      </c>
      <c r="PC55" s="1" t="n">
        <v>5</v>
      </c>
      <c r="PD55" s="1" t="n">
        <v>4</v>
      </c>
      <c r="PE55" s="1" t="n">
        <v>6</v>
      </c>
      <c r="PF55" s="1" t="n">
        <v>4</v>
      </c>
      <c r="PG55" s="1" t="n">
        <v>3</v>
      </c>
      <c r="PH55" s="1" t="n">
        <v>4</v>
      </c>
      <c r="PI55" s="1" t="n">
        <v>5</v>
      </c>
      <c r="PJ55" s="1" t="n">
        <v>4</v>
      </c>
      <c r="PK55" t="n">
        <v>0</v>
      </c>
      <c r="PL55" t="n">
        <v>0</v>
      </c>
      <c r="PM55" t="n">
        <v>0</v>
      </c>
      <c r="PN55" t="n">
        <v>0</v>
      </c>
      <c r="PO55" t="n">
        <v>0</v>
      </c>
      <c r="PP55" t="n">
        <v>0</v>
      </c>
      <c r="PQ55" t="n">
        <v>0</v>
      </c>
      <c r="PR55" t="n">
        <v>0</v>
      </c>
      <c r="PS55" t="n">
        <v>0</v>
      </c>
      <c r="PT55" t="n">
        <v>0</v>
      </c>
      <c r="PU55" t="n">
        <v>0</v>
      </c>
      <c r="PV55" t="n">
        <v>0</v>
      </c>
      <c r="PW55" t="n">
        <v>0</v>
      </c>
      <c r="PX55" t="n">
        <v>0</v>
      </c>
      <c r="PY55" t="n">
        <v>1</v>
      </c>
      <c r="PZ55" t="n">
        <v>0</v>
      </c>
      <c r="QA55" t="n">
        <v>0</v>
      </c>
      <c r="QB55" t="n">
        <v>0</v>
      </c>
      <c r="QC55" t="n">
        <v>0</v>
      </c>
      <c r="QD55" t="inlineStr"/>
      <c r="QE55" t="inlineStr"/>
      <c r="QF55" t="inlineStr"/>
      <c r="QG55" t="n">
        <v>0</v>
      </c>
      <c r="QH55" t="n">
        <v>0</v>
      </c>
      <c r="QI55" t="n">
        <v>0</v>
      </c>
      <c r="QJ55" t="n">
        <v>0</v>
      </c>
      <c r="QK55" t="n">
        <v>0</v>
      </c>
      <c r="QL55" t="n">
        <v>0</v>
      </c>
      <c r="QM55" t="n">
        <v>0</v>
      </c>
      <c r="QN55" t="n">
        <v>0</v>
      </c>
      <c r="QO55" t="n">
        <v>0</v>
      </c>
      <c r="QP55" t="n">
        <v>0</v>
      </c>
      <c r="QQ55" t="n">
        <v>0</v>
      </c>
      <c r="QR55" t="n">
        <v>0</v>
      </c>
      <c r="QS55" t="n">
        <v>0</v>
      </c>
      <c r="QT55" t="n">
        <v>0</v>
      </c>
      <c r="QU55" t="n">
        <v>1</v>
      </c>
      <c r="QV55" t="n">
        <v>0</v>
      </c>
      <c r="QW55" t="n">
        <v>0</v>
      </c>
      <c r="QX55" t="n">
        <v>0</v>
      </c>
      <c r="QY55" t="n">
        <v>0</v>
      </c>
      <c r="QZ55" t="inlineStr"/>
      <c r="RA55" t="inlineStr"/>
      <c r="RB55" t="inlineStr"/>
      <c r="RC55" t="n">
        <v>21</v>
      </c>
      <c r="RD55" t="n">
        <v>1</v>
      </c>
      <c r="RE55" t="n">
        <v>65</v>
      </c>
      <c r="RF55" t="n">
        <v>25</v>
      </c>
      <c r="RG55" t="n">
        <v>10</v>
      </c>
      <c r="RH55" t="n">
        <v>0</v>
      </c>
      <c r="RI55" t="n">
        <v>0</v>
      </c>
      <c r="RJ55" t="n">
        <v>1</v>
      </c>
      <c r="RK55" t="n">
        <v>1</v>
      </c>
      <c r="RL55" t="n">
        <v>2</v>
      </c>
      <c r="RM55" t="n">
        <v>2</v>
      </c>
      <c r="RN55" t="n">
        <v>1</v>
      </c>
      <c r="RO55" t="n">
        <v>2</v>
      </c>
      <c r="RP55" t="n">
        <v>1</v>
      </c>
      <c r="RQ55" t="n">
        <v>0</v>
      </c>
      <c r="RR55" t="inlineStr">
        <is>
          <t>1a4cc468b8948dcb0848b1a96d97c5a06eaff84d0d55dab57fbb64cddf8f4699</t>
        </is>
      </c>
      <c r="RS55" t="inlineStr">
        <is>
          <t>05/16/2024 19:54:41</t>
        </is>
      </c>
      <c r="RT55" t="inlineStr">
        <is>
          <t>05/16/2024 22:06:39</t>
        </is>
      </c>
      <c r="RU55" t="n">
        <v>1</v>
      </c>
      <c r="RV55" t="n">
        <v>3</v>
      </c>
      <c r="RW55" t="n">
        <v>7917</v>
      </c>
      <c r="RX55" t="n">
        <v>1</v>
      </c>
      <c r="RY55" t="n">
        <v>2188</v>
      </c>
      <c r="RZ55" t="inlineStr">
        <is>
          <t>05/16/2024 22:06:39</t>
        </is>
      </c>
      <c r="SA55" t="n">
        <v>15</v>
      </c>
      <c r="SB55" t="inlineStr">
        <is>
          <t>Mozilla/5.0 (Windows NT 10.0; Win64; x64) AppleWebKit/537.36 (KHTML, like Gecko) Chrome/124.0.0.0 Safari/537.36</t>
        </is>
      </c>
      <c r="SC55" t="inlineStr">
        <is>
          <t>Chrome</t>
        </is>
      </c>
      <c r="SD55" t="inlineStr">
        <is>
          <t>Windows 10</t>
        </is>
      </c>
      <c r="SE55" t="inlineStr">
        <is>
          <t>Mozilla/5.0 (Windows NT 10.0; Win64; x64) AppleWebKit/537.36 (KHTML, like Gecko) Chrome/124.0.0.0 Safari/537.36</t>
        </is>
      </c>
      <c r="SF55" t="inlineStr">
        <is>
          <t>Chrome</t>
        </is>
      </c>
      <c r="SG55" t="inlineStr">
        <is>
          <t>Windows 10</t>
        </is>
      </c>
    </row>
    <row r="56">
      <c r="A56" t="n">
        <v>4459</v>
      </c>
      <c r="B56" t="n">
        <v>3</v>
      </c>
      <c r="C56" t="n">
        <v>4</v>
      </c>
      <c r="D56" t="n">
        <v>2</v>
      </c>
      <c r="E56" t="n">
        <v>1</v>
      </c>
      <c r="F56" t="n">
        <v>14</v>
      </c>
      <c r="G56" t="n">
        <v>2</v>
      </c>
      <c r="H56" t="inlineStr"/>
      <c r="I56" t="n">
        <v>10</v>
      </c>
      <c r="J56" t="n">
        <v>1</v>
      </c>
      <c r="K56" t="n">
        <v>0</v>
      </c>
      <c r="L56" t="n">
        <v>0</v>
      </c>
      <c r="M56" t="n">
        <v>100</v>
      </c>
      <c r="N56" t="n">
        <v>0</v>
      </c>
      <c r="O56" t="n">
        <v>0</v>
      </c>
      <c r="P56" t="n">
        <v>0</v>
      </c>
      <c r="Q56" t="n">
        <v>0</v>
      </c>
      <c r="R56" t="n">
        <v>1</v>
      </c>
      <c r="S56" t="n">
        <v>100</v>
      </c>
      <c r="T56" t="n">
        <v>60</v>
      </c>
      <c r="U56" t="n">
        <v>30</v>
      </c>
      <c r="V56" t="n">
        <v>30</v>
      </c>
      <c r="W56" t="n">
        <v>10</v>
      </c>
      <c r="X56" t="n">
        <v>10</v>
      </c>
      <c r="Y56" t="n">
        <v>40</v>
      </c>
      <c r="Z56" t="n">
        <v>20</v>
      </c>
      <c r="AA56" t="n">
        <v>30</v>
      </c>
      <c r="AB56" t="n">
        <v>20</v>
      </c>
      <c r="AC56" t="n">
        <v>10</v>
      </c>
      <c r="AD56" t="n">
        <v>10</v>
      </c>
      <c r="AE56" t="n">
        <v>10</v>
      </c>
      <c r="AF56" t="n">
        <v>10</v>
      </c>
      <c r="AG56" t="n">
        <v>5</v>
      </c>
      <c r="AH56" t="n">
        <v>5</v>
      </c>
      <c r="AI56" t="n">
        <v>10</v>
      </c>
      <c r="AJ56" t="n">
        <v>1</v>
      </c>
      <c r="AK56" t="n">
        <v>2</v>
      </c>
      <c r="AL56" t="n">
        <v>1</v>
      </c>
      <c r="AM56" t="n">
        <v>1</v>
      </c>
      <c r="AN56" t="n">
        <v>3</v>
      </c>
      <c r="AO56" t="n">
        <v>4</v>
      </c>
      <c r="AP56" t="n">
        <v>5</v>
      </c>
      <c r="AQ56" t="n">
        <v>1</v>
      </c>
      <c r="AR56" t="n">
        <v>1</v>
      </c>
      <c r="AS56" t="n">
        <v>1</v>
      </c>
      <c r="AT56" t="n">
        <v>0</v>
      </c>
      <c r="AU56" t="n">
        <v>1</v>
      </c>
      <c r="AV56" t="n">
        <v>0</v>
      </c>
      <c r="AW56" t="n">
        <v>0</v>
      </c>
      <c r="AX56" t="n">
        <v>0</v>
      </c>
      <c r="AY56" t="inlineStr"/>
      <c r="AZ56" t="inlineStr">
        <is>
          <t>Avastin</t>
        </is>
      </c>
      <c r="BA56" t="inlineStr"/>
      <c r="BB56" t="inlineStr"/>
      <c r="BC56" t="inlineStr"/>
      <c r="BD56" t="inlineStr"/>
      <c r="BE56" t="inlineStr"/>
      <c r="BF56" t="inlineStr"/>
      <c r="BG56" t="inlineStr"/>
      <c r="BH56" t="inlineStr"/>
      <c r="BI56" t="inlineStr"/>
      <c r="BJ56" t="inlineStr"/>
      <c r="BK56" t="inlineStr"/>
      <c r="BL56" t="inlineStr"/>
      <c r="BM56" t="inlineStr"/>
      <c r="BN56" t="inlineStr"/>
      <c r="BO56" t="n">
        <v>5</v>
      </c>
      <c r="BP56" t="n">
        <v>5</v>
      </c>
      <c r="BQ56" t="n">
        <v>5</v>
      </c>
      <c r="BR56" t="n">
        <v>5</v>
      </c>
      <c r="BS56" t="n">
        <v>5</v>
      </c>
      <c r="BT56" t="n">
        <v>5</v>
      </c>
      <c r="BU56" t="n">
        <v>5</v>
      </c>
      <c r="BV56" t="n">
        <v>5</v>
      </c>
      <c r="BW56" t="n">
        <v>5</v>
      </c>
      <c r="BX56" t="n">
        <v>5</v>
      </c>
      <c r="BY56" t="inlineStr">
        <is>
          <t>Optune</t>
        </is>
      </c>
      <c r="BZ56" t="inlineStr"/>
      <c r="CA56" t="inlineStr"/>
      <c r="CB56" t="inlineStr"/>
      <c r="CC56" t="inlineStr"/>
      <c r="CD56" t="inlineStr"/>
      <c r="CE56" t="inlineStr"/>
      <c r="CF56" t="inlineStr"/>
      <c r="CG56" t="inlineStr"/>
      <c r="CH56" t="inlineStr"/>
      <c r="CI56" t="inlineStr"/>
      <c r="CJ56" t="inlineStr"/>
      <c r="CK56" t="inlineStr"/>
      <c r="CL56" t="inlineStr"/>
      <c r="CM56" t="inlineStr"/>
      <c r="CN56" t="n">
        <v>0</v>
      </c>
      <c r="CO56" t="n">
        <v>5</v>
      </c>
      <c r="CP56" t="n">
        <v>5</v>
      </c>
      <c r="CQ56" t="n">
        <v>5</v>
      </c>
      <c r="CR56" t="n">
        <v>5</v>
      </c>
      <c r="CS56" t="n">
        <v>5</v>
      </c>
      <c r="CT56" t="n">
        <v>5</v>
      </c>
      <c r="CU56" t="n">
        <v>5</v>
      </c>
      <c r="CV56" t="n">
        <v>5</v>
      </c>
      <c r="CW56" t="n">
        <v>5</v>
      </c>
      <c r="CX56" t="n">
        <v>5</v>
      </c>
      <c r="CY56" t="inlineStr"/>
      <c r="CZ56" t="inlineStr"/>
      <c r="DA56" t="n">
        <v>40</v>
      </c>
      <c r="DB56" t="n">
        <v>40</v>
      </c>
      <c r="DC56" t="n">
        <v>40</v>
      </c>
      <c r="DD56" t="n">
        <v>40</v>
      </c>
      <c r="DE56" t="n">
        <v>40</v>
      </c>
      <c r="DF56" t="n">
        <v>40</v>
      </c>
      <c r="DG56" t="n">
        <v>0</v>
      </c>
      <c r="DH56" t="inlineStr"/>
      <c r="DI56" t="n">
        <v>0</v>
      </c>
      <c r="DJ56" t="n">
        <v>1</v>
      </c>
      <c r="DK56" t="inlineStr"/>
      <c r="DL56" s="1" t="n">
        <v>30</v>
      </c>
      <c r="DM56" s="1" t="n">
        <v>30</v>
      </c>
      <c r="DN56" s="1" t="n">
        <v>30</v>
      </c>
      <c r="DO56" s="1" t="n">
        <v>30</v>
      </c>
      <c r="DP56" s="1" t="n">
        <v>30</v>
      </c>
      <c r="DQ56" s="1" t="n">
        <v>30</v>
      </c>
      <c r="DR56" s="1" t="n">
        <v>30</v>
      </c>
      <c r="DS56" s="1" t="n">
        <v>30</v>
      </c>
      <c r="DT56" s="1" t="n">
        <v>30</v>
      </c>
      <c r="DU56" s="1" t="n">
        <v>30</v>
      </c>
      <c r="DV56" s="1" t="n">
        <v>30</v>
      </c>
      <c r="DW56" s="1" t="n">
        <v>30</v>
      </c>
      <c r="DX56" s="1" t="n">
        <v>30</v>
      </c>
      <c r="DY56" s="1" t="n">
        <v>30</v>
      </c>
      <c r="DZ56" s="1" t="n">
        <v>0</v>
      </c>
      <c r="EA56" s="1" t="inlineStr"/>
      <c r="EB56" s="1" t="n">
        <v>0</v>
      </c>
      <c r="EC56" t="n">
        <v>50</v>
      </c>
      <c r="ED56" t="n">
        <v>50</v>
      </c>
      <c r="EE56" t="inlineStr">
        <is>
          <t>if not impacts care</t>
        </is>
      </c>
      <c r="EF56" t="n">
        <v>0</v>
      </c>
      <c r="EG56" t="n">
        <v>0</v>
      </c>
      <c r="EH56" t="n">
        <v>0</v>
      </c>
      <c r="EI56" t="n">
        <v>0</v>
      </c>
      <c r="EJ56" t="n">
        <v>0</v>
      </c>
      <c r="EK56" t="n">
        <v>1</v>
      </c>
      <c r="EL56" t="n">
        <v>0</v>
      </c>
      <c r="EM56" t="n">
        <v>0</v>
      </c>
      <c r="EN56" t="inlineStr"/>
      <c r="EO56" t="n">
        <v>1</v>
      </c>
      <c r="EP56" s="1" t="n">
        <v>0</v>
      </c>
      <c r="EQ56" s="1" t="n">
        <v>1</v>
      </c>
      <c r="ER56" s="1" t="n">
        <v>1</v>
      </c>
      <c r="ES56" s="1" t="n">
        <v>0</v>
      </c>
      <c r="ET56" s="1" t="n">
        <v>0</v>
      </c>
      <c r="EU56" s="1" t="n">
        <v>0</v>
      </c>
      <c r="EV56" s="1" t="n">
        <v>0</v>
      </c>
      <c r="EW56" s="1" t="inlineStr"/>
      <c r="EX56" s="1" t="n">
        <v>0</v>
      </c>
      <c r="EY56" s="1" t="n">
        <v>0</v>
      </c>
      <c r="EZ56" s="1" t="n">
        <v>0</v>
      </c>
      <c r="FA56" s="1" t="n">
        <v>0</v>
      </c>
      <c r="FB56" s="1" t="n">
        <v>1</v>
      </c>
      <c r="FC56" s="1" t="n">
        <v>1</v>
      </c>
      <c r="FD56" s="1" t="n">
        <v>0</v>
      </c>
      <c r="FE56" s="1" t="inlineStr"/>
      <c r="FF56" t="n">
        <v>2</v>
      </c>
      <c r="FG56" t="n">
        <v>2</v>
      </c>
      <c r="FH56" t="n">
        <v>1</v>
      </c>
      <c r="FI56" t="n">
        <v>1</v>
      </c>
      <c r="FJ56" t="n">
        <v>2</v>
      </c>
      <c r="FK56" t="n">
        <v>2</v>
      </c>
      <c r="FL56" t="n">
        <v>3</v>
      </c>
      <c r="FM56" t="n">
        <v>3</v>
      </c>
      <c r="FN56" t="n">
        <v>4</v>
      </c>
      <c r="FO56" t="n">
        <v>1</v>
      </c>
      <c r="FP56" t="n">
        <v>1</v>
      </c>
      <c r="FQ56" t="n">
        <v>0</v>
      </c>
      <c r="FR56" t="n">
        <v>0</v>
      </c>
      <c r="FS56" t="n">
        <v>0</v>
      </c>
      <c r="FT56" t="n">
        <v>0</v>
      </c>
      <c r="FU56" t="n">
        <v>1</v>
      </c>
      <c r="FV56" t="n">
        <v>1</v>
      </c>
      <c r="FW56" t="n">
        <v>1</v>
      </c>
      <c r="FX56" t="n">
        <v>0</v>
      </c>
      <c r="FY56" t="n">
        <v>0</v>
      </c>
      <c r="FZ56" t="n">
        <v>0</v>
      </c>
      <c r="GA56" t="n">
        <v>1</v>
      </c>
      <c r="GB56" t="n">
        <v>1</v>
      </c>
      <c r="GC56" t="n">
        <v>0</v>
      </c>
      <c r="GD56" t="n">
        <v>0</v>
      </c>
      <c r="GE56" t="n">
        <v>3</v>
      </c>
      <c r="GF56" t="n">
        <v>3</v>
      </c>
      <c r="GG56" t="inlineStr">
        <is>
          <t>progression</t>
        </is>
      </c>
      <c r="GH56" t="n">
        <v>0</v>
      </c>
      <c r="GI56" t="n">
        <v>0</v>
      </c>
      <c r="GJ56" t="n">
        <v>1</v>
      </c>
      <c r="GK56" t="n">
        <v>0</v>
      </c>
      <c r="GL56" t="n">
        <v>0</v>
      </c>
      <c r="GM56" t="n">
        <v>0</v>
      </c>
      <c r="GN56" t="n">
        <v>0</v>
      </c>
      <c r="GO56" t="n">
        <v>0</v>
      </c>
      <c r="GP56" t="n">
        <v>0</v>
      </c>
      <c r="GQ56" t="n">
        <v>0</v>
      </c>
      <c r="GR56" t="n">
        <v>0</v>
      </c>
      <c r="GS56" t="n">
        <v>0</v>
      </c>
      <c r="GT56" t="n">
        <v>0</v>
      </c>
      <c r="GU56" t="n">
        <v>0</v>
      </c>
      <c r="GV56" t="inlineStr"/>
      <c r="GW56" t="inlineStr"/>
      <c r="GX56" t="inlineStr"/>
      <c r="GY56" t="inlineStr"/>
      <c r="GZ56" t="inlineStr"/>
      <c r="HA56" t="inlineStr"/>
      <c r="HB56" t="inlineStr"/>
      <c r="HC56" t="inlineStr"/>
      <c r="HD56" t="inlineStr"/>
      <c r="HE56" t="inlineStr"/>
      <c r="HF56" t="inlineStr"/>
      <c r="HG56" t="inlineStr"/>
      <c r="HH56" t="inlineStr"/>
      <c r="HI56" t="inlineStr"/>
      <c r="HJ56" t="inlineStr"/>
      <c r="HK56" t="inlineStr"/>
      <c r="HL56" t="inlineStr"/>
      <c r="HM56" t="inlineStr"/>
      <c r="HN56" t="inlineStr"/>
      <c r="HO56" t="inlineStr"/>
      <c r="HP56" t="inlineStr"/>
      <c r="HQ56" t="inlineStr"/>
      <c r="HR56" t="inlineStr"/>
      <c r="HS56" t="inlineStr"/>
      <c r="HT56" t="inlineStr"/>
      <c r="HU56" t="inlineStr"/>
      <c r="HV56" t="inlineStr"/>
      <c r="HW56" t="inlineStr"/>
      <c r="HX56" t="n">
        <v>0</v>
      </c>
      <c r="HY56" t="n">
        <v>1</v>
      </c>
      <c r="HZ56" t="n">
        <v>0</v>
      </c>
      <c r="IA56" t="n">
        <v>0</v>
      </c>
      <c r="IB56" t="n">
        <v>0</v>
      </c>
      <c r="IC56" t="n">
        <v>0</v>
      </c>
      <c r="ID56" t="n">
        <v>0</v>
      </c>
      <c r="IE56" t="n">
        <v>0</v>
      </c>
      <c r="IF56" t="n">
        <v>0</v>
      </c>
      <c r="IG56" t="n">
        <v>0</v>
      </c>
      <c r="IH56" t="n">
        <v>0</v>
      </c>
      <c r="II56" t="n">
        <v>0</v>
      </c>
      <c r="IJ56" t="n">
        <v>0</v>
      </c>
      <c r="IK56" t="n">
        <v>0</v>
      </c>
      <c r="IL56" t="inlineStr"/>
      <c r="IM56" t="inlineStr"/>
      <c r="IN56" t="inlineStr"/>
      <c r="IO56" t="inlineStr"/>
      <c r="IP56" t="inlineStr"/>
      <c r="IQ56" t="inlineStr"/>
      <c r="IR56" t="inlineStr"/>
      <c r="IS56" t="inlineStr"/>
      <c r="IT56" t="inlineStr"/>
      <c r="IU56" t="inlineStr"/>
      <c r="IV56" t="inlineStr"/>
      <c r="IW56" t="inlineStr"/>
      <c r="IX56" t="inlineStr"/>
      <c r="IY56" t="inlineStr"/>
      <c r="IZ56" t="inlineStr"/>
      <c r="JA56" t="inlineStr"/>
      <c r="JB56" t="inlineStr"/>
      <c r="JC56" t="inlineStr"/>
      <c r="JD56" t="inlineStr"/>
      <c r="JE56" t="inlineStr"/>
      <c r="JF56" t="inlineStr"/>
      <c r="JG56" t="inlineStr"/>
      <c r="JH56" t="inlineStr"/>
      <c r="JI56" t="inlineStr"/>
      <c r="JJ56" t="inlineStr"/>
      <c r="JK56" t="inlineStr"/>
      <c r="JL56" t="inlineStr"/>
      <c r="JM56" t="inlineStr"/>
      <c r="JN56" t="n">
        <v>0</v>
      </c>
      <c r="JO56" t="n">
        <v>0</v>
      </c>
      <c r="JP56" t="n">
        <v>0</v>
      </c>
      <c r="JQ56" t="n">
        <v>0</v>
      </c>
      <c r="JR56" t="n">
        <v>1</v>
      </c>
      <c r="JS56" t="n">
        <v>0</v>
      </c>
      <c r="JT56" t="n">
        <v>0</v>
      </c>
      <c r="JU56" t="n">
        <v>0</v>
      </c>
      <c r="JV56" t="n">
        <v>0</v>
      </c>
      <c r="JW56" t="n">
        <v>0</v>
      </c>
      <c r="JX56" t="n">
        <v>0</v>
      </c>
      <c r="JY56" t="n">
        <v>0</v>
      </c>
      <c r="JZ56" t="n">
        <v>0</v>
      </c>
      <c r="KA56" t="n">
        <v>0</v>
      </c>
      <c r="KB56" t="inlineStr"/>
      <c r="KC56" t="n">
        <v>0</v>
      </c>
      <c r="KD56" t="inlineStr"/>
      <c r="KE56" t="n">
        <v>0</v>
      </c>
      <c r="KF56" t="n">
        <v>0</v>
      </c>
      <c r="KG56" t="n">
        <v>0</v>
      </c>
      <c r="KH56" t="n">
        <v>1</v>
      </c>
      <c r="KI56" t="n">
        <v>0</v>
      </c>
      <c r="KJ56" t="inlineStr"/>
      <c r="KK56" t="n">
        <v>0</v>
      </c>
      <c r="KL56" t="n">
        <v>0</v>
      </c>
      <c r="KM56" t="n">
        <v>0</v>
      </c>
      <c r="KN56" t="n">
        <v>0</v>
      </c>
      <c r="KO56" t="n">
        <v>0</v>
      </c>
      <c r="KP56" t="n">
        <v>2</v>
      </c>
      <c r="KQ56" t="n">
        <v>1</v>
      </c>
      <c r="KR56" t="n">
        <v>2</v>
      </c>
      <c r="KS56" t="n">
        <v>2</v>
      </c>
      <c r="KT56" t="n">
        <v>2</v>
      </c>
      <c r="KU56" t="n">
        <v>1</v>
      </c>
      <c r="KV56" t="n">
        <v>3</v>
      </c>
      <c r="KW56" t="n">
        <v>4</v>
      </c>
      <c r="KX56" t="n">
        <v>3</v>
      </c>
      <c r="KY56" t="n">
        <v>7</v>
      </c>
      <c r="KZ56" t="n">
        <v>10</v>
      </c>
      <c r="LA56" t="n">
        <v>9</v>
      </c>
      <c r="LB56" t="n">
        <v>4</v>
      </c>
      <c r="LC56" t="n">
        <v>3</v>
      </c>
      <c r="LD56" t="n">
        <v>1</v>
      </c>
      <c r="LE56" t="n">
        <v>4</v>
      </c>
      <c r="LF56" t="n">
        <v>4</v>
      </c>
      <c r="LG56" t="n">
        <v>3</v>
      </c>
      <c r="LH56" t="n">
        <v>2</v>
      </c>
      <c r="LI56" t="n">
        <v>6</v>
      </c>
      <c r="LJ56" t="n">
        <v>3</v>
      </c>
      <c r="LK56" t="n">
        <v>3</v>
      </c>
      <c r="LL56" t="n">
        <v>3</v>
      </c>
      <c r="LM56" t="n">
        <v>4</v>
      </c>
      <c r="LN56" t="n">
        <v>3</v>
      </c>
      <c r="LO56" t="n">
        <v>3</v>
      </c>
      <c r="LP56" t="n">
        <v>4</v>
      </c>
      <c r="LQ56" t="n">
        <v>5</v>
      </c>
      <c r="LR56" t="n">
        <v>3</v>
      </c>
      <c r="LS56" t="n">
        <v>5</v>
      </c>
      <c r="LT56" t="n">
        <v>3</v>
      </c>
      <c r="LU56" t="n">
        <v>5</v>
      </c>
      <c r="LV56" t="n">
        <v>3</v>
      </c>
      <c r="LW56" t="n">
        <v>3</v>
      </c>
      <c r="LX56" t="n">
        <v>5</v>
      </c>
      <c r="LY56" t="n">
        <v>4</v>
      </c>
      <c r="LZ56" t="n">
        <v>3</v>
      </c>
      <c r="MA56" t="n">
        <v>5</v>
      </c>
      <c r="MB56" t="n">
        <v>2</v>
      </c>
      <c r="MC56" t="n">
        <v>4</v>
      </c>
      <c r="MD56" t="n">
        <v>6</v>
      </c>
      <c r="ME56" t="n">
        <v>4</v>
      </c>
      <c r="MF56" t="n">
        <v>5</v>
      </c>
      <c r="MG56" t="n">
        <v>3</v>
      </c>
      <c r="MH56" t="n">
        <v>3</v>
      </c>
      <c r="MI56" t="n">
        <v>5</v>
      </c>
      <c r="MJ56" t="n">
        <v>5</v>
      </c>
      <c r="MK56" t="n">
        <v>2</v>
      </c>
      <c r="ML56" t="n">
        <v>3</v>
      </c>
      <c r="MM56" t="n">
        <v>4</v>
      </c>
      <c r="MN56" t="n">
        <v>5</v>
      </c>
      <c r="MO56" t="n">
        <v>2</v>
      </c>
      <c r="MP56" t="n">
        <v>3</v>
      </c>
      <c r="MQ56" t="n">
        <v>2</v>
      </c>
      <c r="MR56" t="n">
        <v>3</v>
      </c>
      <c r="MS56" t="n">
        <v>1</v>
      </c>
      <c r="MT56" t="n">
        <v>3</v>
      </c>
      <c r="MU56" t="n">
        <v>2</v>
      </c>
      <c r="MV56" t="n">
        <v>6</v>
      </c>
      <c r="MW56" t="n">
        <v>4</v>
      </c>
      <c r="MX56" t="n">
        <v>3</v>
      </c>
      <c r="MY56" t="n">
        <v>4</v>
      </c>
      <c r="MZ56" t="n">
        <v>3</v>
      </c>
      <c r="NA56" t="n">
        <v>2</v>
      </c>
      <c r="NB56" t="n">
        <v>6</v>
      </c>
      <c r="NC56" t="n">
        <v>4</v>
      </c>
      <c r="ND56" t="n">
        <v>4</v>
      </c>
      <c r="NE56" t="n">
        <v>2</v>
      </c>
      <c r="NF56" t="n">
        <v>6</v>
      </c>
      <c r="NG56" t="n">
        <v>4</v>
      </c>
      <c r="NH56" t="n">
        <v>11</v>
      </c>
      <c r="NI56" t="n">
        <v>10</v>
      </c>
      <c r="NJ56" t="n">
        <v>9</v>
      </c>
      <c r="NK56" t="n">
        <v>2</v>
      </c>
      <c r="NL56" t="n">
        <v>8</v>
      </c>
      <c r="NM56" t="n">
        <v>3</v>
      </c>
      <c r="NN56" t="n">
        <v>13</v>
      </c>
      <c r="NO56" t="n">
        <v>5</v>
      </c>
      <c r="NP56" t="n">
        <v>12</v>
      </c>
      <c r="NQ56" t="n">
        <v>7</v>
      </c>
      <c r="NR56" t="n">
        <v>1</v>
      </c>
      <c r="NS56" t="n">
        <v>1</v>
      </c>
      <c r="NT56" t="n">
        <v>2</v>
      </c>
      <c r="NU56" t="n">
        <v>6</v>
      </c>
      <c r="NV56" t="n">
        <v>2</v>
      </c>
      <c r="NW56" t="n">
        <v>4</v>
      </c>
      <c r="NX56" t="n">
        <v>2</v>
      </c>
      <c r="NY56" t="n">
        <v>5</v>
      </c>
      <c r="NZ56" t="n">
        <v>2</v>
      </c>
      <c r="OA56" t="n">
        <v>1</v>
      </c>
      <c r="OB56" t="n">
        <v>5</v>
      </c>
      <c r="OC56" t="n">
        <v>5</v>
      </c>
      <c r="OD56" t="n">
        <v>3</v>
      </c>
      <c r="OE56" t="n">
        <v>7</v>
      </c>
      <c r="OF56" t="n">
        <v>6</v>
      </c>
      <c r="OG56" t="n">
        <v>5</v>
      </c>
      <c r="OH56" t="n">
        <v>5</v>
      </c>
      <c r="OI56" t="n">
        <v>5</v>
      </c>
      <c r="OJ56" t="n">
        <v>3</v>
      </c>
      <c r="OK56" t="n">
        <v>6</v>
      </c>
      <c r="OL56" t="n">
        <v>2</v>
      </c>
      <c r="OM56" t="n">
        <v>5</v>
      </c>
      <c r="ON56" t="n">
        <v>4</v>
      </c>
      <c r="OO56" t="n">
        <v>4</v>
      </c>
      <c r="OP56" t="n">
        <v>2</v>
      </c>
      <c r="OQ56" t="n">
        <v>2</v>
      </c>
      <c r="OR56" t="n">
        <v>4</v>
      </c>
      <c r="OS56" s="1" t="n">
        <v>2</v>
      </c>
      <c r="OT56" s="1" t="n">
        <v>6</v>
      </c>
      <c r="OU56" s="1" t="n">
        <v>5</v>
      </c>
      <c r="OV56" s="1" t="n">
        <v>4</v>
      </c>
      <c r="OW56" s="1" t="n">
        <v>3</v>
      </c>
      <c r="OX56" s="1" t="n">
        <v>1</v>
      </c>
      <c r="OY56" s="1" t="n">
        <v>5</v>
      </c>
      <c r="OZ56" s="1" t="n">
        <v>4</v>
      </c>
      <c r="PA56" s="1" t="n">
        <v>6</v>
      </c>
      <c r="PB56" s="1" t="n">
        <v>4</v>
      </c>
      <c r="PC56" s="1" t="n">
        <v>6</v>
      </c>
      <c r="PD56" s="1" t="n">
        <v>3</v>
      </c>
      <c r="PE56" s="1" t="n">
        <v>5</v>
      </c>
      <c r="PF56" s="1" t="n">
        <v>4</v>
      </c>
      <c r="PG56" s="1" t="n">
        <v>6</v>
      </c>
      <c r="PH56" s="1" t="n">
        <v>3</v>
      </c>
      <c r="PI56" s="1" t="n">
        <v>5</v>
      </c>
      <c r="PJ56" s="1" t="n">
        <v>4</v>
      </c>
      <c r="PK56" t="n">
        <v>0</v>
      </c>
      <c r="PL56" t="n">
        <v>0</v>
      </c>
      <c r="PM56" t="n">
        <v>0</v>
      </c>
      <c r="PN56" t="n">
        <v>0</v>
      </c>
      <c r="PO56" t="n">
        <v>0</v>
      </c>
      <c r="PP56" t="n">
        <v>0</v>
      </c>
      <c r="PQ56" t="n">
        <v>0</v>
      </c>
      <c r="PR56" t="n">
        <v>0</v>
      </c>
      <c r="PS56" t="n">
        <v>0</v>
      </c>
      <c r="PT56" t="n">
        <v>0</v>
      </c>
      <c r="PU56" t="n">
        <v>0</v>
      </c>
      <c r="PV56" t="n">
        <v>0</v>
      </c>
      <c r="PW56" t="n">
        <v>0</v>
      </c>
      <c r="PX56" t="n">
        <v>0</v>
      </c>
      <c r="PY56" t="n">
        <v>0</v>
      </c>
      <c r="PZ56" t="n">
        <v>0</v>
      </c>
      <c r="QA56" t="n">
        <v>0</v>
      </c>
      <c r="QB56" t="n">
        <v>1</v>
      </c>
      <c r="QC56" t="n">
        <v>0</v>
      </c>
      <c r="QD56" t="inlineStr"/>
      <c r="QE56" t="inlineStr"/>
      <c r="QF56" t="inlineStr"/>
      <c r="QG56" t="n">
        <v>0</v>
      </c>
      <c r="QH56" t="n">
        <v>0</v>
      </c>
      <c r="QI56" t="n">
        <v>0</v>
      </c>
      <c r="QJ56" t="n">
        <v>0</v>
      </c>
      <c r="QK56" t="n">
        <v>1</v>
      </c>
      <c r="QL56" t="n">
        <v>0</v>
      </c>
      <c r="QM56" t="n">
        <v>0</v>
      </c>
      <c r="QN56" t="n">
        <v>0</v>
      </c>
      <c r="QO56" t="n">
        <v>0</v>
      </c>
      <c r="QP56" t="n">
        <v>0</v>
      </c>
      <c r="QQ56" t="n">
        <v>0</v>
      </c>
      <c r="QR56" t="n">
        <v>0</v>
      </c>
      <c r="QS56" t="n">
        <v>0</v>
      </c>
      <c r="QT56" t="n">
        <v>0</v>
      </c>
      <c r="QU56" t="n">
        <v>0</v>
      </c>
      <c r="QV56" t="n">
        <v>0</v>
      </c>
      <c r="QW56" t="n">
        <v>0</v>
      </c>
      <c r="QX56" t="n">
        <v>0</v>
      </c>
      <c r="QY56" t="n">
        <v>0</v>
      </c>
      <c r="QZ56" t="inlineStr"/>
      <c r="RA56" t="inlineStr"/>
      <c r="RB56" t="inlineStr"/>
      <c r="RC56" t="n">
        <v>30</v>
      </c>
      <c r="RD56" t="n">
        <v>2</v>
      </c>
      <c r="RE56" t="n">
        <v>20</v>
      </c>
      <c r="RF56" t="n">
        <v>20</v>
      </c>
      <c r="RG56" t="n">
        <v>20</v>
      </c>
      <c r="RH56" t="n">
        <v>20</v>
      </c>
      <c r="RI56" t="n">
        <v>20</v>
      </c>
      <c r="RJ56" t="n">
        <v>1</v>
      </c>
      <c r="RK56" t="n">
        <v>1</v>
      </c>
      <c r="RL56" t="n">
        <v>1</v>
      </c>
      <c r="RM56" t="n">
        <v>1</v>
      </c>
      <c r="RN56" t="n">
        <v>2</v>
      </c>
      <c r="RO56" t="n">
        <v>1</v>
      </c>
      <c r="RP56" t="n">
        <v>1</v>
      </c>
      <c r="RQ56" t="n">
        <v>0</v>
      </c>
      <c r="RR56" t="inlineStr">
        <is>
          <t>2f7cdd7c6237a12e97791867caee701839d37ac2a7b487090ad193a2f92db26a</t>
        </is>
      </c>
      <c r="RS56" t="inlineStr">
        <is>
          <t>05/16/2024 23:21:09</t>
        </is>
      </c>
      <c r="RT56" t="inlineStr">
        <is>
          <t>05/17/2024 02:31:15</t>
        </is>
      </c>
      <c r="RU56" t="n">
        <v>1</v>
      </c>
      <c r="RV56" t="n">
        <v>0</v>
      </c>
      <c r="RW56" t="n">
        <v>11406</v>
      </c>
      <c r="RX56" t="n">
        <v>1</v>
      </c>
      <c r="RY56" t="n">
        <v>11405</v>
      </c>
      <c r="RZ56" t="inlineStr">
        <is>
          <t>05/17/2024 02:31:15</t>
        </is>
      </c>
      <c r="SA56" t="n">
        <v>56</v>
      </c>
      <c r="SB56" t="inlineStr">
        <is>
          <t>Mozilla/5.0 (Macintosh; Intel Mac OS X 10_15_7) AppleWebKit/537.36 (KHTML, like Gecko) Chrome/124.0.0.0 Safari/537.36</t>
        </is>
      </c>
      <c r="SC56" t="inlineStr">
        <is>
          <t>Chrome</t>
        </is>
      </c>
      <c r="SD56" t="inlineStr">
        <is>
          <t>Mac OS</t>
        </is>
      </c>
      <c r="SE56" t="inlineStr">
        <is>
          <t>Mozilla/5.0 (Macintosh; Intel Mac OS X 10_15_7) AppleWebKit/537.36 (KHTML, like Gecko) Chrome/124.0.0.0 Safari/537.36</t>
        </is>
      </c>
      <c r="SF56" t="inlineStr">
        <is>
          <t>Chrome</t>
        </is>
      </c>
      <c r="SG56" t="inlineStr">
        <is>
          <t>Mac OS</t>
        </is>
      </c>
    </row>
    <row r="57">
      <c r="A57" t="n">
        <v>4467</v>
      </c>
      <c r="B57" t="n">
        <v>3</v>
      </c>
      <c r="C57" t="n">
        <v>4</v>
      </c>
      <c r="D57" t="n">
        <v>2</v>
      </c>
      <c r="E57" t="n">
        <v>1</v>
      </c>
      <c r="F57" t="n">
        <v>5</v>
      </c>
      <c r="G57" t="n">
        <v>1</v>
      </c>
      <c r="H57" t="inlineStr"/>
      <c r="I57" t="n">
        <v>26</v>
      </c>
      <c r="J57" t="n">
        <v>1</v>
      </c>
      <c r="K57" t="n">
        <v>30</v>
      </c>
      <c r="L57" t="n">
        <v>50</v>
      </c>
      <c r="M57" t="n">
        <v>0</v>
      </c>
      <c r="N57" t="n">
        <v>20</v>
      </c>
      <c r="O57" t="n">
        <v>0</v>
      </c>
      <c r="P57" t="n">
        <v>0</v>
      </c>
      <c r="Q57" t="n">
        <v>0</v>
      </c>
      <c r="R57" t="n">
        <v>1</v>
      </c>
      <c r="S57" t="n">
        <v>85</v>
      </c>
      <c r="T57" t="n">
        <v>50</v>
      </c>
      <c r="U57" t="n">
        <v>15</v>
      </c>
      <c r="V57" t="n">
        <v>40</v>
      </c>
      <c r="W57" t="n">
        <v>20</v>
      </c>
      <c r="X57" t="n">
        <v>5</v>
      </c>
      <c r="Y57" t="n">
        <v>10</v>
      </c>
      <c r="Z57" t="n">
        <v>10</v>
      </c>
      <c r="AA57" t="n">
        <v>10</v>
      </c>
      <c r="AB57" t="n">
        <v>5</v>
      </c>
      <c r="AC57" t="n">
        <v>3</v>
      </c>
      <c r="AD57" t="n">
        <v>4</v>
      </c>
      <c r="AE57" t="n">
        <v>3</v>
      </c>
      <c r="AF57" t="n">
        <v>0</v>
      </c>
      <c r="AG57" t="n">
        <v>2</v>
      </c>
      <c r="AH57" t="n">
        <v>3</v>
      </c>
      <c r="AI57" t="n">
        <v>2</v>
      </c>
      <c r="AJ57" t="n">
        <v>1</v>
      </c>
      <c r="AK57" t="n">
        <v>2</v>
      </c>
      <c r="AL57" t="n">
        <v>1</v>
      </c>
      <c r="AM57" t="n">
        <v>1</v>
      </c>
      <c r="AN57" t="n">
        <v>3</v>
      </c>
      <c r="AO57" t="n">
        <v>5</v>
      </c>
      <c r="AP57" t="n">
        <v>5</v>
      </c>
      <c r="AQ57" t="n">
        <v>1</v>
      </c>
      <c r="AR57" t="n">
        <v>1</v>
      </c>
      <c r="AS57" t="n">
        <v>1</v>
      </c>
      <c r="AT57" t="n">
        <v>1</v>
      </c>
      <c r="AU57" t="n">
        <v>0</v>
      </c>
      <c r="AV57" t="n">
        <v>0</v>
      </c>
      <c r="AW57" t="n">
        <v>0</v>
      </c>
      <c r="AX57" t="n">
        <v>0</v>
      </c>
      <c r="AY57" t="inlineStr"/>
      <c r="AZ57" t="inlineStr">
        <is>
          <t>procarbazine</t>
        </is>
      </c>
      <c r="BA57" t="inlineStr">
        <is>
          <t>temozolomide</t>
        </is>
      </c>
      <c r="BB57" t="inlineStr">
        <is>
          <t>lomustine</t>
        </is>
      </c>
      <c r="BC57" t="inlineStr">
        <is>
          <t>vincristine</t>
        </is>
      </c>
      <c r="BD57" t="inlineStr"/>
      <c r="BE57" t="inlineStr"/>
      <c r="BF57" t="inlineStr"/>
      <c r="BG57" t="inlineStr"/>
      <c r="BH57" t="inlineStr"/>
      <c r="BI57" t="inlineStr"/>
      <c r="BJ57" t="inlineStr"/>
      <c r="BK57" t="inlineStr"/>
      <c r="BL57" t="inlineStr"/>
      <c r="BM57" t="inlineStr"/>
      <c r="BN57" t="inlineStr"/>
      <c r="BO57" t="n">
        <v>5</v>
      </c>
      <c r="BP57" t="n">
        <v>5</v>
      </c>
      <c r="BQ57" t="n">
        <v>3</v>
      </c>
      <c r="BR57" t="n">
        <v>5</v>
      </c>
      <c r="BS57" t="n">
        <v>3</v>
      </c>
      <c r="BT57" t="n">
        <v>3</v>
      </c>
      <c r="BU57" t="n">
        <v>3</v>
      </c>
      <c r="BV57" t="n">
        <v>3</v>
      </c>
      <c r="BW57" t="n">
        <v>3</v>
      </c>
      <c r="BX57" t="n">
        <v>5</v>
      </c>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n">
        <v>1</v>
      </c>
      <c r="CO57" t="inlineStr"/>
      <c r="CP57" t="inlineStr"/>
      <c r="CQ57" t="inlineStr"/>
      <c r="CR57" t="inlineStr"/>
      <c r="CS57" t="inlineStr"/>
      <c r="CT57" t="inlineStr"/>
      <c r="CU57" t="inlineStr"/>
      <c r="CV57" t="inlineStr"/>
      <c r="CW57" t="inlineStr"/>
      <c r="CX57" t="inlineStr"/>
      <c r="CY57" t="inlineStr"/>
      <c r="CZ57" t="inlineStr"/>
      <c r="DA57" t="n">
        <v>20</v>
      </c>
      <c r="DB57" t="n">
        <v>20</v>
      </c>
      <c r="DC57" t="n">
        <v>20</v>
      </c>
      <c r="DD57" t="n">
        <v>20</v>
      </c>
      <c r="DE57" t="n">
        <v>30</v>
      </c>
      <c r="DF57" t="n">
        <v>20</v>
      </c>
      <c r="DG57" t="n">
        <v>0</v>
      </c>
      <c r="DH57" t="inlineStr"/>
      <c r="DI57" t="n">
        <v>0</v>
      </c>
      <c r="DJ57" t="n">
        <v>2</v>
      </c>
      <c r="DK57" t="inlineStr"/>
      <c r="DL57" s="1" t="n">
        <v>10</v>
      </c>
      <c r="DM57" s="1" t="n">
        <v>10</v>
      </c>
      <c r="DN57" s="1" t="n">
        <v>10</v>
      </c>
      <c r="DO57" s="1" t="n">
        <v>10</v>
      </c>
      <c r="DP57" s="1" t="n">
        <v>10</v>
      </c>
      <c r="DQ57" s="1" t="n">
        <v>10</v>
      </c>
      <c r="DR57" s="1" t="n">
        <v>10</v>
      </c>
      <c r="DS57" s="1" t="n">
        <v>10</v>
      </c>
      <c r="DT57" s="1" t="n">
        <v>10</v>
      </c>
      <c r="DU57" s="1" t="n">
        <v>10</v>
      </c>
      <c r="DV57" s="1" t="n">
        <v>10</v>
      </c>
      <c r="DW57" s="1" t="n">
        <v>10</v>
      </c>
      <c r="DX57" s="1" t="n">
        <v>10</v>
      </c>
      <c r="DY57" s="1" t="n">
        <v>10</v>
      </c>
      <c r="DZ57" s="1" t="n">
        <v>0</v>
      </c>
      <c r="EA57" s="1" t="inlineStr"/>
      <c r="EB57" s="1" t="n">
        <v>0</v>
      </c>
      <c r="EC57" t="n">
        <v>40</v>
      </c>
      <c r="ED57" t="n">
        <v>50</v>
      </c>
      <c r="EE57" t="inlineStr">
        <is>
          <t>g</t>
        </is>
      </c>
      <c r="EF57" t="n">
        <v>1</v>
      </c>
      <c r="EG57" t="n">
        <v>1</v>
      </c>
      <c r="EH57" t="n">
        <v>0</v>
      </c>
      <c r="EI57" t="n">
        <v>1</v>
      </c>
      <c r="EJ57" t="n">
        <v>1</v>
      </c>
      <c r="EK57" t="n">
        <v>0</v>
      </c>
      <c r="EL57" t="n">
        <v>0</v>
      </c>
      <c r="EM57" t="n">
        <v>0</v>
      </c>
      <c r="EN57" t="inlineStr"/>
      <c r="EO57" t="n">
        <v>1</v>
      </c>
      <c r="EP57" s="1" t="n">
        <v>0</v>
      </c>
      <c r="EQ57" s="1" t="n">
        <v>0</v>
      </c>
      <c r="ER57" s="1" t="n">
        <v>0</v>
      </c>
      <c r="ES57" s="1" t="n">
        <v>0</v>
      </c>
      <c r="ET57" s="1" t="n">
        <v>0</v>
      </c>
      <c r="EU57" s="1" t="n">
        <v>1</v>
      </c>
      <c r="EV57" s="1" t="n">
        <v>0</v>
      </c>
      <c r="EW57" s="1" t="inlineStr"/>
      <c r="EX57" s="1" t="n">
        <v>0</v>
      </c>
      <c r="EY57" s="1" t="n">
        <v>0</v>
      </c>
      <c r="EZ57" s="1" t="n">
        <v>0</v>
      </c>
      <c r="FA57" s="1" t="n">
        <v>0</v>
      </c>
      <c r="FB57" s="1" t="n">
        <v>0</v>
      </c>
      <c r="FC57" s="1" t="n">
        <v>1</v>
      </c>
      <c r="FD57" s="1" t="n">
        <v>0</v>
      </c>
      <c r="FE57" s="1" t="inlineStr"/>
      <c r="FF57" t="n">
        <v>1</v>
      </c>
      <c r="FG57" t="n">
        <v>1</v>
      </c>
      <c r="FH57" t="n">
        <v>0</v>
      </c>
      <c r="FI57" t="n">
        <v>1</v>
      </c>
      <c r="FJ57" t="n">
        <v>1</v>
      </c>
      <c r="FK57" t="n">
        <v>1</v>
      </c>
      <c r="FL57" t="n">
        <v>1</v>
      </c>
      <c r="FM57" t="n">
        <v>1</v>
      </c>
      <c r="FN57" t="n">
        <v>0</v>
      </c>
      <c r="FO57" t="n">
        <v>0</v>
      </c>
      <c r="FP57" t="n">
        <v>1</v>
      </c>
      <c r="FQ57" t="n">
        <v>0</v>
      </c>
      <c r="FR57" t="n">
        <v>0</v>
      </c>
      <c r="FS57" t="n">
        <v>0</v>
      </c>
      <c r="FT57" t="n">
        <v>1</v>
      </c>
      <c r="FU57" t="n">
        <v>0</v>
      </c>
      <c r="FV57" t="n">
        <v>0</v>
      </c>
      <c r="FW57" t="n">
        <v>0</v>
      </c>
      <c r="FX57" t="n">
        <v>1</v>
      </c>
      <c r="FY57" t="n">
        <v>0</v>
      </c>
      <c r="FZ57" t="n">
        <v>0</v>
      </c>
      <c r="GA57" t="n">
        <v>0</v>
      </c>
      <c r="GB57" t="n">
        <v>1</v>
      </c>
      <c r="GC57" t="n">
        <v>0</v>
      </c>
      <c r="GD57" t="n">
        <v>0</v>
      </c>
      <c r="GE57" t="n">
        <v>1</v>
      </c>
      <c r="GF57" t="n">
        <v>2</v>
      </c>
      <c r="GG57" t="inlineStr">
        <is>
          <t>x</t>
        </is>
      </c>
      <c r="GH57" t="n">
        <v>1</v>
      </c>
      <c r="GI57" t="n">
        <v>0</v>
      </c>
      <c r="GJ57" t="n">
        <v>0</v>
      </c>
      <c r="GK57" t="n">
        <v>0</v>
      </c>
      <c r="GL57" t="inlineStr"/>
      <c r="GM57" t="n">
        <v>0</v>
      </c>
      <c r="GN57" t="inlineStr"/>
      <c r="GO57" t="inlineStr"/>
      <c r="GP57" t="inlineStr"/>
      <c r="GQ57" t="inlineStr"/>
      <c r="GR57" t="n">
        <v>0</v>
      </c>
      <c r="GS57" t="n">
        <v>0</v>
      </c>
      <c r="GT57" t="n">
        <v>0</v>
      </c>
      <c r="GU57" t="n">
        <v>0</v>
      </c>
      <c r="GV57" t="n">
        <v>1</v>
      </c>
      <c r="GW57" t="n">
        <v>0</v>
      </c>
      <c r="GX57" t="n">
        <v>0</v>
      </c>
      <c r="GY57" t="n">
        <v>0</v>
      </c>
      <c r="GZ57" t="inlineStr"/>
      <c r="HA57" t="n">
        <v>0</v>
      </c>
      <c r="HB57" t="inlineStr"/>
      <c r="HC57" t="inlineStr"/>
      <c r="HD57" t="inlineStr"/>
      <c r="HE57" t="inlineStr"/>
      <c r="HF57" t="n">
        <v>0</v>
      </c>
      <c r="HG57" t="n">
        <v>0</v>
      </c>
      <c r="HH57" t="n">
        <v>0</v>
      </c>
      <c r="HI57" t="n">
        <v>0</v>
      </c>
      <c r="HJ57" t="inlineStr"/>
      <c r="HK57" t="inlineStr"/>
      <c r="HL57" t="inlineStr"/>
      <c r="HM57" t="inlineStr"/>
      <c r="HN57" t="inlineStr"/>
      <c r="HO57" t="inlineStr"/>
      <c r="HP57" t="inlineStr"/>
      <c r="HQ57" t="inlineStr"/>
      <c r="HR57" t="inlineStr"/>
      <c r="HS57" t="inlineStr"/>
      <c r="HT57" t="inlineStr"/>
      <c r="HU57" t="inlineStr"/>
      <c r="HV57" t="inlineStr"/>
      <c r="HW57" t="inlineStr"/>
      <c r="HX57" t="inlineStr"/>
      <c r="HY57" t="inlineStr"/>
      <c r="HZ57" t="inlineStr"/>
      <c r="IA57" t="inlineStr"/>
      <c r="IB57" t="inlineStr"/>
      <c r="IC57" t="inlineStr"/>
      <c r="ID57" t="inlineStr"/>
      <c r="IE57" t="inlineStr"/>
      <c r="IF57" t="inlineStr"/>
      <c r="IG57" t="inlineStr"/>
      <c r="IH57" t="inlineStr"/>
      <c r="II57" t="inlineStr"/>
      <c r="IJ57" t="inlineStr"/>
      <c r="IK57" t="inlineStr"/>
      <c r="IL57" t="inlineStr"/>
      <c r="IM57" t="inlineStr"/>
      <c r="IN57" t="inlineStr"/>
      <c r="IO57" t="inlineStr"/>
      <c r="IP57" t="inlineStr"/>
      <c r="IQ57" t="inlineStr"/>
      <c r="IR57" t="inlineStr"/>
      <c r="IS57" t="inlineStr"/>
      <c r="IT57" t="inlineStr"/>
      <c r="IU57" t="inlineStr"/>
      <c r="IV57" t="inlineStr"/>
      <c r="IW57" t="inlineStr"/>
      <c r="IX57" t="inlineStr"/>
      <c r="IY57" t="inlineStr"/>
      <c r="IZ57" t="inlineStr"/>
      <c r="JA57" t="inlineStr"/>
      <c r="JB57" t="inlineStr"/>
      <c r="JC57" t="inlineStr"/>
      <c r="JD57" t="inlineStr"/>
      <c r="JE57" t="inlineStr"/>
      <c r="JF57" t="inlineStr"/>
      <c r="JG57" t="inlineStr"/>
      <c r="JH57" t="inlineStr"/>
      <c r="JI57" t="inlineStr"/>
      <c r="JJ57" t="inlineStr"/>
      <c r="JK57" t="inlineStr"/>
      <c r="JL57" t="inlineStr"/>
      <c r="JM57" t="inlineStr"/>
      <c r="JN57" t="inlineStr"/>
      <c r="JO57" t="inlineStr"/>
      <c r="JP57" t="inlineStr"/>
      <c r="JQ57" t="inlineStr"/>
      <c r="JR57" t="inlineStr"/>
      <c r="JS57" t="inlineStr"/>
      <c r="JT57" t="inlineStr"/>
      <c r="JU57" t="inlineStr"/>
      <c r="JV57" t="inlineStr"/>
      <c r="JW57" t="inlineStr"/>
      <c r="JX57" t="inlineStr"/>
      <c r="JY57" t="inlineStr"/>
      <c r="JZ57" t="inlineStr"/>
      <c r="KA57" t="inlineStr"/>
      <c r="KB57" t="inlineStr"/>
      <c r="KC57" t="inlineStr"/>
      <c r="KD57" t="inlineStr"/>
      <c r="KE57" t="inlineStr"/>
      <c r="KF57" t="inlineStr"/>
      <c r="KG57" t="inlineStr"/>
      <c r="KH57" t="inlineStr"/>
      <c r="KI57" t="inlineStr"/>
      <c r="KJ57" t="inlineStr"/>
      <c r="KK57" t="inlineStr"/>
      <c r="KL57" t="inlineStr"/>
      <c r="KM57" t="inlineStr"/>
      <c r="KN57" t="inlineStr"/>
      <c r="KO57" t="inlineStr"/>
      <c r="KP57" t="n">
        <v>1</v>
      </c>
      <c r="KQ57" t="n">
        <v>1</v>
      </c>
      <c r="KR57" t="n">
        <v>0</v>
      </c>
      <c r="KS57" t="n">
        <v>2</v>
      </c>
      <c r="KT57" t="n">
        <v>1</v>
      </c>
      <c r="KU57" t="n">
        <v>0</v>
      </c>
      <c r="KV57" t="n">
        <v>1</v>
      </c>
      <c r="KW57" t="n">
        <v>1</v>
      </c>
      <c r="KX57" t="n">
        <v>0</v>
      </c>
      <c r="KY57" t="n">
        <v>1</v>
      </c>
      <c r="KZ57" t="n">
        <v>1</v>
      </c>
      <c r="LA57" t="n">
        <v>1</v>
      </c>
      <c r="LB57" t="n">
        <v>1</v>
      </c>
      <c r="LC57" t="n">
        <v>1</v>
      </c>
      <c r="LD57" t="n">
        <v>1</v>
      </c>
      <c r="LE57" t="n">
        <v>1</v>
      </c>
      <c r="LF57" t="n">
        <v>1</v>
      </c>
      <c r="LG57" t="n">
        <v>1</v>
      </c>
      <c r="LH57" t="n">
        <v>1</v>
      </c>
      <c r="LI57" t="n">
        <v>1</v>
      </c>
      <c r="LJ57" t="n">
        <v>1</v>
      </c>
      <c r="LK57" t="n">
        <v>7</v>
      </c>
      <c r="LL57" t="n">
        <v>5</v>
      </c>
      <c r="LM57" t="n">
        <v>7</v>
      </c>
      <c r="LN57" t="n">
        <v>7</v>
      </c>
      <c r="LO57" t="n">
        <v>6</v>
      </c>
      <c r="LP57" t="n">
        <v>5</v>
      </c>
      <c r="LQ57" t="n">
        <v>6</v>
      </c>
      <c r="LR57" t="n">
        <v>6</v>
      </c>
      <c r="LS57" t="n">
        <v>4</v>
      </c>
      <c r="LT57" t="n">
        <v>4</v>
      </c>
      <c r="LU57" t="n">
        <v>3</v>
      </c>
      <c r="LV57" t="n">
        <v>1</v>
      </c>
      <c r="LW57" t="n">
        <v>2</v>
      </c>
      <c r="LX57" t="n">
        <v>3</v>
      </c>
      <c r="LY57" t="n">
        <v>6</v>
      </c>
      <c r="LZ57" t="n">
        <v>3</v>
      </c>
      <c r="MA57" t="n">
        <v>7</v>
      </c>
      <c r="MB57" t="n">
        <v>5</v>
      </c>
      <c r="MC57" t="n">
        <v>7</v>
      </c>
      <c r="MD57" t="n">
        <v>7</v>
      </c>
      <c r="ME57" t="n">
        <v>6</v>
      </c>
      <c r="MF57" t="n">
        <v>5</v>
      </c>
      <c r="MG57" t="n">
        <v>6</v>
      </c>
      <c r="MH57" t="n">
        <v>6</v>
      </c>
      <c r="MI57" t="n">
        <v>4</v>
      </c>
      <c r="MJ57" t="n">
        <v>4</v>
      </c>
      <c r="MK57" t="n">
        <v>3</v>
      </c>
      <c r="ML57" t="n">
        <v>1</v>
      </c>
      <c r="MM57" t="n">
        <v>2</v>
      </c>
      <c r="MN57" t="n">
        <v>2</v>
      </c>
      <c r="MO57" t="n">
        <v>6</v>
      </c>
      <c r="MP57" t="n">
        <v>2</v>
      </c>
      <c r="MQ57" t="n">
        <v>2</v>
      </c>
      <c r="MR57" t="n">
        <v>1</v>
      </c>
      <c r="MS57" t="n">
        <v>3</v>
      </c>
      <c r="MT57" t="n">
        <v>5</v>
      </c>
      <c r="MU57" t="n">
        <v>4</v>
      </c>
      <c r="MV57" t="n">
        <v>5</v>
      </c>
      <c r="MW57" t="n">
        <v>4</v>
      </c>
      <c r="MX57" t="n">
        <v>6</v>
      </c>
      <c r="MY57" t="n">
        <v>5</v>
      </c>
      <c r="MZ57" t="n">
        <v>6</v>
      </c>
      <c r="NA57" t="n">
        <v>5</v>
      </c>
      <c r="NB57" t="n">
        <v>4</v>
      </c>
      <c r="NC57" t="n">
        <v>3</v>
      </c>
      <c r="ND57" t="n">
        <v>4</v>
      </c>
      <c r="NE57" t="n">
        <v>3</v>
      </c>
      <c r="NF57" t="n">
        <v>9</v>
      </c>
      <c r="NG57" t="n">
        <v>2</v>
      </c>
      <c r="NH57" t="n">
        <v>3</v>
      </c>
      <c r="NI57" t="n">
        <v>4</v>
      </c>
      <c r="NJ57" t="n">
        <v>6</v>
      </c>
      <c r="NK57" t="n">
        <v>11</v>
      </c>
      <c r="NL57" t="n">
        <v>7</v>
      </c>
      <c r="NM57" t="n">
        <v>8</v>
      </c>
      <c r="NN57" t="n">
        <v>5</v>
      </c>
      <c r="NO57" t="n">
        <v>13</v>
      </c>
      <c r="NP57" t="n">
        <v>10</v>
      </c>
      <c r="NQ57" t="n">
        <v>12</v>
      </c>
      <c r="NR57" t="n">
        <v>1</v>
      </c>
      <c r="NS57" t="n">
        <v>4</v>
      </c>
      <c r="NT57" t="n">
        <v>4</v>
      </c>
      <c r="NU57" t="n">
        <v>3</v>
      </c>
      <c r="NV57" t="n">
        <v>4</v>
      </c>
      <c r="NW57" t="n">
        <v>3</v>
      </c>
      <c r="NX57" t="n">
        <v>3</v>
      </c>
      <c r="NY57" t="n">
        <v>4</v>
      </c>
      <c r="NZ57" t="n">
        <v>4</v>
      </c>
      <c r="OA57" t="n">
        <v>3</v>
      </c>
      <c r="OB57" t="n">
        <v>3</v>
      </c>
      <c r="OC57" t="n">
        <v>4</v>
      </c>
      <c r="OD57" t="n">
        <v>4</v>
      </c>
      <c r="OE57" t="n">
        <v>4</v>
      </c>
      <c r="OF57" t="n">
        <v>4</v>
      </c>
      <c r="OG57" t="n">
        <v>4</v>
      </c>
      <c r="OH57" t="n">
        <v>4</v>
      </c>
      <c r="OI57" t="n">
        <v>4</v>
      </c>
      <c r="OJ57" t="n">
        <v>4</v>
      </c>
      <c r="OK57" t="n">
        <v>3</v>
      </c>
      <c r="OL57" t="n">
        <v>3</v>
      </c>
      <c r="OM57" t="n">
        <v>4</v>
      </c>
      <c r="ON57" t="n">
        <v>4</v>
      </c>
      <c r="OO57" t="n">
        <v>4</v>
      </c>
      <c r="OP57" t="n">
        <v>4</v>
      </c>
      <c r="OQ57" t="n">
        <v>2</v>
      </c>
      <c r="OR57" t="n">
        <v>2</v>
      </c>
      <c r="OS57" s="1" t="n">
        <v>6</v>
      </c>
      <c r="OT57" s="1" t="n">
        <v>5</v>
      </c>
      <c r="OU57" s="1" t="n">
        <v>3</v>
      </c>
      <c r="OV57" s="1" t="n">
        <v>1</v>
      </c>
      <c r="OW57" s="1" t="n">
        <v>2</v>
      </c>
      <c r="OX57" s="1" t="n">
        <v>4</v>
      </c>
      <c r="OY57" s="1" t="n">
        <v>7</v>
      </c>
      <c r="OZ57" s="1" t="n">
        <v>4</v>
      </c>
      <c r="PA57" s="1" t="n">
        <v>6</v>
      </c>
      <c r="PB57" s="1" t="n">
        <v>3</v>
      </c>
      <c r="PC57" s="1" t="n">
        <v>6</v>
      </c>
      <c r="PD57" s="1" t="n">
        <v>3</v>
      </c>
      <c r="PE57" s="1" t="n">
        <v>7</v>
      </c>
      <c r="PF57" s="1" t="n">
        <v>4</v>
      </c>
      <c r="PG57" s="1" t="n">
        <v>4</v>
      </c>
      <c r="PH57" s="1" t="n">
        <v>4</v>
      </c>
      <c r="PI57" s="1" t="n">
        <v>6</v>
      </c>
      <c r="PJ57" s="1" t="n">
        <v>3</v>
      </c>
      <c r="PK57" t="n">
        <v>1</v>
      </c>
      <c r="PL57" t="n">
        <v>1</v>
      </c>
      <c r="PM57" t="n">
        <v>1</v>
      </c>
      <c r="PN57" t="n">
        <v>1</v>
      </c>
      <c r="PO57" t="n">
        <v>1</v>
      </c>
      <c r="PP57" t="n">
        <v>1</v>
      </c>
      <c r="PQ57" t="n">
        <v>1</v>
      </c>
      <c r="PR57" t="n">
        <v>0</v>
      </c>
      <c r="PS57" t="n">
        <v>1</v>
      </c>
      <c r="PT57" t="n">
        <v>1</v>
      </c>
      <c r="PU57" t="n">
        <v>0</v>
      </c>
      <c r="PV57" t="n">
        <v>0</v>
      </c>
      <c r="PW57" t="n">
        <v>1</v>
      </c>
      <c r="PX57" t="n">
        <v>1</v>
      </c>
      <c r="PY57" t="n">
        <v>1</v>
      </c>
      <c r="PZ57" t="n">
        <v>0</v>
      </c>
      <c r="QA57" t="n">
        <v>1</v>
      </c>
      <c r="QB57" t="n">
        <v>1</v>
      </c>
      <c r="QC57" t="n">
        <v>0</v>
      </c>
      <c r="QD57" t="inlineStr"/>
      <c r="QE57" t="inlineStr"/>
      <c r="QF57" t="inlineStr"/>
      <c r="QG57" t="n">
        <v>0</v>
      </c>
      <c r="QH57" t="n">
        <v>0</v>
      </c>
      <c r="QI57" t="n">
        <v>0</v>
      </c>
      <c r="QJ57" t="n">
        <v>0</v>
      </c>
      <c r="QK57" t="n">
        <v>0</v>
      </c>
      <c r="QL57" t="n">
        <v>1</v>
      </c>
      <c r="QM57" t="n">
        <v>0</v>
      </c>
      <c r="QN57" t="n">
        <v>0</v>
      </c>
      <c r="QO57" t="n">
        <v>0</v>
      </c>
      <c r="QP57" t="n">
        <v>0</v>
      </c>
      <c r="QQ57" t="n">
        <v>0</v>
      </c>
      <c r="QR57" t="n">
        <v>0</v>
      </c>
      <c r="QS57" t="n">
        <v>0</v>
      </c>
      <c r="QT57" t="n">
        <v>1</v>
      </c>
      <c r="QU57" t="n">
        <v>0</v>
      </c>
      <c r="QV57" t="n">
        <v>0</v>
      </c>
      <c r="QW57" t="n">
        <v>0</v>
      </c>
      <c r="QX57" t="n">
        <v>0</v>
      </c>
      <c r="QY57" t="n">
        <v>0</v>
      </c>
      <c r="QZ57" t="inlineStr"/>
      <c r="RA57" t="inlineStr"/>
      <c r="RB57" t="inlineStr"/>
      <c r="RC57" t="n">
        <v>10</v>
      </c>
      <c r="RD57" t="n">
        <v>1</v>
      </c>
      <c r="RE57" t="n">
        <v>50</v>
      </c>
      <c r="RF57" t="n">
        <v>35</v>
      </c>
      <c r="RG57" t="n">
        <v>10</v>
      </c>
      <c r="RH57" t="n">
        <v>5</v>
      </c>
      <c r="RI57" t="n">
        <v>0</v>
      </c>
      <c r="RJ57" t="n">
        <v>2</v>
      </c>
      <c r="RK57" t="n">
        <v>2</v>
      </c>
      <c r="RL57" t="n">
        <v>2</v>
      </c>
      <c r="RM57" t="n">
        <v>2</v>
      </c>
      <c r="RN57" t="n">
        <v>1</v>
      </c>
      <c r="RO57" t="n">
        <v>2</v>
      </c>
      <c r="RP57" t="n">
        <v>1</v>
      </c>
      <c r="RQ57" t="n">
        <v>0</v>
      </c>
      <c r="RR57" t="inlineStr">
        <is>
          <t>aeba7172cc5b751ea7dd1bd17e487862eda276a217d5b77dacb5a5bee6e14e4e</t>
        </is>
      </c>
      <c r="RS57" t="inlineStr">
        <is>
          <t>05/17/2024 02:39:11</t>
        </is>
      </c>
      <c r="RT57" t="inlineStr">
        <is>
          <t>05/17/2024 03:10:25</t>
        </is>
      </c>
      <c r="RU57" t="n">
        <v>1</v>
      </c>
      <c r="RV57" t="n">
        <v>0</v>
      </c>
      <c r="RW57" t="n">
        <v>1873</v>
      </c>
      <c r="RX57" t="n">
        <v>1</v>
      </c>
      <c r="RY57" t="n">
        <v>1873</v>
      </c>
      <c r="RZ57" t="inlineStr">
        <is>
          <t>05/17/2024 03:10:25</t>
        </is>
      </c>
      <c r="SA57" t="n">
        <v>29</v>
      </c>
      <c r="SB57" t="inlineStr">
        <is>
          <t>Mozilla/5.0 (Macintosh; Intel Mac OS X 10_15_7) AppleWebKit/537.36 (KHTML, like Gecko) Chrome/124.0.0.0 Safari/537.36</t>
        </is>
      </c>
      <c r="SC57" t="inlineStr">
        <is>
          <t>Chrome</t>
        </is>
      </c>
      <c r="SD57" t="inlineStr">
        <is>
          <t>Mac OS</t>
        </is>
      </c>
      <c r="SE57" t="inlineStr">
        <is>
          <t>Mozilla/5.0 (Macintosh; Intel Mac OS X 10_15_7) AppleWebKit/537.36 (KHTML, like Gecko) Chrome/124.0.0.0 Safari/537.36</t>
        </is>
      </c>
      <c r="SF57" t="inlineStr">
        <is>
          <t>Chrome</t>
        </is>
      </c>
      <c r="SG57" t="inlineStr">
        <is>
          <t>Mac OS</t>
        </is>
      </c>
    </row>
    <row r="58">
      <c r="A58" t="n">
        <v>4471</v>
      </c>
      <c r="B58" t="n">
        <v>3</v>
      </c>
      <c r="C58" t="n">
        <v>4</v>
      </c>
      <c r="D58" t="n">
        <v>2</v>
      </c>
      <c r="E58" t="n">
        <v>1</v>
      </c>
      <c r="F58" t="n">
        <v>21</v>
      </c>
      <c r="G58" t="n">
        <v>2</v>
      </c>
      <c r="H58" t="inlineStr"/>
      <c r="I58" t="n">
        <v>16</v>
      </c>
      <c r="J58" t="n">
        <v>1</v>
      </c>
      <c r="K58" t="n">
        <v>0</v>
      </c>
      <c r="L58" t="n">
        <v>0</v>
      </c>
      <c r="M58" t="n">
        <v>0</v>
      </c>
      <c r="N58" t="n">
        <v>0</v>
      </c>
      <c r="O58" t="n">
        <v>100</v>
      </c>
      <c r="P58" t="n">
        <v>0</v>
      </c>
      <c r="Q58" t="n">
        <v>0</v>
      </c>
      <c r="R58" t="n">
        <v>2</v>
      </c>
      <c r="S58" t="n">
        <v>90</v>
      </c>
      <c r="T58" t="n">
        <v>100</v>
      </c>
      <c r="U58" t="n">
        <v>0</v>
      </c>
      <c r="V58" t="n">
        <v>0</v>
      </c>
      <c r="W58" t="n">
        <v>0</v>
      </c>
      <c r="X58" t="n">
        <v>0</v>
      </c>
      <c r="Y58" t="n">
        <v>70</v>
      </c>
      <c r="Z58" t="n">
        <v>15</v>
      </c>
      <c r="AA58" t="n">
        <v>15</v>
      </c>
      <c r="AB58" t="n">
        <v>0</v>
      </c>
      <c r="AC58" t="n">
        <v>20</v>
      </c>
      <c r="AD58" t="n">
        <v>20</v>
      </c>
      <c r="AE58" t="n">
        <v>30</v>
      </c>
      <c r="AF58" t="n">
        <v>0</v>
      </c>
      <c r="AG58" t="n">
        <v>18</v>
      </c>
      <c r="AH58" t="n">
        <v>12</v>
      </c>
      <c r="AI58" t="n">
        <v>10</v>
      </c>
      <c r="AJ58" t="n">
        <v>1</v>
      </c>
      <c r="AK58" t="n">
        <v>2</v>
      </c>
      <c r="AL58" t="n">
        <v>1</v>
      </c>
      <c r="AM58" t="n">
        <v>1</v>
      </c>
      <c r="AN58" t="n">
        <v>3</v>
      </c>
      <c r="AO58" t="n">
        <v>5</v>
      </c>
      <c r="AP58" t="n">
        <v>5</v>
      </c>
      <c r="AQ58" t="n">
        <v>1</v>
      </c>
      <c r="AR58" t="n">
        <v>0</v>
      </c>
      <c r="AS58" t="n">
        <v>0</v>
      </c>
      <c r="AT58" t="n">
        <v>1</v>
      </c>
      <c r="AU58" t="n">
        <v>1</v>
      </c>
      <c r="AV58" t="n">
        <v>1</v>
      </c>
      <c r="AW58" t="n">
        <v>0</v>
      </c>
      <c r="AX58" t="n">
        <v>0</v>
      </c>
      <c r="AY58" t="inlineStr"/>
      <c r="AZ58" t="inlineStr">
        <is>
          <t>nitroureas</t>
        </is>
      </c>
      <c r="BA58" t="inlineStr">
        <is>
          <t>temozoloamide</t>
        </is>
      </c>
      <c r="BB58" t="inlineStr">
        <is>
          <t>PCV</t>
        </is>
      </c>
      <c r="BC58" t="inlineStr"/>
      <c r="BD58" t="inlineStr"/>
      <c r="BE58" t="inlineStr"/>
      <c r="BF58" t="inlineStr"/>
      <c r="BG58" t="inlineStr"/>
      <c r="BH58" t="inlineStr"/>
      <c r="BI58" t="inlineStr"/>
      <c r="BJ58" t="inlineStr"/>
      <c r="BK58" t="inlineStr"/>
      <c r="BL58" t="inlineStr"/>
      <c r="BM58" t="inlineStr"/>
      <c r="BN58" t="inlineStr"/>
      <c r="BO58" t="n">
        <v>5</v>
      </c>
      <c r="BP58" t="n">
        <v>5</v>
      </c>
      <c r="BQ58" t="n">
        <v>5</v>
      </c>
      <c r="BR58" t="n">
        <v>4</v>
      </c>
      <c r="BS58" t="n">
        <v>5</v>
      </c>
      <c r="BT58" t="n">
        <v>5</v>
      </c>
      <c r="BU58" t="n">
        <v>5</v>
      </c>
      <c r="BV58" t="n">
        <v>4</v>
      </c>
      <c r="BW58" t="n">
        <v>5</v>
      </c>
      <c r="BX58" t="n">
        <v>5</v>
      </c>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n">
        <v>1</v>
      </c>
      <c r="CO58" t="inlineStr"/>
      <c r="CP58" t="inlineStr"/>
      <c r="CQ58" t="inlineStr"/>
      <c r="CR58" t="inlineStr"/>
      <c r="CS58" t="inlineStr"/>
      <c r="CT58" t="inlineStr"/>
      <c r="CU58" t="inlineStr"/>
      <c r="CV58" t="inlineStr"/>
      <c r="CW58" t="inlineStr"/>
      <c r="CX58" t="inlineStr"/>
      <c r="CY58" t="inlineStr"/>
      <c r="CZ58" t="inlineStr"/>
      <c r="DA58" t="n">
        <v>35</v>
      </c>
      <c r="DB58" t="n">
        <v>25</v>
      </c>
      <c r="DC58" t="n">
        <v>30</v>
      </c>
      <c r="DD58" t="n">
        <v>25</v>
      </c>
      <c r="DE58" t="n">
        <v>15</v>
      </c>
      <c r="DF58" t="n">
        <v>20</v>
      </c>
      <c r="DG58" t="n">
        <v>0</v>
      </c>
      <c r="DH58" t="inlineStr"/>
      <c r="DI58" t="n">
        <v>0</v>
      </c>
      <c r="DJ58" t="n">
        <v>2</v>
      </c>
      <c r="DK58" t="inlineStr"/>
      <c r="DL58" s="1" t="n">
        <v>10</v>
      </c>
      <c r="DM58" s="1" t="n">
        <v>20</v>
      </c>
      <c r="DN58" s="1" t="n">
        <v>20</v>
      </c>
      <c r="DO58" s="1" t="n">
        <v>25</v>
      </c>
      <c r="DP58" s="1" t="n">
        <v>5</v>
      </c>
      <c r="DQ58" s="1" t="n">
        <v>50</v>
      </c>
      <c r="DR58" s="1" t="n">
        <v>50</v>
      </c>
      <c r="DS58" s="1" t="n">
        <v>5</v>
      </c>
      <c r="DT58" s="1" t="n">
        <v>10</v>
      </c>
      <c r="DU58" s="1" t="n">
        <v>15</v>
      </c>
      <c r="DV58" s="1" t="n">
        <v>20</v>
      </c>
      <c r="DW58" s="1" t="n">
        <v>15</v>
      </c>
      <c r="DX58" s="1" t="n">
        <v>25</v>
      </c>
      <c r="DY58" s="1" t="n">
        <v>5</v>
      </c>
      <c r="DZ58" s="1" t="n">
        <v>0</v>
      </c>
      <c r="EA58" s="1" t="inlineStr"/>
      <c r="EB58" s="1" t="n">
        <v>0</v>
      </c>
      <c r="EC58" t="n">
        <v>30</v>
      </c>
      <c r="ED58" t="n">
        <v>35</v>
      </c>
      <c r="EE58" t="inlineStr">
        <is>
          <t>if i was confident of my diagnosis and treatment strategy and decided not to retest</t>
        </is>
      </c>
      <c r="EF58" t="n">
        <v>1</v>
      </c>
      <c r="EG58" t="n">
        <v>0</v>
      </c>
      <c r="EH58" t="n">
        <v>0</v>
      </c>
      <c r="EI58" t="n">
        <v>0</v>
      </c>
      <c r="EJ58" t="n">
        <v>0</v>
      </c>
      <c r="EK58" t="n">
        <v>0</v>
      </c>
      <c r="EL58" t="n">
        <v>0</v>
      </c>
      <c r="EM58" t="n">
        <v>0</v>
      </c>
      <c r="EN58" t="inlineStr"/>
      <c r="EO58" t="n">
        <v>4</v>
      </c>
      <c r="EP58" s="1" t="n">
        <v>0</v>
      </c>
      <c r="EQ58" s="1" t="n">
        <v>1</v>
      </c>
      <c r="ER58" s="1" t="n">
        <v>0</v>
      </c>
      <c r="ES58" s="1" t="n">
        <v>0</v>
      </c>
      <c r="ET58" s="1" t="n">
        <v>0</v>
      </c>
      <c r="EU58" s="1" t="n">
        <v>0</v>
      </c>
      <c r="EV58" s="1" t="n">
        <v>0</v>
      </c>
      <c r="EW58" s="1" t="inlineStr"/>
      <c r="EX58" s="1" t="n">
        <v>0</v>
      </c>
      <c r="EY58" s="1" t="n">
        <v>1</v>
      </c>
      <c r="EZ58" s="1" t="n">
        <v>0</v>
      </c>
      <c r="FA58" s="1" t="n">
        <v>0</v>
      </c>
      <c r="FB58" s="1" t="n">
        <v>0</v>
      </c>
      <c r="FC58" s="1" t="n">
        <v>0</v>
      </c>
      <c r="FD58" s="1" t="n">
        <v>0</v>
      </c>
      <c r="FE58" s="1" t="inlineStr"/>
      <c r="FF58" t="n">
        <v>5</v>
      </c>
      <c r="FG58" t="n">
        <v>5</v>
      </c>
      <c r="FH58" t="n">
        <v>8</v>
      </c>
      <c r="FI58" t="n">
        <v>4</v>
      </c>
      <c r="FJ58" t="n">
        <v>7</v>
      </c>
      <c r="FK58" t="n">
        <v>1</v>
      </c>
      <c r="FL58" t="n">
        <v>4</v>
      </c>
      <c r="FM58" t="n">
        <v>4</v>
      </c>
      <c r="FN58" t="n">
        <v>2</v>
      </c>
      <c r="FO58" t="n">
        <v>2</v>
      </c>
      <c r="FP58" t="n">
        <v>2</v>
      </c>
      <c r="FQ58" t="n">
        <v>1</v>
      </c>
      <c r="FR58" t="n">
        <v>0</v>
      </c>
      <c r="FS58" t="n">
        <v>1</v>
      </c>
      <c r="FT58" t="n">
        <v>1</v>
      </c>
      <c r="FU58" t="n">
        <v>2</v>
      </c>
      <c r="FV58" t="n">
        <v>1</v>
      </c>
      <c r="FW58" t="n">
        <v>1</v>
      </c>
      <c r="FX58" t="n">
        <v>2</v>
      </c>
      <c r="FY58" t="n">
        <v>1</v>
      </c>
      <c r="FZ58" t="n">
        <v>0</v>
      </c>
      <c r="GA58" t="n">
        <v>2</v>
      </c>
      <c r="GB58" t="n">
        <v>1</v>
      </c>
      <c r="GC58" t="n">
        <v>1</v>
      </c>
      <c r="GD58" t="n">
        <v>3</v>
      </c>
      <c r="GE58" t="n">
        <v>3</v>
      </c>
      <c r="GF58" t="n">
        <v>3</v>
      </c>
      <c r="GG58" t="inlineStr">
        <is>
          <t>if the patient has progressed further and the current treatment strategy is not optimal</t>
        </is>
      </c>
      <c r="GH58" t="n">
        <v>0</v>
      </c>
      <c r="GI58" t="n">
        <v>0</v>
      </c>
      <c r="GJ58" t="n">
        <v>0</v>
      </c>
      <c r="GK58" t="n">
        <v>2</v>
      </c>
      <c r="GL58" t="n">
        <v>0</v>
      </c>
      <c r="GM58" t="inlineStr"/>
      <c r="GN58" t="n">
        <v>0</v>
      </c>
      <c r="GO58" t="n">
        <v>0</v>
      </c>
      <c r="GP58" t="n">
        <v>0</v>
      </c>
      <c r="GQ58" t="n">
        <v>0</v>
      </c>
      <c r="GR58" t="n">
        <v>0</v>
      </c>
      <c r="GS58" t="n">
        <v>0</v>
      </c>
      <c r="GT58" t="n">
        <v>0</v>
      </c>
      <c r="GU58" t="n">
        <v>0</v>
      </c>
      <c r="GV58" t="n">
        <v>0</v>
      </c>
      <c r="GW58" t="n">
        <v>0</v>
      </c>
      <c r="GX58" t="n">
        <v>0</v>
      </c>
      <c r="GY58" t="n">
        <v>1</v>
      </c>
      <c r="GZ58" t="n">
        <v>0</v>
      </c>
      <c r="HA58" t="inlineStr"/>
      <c r="HB58" t="n">
        <v>0</v>
      </c>
      <c r="HC58" t="n">
        <v>0</v>
      </c>
      <c r="HD58" t="n">
        <v>0</v>
      </c>
      <c r="HE58" t="n">
        <v>0</v>
      </c>
      <c r="HF58" t="n">
        <v>0</v>
      </c>
      <c r="HG58" t="n">
        <v>0</v>
      </c>
      <c r="HH58" t="n">
        <v>0</v>
      </c>
      <c r="HI58" t="n">
        <v>0</v>
      </c>
      <c r="HJ58" t="n">
        <v>0</v>
      </c>
      <c r="HK58" t="n">
        <v>1</v>
      </c>
      <c r="HL58" t="n">
        <v>0</v>
      </c>
      <c r="HM58" t="n">
        <v>0</v>
      </c>
      <c r="HN58" t="n">
        <v>0</v>
      </c>
      <c r="HO58" t="inlineStr"/>
      <c r="HP58" t="n">
        <v>0</v>
      </c>
      <c r="HQ58" t="n">
        <v>0</v>
      </c>
      <c r="HR58" t="n">
        <v>0</v>
      </c>
      <c r="HS58" t="n">
        <v>0</v>
      </c>
      <c r="HT58" t="n">
        <v>0</v>
      </c>
      <c r="HU58" t="n">
        <v>0</v>
      </c>
      <c r="HV58" t="n">
        <v>0</v>
      </c>
      <c r="HW58" t="n">
        <v>0</v>
      </c>
      <c r="HX58" t="n">
        <v>0</v>
      </c>
      <c r="HY58" t="n">
        <v>1</v>
      </c>
      <c r="HZ58" t="n">
        <v>0</v>
      </c>
      <c r="IA58" t="n">
        <v>1</v>
      </c>
      <c r="IB58" t="n">
        <v>0</v>
      </c>
      <c r="IC58" t="inlineStr"/>
      <c r="ID58" t="n">
        <v>0</v>
      </c>
      <c r="IE58" t="n">
        <v>0</v>
      </c>
      <c r="IF58" t="n">
        <v>0</v>
      </c>
      <c r="IG58" t="n">
        <v>0</v>
      </c>
      <c r="IH58" t="n">
        <v>0</v>
      </c>
      <c r="II58" t="n">
        <v>0</v>
      </c>
      <c r="IJ58" t="n">
        <v>0</v>
      </c>
      <c r="IK58" t="n">
        <v>0</v>
      </c>
      <c r="IL58" t="inlineStr"/>
      <c r="IM58" t="inlineStr"/>
      <c r="IN58" t="inlineStr"/>
      <c r="IO58" t="inlineStr"/>
      <c r="IP58" t="inlineStr"/>
      <c r="IQ58" t="inlineStr"/>
      <c r="IR58" t="inlineStr"/>
      <c r="IS58" t="inlineStr"/>
      <c r="IT58" t="inlineStr"/>
      <c r="IU58" t="inlineStr"/>
      <c r="IV58" t="inlineStr"/>
      <c r="IW58" t="inlineStr"/>
      <c r="IX58" t="inlineStr"/>
      <c r="IY58" t="inlineStr"/>
      <c r="IZ58" t="inlineStr"/>
      <c r="JA58" t="inlineStr"/>
      <c r="JB58" t="inlineStr"/>
      <c r="JC58" t="inlineStr"/>
      <c r="JD58" t="inlineStr"/>
      <c r="JE58" t="inlineStr"/>
      <c r="JF58" t="inlineStr"/>
      <c r="JG58" t="inlineStr"/>
      <c r="JH58" t="inlineStr"/>
      <c r="JI58" t="inlineStr"/>
      <c r="JJ58" t="inlineStr"/>
      <c r="JK58" t="inlineStr"/>
      <c r="JL58" t="inlineStr"/>
      <c r="JM58" t="inlineStr"/>
      <c r="JN58" t="n">
        <v>0</v>
      </c>
      <c r="JO58" t="n">
        <v>0</v>
      </c>
      <c r="JP58" t="n">
        <v>0</v>
      </c>
      <c r="JQ58" t="n">
        <v>1</v>
      </c>
      <c r="JR58" t="n">
        <v>0</v>
      </c>
      <c r="JS58" t="inlineStr"/>
      <c r="JT58" t="n">
        <v>0</v>
      </c>
      <c r="JU58" t="n">
        <v>0</v>
      </c>
      <c r="JV58" t="n">
        <v>0</v>
      </c>
      <c r="JW58" t="n">
        <v>0</v>
      </c>
      <c r="JX58" t="n">
        <v>0</v>
      </c>
      <c r="JY58" t="n">
        <v>0</v>
      </c>
      <c r="JZ58" t="n">
        <v>0</v>
      </c>
      <c r="KA58" t="n">
        <v>0</v>
      </c>
      <c r="KB58" t="inlineStr"/>
      <c r="KC58" t="n">
        <v>0</v>
      </c>
      <c r="KD58" t="inlineStr"/>
      <c r="KE58" t="n">
        <v>1</v>
      </c>
      <c r="KF58" t="n">
        <v>0</v>
      </c>
      <c r="KG58" t="inlineStr"/>
      <c r="KH58" t="n">
        <v>0</v>
      </c>
      <c r="KI58" t="n">
        <v>0</v>
      </c>
      <c r="KJ58" t="inlineStr"/>
      <c r="KK58" t="n">
        <v>0</v>
      </c>
      <c r="KL58" t="n">
        <v>0</v>
      </c>
      <c r="KM58" t="n">
        <v>0</v>
      </c>
      <c r="KN58" t="n">
        <v>0</v>
      </c>
      <c r="KO58" t="n">
        <v>0</v>
      </c>
      <c r="KP58" t="n">
        <v>9</v>
      </c>
      <c r="KQ58" t="n">
        <v>9</v>
      </c>
      <c r="KR58" t="n">
        <v>0</v>
      </c>
      <c r="KS58" t="n">
        <v>5</v>
      </c>
      <c r="KT58" t="n">
        <v>7</v>
      </c>
      <c r="KU58" t="n">
        <v>0</v>
      </c>
      <c r="KV58" t="n">
        <v>6</v>
      </c>
      <c r="KW58" t="n">
        <v>4</v>
      </c>
      <c r="KX58" t="n">
        <v>0</v>
      </c>
      <c r="KY58" t="n">
        <v>2</v>
      </c>
      <c r="KZ58" t="n">
        <v>4</v>
      </c>
      <c r="LA58" t="n">
        <v>4</v>
      </c>
      <c r="LB58" t="n">
        <v>2</v>
      </c>
      <c r="LC58" t="n">
        <v>10</v>
      </c>
      <c r="LD58" t="n">
        <v>10</v>
      </c>
      <c r="LE58" t="n">
        <v>10</v>
      </c>
      <c r="LF58" t="n">
        <v>5</v>
      </c>
      <c r="LG58" t="n">
        <v>2</v>
      </c>
      <c r="LH58" t="n">
        <v>4</v>
      </c>
      <c r="LI58" t="n">
        <v>2</v>
      </c>
      <c r="LJ58" t="n">
        <v>4</v>
      </c>
      <c r="LK58" t="n">
        <v>7</v>
      </c>
      <c r="LL58" t="n">
        <v>7</v>
      </c>
      <c r="LM58" t="n">
        <v>6</v>
      </c>
      <c r="LN58" t="n">
        <v>6</v>
      </c>
      <c r="LO58" t="n">
        <v>5</v>
      </c>
      <c r="LP58" t="n">
        <v>6</v>
      </c>
      <c r="LQ58" t="n">
        <v>7</v>
      </c>
      <c r="LR58" t="n">
        <v>6</v>
      </c>
      <c r="LS58" t="n">
        <v>5</v>
      </c>
      <c r="LT58" t="n">
        <v>6</v>
      </c>
      <c r="LU58" t="n">
        <v>5</v>
      </c>
      <c r="LV58" t="n">
        <v>5</v>
      </c>
      <c r="LW58" t="n">
        <v>5</v>
      </c>
      <c r="LX58" t="n">
        <v>6</v>
      </c>
      <c r="LY58" t="n">
        <v>6</v>
      </c>
      <c r="LZ58" t="n">
        <v>5</v>
      </c>
      <c r="MA58" t="n">
        <v>7</v>
      </c>
      <c r="MB58" t="n">
        <v>6</v>
      </c>
      <c r="MC58" t="n">
        <v>6</v>
      </c>
      <c r="MD58" t="n">
        <v>7</v>
      </c>
      <c r="ME58" t="n">
        <v>6</v>
      </c>
      <c r="MF58" t="n">
        <v>6</v>
      </c>
      <c r="MG58" t="n">
        <v>7</v>
      </c>
      <c r="MH58" t="n">
        <v>7</v>
      </c>
      <c r="MI58" t="n">
        <v>5</v>
      </c>
      <c r="MJ58" t="n">
        <v>6</v>
      </c>
      <c r="MK58" t="n">
        <v>5</v>
      </c>
      <c r="ML58" t="n">
        <v>6</v>
      </c>
      <c r="MM58" t="n">
        <v>5</v>
      </c>
      <c r="MN58" t="n">
        <v>6</v>
      </c>
      <c r="MO58" t="n">
        <v>6</v>
      </c>
      <c r="MP58" t="n">
        <v>5</v>
      </c>
      <c r="MQ58" t="n">
        <v>2</v>
      </c>
      <c r="MR58" t="n">
        <v>3</v>
      </c>
      <c r="MS58" t="n">
        <v>1</v>
      </c>
      <c r="MT58" t="n">
        <v>5</v>
      </c>
      <c r="MU58" t="n">
        <v>6</v>
      </c>
      <c r="MV58" t="n">
        <v>6</v>
      </c>
      <c r="MW58" t="n">
        <v>6</v>
      </c>
      <c r="MX58" t="n">
        <v>6</v>
      </c>
      <c r="MY58" t="n">
        <v>5</v>
      </c>
      <c r="MZ58" t="n">
        <v>5</v>
      </c>
      <c r="NA58" t="n">
        <v>6</v>
      </c>
      <c r="NB58" t="n">
        <v>6</v>
      </c>
      <c r="NC58" t="n">
        <v>5</v>
      </c>
      <c r="ND58" t="n">
        <v>5</v>
      </c>
      <c r="NE58" t="n">
        <v>6</v>
      </c>
      <c r="NF58" t="n">
        <v>9</v>
      </c>
      <c r="NG58" t="n">
        <v>2</v>
      </c>
      <c r="NH58" t="n">
        <v>6</v>
      </c>
      <c r="NI58" t="n">
        <v>5</v>
      </c>
      <c r="NJ58" t="n">
        <v>12</v>
      </c>
      <c r="NK58" t="n">
        <v>7</v>
      </c>
      <c r="NL58" t="n">
        <v>4</v>
      </c>
      <c r="NM58" t="n">
        <v>8</v>
      </c>
      <c r="NN58" t="n">
        <v>3</v>
      </c>
      <c r="NO58" t="n">
        <v>10</v>
      </c>
      <c r="NP58" t="n">
        <v>11</v>
      </c>
      <c r="NQ58" t="n">
        <v>13</v>
      </c>
      <c r="NR58" t="n">
        <v>1</v>
      </c>
      <c r="NS58" t="n">
        <v>6</v>
      </c>
      <c r="NT58" t="n">
        <v>6</v>
      </c>
      <c r="NU58" t="n">
        <v>5</v>
      </c>
      <c r="NV58" t="n">
        <v>6</v>
      </c>
      <c r="NW58" t="n">
        <v>5</v>
      </c>
      <c r="NX58" t="n">
        <v>4</v>
      </c>
      <c r="NY58" t="n">
        <v>6</v>
      </c>
      <c r="NZ58" t="n">
        <v>5</v>
      </c>
      <c r="OA58" t="n">
        <v>6</v>
      </c>
      <c r="OB58" t="n">
        <v>5</v>
      </c>
      <c r="OC58" t="n">
        <v>5</v>
      </c>
      <c r="OD58" t="n">
        <v>6</v>
      </c>
      <c r="OE58" t="n">
        <v>5</v>
      </c>
      <c r="OF58" t="n">
        <v>6</v>
      </c>
      <c r="OG58" t="n">
        <v>5</v>
      </c>
      <c r="OH58" t="n">
        <v>5</v>
      </c>
      <c r="OI58" t="n">
        <v>5</v>
      </c>
      <c r="OJ58" t="n">
        <v>6</v>
      </c>
      <c r="OK58" t="n">
        <v>5</v>
      </c>
      <c r="OL58" t="n">
        <v>6</v>
      </c>
      <c r="OM58" t="n">
        <v>4</v>
      </c>
      <c r="ON58" t="n">
        <v>4</v>
      </c>
      <c r="OO58" t="n">
        <v>6</v>
      </c>
      <c r="OP58" t="n">
        <v>6</v>
      </c>
      <c r="OQ58" t="n">
        <v>5</v>
      </c>
      <c r="OR58" t="n">
        <v>5</v>
      </c>
      <c r="OS58" s="1" t="n">
        <v>2</v>
      </c>
      <c r="OT58" s="1" t="n">
        <v>5</v>
      </c>
      <c r="OU58" s="1" t="n">
        <v>1</v>
      </c>
      <c r="OV58" s="1" t="n">
        <v>3</v>
      </c>
      <c r="OW58" s="1" t="n">
        <v>4</v>
      </c>
      <c r="OX58" s="1" t="n">
        <v>6</v>
      </c>
      <c r="OY58" s="1" t="n">
        <v>6</v>
      </c>
      <c r="OZ58" s="1" t="n">
        <v>5</v>
      </c>
      <c r="PA58" s="1" t="n">
        <v>6</v>
      </c>
      <c r="PB58" s="1" t="n">
        <v>4</v>
      </c>
      <c r="PC58" s="1" t="n">
        <v>6</v>
      </c>
      <c r="PD58" s="1" t="n">
        <v>5</v>
      </c>
      <c r="PE58" s="1" t="n">
        <v>6</v>
      </c>
      <c r="PF58" s="1" t="n">
        <v>5</v>
      </c>
      <c r="PG58" s="1" t="n">
        <v>6</v>
      </c>
      <c r="PH58" s="1" t="n">
        <v>5</v>
      </c>
      <c r="PI58" s="1" t="n">
        <v>6</v>
      </c>
      <c r="PJ58" s="1" t="n">
        <v>4</v>
      </c>
      <c r="PK58" t="n">
        <v>0</v>
      </c>
      <c r="PL58" t="n">
        <v>1</v>
      </c>
      <c r="PM58" t="n">
        <v>0</v>
      </c>
      <c r="PN58" t="n">
        <v>1</v>
      </c>
      <c r="PO58" t="n">
        <v>1</v>
      </c>
      <c r="PP58" t="n">
        <v>0</v>
      </c>
      <c r="PQ58" t="n">
        <v>1</v>
      </c>
      <c r="PR58" t="n">
        <v>1</v>
      </c>
      <c r="PS58" t="n">
        <v>0</v>
      </c>
      <c r="PT58" t="n">
        <v>1</v>
      </c>
      <c r="PU58" t="n">
        <v>0</v>
      </c>
      <c r="PV58" t="n">
        <v>1</v>
      </c>
      <c r="PW58" t="n">
        <v>0</v>
      </c>
      <c r="PX58" t="n">
        <v>0</v>
      </c>
      <c r="PY58" t="n">
        <v>0</v>
      </c>
      <c r="PZ58" t="n">
        <v>0</v>
      </c>
      <c r="QA58" t="n">
        <v>0</v>
      </c>
      <c r="QB58" t="n">
        <v>1</v>
      </c>
      <c r="QC58" t="n">
        <v>0</v>
      </c>
      <c r="QD58" t="inlineStr"/>
      <c r="QE58" t="inlineStr"/>
      <c r="QF58" t="inlineStr"/>
      <c r="QG58" t="n">
        <v>1</v>
      </c>
      <c r="QH58" t="n">
        <v>1</v>
      </c>
      <c r="QI58" t="n">
        <v>1</v>
      </c>
      <c r="QJ58" t="n">
        <v>1</v>
      </c>
      <c r="QK58" t="n">
        <v>1</v>
      </c>
      <c r="QL58" t="n">
        <v>1</v>
      </c>
      <c r="QM58" t="n">
        <v>0</v>
      </c>
      <c r="QN58" t="n">
        <v>1</v>
      </c>
      <c r="QO58" t="n">
        <v>0</v>
      </c>
      <c r="QP58" t="n">
        <v>1</v>
      </c>
      <c r="QQ58" t="n">
        <v>0</v>
      </c>
      <c r="QR58" t="n">
        <v>0</v>
      </c>
      <c r="QS58" t="n">
        <v>1</v>
      </c>
      <c r="QT58" t="n">
        <v>0</v>
      </c>
      <c r="QU58" t="n">
        <v>0</v>
      </c>
      <c r="QV58" t="n">
        <v>0</v>
      </c>
      <c r="QW58" t="n">
        <v>0</v>
      </c>
      <c r="QX58" t="n">
        <v>0</v>
      </c>
      <c r="QY58" t="n">
        <v>0</v>
      </c>
      <c r="QZ58" t="inlineStr"/>
      <c r="RA58" t="inlineStr"/>
      <c r="RB58" t="inlineStr"/>
      <c r="RC58" t="n">
        <v>14</v>
      </c>
      <c r="RD58" t="n">
        <v>1</v>
      </c>
      <c r="RE58" t="n">
        <v>50</v>
      </c>
      <c r="RF58" t="n">
        <v>40</v>
      </c>
      <c r="RG58" t="n">
        <v>5</v>
      </c>
      <c r="RH58" t="n">
        <v>5</v>
      </c>
      <c r="RI58" t="n">
        <v>0</v>
      </c>
      <c r="RJ58" t="n">
        <v>1</v>
      </c>
      <c r="RK58" t="n">
        <v>1</v>
      </c>
      <c r="RL58" t="n">
        <v>2</v>
      </c>
      <c r="RM58" t="n">
        <v>2</v>
      </c>
      <c r="RN58" t="n">
        <v>1</v>
      </c>
      <c r="RO58" t="n">
        <v>2</v>
      </c>
      <c r="RP58" t="n">
        <v>1</v>
      </c>
      <c r="RQ58" t="n">
        <v>0</v>
      </c>
      <c r="RR58" t="inlineStr">
        <is>
          <t>20c118c43c1a3cb9eff698807a5c9a6a5719581e9da743f9dfd43de4bde1ec42</t>
        </is>
      </c>
      <c r="RS58" t="inlineStr">
        <is>
          <t>05/17/2024 17:59:43</t>
        </is>
      </c>
      <c r="RT58" t="inlineStr">
        <is>
          <t>05/17/2024 18:25:03</t>
        </is>
      </c>
      <c r="RU58" t="n">
        <v>1</v>
      </c>
      <c r="RV58" t="n">
        <v>0</v>
      </c>
      <c r="RW58" t="n">
        <v>1519</v>
      </c>
      <c r="RX58" t="n">
        <v>1</v>
      </c>
      <c r="RY58" t="n">
        <v>1519</v>
      </c>
      <c r="RZ58" t="inlineStr">
        <is>
          <t>05/17/2024 18:25:03</t>
        </is>
      </c>
      <c r="SA58" t="n">
        <v>10</v>
      </c>
      <c r="SB58" t="inlineStr">
        <is>
          <t>Mozilla/5.0 (Windows NT 10.0; Win64; x64) AppleWebKit/537.36 (KHTML, like Gecko) Chrome/124.0.0.0 Safari/537.36</t>
        </is>
      </c>
      <c r="SC58" t="inlineStr">
        <is>
          <t>Chrome</t>
        </is>
      </c>
      <c r="SD58" t="inlineStr">
        <is>
          <t>Windows 10</t>
        </is>
      </c>
      <c r="SE58" t="inlineStr">
        <is>
          <t>Mozilla/5.0 (Windows NT 10.0; Win64; x64) AppleWebKit/537.36 (KHTML, like Gecko) Chrome/124.0.0.0 Safari/537.36</t>
        </is>
      </c>
      <c r="SF58" t="inlineStr">
        <is>
          <t>Chrome</t>
        </is>
      </c>
      <c r="SG58" t="inlineStr">
        <is>
          <t>Windows 10</t>
        </is>
      </c>
    </row>
    <row r="59">
      <c r="A59" t="n">
        <v>4472</v>
      </c>
      <c r="B59" t="n">
        <v>3</v>
      </c>
      <c r="C59" t="n">
        <v>4</v>
      </c>
      <c r="D59" t="n">
        <v>2</v>
      </c>
      <c r="E59" t="n">
        <v>1</v>
      </c>
      <c r="F59" t="n">
        <v>31</v>
      </c>
      <c r="G59" t="n">
        <v>2</v>
      </c>
      <c r="H59" t="inlineStr"/>
      <c r="I59" t="n">
        <v>16</v>
      </c>
      <c r="J59" t="n">
        <v>1</v>
      </c>
      <c r="K59" t="n">
        <v>90</v>
      </c>
      <c r="L59" t="n">
        <v>0</v>
      </c>
      <c r="M59" t="n">
        <v>0</v>
      </c>
      <c r="N59" t="n">
        <v>0</v>
      </c>
      <c r="O59" t="n">
        <v>10</v>
      </c>
      <c r="P59" t="n">
        <v>0</v>
      </c>
      <c r="Q59" t="n">
        <v>0</v>
      </c>
      <c r="R59" t="n">
        <v>2</v>
      </c>
      <c r="S59" t="n">
        <v>100</v>
      </c>
      <c r="T59" t="n">
        <v>40</v>
      </c>
      <c r="U59" t="n">
        <v>50</v>
      </c>
      <c r="V59" t="n">
        <v>60</v>
      </c>
      <c r="W59" t="n">
        <v>40</v>
      </c>
      <c r="X59" t="n">
        <v>1</v>
      </c>
      <c r="Y59" t="n">
        <v>40</v>
      </c>
      <c r="Z59" t="n">
        <v>40</v>
      </c>
      <c r="AA59" t="n">
        <v>60</v>
      </c>
      <c r="AB59" t="n">
        <v>40</v>
      </c>
      <c r="AC59" t="n">
        <v>10</v>
      </c>
      <c r="AD59" t="n">
        <v>10</v>
      </c>
      <c r="AE59" t="n">
        <v>20</v>
      </c>
      <c r="AF59" t="n">
        <v>0</v>
      </c>
      <c r="AG59" t="n">
        <v>8</v>
      </c>
      <c r="AH59" t="n">
        <v>8</v>
      </c>
      <c r="AI59" t="n">
        <v>4</v>
      </c>
      <c r="AJ59" t="n">
        <v>1</v>
      </c>
      <c r="AK59" t="n">
        <v>2</v>
      </c>
      <c r="AL59" t="n">
        <v>1</v>
      </c>
      <c r="AM59" t="n">
        <v>1</v>
      </c>
      <c r="AN59" t="n">
        <v>3</v>
      </c>
      <c r="AO59" t="n">
        <v>5</v>
      </c>
      <c r="AP59" t="n">
        <v>5</v>
      </c>
      <c r="AQ59" t="n">
        <v>1</v>
      </c>
      <c r="AR59" t="n">
        <v>0</v>
      </c>
      <c r="AS59" t="n">
        <v>1</v>
      </c>
      <c r="AT59" t="n">
        <v>1</v>
      </c>
      <c r="AU59" t="n">
        <v>1</v>
      </c>
      <c r="AV59" t="n">
        <v>1</v>
      </c>
      <c r="AW59" t="n">
        <v>0</v>
      </c>
      <c r="AX59" t="n">
        <v>0</v>
      </c>
      <c r="AY59" t="inlineStr"/>
      <c r="AZ59" t="inlineStr">
        <is>
          <t>keytruda</t>
        </is>
      </c>
      <c r="BA59" t="inlineStr">
        <is>
          <t>opdivp</t>
        </is>
      </c>
      <c r="BB59" t="inlineStr"/>
      <c r="BC59" t="inlineStr"/>
      <c r="BD59" t="inlineStr"/>
      <c r="BE59" t="inlineStr"/>
      <c r="BF59" t="inlineStr"/>
      <c r="BG59" t="inlineStr"/>
      <c r="BH59" t="inlineStr"/>
      <c r="BI59" t="inlineStr"/>
      <c r="BJ59" t="inlineStr"/>
      <c r="BK59" t="inlineStr"/>
      <c r="BL59" t="inlineStr"/>
      <c r="BM59" t="inlineStr"/>
      <c r="BN59" t="inlineStr"/>
      <c r="BO59" t="n">
        <v>5</v>
      </c>
      <c r="BP59" t="n">
        <v>5</v>
      </c>
      <c r="BQ59" t="n">
        <v>5</v>
      </c>
      <c r="BR59" t="n">
        <v>4</v>
      </c>
      <c r="BS59" t="n">
        <v>5</v>
      </c>
      <c r="BT59" t="n">
        <v>5</v>
      </c>
      <c r="BU59" t="n">
        <v>5</v>
      </c>
      <c r="BV59" t="n">
        <v>5</v>
      </c>
      <c r="BW59" t="n">
        <v>5</v>
      </c>
      <c r="BX59" t="n">
        <v>5</v>
      </c>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n">
        <v>1</v>
      </c>
      <c r="CO59" t="inlineStr"/>
      <c r="CP59" t="inlineStr"/>
      <c r="CQ59" t="inlineStr"/>
      <c r="CR59" t="inlineStr"/>
      <c r="CS59" t="inlineStr"/>
      <c r="CT59" t="inlineStr"/>
      <c r="CU59" t="inlineStr"/>
      <c r="CV59" t="inlineStr"/>
      <c r="CW59" t="inlineStr"/>
      <c r="CX59" t="inlineStr"/>
      <c r="CY59" t="inlineStr"/>
      <c r="CZ59" t="inlineStr"/>
      <c r="DA59" t="n">
        <v>90</v>
      </c>
      <c r="DB59" t="n">
        <v>100</v>
      </c>
      <c r="DC59" t="n">
        <v>70</v>
      </c>
      <c r="DD59" t="n">
        <v>90</v>
      </c>
      <c r="DE59" t="n">
        <v>90</v>
      </c>
      <c r="DF59" t="n">
        <v>60</v>
      </c>
      <c r="DG59" t="n">
        <v>0</v>
      </c>
      <c r="DH59" t="inlineStr"/>
      <c r="DI59" t="n">
        <v>0</v>
      </c>
      <c r="DJ59" t="n">
        <v>1</v>
      </c>
      <c r="DK59" t="inlineStr"/>
      <c r="DL59" s="1" t="n">
        <v>20</v>
      </c>
      <c r="DM59" s="1" t="n">
        <v>30</v>
      </c>
      <c r="DN59" s="1" t="n">
        <v>10</v>
      </c>
      <c r="DO59" s="1" t="n">
        <v>90</v>
      </c>
      <c r="DP59" s="1" t="n">
        <v>20</v>
      </c>
      <c r="DQ59" s="1" t="n">
        <v>90</v>
      </c>
      <c r="DR59" s="1" t="n">
        <v>90</v>
      </c>
      <c r="DS59" s="1" t="n">
        <v>40</v>
      </c>
      <c r="DT59" s="1" t="n">
        <v>40</v>
      </c>
      <c r="DU59" s="1" t="n">
        <v>90</v>
      </c>
      <c r="DV59" s="1" t="n">
        <v>90</v>
      </c>
      <c r="DW59" s="1" t="n">
        <v>60</v>
      </c>
      <c r="DX59" s="1" t="n">
        <v>60</v>
      </c>
      <c r="DY59" s="1" t="n">
        <v>30</v>
      </c>
      <c r="DZ59" s="1" t="n">
        <v>0</v>
      </c>
      <c r="EA59" s="1" t="inlineStr"/>
      <c r="EB59" s="1" t="n">
        <v>0</v>
      </c>
      <c r="EC59" t="n">
        <v>40</v>
      </c>
      <c r="ED59" t="n">
        <v>60</v>
      </c>
      <c r="EE59" t="inlineStr">
        <is>
          <t>IT WOULD NOT CHANGE THE TREATMENT PLAN</t>
        </is>
      </c>
      <c r="EF59" t="inlineStr"/>
      <c r="EG59" t="inlineStr"/>
      <c r="EH59" t="inlineStr"/>
      <c r="EI59" t="inlineStr"/>
      <c r="EJ59" t="inlineStr"/>
      <c r="EK59" t="inlineStr"/>
      <c r="EL59" t="inlineStr"/>
      <c r="EM59" t="inlineStr"/>
      <c r="EN59" t="inlineStr"/>
      <c r="EO59" t="n">
        <v>1</v>
      </c>
      <c r="EP59" s="1" t="n">
        <v>0</v>
      </c>
      <c r="EQ59" s="1" t="n">
        <v>1</v>
      </c>
      <c r="ER59" s="1" t="n">
        <v>0</v>
      </c>
      <c r="ES59" s="1" t="n">
        <v>0</v>
      </c>
      <c r="ET59" s="1" t="n">
        <v>0</v>
      </c>
      <c r="EU59" s="1" t="n">
        <v>0</v>
      </c>
      <c r="EV59" s="1" t="n">
        <v>0</v>
      </c>
      <c r="EW59" s="1" t="inlineStr"/>
      <c r="EX59" s="1" t="n">
        <v>0</v>
      </c>
      <c r="EY59" s="1" t="n">
        <v>1</v>
      </c>
      <c r="EZ59" s="1" t="n">
        <v>0</v>
      </c>
      <c r="FA59" s="1" t="n">
        <v>0</v>
      </c>
      <c r="FB59" s="1" t="n">
        <v>0</v>
      </c>
      <c r="FC59" s="1" t="n">
        <v>0</v>
      </c>
      <c r="FD59" s="1" t="n">
        <v>0</v>
      </c>
      <c r="FE59" s="1" t="inlineStr"/>
      <c r="FF59" t="n">
        <v>4</v>
      </c>
      <c r="FG59" t="n">
        <v>4</v>
      </c>
      <c r="FH59" t="n">
        <v>0</v>
      </c>
      <c r="FI59" t="n">
        <v>4</v>
      </c>
      <c r="FJ59" t="n">
        <v>4</v>
      </c>
      <c r="FK59" t="n">
        <v>0</v>
      </c>
      <c r="FL59" t="n">
        <v>2</v>
      </c>
      <c r="FM59" t="n">
        <v>2</v>
      </c>
      <c r="FN59" t="n">
        <v>0</v>
      </c>
      <c r="FO59" t="n">
        <v>0</v>
      </c>
      <c r="FP59" t="n">
        <v>2</v>
      </c>
      <c r="FQ59" t="n">
        <v>1</v>
      </c>
      <c r="FR59" t="n">
        <v>1</v>
      </c>
      <c r="FS59" t="n">
        <v>0</v>
      </c>
      <c r="FT59" t="n">
        <v>2</v>
      </c>
      <c r="FU59" t="n">
        <v>1</v>
      </c>
      <c r="FV59" t="n">
        <v>1</v>
      </c>
      <c r="FW59" t="n">
        <v>0</v>
      </c>
      <c r="FX59" t="n">
        <v>2</v>
      </c>
      <c r="FY59" t="n">
        <v>1</v>
      </c>
      <c r="FZ59" t="n">
        <v>1</v>
      </c>
      <c r="GA59" t="n">
        <v>0</v>
      </c>
      <c r="GB59" t="n">
        <v>2</v>
      </c>
      <c r="GC59" t="n">
        <v>1</v>
      </c>
      <c r="GD59" t="n">
        <v>1</v>
      </c>
      <c r="GE59" t="n">
        <v>2</v>
      </c>
      <c r="GF59" t="n">
        <v>2</v>
      </c>
      <c r="GG59" t="inlineStr">
        <is>
          <t>IF THE PATIENT HAD CLINICAL WORSENING</t>
        </is>
      </c>
      <c r="GH59" t="n">
        <v>0</v>
      </c>
      <c r="GI59" t="n">
        <v>0</v>
      </c>
      <c r="GJ59" t="n">
        <v>0</v>
      </c>
      <c r="GK59" t="n">
        <v>0</v>
      </c>
      <c r="GL59" t="n">
        <v>0</v>
      </c>
      <c r="GM59" t="inlineStr"/>
      <c r="GN59" t="n">
        <v>1</v>
      </c>
      <c r="GO59" t="n">
        <v>0</v>
      </c>
      <c r="GP59" t="n">
        <v>1</v>
      </c>
      <c r="GQ59" t="n">
        <v>0</v>
      </c>
      <c r="GR59" t="n">
        <v>0</v>
      </c>
      <c r="GS59" t="n">
        <v>0</v>
      </c>
      <c r="GT59" t="n">
        <v>0</v>
      </c>
      <c r="GU59" t="n">
        <v>0</v>
      </c>
      <c r="GV59" t="n">
        <v>1</v>
      </c>
      <c r="GW59" t="n">
        <v>1</v>
      </c>
      <c r="GX59" t="n">
        <v>0</v>
      </c>
      <c r="GY59" t="n">
        <v>0</v>
      </c>
      <c r="GZ59" t="n">
        <v>0</v>
      </c>
      <c r="HA59" t="inlineStr"/>
      <c r="HB59" t="n">
        <v>0</v>
      </c>
      <c r="HC59" t="n">
        <v>0</v>
      </c>
      <c r="HD59" t="n">
        <v>0</v>
      </c>
      <c r="HE59" t="n">
        <v>0</v>
      </c>
      <c r="HF59" t="n">
        <v>0</v>
      </c>
      <c r="HG59" t="n">
        <v>0</v>
      </c>
      <c r="HH59" t="n">
        <v>0</v>
      </c>
      <c r="HI59" t="n">
        <v>0</v>
      </c>
      <c r="HJ59" t="n">
        <v>0</v>
      </c>
      <c r="HK59" t="n">
        <v>0</v>
      </c>
      <c r="HL59" t="n">
        <v>0</v>
      </c>
      <c r="HM59" t="n">
        <v>0</v>
      </c>
      <c r="HN59" t="n">
        <v>0</v>
      </c>
      <c r="HO59" t="inlineStr"/>
      <c r="HP59" t="n">
        <v>1</v>
      </c>
      <c r="HQ59" t="n">
        <v>0</v>
      </c>
      <c r="HR59" t="n">
        <v>0</v>
      </c>
      <c r="HS59" t="n">
        <v>0</v>
      </c>
      <c r="HT59" t="n">
        <v>0</v>
      </c>
      <c r="HU59" t="n">
        <v>0</v>
      </c>
      <c r="HV59" t="n">
        <v>0</v>
      </c>
      <c r="HW59" t="n">
        <v>0</v>
      </c>
      <c r="HX59" t="n">
        <v>0</v>
      </c>
      <c r="HY59" t="n">
        <v>0</v>
      </c>
      <c r="HZ59" t="n">
        <v>0</v>
      </c>
      <c r="IA59" t="n">
        <v>0</v>
      </c>
      <c r="IB59" t="n">
        <v>0</v>
      </c>
      <c r="IC59" t="inlineStr"/>
      <c r="ID59" t="n">
        <v>1</v>
      </c>
      <c r="IE59" t="n">
        <v>0</v>
      </c>
      <c r="IF59" t="n">
        <v>0</v>
      </c>
      <c r="IG59" t="n">
        <v>0</v>
      </c>
      <c r="IH59" t="n">
        <v>0</v>
      </c>
      <c r="II59" t="n">
        <v>0</v>
      </c>
      <c r="IJ59" t="n">
        <v>0</v>
      </c>
      <c r="IK59" t="n">
        <v>0</v>
      </c>
      <c r="IL59" t="n">
        <v>0</v>
      </c>
      <c r="IM59" t="n">
        <v>0</v>
      </c>
      <c r="IN59" t="n">
        <v>0</v>
      </c>
      <c r="IO59" t="n">
        <v>0</v>
      </c>
      <c r="IP59" t="n">
        <v>0</v>
      </c>
      <c r="IQ59" t="inlineStr"/>
      <c r="IR59" t="n">
        <v>1</v>
      </c>
      <c r="IS59" t="n">
        <v>0</v>
      </c>
      <c r="IT59" t="n">
        <v>0</v>
      </c>
      <c r="IU59" t="n">
        <v>0</v>
      </c>
      <c r="IV59" t="n">
        <v>0</v>
      </c>
      <c r="IW59" t="n">
        <v>0</v>
      </c>
      <c r="IX59" t="n">
        <v>0</v>
      </c>
      <c r="IY59" t="n">
        <v>0</v>
      </c>
      <c r="IZ59" t="inlineStr"/>
      <c r="JA59" t="n">
        <v>0</v>
      </c>
      <c r="JB59" t="inlineStr"/>
      <c r="JC59" t="n">
        <v>0</v>
      </c>
      <c r="JD59" t="n">
        <v>0</v>
      </c>
      <c r="JE59" t="inlineStr"/>
      <c r="JF59" t="n">
        <v>0</v>
      </c>
      <c r="JG59" t="n">
        <v>0</v>
      </c>
      <c r="JH59" t="inlineStr"/>
      <c r="JI59" t="n">
        <v>1</v>
      </c>
      <c r="JJ59" t="n">
        <v>0</v>
      </c>
      <c r="JK59" t="n">
        <v>0</v>
      </c>
      <c r="JL59" t="n">
        <v>0</v>
      </c>
      <c r="JM59" t="n">
        <v>0</v>
      </c>
      <c r="JN59" t="n">
        <v>1</v>
      </c>
      <c r="JO59" t="n">
        <v>0</v>
      </c>
      <c r="JP59" t="n">
        <v>0</v>
      </c>
      <c r="JQ59" t="n">
        <v>0</v>
      </c>
      <c r="JR59" t="n">
        <v>0</v>
      </c>
      <c r="JS59" t="inlineStr"/>
      <c r="JT59" t="n">
        <v>0</v>
      </c>
      <c r="JU59" t="n">
        <v>0</v>
      </c>
      <c r="JV59" t="n">
        <v>0</v>
      </c>
      <c r="JW59" t="n">
        <v>0</v>
      </c>
      <c r="JX59" t="n">
        <v>0</v>
      </c>
      <c r="JY59" t="n">
        <v>0</v>
      </c>
      <c r="JZ59" t="n">
        <v>0</v>
      </c>
      <c r="KA59" t="n">
        <v>0</v>
      </c>
      <c r="KB59" t="inlineStr"/>
      <c r="KC59" t="n">
        <v>0</v>
      </c>
      <c r="KD59" t="inlineStr"/>
      <c r="KE59" t="n">
        <v>0</v>
      </c>
      <c r="KF59" t="n">
        <v>0</v>
      </c>
      <c r="KG59" t="inlineStr"/>
      <c r="KH59" t="n">
        <v>0</v>
      </c>
      <c r="KI59" t="n">
        <v>0</v>
      </c>
      <c r="KJ59" t="inlineStr"/>
      <c r="KK59" t="n">
        <v>1</v>
      </c>
      <c r="KL59" t="n">
        <v>0</v>
      </c>
      <c r="KM59" t="n">
        <v>0</v>
      </c>
      <c r="KN59" t="n">
        <v>0</v>
      </c>
      <c r="KO59" t="n">
        <v>0</v>
      </c>
      <c r="KP59" t="n">
        <v>4</v>
      </c>
      <c r="KQ59" t="n">
        <v>4</v>
      </c>
      <c r="KR59" t="n">
        <v>0</v>
      </c>
      <c r="KS59" t="n">
        <v>3</v>
      </c>
      <c r="KT59" t="n">
        <v>5</v>
      </c>
      <c r="KU59" t="n">
        <v>0</v>
      </c>
      <c r="KV59" t="n">
        <v>3</v>
      </c>
      <c r="KW59" t="n">
        <v>1</v>
      </c>
      <c r="KX59" t="n">
        <v>0</v>
      </c>
      <c r="KY59" t="n">
        <v>7</v>
      </c>
      <c r="KZ59" t="n">
        <v>5</v>
      </c>
      <c r="LA59" t="n">
        <v>1</v>
      </c>
      <c r="LB59" t="n">
        <v>5</v>
      </c>
      <c r="LC59" t="n">
        <v>7</v>
      </c>
      <c r="LD59" t="n">
        <v>5</v>
      </c>
      <c r="LE59" t="n">
        <v>7</v>
      </c>
      <c r="LF59" t="n">
        <v>1</v>
      </c>
      <c r="LG59" t="n">
        <v>1</v>
      </c>
      <c r="LH59" t="n">
        <v>10</v>
      </c>
      <c r="LI59" t="n">
        <v>7</v>
      </c>
      <c r="LJ59" t="n">
        <v>2</v>
      </c>
      <c r="LK59" t="n">
        <v>6</v>
      </c>
      <c r="LL59" t="n">
        <v>6</v>
      </c>
      <c r="LM59" t="n">
        <v>6</v>
      </c>
      <c r="LN59" t="n">
        <v>5</v>
      </c>
      <c r="LO59" t="n">
        <v>5</v>
      </c>
      <c r="LP59" t="n">
        <v>6</v>
      </c>
      <c r="LQ59" t="n">
        <v>5</v>
      </c>
      <c r="LR59" t="n">
        <v>5</v>
      </c>
      <c r="LS59" t="n">
        <v>6</v>
      </c>
      <c r="LT59" t="n">
        <v>5</v>
      </c>
      <c r="LU59" t="n">
        <v>6</v>
      </c>
      <c r="LV59" t="n">
        <v>7</v>
      </c>
      <c r="LW59" t="n">
        <v>4</v>
      </c>
      <c r="LX59" t="n">
        <v>5</v>
      </c>
      <c r="LY59" t="n">
        <v>3</v>
      </c>
      <c r="LZ59" t="n">
        <v>5</v>
      </c>
      <c r="MA59" t="n">
        <v>5</v>
      </c>
      <c r="MB59" t="n">
        <v>5</v>
      </c>
      <c r="MC59" t="n">
        <v>5</v>
      </c>
      <c r="MD59" t="n">
        <v>5</v>
      </c>
      <c r="ME59" t="n">
        <v>6</v>
      </c>
      <c r="MF59" t="n">
        <v>5</v>
      </c>
      <c r="MG59" t="n">
        <v>5</v>
      </c>
      <c r="MH59" t="n">
        <v>7</v>
      </c>
      <c r="MI59" t="n">
        <v>4</v>
      </c>
      <c r="MJ59" t="n">
        <v>4</v>
      </c>
      <c r="MK59" t="n">
        <v>6</v>
      </c>
      <c r="ML59" t="n">
        <v>7</v>
      </c>
      <c r="MM59" t="n">
        <v>5</v>
      </c>
      <c r="MN59" t="n">
        <v>5</v>
      </c>
      <c r="MO59" t="n">
        <v>6</v>
      </c>
      <c r="MP59" t="n">
        <v>6</v>
      </c>
      <c r="MQ59" t="n">
        <v>3</v>
      </c>
      <c r="MR59" t="n">
        <v>1</v>
      </c>
      <c r="MS59" t="n">
        <v>2</v>
      </c>
      <c r="MT59" t="n">
        <v>4</v>
      </c>
      <c r="MU59" t="n">
        <v>4</v>
      </c>
      <c r="MV59" t="n">
        <v>5</v>
      </c>
      <c r="MW59" t="n">
        <v>3</v>
      </c>
      <c r="MX59" t="n">
        <v>4</v>
      </c>
      <c r="MY59" t="n">
        <v>5</v>
      </c>
      <c r="MZ59" t="n">
        <v>5</v>
      </c>
      <c r="NA59" t="n">
        <v>6</v>
      </c>
      <c r="NB59" t="n">
        <v>5</v>
      </c>
      <c r="NC59" t="n">
        <v>5</v>
      </c>
      <c r="ND59" t="n">
        <v>6</v>
      </c>
      <c r="NE59" t="n">
        <v>6</v>
      </c>
      <c r="NF59" t="n">
        <v>1</v>
      </c>
      <c r="NG59" t="n">
        <v>11</v>
      </c>
      <c r="NH59" t="n">
        <v>7</v>
      </c>
      <c r="NI59" t="n">
        <v>12</v>
      </c>
      <c r="NJ59" t="n">
        <v>5</v>
      </c>
      <c r="NK59" t="n">
        <v>8</v>
      </c>
      <c r="NL59" t="n">
        <v>13</v>
      </c>
      <c r="NM59" t="n">
        <v>3</v>
      </c>
      <c r="NN59" t="n">
        <v>9</v>
      </c>
      <c r="NO59" t="n">
        <v>2</v>
      </c>
      <c r="NP59" t="n">
        <v>4</v>
      </c>
      <c r="NQ59" t="n">
        <v>6</v>
      </c>
      <c r="NR59" t="n">
        <v>10</v>
      </c>
      <c r="NS59" t="n">
        <v>4</v>
      </c>
      <c r="NT59" t="n">
        <v>5</v>
      </c>
      <c r="NU59" t="n">
        <v>5</v>
      </c>
      <c r="NV59" t="n">
        <v>3</v>
      </c>
      <c r="NW59" t="n">
        <v>6</v>
      </c>
      <c r="NX59" t="n">
        <v>3</v>
      </c>
      <c r="NY59" t="n">
        <v>4</v>
      </c>
      <c r="NZ59" t="n">
        <v>5</v>
      </c>
      <c r="OA59" t="n">
        <v>6</v>
      </c>
      <c r="OB59" t="n">
        <v>2</v>
      </c>
      <c r="OC59" t="n">
        <v>6</v>
      </c>
      <c r="OD59" t="n">
        <v>3</v>
      </c>
      <c r="OE59" t="n">
        <v>5</v>
      </c>
      <c r="OF59" t="n">
        <v>4</v>
      </c>
      <c r="OG59" t="n">
        <v>5</v>
      </c>
      <c r="OH59" t="n">
        <v>3</v>
      </c>
      <c r="OI59" t="n">
        <v>2</v>
      </c>
      <c r="OJ59" t="n">
        <v>6</v>
      </c>
      <c r="OK59" t="n">
        <v>5</v>
      </c>
      <c r="OL59" t="n">
        <v>5</v>
      </c>
      <c r="OM59" t="n">
        <v>4</v>
      </c>
      <c r="ON59" t="n">
        <v>3</v>
      </c>
      <c r="OO59" t="n">
        <v>5</v>
      </c>
      <c r="OP59" t="n">
        <v>5</v>
      </c>
      <c r="OQ59" t="n">
        <v>6</v>
      </c>
      <c r="OR59" t="n">
        <v>3</v>
      </c>
      <c r="OS59" s="1" t="n">
        <v>2</v>
      </c>
      <c r="OT59" s="1" t="n">
        <v>6</v>
      </c>
      <c r="OU59" s="1" t="n">
        <v>1</v>
      </c>
      <c r="OV59" s="1" t="n">
        <v>4</v>
      </c>
      <c r="OW59" s="1" t="n">
        <v>5</v>
      </c>
      <c r="OX59" s="1" t="n">
        <v>3</v>
      </c>
      <c r="OY59" s="1" t="n">
        <v>5</v>
      </c>
      <c r="OZ59" s="1" t="n">
        <v>4</v>
      </c>
      <c r="PA59" s="1" t="n">
        <v>6</v>
      </c>
      <c r="PB59" s="1" t="n">
        <v>4</v>
      </c>
      <c r="PC59" s="1" t="n">
        <v>7</v>
      </c>
      <c r="PD59" s="1" t="n">
        <v>5</v>
      </c>
      <c r="PE59" s="1" t="n">
        <v>7</v>
      </c>
      <c r="PF59" s="1" t="n">
        <v>5</v>
      </c>
      <c r="PG59" s="1" t="n">
        <v>7</v>
      </c>
      <c r="PH59" s="1" t="n">
        <v>5</v>
      </c>
      <c r="PI59" s="1" t="n">
        <v>6</v>
      </c>
      <c r="PJ59" s="1" t="n">
        <v>4</v>
      </c>
      <c r="PK59" t="n">
        <v>1</v>
      </c>
      <c r="PL59" t="n">
        <v>0</v>
      </c>
      <c r="PM59" t="n">
        <v>0</v>
      </c>
      <c r="PN59" t="n">
        <v>0</v>
      </c>
      <c r="PO59" t="n">
        <v>0</v>
      </c>
      <c r="PP59" t="n">
        <v>0</v>
      </c>
      <c r="PQ59" t="n">
        <v>0</v>
      </c>
      <c r="PR59" t="n">
        <v>0</v>
      </c>
      <c r="PS59" t="n">
        <v>1</v>
      </c>
      <c r="PT59" t="n">
        <v>0</v>
      </c>
      <c r="PU59" t="n">
        <v>0</v>
      </c>
      <c r="PV59" t="n">
        <v>0</v>
      </c>
      <c r="PW59" t="n">
        <v>0</v>
      </c>
      <c r="PX59" t="n">
        <v>0</v>
      </c>
      <c r="PY59" t="n">
        <v>0</v>
      </c>
      <c r="PZ59" t="n">
        <v>0</v>
      </c>
      <c r="QA59" t="n">
        <v>0</v>
      </c>
      <c r="QB59" t="n">
        <v>0</v>
      </c>
      <c r="QC59" t="n">
        <v>0</v>
      </c>
      <c r="QD59" t="inlineStr"/>
      <c r="QE59" t="inlineStr"/>
      <c r="QF59" t="inlineStr"/>
      <c r="QG59" t="n">
        <v>0</v>
      </c>
      <c r="QH59" t="n">
        <v>0</v>
      </c>
      <c r="QI59" t="n">
        <v>0</v>
      </c>
      <c r="QJ59" t="n">
        <v>0</v>
      </c>
      <c r="QK59" t="n">
        <v>0</v>
      </c>
      <c r="QL59" t="n">
        <v>0</v>
      </c>
      <c r="QM59" t="n">
        <v>0</v>
      </c>
      <c r="QN59" t="n">
        <v>0</v>
      </c>
      <c r="QO59" t="n">
        <v>0</v>
      </c>
      <c r="QP59" t="n">
        <v>0</v>
      </c>
      <c r="QQ59" t="n">
        <v>0</v>
      </c>
      <c r="QR59" t="n">
        <v>1</v>
      </c>
      <c r="QS59" t="n">
        <v>0</v>
      </c>
      <c r="QT59" t="n">
        <v>0</v>
      </c>
      <c r="QU59" t="n">
        <v>0</v>
      </c>
      <c r="QV59" t="n">
        <v>0</v>
      </c>
      <c r="QW59" t="n">
        <v>0</v>
      </c>
      <c r="QX59" t="n">
        <v>1</v>
      </c>
      <c r="QY59" t="n">
        <v>0</v>
      </c>
      <c r="QZ59" t="inlineStr"/>
      <c r="RA59" t="inlineStr"/>
      <c r="RB59" t="inlineStr"/>
      <c r="RC59" t="n">
        <v>12</v>
      </c>
      <c r="RD59" t="n">
        <v>2</v>
      </c>
      <c r="RE59" t="n">
        <v>50</v>
      </c>
      <c r="RF59" t="n">
        <v>40</v>
      </c>
      <c r="RG59" t="n">
        <v>10</v>
      </c>
      <c r="RH59" t="n">
        <v>0</v>
      </c>
      <c r="RI59" t="n">
        <v>0</v>
      </c>
      <c r="RJ59" t="n">
        <v>1</v>
      </c>
      <c r="RK59" t="n">
        <v>2</v>
      </c>
      <c r="RL59" t="n">
        <v>1</v>
      </c>
      <c r="RM59" t="n">
        <v>2</v>
      </c>
      <c r="RN59" t="n">
        <v>1</v>
      </c>
      <c r="RO59" t="n">
        <v>1</v>
      </c>
      <c r="RP59" t="n">
        <v>1</v>
      </c>
      <c r="RQ59" t="n">
        <v>0</v>
      </c>
      <c r="RR59" t="inlineStr">
        <is>
          <t>6f80205f6bf8e201af1b37e275523ca56f899dd9d24ba2dbd2b621a1264daa4e</t>
        </is>
      </c>
      <c r="RS59" t="inlineStr">
        <is>
          <t>05/17/2024 18:22:59</t>
        </is>
      </c>
      <c r="RT59" t="inlineStr">
        <is>
          <t>05/17/2024 19:06:50</t>
        </is>
      </c>
      <c r="RU59" t="n">
        <v>1</v>
      </c>
      <c r="RV59" t="n">
        <v>0</v>
      </c>
      <c r="RW59" t="n">
        <v>2630</v>
      </c>
      <c r="RX59" t="n">
        <v>1</v>
      </c>
      <c r="RY59" t="n">
        <v>2630</v>
      </c>
      <c r="RZ59" t="inlineStr">
        <is>
          <t>05/17/2024 19:06:50</t>
        </is>
      </c>
      <c r="SA59" t="n">
        <v>22</v>
      </c>
      <c r="SB59" t="inlineStr">
        <is>
          <t>Mozilla/5.0 (Windows NT 10.0; Win64; x64) AppleWebKit/537.36 (KHTML, like Gecko) Chrome/124.0.0.0 Safari/537.36</t>
        </is>
      </c>
      <c r="SC59" t="inlineStr">
        <is>
          <t>Chrome</t>
        </is>
      </c>
      <c r="SD59" t="inlineStr">
        <is>
          <t>Windows 10</t>
        </is>
      </c>
      <c r="SE59" t="inlineStr">
        <is>
          <t>Mozilla/5.0 (Windows NT 10.0; Win64; x64) AppleWebKit/537.36 (KHTML, like Gecko) Chrome/124.0.0.0 Safari/537.36</t>
        </is>
      </c>
      <c r="SF59" t="inlineStr">
        <is>
          <t>Chrome</t>
        </is>
      </c>
      <c r="SG59" t="inlineStr">
        <is>
          <t>Windows 10</t>
        </is>
      </c>
    </row>
    <row r="60">
      <c r="A60" t="n">
        <v>4473</v>
      </c>
      <c r="B60" t="n">
        <v>1</v>
      </c>
      <c r="C60" t="n">
        <v>1</v>
      </c>
      <c r="D60" t="n">
        <v>2</v>
      </c>
      <c r="E60" t="n">
        <v>1</v>
      </c>
      <c r="F60" t="n">
        <v>5</v>
      </c>
      <c r="G60" t="n">
        <v>1</v>
      </c>
      <c r="H60" t="inlineStr"/>
      <c r="I60" t="n">
        <v>14</v>
      </c>
      <c r="J60" t="n">
        <v>1</v>
      </c>
      <c r="K60" t="n">
        <v>0</v>
      </c>
      <c r="L60" t="n">
        <v>0</v>
      </c>
      <c r="M60" t="n">
        <v>0</v>
      </c>
      <c r="N60" t="n">
        <v>0</v>
      </c>
      <c r="O60" t="n">
        <v>0</v>
      </c>
      <c r="P60" t="n">
        <v>0</v>
      </c>
      <c r="Q60" t="n">
        <v>100</v>
      </c>
      <c r="R60" t="n">
        <v>2</v>
      </c>
      <c r="S60" t="n">
        <v>99</v>
      </c>
      <c r="T60" t="n">
        <v>45</v>
      </c>
      <c r="U60" t="n">
        <v>34</v>
      </c>
      <c r="V60" t="n">
        <v>24</v>
      </c>
      <c r="W60" t="n">
        <v>34</v>
      </c>
      <c r="X60" t="n">
        <v>16</v>
      </c>
      <c r="Y60" t="n">
        <v>15</v>
      </c>
      <c r="Z60" t="n">
        <v>15</v>
      </c>
      <c r="AA60" t="n">
        <v>14</v>
      </c>
      <c r="AB60" t="n">
        <v>13</v>
      </c>
      <c r="AC60" t="n">
        <v>3</v>
      </c>
      <c r="AD60" t="n">
        <v>4</v>
      </c>
      <c r="AE60" t="n">
        <v>7</v>
      </c>
      <c r="AF60" t="n">
        <v>1</v>
      </c>
      <c r="AG60" t="n">
        <v>3</v>
      </c>
      <c r="AH60" t="n">
        <v>2</v>
      </c>
      <c r="AI60" t="n">
        <v>2</v>
      </c>
      <c r="AJ60" t="n">
        <v>1</v>
      </c>
      <c r="AK60" t="n">
        <v>2</v>
      </c>
      <c r="AL60" t="n">
        <v>1</v>
      </c>
      <c r="AM60" t="n">
        <v>1</v>
      </c>
      <c r="AN60" t="n">
        <v>3</v>
      </c>
      <c r="AO60" t="n">
        <v>4</v>
      </c>
      <c r="AP60" t="n">
        <v>4</v>
      </c>
      <c r="AQ60" t="n">
        <v>0</v>
      </c>
      <c r="AR60" t="n">
        <v>0</v>
      </c>
      <c r="AS60" t="n">
        <v>1</v>
      </c>
      <c r="AT60" t="n">
        <v>0</v>
      </c>
      <c r="AU60" t="n">
        <v>1</v>
      </c>
      <c r="AV60" t="n">
        <v>0</v>
      </c>
      <c r="AW60" t="n">
        <v>0</v>
      </c>
      <c r="AX60" t="n">
        <v>0</v>
      </c>
      <c r="AY60" t="inlineStr"/>
      <c r="AZ60" t="inlineStr">
        <is>
          <t>Tempzolomide</t>
        </is>
      </c>
      <c r="BA60" t="inlineStr">
        <is>
          <t>Radiation</t>
        </is>
      </c>
      <c r="BB60" t="inlineStr"/>
      <c r="BC60" t="inlineStr"/>
      <c r="BD60" t="inlineStr"/>
      <c r="BE60" t="inlineStr"/>
      <c r="BF60" t="inlineStr"/>
      <c r="BG60" t="inlineStr"/>
      <c r="BH60" t="inlineStr"/>
      <c r="BI60" t="inlineStr"/>
      <c r="BJ60" t="inlineStr"/>
      <c r="BK60" t="inlineStr"/>
      <c r="BL60" t="inlineStr"/>
      <c r="BM60" t="inlineStr"/>
      <c r="BN60" t="inlineStr"/>
      <c r="BO60" t="n">
        <v>5</v>
      </c>
      <c r="BP60" t="n">
        <v>5</v>
      </c>
      <c r="BQ60" t="n">
        <v>5</v>
      </c>
      <c r="BR60" t="n">
        <v>5</v>
      </c>
      <c r="BS60" t="n">
        <v>5</v>
      </c>
      <c r="BT60" t="n">
        <v>4</v>
      </c>
      <c r="BU60" t="n">
        <v>4</v>
      </c>
      <c r="BV60" t="n">
        <v>5</v>
      </c>
      <c r="BW60" t="n">
        <v>5</v>
      </c>
      <c r="BX60" t="n">
        <v>5</v>
      </c>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n">
        <v>1</v>
      </c>
      <c r="CO60" t="inlineStr"/>
      <c r="CP60" t="inlineStr"/>
      <c r="CQ60" t="inlineStr"/>
      <c r="CR60" t="inlineStr"/>
      <c r="CS60" t="inlineStr"/>
      <c r="CT60" t="inlineStr"/>
      <c r="CU60" t="inlineStr"/>
      <c r="CV60" t="inlineStr"/>
      <c r="CW60" t="inlineStr"/>
      <c r="CX60" t="inlineStr"/>
      <c r="CY60" t="inlineStr"/>
      <c r="CZ60" t="inlineStr"/>
      <c r="DA60" t="n">
        <v>14</v>
      </c>
      <c r="DB60" t="n">
        <v>14</v>
      </c>
      <c r="DC60" t="n">
        <v>27</v>
      </c>
      <c r="DD60" t="n">
        <v>15</v>
      </c>
      <c r="DE60" t="n">
        <v>14</v>
      </c>
      <c r="DF60" t="n">
        <v>15</v>
      </c>
      <c r="DG60" t="n">
        <v>0</v>
      </c>
      <c r="DH60" t="inlineStr"/>
      <c r="DI60" t="n">
        <v>0</v>
      </c>
      <c r="DJ60" t="n">
        <v>3</v>
      </c>
      <c r="DK60" t="inlineStr"/>
      <c r="DL60" s="1" t="n">
        <v>14</v>
      </c>
      <c r="DM60" s="1" t="n">
        <v>13</v>
      </c>
      <c r="DN60" s="1" t="n">
        <v>14</v>
      </c>
      <c r="DO60" s="1" t="n">
        <v>6</v>
      </c>
      <c r="DP60" s="1" t="n">
        <v>13</v>
      </c>
      <c r="DQ60" s="1" t="n">
        <v>13</v>
      </c>
      <c r="DR60" s="1" t="n">
        <v>6</v>
      </c>
      <c r="DS60" s="1" t="n">
        <v>5</v>
      </c>
      <c r="DT60" s="1" t="n">
        <v>5</v>
      </c>
      <c r="DU60" s="1" t="n">
        <v>7</v>
      </c>
      <c r="DV60" s="1" t="n">
        <v>5</v>
      </c>
      <c r="DW60" s="1" t="n">
        <v>5</v>
      </c>
      <c r="DX60" s="1" t="n">
        <v>5</v>
      </c>
      <c r="DY60" s="1" t="n">
        <v>5</v>
      </c>
      <c r="DZ60" s="1" t="n">
        <v>0</v>
      </c>
      <c r="EA60" s="1" t="inlineStr"/>
      <c r="EB60" s="1" t="n">
        <v>0</v>
      </c>
      <c r="EC60" t="n">
        <v>34</v>
      </c>
      <c r="ED60" t="n">
        <v>45</v>
      </c>
      <c r="EE60" t="inlineStr">
        <is>
          <t>Unless it changes the treatment plan</t>
        </is>
      </c>
      <c r="EF60" t="n">
        <v>0</v>
      </c>
      <c r="EG60" t="n">
        <v>0</v>
      </c>
      <c r="EH60" t="n">
        <v>0</v>
      </c>
      <c r="EI60" t="n">
        <v>0</v>
      </c>
      <c r="EJ60" t="n">
        <v>1</v>
      </c>
      <c r="EK60" t="n">
        <v>0</v>
      </c>
      <c r="EL60" t="n">
        <v>0</v>
      </c>
      <c r="EM60" t="n">
        <v>0</v>
      </c>
      <c r="EN60" t="inlineStr"/>
      <c r="EO60" t="n">
        <v>5</v>
      </c>
      <c r="EP60" s="1" t="n">
        <v>0</v>
      </c>
      <c r="EQ60" s="1" t="n">
        <v>0</v>
      </c>
      <c r="ER60" s="1" t="n">
        <v>0</v>
      </c>
      <c r="ES60" s="1" t="n">
        <v>0</v>
      </c>
      <c r="ET60" s="1" t="n">
        <v>1</v>
      </c>
      <c r="EU60" s="1" t="n">
        <v>0</v>
      </c>
      <c r="EV60" s="1" t="n">
        <v>0</v>
      </c>
      <c r="EW60" s="1" t="inlineStr"/>
      <c r="EX60" s="1" t="n">
        <v>0</v>
      </c>
      <c r="EY60" s="1" t="n">
        <v>0</v>
      </c>
      <c r="EZ60" s="1" t="n">
        <v>1</v>
      </c>
      <c r="FA60" s="1" t="n">
        <v>0</v>
      </c>
      <c r="FB60" s="1" t="n">
        <v>0</v>
      </c>
      <c r="FC60" s="1" t="n">
        <v>0</v>
      </c>
      <c r="FD60" s="1" t="n">
        <v>0</v>
      </c>
      <c r="FE60" s="1" t="inlineStr"/>
      <c r="FF60" t="n">
        <v>1</v>
      </c>
      <c r="FG60" t="n">
        <v>0</v>
      </c>
      <c r="FH60" t="n">
        <v>2</v>
      </c>
      <c r="FI60" t="n">
        <v>1</v>
      </c>
      <c r="FJ60" t="n">
        <v>1</v>
      </c>
      <c r="FK60" t="n">
        <v>0</v>
      </c>
      <c r="FL60" t="n">
        <v>1</v>
      </c>
      <c r="FM60" t="n">
        <v>1</v>
      </c>
      <c r="FN60" t="n">
        <v>0</v>
      </c>
      <c r="FO60" t="n">
        <v>0</v>
      </c>
      <c r="FP60" t="n">
        <v>0</v>
      </c>
      <c r="FQ60" t="n">
        <v>1</v>
      </c>
      <c r="FR60" t="n">
        <v>0</v>
      </c>
      <c r="FS60" t="inlineStr"/>
      <c r="FT60" t="inlineStr"/>
      <c r="FU60" t="inlineStr"/>
      <c r="FV60" t="inlineStr"/>
      <c r="FW60" t="n">
        <v>0</v>
      </c>
      <c r="FX60" t="n">
        <v>0</v>
      </c>
      <c r="FY60" t="n">
        <v>1</v>
      </c>
      <c r="FZ60" t="n">
        <v>0</v>
      </c>
      <c r="GA60" t="n">
        <v>0</v>
      </c>
      <c r="GB60" t="n">
        <v>1</v>
      </c>
      <c r="GC60" t="n">
        <v>0</v>
      </c>
      <c r="GD60" t="n">
        <v>0</v>
      </c>
      <c r="GE60" t="n">
        <v>2</v>
      </c>
      <c r="GF60" t="n">
        <v>3</v>
      </c>
      <c r="GG60" t="inlineStr">
        <is>
          <t>Symptoms</t>
        </is>
      </c>
      <c r="GH60" t="inlineStr"/>
      <c r="GI60" t="inlineStr"/>
      <c r="GJ60" t="inlineStr"/>
      <c r="GK60" t="inlineStr"/>
      <c r="GL60" t="inlineStr"/>
      <c r="GM60" t="inlineStr"/>
      <c r="GN60" t="inlineStr"/>
      <c r="GO60" t="inlineStr"/>
      <c r="GP60" t="inlineStr"/>
      <c r="GQ60" t="inlineStr"/>
      <c r="GR60" t="inlineStr"/>
      <c r="GS60" t="inlineStr"/>
      <c r="GT60" t="inlineStr"/>
      <c r="GU60" t="inlineStr"/>
      <c r="GV60" t="inlineStr"/>
      <c r="GW60" t="inlineStr"/>
      <c r="GX60" t="inlineStr"/>
      <c r="GY60" t="inlineStr"/>
      <c r="GZ60" t="inlineStr"/>
      <c r="HA60" t="inlineStr"/>
      <c r="HB60" t="inlineStr"/>
      <c r="HC60" t="inlineStr"/>
      <c r="HD60" t="inlineStr"/>
      <c r="HE60" t="inlineStr"/>
      <c r="HF60" t="inlineStr"/>
      <c r="HG60" t="inlineStr"/>
      <c r="HH60" t="inlineStr"/>
      <c r="HI60" t="inlineStr"/>
      <c r="HJ60" t="n">
        <v>0</v>
      </c>
      <c r="HK60" t="n">
        <v>0</v>
      </c>
      <c r="HL60" t="n">
        <v>1</v>
      </c>
      <c r="HM60" t="n">
        <v>0</v>
      </c>
      <c r="HN60" t="n">
        <v>0</v>
      </c>
      <c r="HO60" t="n">
        <v>0</v>
      </c>
      <c r="HP60" t="n">
        <v>0</v>
      </c>
      <c r="HQ60" t="inlineStr"/>
      <c r="HR60" t="n">
        <v>0</v>
      </c>
      <c r="HS60" t="n">
        <v>0</v>
      </c>
      <c r="HT60" t="n">
        <v>0</v>
      </c>
      <c r="HU60" t="n">
        <v>0</v>
      </c>
      <c r="HV60" t="n">
        <v>0</v>
      </c>
      <c r="HW60" t="n">
        <v>0</v>
      </c>
      <c r="HX60" t="inlineStr"/>
      <c r="HY60" t="inlineStr"/>
      <c r="HZ60" t="inlineStr"/>
      <c r="IA60" t="inlineStr"/>
      <c r="IB60" t="inlineStr"/>
      <c r="IC60" t="inlineStr"/>
      <c r="ID60" t="inlineStr"/>
      <c r="IE60" t="inlineStr"/>
      <c r="IF60" t="inlineStr"/>
      <c r="IG60" t="inlineStr"/>
      <c r="IH60" t="inlineStr"/>
      <c r="II60" t="inlineStr"/>
      <c r="IJ60" t="inlineStr"/>
      <c r="IK60" t="inlineStr"/>
      <c r="IL60" t="inlineStr"/>
      <c r="IM60" t="inlineStr"/>
      <c r="IN60" t="inlineStr"/>
      <c r="IO60" t="inlineStr"/>
      <c r="IP60" t="inlineStr"/>
      <c r="IQ60" t="inlineStr"/>
      <c r="IR60" t="inlineStr"/>
      <c r="IS60" t="inlineStr"/>
      <c r="IT60" t="inlineStr"/>
      <c r="IU60" t="inlineStr"/>
      <c r="IV60" t="inlineStr"/>
      <c r="IW60" t="inlineStr"/>
      <c r="IX60" t="inlineStr"/>
      <c r="IY60" t="inlineStr"/>
      <c r="IZ60" t="inlineStr"/>
      <c r="JA60" t="inlineStr"/>
      <c r="JB60" t="inlineStr"/>
      <c r="JC60" t="inlineStr"/>
      <c r="JD60" t="inlineStr"/>
      <c r="JE60" t="inlineStr"/>
      <c r="JF60" t="inlineStr"/>
      <c r="JG60" t="inlineStr"/>
      <c r="JH60" t="inlineStr"/>
      <c r="JI60" t="inlineStr"/>
      <c r="JJ60" t="inlineStr"/>
      <c r="JK60" t="inlineStr"/>
      <c r="JL60" t="inlineStr"/>
      <c r="JM60" t="inlineStr"/>
      <c r="JN60" t="inlineStr"/>
      <c r="JO60" t="inlineStr"/>
      <c r="JP60" t="inlineStr"/>
      <c r="JQ60" t="inlineStr"/>
      <c r="JR60" t="inlineStr"/>
      <c r="JS60" t="inlineStr"/>
      <c r="JT60" t="inlineStr"/>
      <c r="JU60" t="inlineStr"/>
      <c r="JV60" t="inlineStr"/>
      <c r="JW60" t="inlineStr"/>
      <c r="JX60" t="inlineStr"/>
      <c r="JY60" t="inlineStr"/>
      <c r="JZ60" t="inlineStr"/>
      <c r="KA60" t="inlineStr"/>
      <c r="KB60" t="inlineStr"/>
      <c r="KC60" t="inlineStr"/>
      <c r="KD60" t="inlineStr"/>
      <c r="KE60" t="inlineStr"/>
      <c r="KF60" t="inlineStr"/>
      <c r="KG60" t="inlineStr"/>
      <c r="KH60" t="inlineStr"/>
      <c r="KI60" t="inlineStr"/>
      <c r="KJ60" t="inlineStr"/>
      <c r="KK60" t="inlineStr"/>
      <c r="KL60" t="inlineStr"/>
      <c r="KM60" t="inlineStr"/>
      <c r="KN60" t="inlineStr"/>
      <c r="KO60" t="inlineStr"/>
      <c r="KP60" t="n">
        <v>1</v>
      </c>
      <c r="KQ60" t="n">
        <v>1</v>
      </c>
      <c r="KR60" t="n">
        <v>1</v>
      </c>
      <c r="KS60" t="n">
        <v>1</v>
      </c>
      <c r="KT60" t="n">
        <v>1</v>
      </c>
      <c r="KU60" t="n">
        <v>0</v>
      </c>
      <c r="KV60" t="n">
        <v>0</v>
      </c>
      <c r="KW60" t="n">
        <v>1</v>
      </c>
      <c r="KX60" t="n">
        <v>1</v>
      </c>
      <c r="KY60" t="n">
        <v>5</v>
      </c>
      <c r="KZ60" t="n">
        <v>6</v>
      </c>
      <c r="LA60" t="n">
        <v>5</v>
      </c>
      <c r="LB60" t="n">
        <v>4</v>
      </c>
      <c r="LC60" t="n">
        <v>5</v>
      </c>
      <c r="LD60" t="n">
        <v>2</v>
      </c>
      <c r="LE60" t="n">
        <v>4</v>
      </c>
      <c r="LF60" t="n">
        <v>10</v>
      </c>
      <c r="LG60" t="n">
        <v>7</v>
      </c>
      <c r="LH60" t="n">
        <v>5</v>
      </c>
      <c r="LI60" t="n">
        <v>4</v>
      </c>
      <c r="LJ60" t="n">
        <v>1</v>
      </c>
      <c r="LK60" t="n">
        <v>5</v>
      </c>
      <c r="LL60" t="n">
        <v>5</v>
      </c>
      <c r="LM60" t="n">
        <v>5</v>
      </c>
      <c r="LN60" t="n">
        <v>5</v>
      </c>
      <c r="LO60" t="n">
        <v>5</v>
      </c>
      <c r="LP60" t="n">
        <v>5</v>
      </c>
      <c r="LQ60" t="n">
        <v>5</v>
      </c>
      <c r="LR60" t="n">
        <v>5</v>
      </c>
      <c r="LS60" t="n">
        <v>5</v>
      </c>
      <c r="LT60" t="n">
        <v>6</v>
      </c>
      <c r="LU60" t="n">
        <v>6</v>
      </c>
      <c r="LV60" t="n">
        <v>5</v>
      </c>
      <c r="LW60" t="n">
        <v>4</v>
      </c>
      <c r="LX60" t="n">
        <v>4</v>
      </c>
      <c r="LY60" t="n">
        <v>5</v>
      </c>
      <c r="LZ60" t="n">
        <v>5</v>
      </c>
      <c r="MA60" t="n">
        <v>4</v>
      </c>
      <c r="MB60" t="n">
        <v>6</v>
      </c>
      <c r="MC60" t="n">
        <v>5</v>
      </c>
      <c r="MD60" t="n">
        <v>4</v>
      </c>
      <c r="ME60" t="n">
        <v>5</v>
      </c>
      <c r="MF60" t="n">
        <v>5</v>
      </c>
      <c r="MG60" t="n">
        <v>5</v>
      </c>
      <c r="MH60" t="n">
        <v>5</v>
      </c>
      <c r="MI60" t="n">
        <v>5</v>
      </c>
      <c r="MJ60" t="n">
        <v>5</v>
      </c>
      <c r="MK60" t="n">
        <v>6</v>
      </c>
      <c r="ML60" t="n">
        <v>3</v>
      </c>
      <c r="MM60" t="n">
        <v>5</v>
      </c>
      <c r="MN60" t="n">
        <v>4</v>
      </c>
      <c r="MO60" t="n">
        <v>5</v>
      </c>
      <c r="MP60" t="n">
        <v>5</v>
      </c>
      <c r="MQ60" t="n">
        <v>3</v>
      </c>
      <c r="MR60" t="n">
        <v>2</v>
      </c>
      <c r="MS60" t="n">
        <v>1</v>
      </c>
      <c r="MT60" t="n">
        <v>4</v>
      </c>
      <c r="MU60" t="n">
        <v>5</v>
      </c>
      <c r="MV60" t="n">
        <v>4</v>
      </c>
      <c r="MW60" t="n">
        <v>6</v>
      </c>
      <c r="MX60" t="n">
        <v>5</v>
      </c>
      <c r="MY60" t="n">
        <v>6</v>
      </c>
      <c r="MZ60" t="n">
        <v>4</v>
      </c>
      <c r="NA60" t="n">
        <v>5</v>
      </c>
      <c r="NB60" t="n">
        <v>5</v>
      </c>
      <c r="NC60" t="n">
        <v>5</v>
      </c>
      <c r="ND60" t="n">
        <v>4</v>
      </c>
      <c r="NE60" t="n">
        <v>6</v>
      </c>
      <c r="NF60" t="n">
        <v>9</v>
      </c>
      <c r="NG60" t="n">
        <v>4</v>
      </c>
      <c r="NH60" t="n">
        <v>5</v>
      </c>
      <c r="NI60" t="n">
        <v>10</v>
      </c>
      <c r="NJ60" t="n">
        <v>11</v>
      </c>
      <c r="NK60" t="n">
        <v>8</v>
      </c>
      <c r="NL60" t="n">
        <v>3</v>
      </c>
      <c r="NM60" t="n">
        <v>1</v>
      </c>
      <c r="NN60" t="n">
        <v>7</v>
      </c>
      <c r="NO60" t="n">
        <v>2</v>
      </c>
      <c r="NP60" t="n">
        <v>13</v>
      </c>
      <c r="NQ60" t="n">
        <v>6</v>
      </c>
      <c r="NR60" t="n">
        <v>12</v>
      </c>
      <c r="NS60" t="n">
        <v>6</v>
      </c>
      <c r="NT60" t="n">
        <v>4</v>
      </c>
      <c r="NU60" t="n">
        <v>6</v>
      </c>
      <c r="NV60" t="n">
        <v>5</v>
      </c>
      <c r="NW60" t="n">
        <v>6</v>
      </c>
      <c r="NX60" t="n">
        <v>5</v>
      </c>
      <c r="NY60" t="n">
        <v>4</v>
      </c>
      <c r="NZ60" t="n">
        <v>4</v>
      </c>
      <c r="OA60" t="n">
        <v>6</v>
      </c>
      <c r="OB60" t="n">
        <v>5</v>
      </c>
      <c r="OC60" t="n">
        <v>6</v>
      </c>
      <c r="OD60" t="n">
        <v>5</v>
      </c>
      <c r="OE60" t="n">
        <v>5</v>
      </c>
      <c r="OF60" t="n">
        <v>4</v>
      </c>
      <c r="OG60" t="n">
        <v>5</v>
      </c>
      <c r="OH60" t="n">
        <v>5</v>
      </c>
      <c r="OI60" t="n">
        <v>4</v>
      </c>
      <c r="OJ60" t="n">
        <v>5</v>
      </c>
      <c r="OK60" t="n">
        <v>4</v>
      </c>
      <c r="OL60" t="n">
        <v>6</v>
      </c>
      <c r="OM60" t="n">
        <v>4</v>
      </c>
      <c r="ON60" t="n">
        <v>5</v>
      </c>
      <c r="OO60" t="n">
        <v>4</v>
      </c>
      <c r="OP60" t="n">
        <v>5</v>
      </c>
      <c r="OQ60" t="n">
        <v>6</v>
      </c>
      <c r="OR60" t="n">
        <v>5</v>
      </c>
      <c r="OS60" s="1" t="n">
        <v>3</v>
      </c>
      <c r="OT60" s="1" t="n">
        <v>6</v>
      </c>
      <c r="OU60" s="1" t="n">
        <v>2</v>
      </c>
      <c r="OV60" s="1" t="n">
        <v>5</v>
      </c>
      <c r="OW60" s="1" t="n">
        <v>4</v>
      </c>
      <c r="OX60" s="1" t="n">
        <v>1</v>
      </c>
      <c r="OY60" s="1" t="n">
        <v>5</v>
      </c>
      <c r="OZ60" s="1" t="n">
        <v>3</v>
      </c>
      <c r="PA60" s="1" t="n">
        <v>6</v>
      </c>
      <c r="PB60" s="1" t="n">
        <v>3</v>
      </c>
      <c r="PC60" s="1" t="n">
        <v>5</v>
      </c>
      <c r="PD60" s="1" t="n">
        <v>4</v>
      </c>
      <c r="PE60" s="1" t="n">
        <v>5</v>
      </c>
      <c r="PF60" s="1" t="n">
        <v>4</v>
      </c>
      <c r="PG60" s="1" t="n">
        <v>5</v>
      </c>
      <c r="PH60" s="1" t="n">
        <v>3</v>
      </c>
      <c r="PI60" s="1" t="n">
        <v>5</v>
      </c>
      <c r="PJ60" s="1" t="n">
        <v>2</v>
      </c>
      <c r="PK60" t="n">
        <v>0</v>
      </c>
      <c r="PL60" t="n">
        <v>0</v>
      </c>
      <c r="PM60" t="n">
        <v>0</v>
      </c>
      <c r="PN60" t="n">
        <v>0</v>
      </c>
      <c r="PO60" t="n">
        <v>0</v>
      </c>
      <c r="PP60" t="n">
        <v>0</v>
      </c>
      <c r="PQ60" t="n">
        <v>0</v>
      </c>
      <c r="PR60" t="n">
        <v>0</v>
      </c>
      <c r="PS60" t="n">
        <v>1</v>
      </c>
      <c r="PT60" t="n">
        <v>0</v>
      </c>
      <c r="PU60" t="n">
        <v>0</v>
      </c>
      <c r="PV60" t="n">
        <v>0</v>
      </c>
      <c r="PW60" t="n">
        <v>0</v>
      </c>
      <c r="PX60" t="n">
        <v>0</v>
      </c>
      <c r="PY60" t="n">
        <v>0</v>
      </c>
      <c r="PZ60" t="n">
        <v>0</v>
      </c>
      <c r="QA60" t="n">
        <v>0</v>
      </c>
      <c r="QB60" t="n">
        <v>0</v>
      </c>
      <c r="QC60" t="n">
        <v>0</v>
      </c>
      <c r="QD60" t="inlineStr"/>
      <c r="QE60" t="inlineStr"/>
      <c r="QF60" t="inlineStr"/>
      <c r="QG60" t="n">
        <v>0</v>
      </c>
      <c r="QH60" t="n">
        <v>0</v>
      </c>
      <c r="QI60" t="n">
        <v>0</v>
      </c>
      <c r="QJ60" t="n">
        <v>0</v>
      </c>
      <c r="QK60" t="n">
        <v>0</v>
      </c>
      <c r="QL60" t="n">
        <v>0</v>
      </c>
      <c r="QM60" t="n">
        <v>0</v>
      </c>
      <c r="QN60" t="n">
        <v>0</v>
      </c>
      <c r="QO60" t="n">
        <v>0</v>
      </c>
      <c r="QP60" t="n">
        <v>0</v>
      </c>
      <c r="QQ60" t="n">
        <v>0</v>
      </c>
      <c r="QR60" t="n">
        <v>0</v>
      </c>
      <c r="QS60" t="n">
        <v>0</v>
      </c>
      <c r="QT60" t="n">
        <v>1</v>
      </c>
      <c r="QU60" t="n">
        <v>0</v>
      </c>
      <c r="QV60" t="n">
        <v>0</v>
      </c>
      <c r="QW60" t="n">
        <v>0</v>
      </c>
      <c r="QX60" t="n">
        <v>0</v>
      </c>
      <c r="QY60" t="n">
        <v>0</v>
      </c>
      <c r="QZ60" t="inlineStr"/>
      <c r="RA60" t="inlineStr"/>
      <c r="RB60" t="inlineStr"/>
      <c r="RC60" t="n">
        <v>3</v>
      </c>
      <c r="RD60" t="n">
        <v>2</v>
      </c>
      <c r="RE60" t="n">
        <v>88</v>
      </c>
      <c r="RF60" t="n">
        <v>12</v>
      </c>
      <c r="RG60" t="n">
        <v>0</v>
      </c>
      <c r="RH60" t="n">
        <v>0</v>
      </c>
      <c r="RI60" t="n">
        <v>0</v>
      </c>
      <c r="RJ60" t="n">
        <v>3</v>
      </c>
      <c r="RK60" t="n">
        <v>3</v>
      </c>
      <c r="RL60" t="n">
        <v>3</v>
      </c>
      <c r="RM60" t="n">
        <v>3</v>
      </c>
      <c r="RN60" t="n">
        <v>3</v>
      </c>
      <c r="RO60" t="n">
        <v>2</v>
      </c>
      <c r="RP60" t="n">
        <v>2</v>
      </c>
      <c r="RQ60" t="n">
        <v>0</v>
      </c>
      <c r="RR60" t="inlineStr">
        <is>
          <t>592311ac81b8a6f80d63643d2fcd64e0da72cff89deef53d9ef3f514abdf82eb</t>
        </is>
      </c>
      <c r="RS60" t="inlineStr">
        <is>
          <t>05/17/2024 20:31:28</t>
        </is>
      </c>
      <c r="RT60" t="inlineStr">
        <is>
          <t>05/17/2024 20:45:24</t>
        </is>
      </c>
      <c r="RU60" t="n">
        <v>1</v>
      </c>
      <c r="RV60" t="n">
        <v>3</v>
      </c>
      <c r="RW60" t="n">
        <v>835</v>
      </c>
      <c r="RX60" t="n">
        <v>1</v>
      </c>
      <c r="RY60" t="n">
        <v>835</v>
      </c>
      <c r="RZ60" t="inlineStr">
        <is>
          <t>05/17/2024 20:45:24</t>
        </is>
      </c>
      <c r="SA60" t="n">
        <v>4</v>
      </c>
      <c r="SB60" t="inlineStr">
        <is>
          <t>Mozilla/5.0 (iPhone; CPU iPhone OS 17_4_1 like Mac OS X) AppleWebKit/605.1.15 (KHTML, like Gecko) Version/17.4.1 Mobile/15E148 Safari/604.1</t>
        </is>
      </c>
      <c r="SC60" t="inlineStr">
        <is>
          <t>Mozilla</t>
        </is>
      </c>
      <c r="SD60" t="inlineStr">
        <is>
          <t>iPhone OS 17.4.1</t>
        </is>
      </c>
      <c r="SE60" t="inlineStr">
        <is>
          <t>Mozilla/5.0 (iPhone; CPU iPhone OS 17_4_1 like Mac OS X) AppleWebKit/605.1.15 (KHTML, like Gecko) Version/17.4.1 Mobile/15E148 Safari/604.1</t>
        </is>
      </c>
      <c r="SF60" t="inlineStr">
        <is>
          <t>Safari</t>
        </is>
      </c>
      <c r="SG60" t="inlineStr">
        <is>
          <t>iPhone OS 17.4.1</t>
        </is>
      </c>
    </row>
    <row r="61">
      <c r="A61" t="n">
        <v>4475</v>
      </c>
      <c r="B61" t="n">
        <v>1</v>
      </c>
      <c r="C61" t="n">
        <v>1</v>
      </c>
      <c r="D61" t="n">
        <v>1</v>
      </c>
      <c r="E61" t="n">
        <v>1</v>
      </c>
      <c r="F61" t="n">
        <v>48</v>
      </c>
      <c r="G61" t="n">
        <v>2</v>
      </c>
      <c r="H61" t="inlineStr"/>
      <c r="I61" t="n">
        <v>5</v>
      </c>
      <c r="J61" t="n">
        <v>1</v>
      </c>
      <c r="K61" t="n">
        <v>0</v>
      </c>
      <c r="L61" t="n">
        <v>0</v>
      </c>
      <c r="M61" t="n">
        <v>100</v>
      </c>
      <c r="N61" t="n">
        <v>0</v>
      </c>
      <c r="O61" t="n">
        <v>0</v>
      </c>
      <c r="P61" t="n">
        <v>0</v>
      </c>
      <c r="Q61" t="n">
        <v>0</v>
      </c>
      <c r="R61" t="n">
        <v>1</v>
      </c>
      <c r="S61" t="n">
        <v>60</v>
      </c>
      <c r="T61" t="n">
        <v>60</v>
      </c>
      <c r="U61" t="n">
        <v>10</v>
      </c>
      <c r="V61" t="n">
        <v>10</v>
      </c>
      <c r="W61" t="n">
        <v>0</v>
      </c>
      <c r="X61" t="n">
        <v>0</v>
      </c>
      <c r="Y61" t="n">
        <v>40</v>
      </c>
      <c r="Z61" t="n">
        <v>8</v>
      </c>
      <c r="AA61" t="n">
        <v>8</v>
      </c>
      <c r="AB61" t="n">
        <v>5</v>
      </c>
      <c r="AC61" t="n">
        <v>4</v>
      </c>
      <c r="AD61" t="n">
        <v>6</v>
      </c>
      <c r="AE61" t="n">
        <v>27</v>
      </c>
      <c r="AF61" t="n">
        <v>3</v>
      </c>
      <c r="AG61" t="n">
        <v>7</v>
      </c>
      <c r="AH61" t="n">
        <v>2</v>
      </c>
      <c r="AI61" t="n">
        <v>1</v>
      </c>
      <c r="AJ61" t="n">
        <v>1</v>
      </c>
      <c r="AK61" t="n">
        <v>2</v>
      </c>
      <c r="AL61" t="n">
        <v>1</v>
      </c>
      <c r="AM61" t="n">
        <v>1</v>
      </c>
      <c r="AN61" t="n">
        <v>3</v>
      </c>
      <c r="AO61" t="n">
        <v>5</v>
      </c>
      <c r="AP61" t="n">
        <v>5</v>
      </c>
      <c r="AQ61" t="n">
        <v>1</v>
      </c>
      <c r="AR61" t="n">
        <v>1</v>
      </c>
      <c r="AS61" t="n">
        <v>0</v>
      </c>
      <c r="AT61" t="n">
        <v>1</v>
      </c>
      <c r="AU61" t="n">
        <v>0</v>
      </c>
      <c r="AV61" t="n">
        <v>0</v>
      </c>
      <c r="AW61" t="n">
        <v>1</v>
      </c>
      <c r="AX61" t="n">
        <v>0</v>
      </c>
      <c r="AY61" t="inlineStr">
        <is>
          <t>CDKN2A/B alteration in grade2/3 astrocytoma with IDH mutation will upgrade it to grade 4 astrocytoma with IDH mutation</t>
        </is>
      </c>
      <c r="AZ61" t="inlineStr">
        <is>
          <t>Radiation therapy</t>
        </is>
      </c>
      <c r="BA61" t="inlineStr">
        <is>
          <t>Temozolomide</t>
        </is>
      </c>
      <c r="BB61" t="inlineStr">
        <is>
          <t>Procarbazine</t>
        </is>
      </c>
      <c r="BC61" t="inlineStr">
        <is>
          <t>Ivosedinib</t>
        </is>
      </c>
      <c r="BD61" t="inlineStr">
        <is>
          <t>Vorasidenib</t>
        </is>
      </c>
      <c r="BE61" t="inlineStr">
        <is>
          <t>CCNU</t>
        </is>
      </c>
      <c r="BF61" t="inlineStr">
        <is>
          <t>Vincristine</t>
        </is>
      </c>
      <c r="BG61" t="inlineStr"/>
      <c r="BH61" t="inlineStr"/>
      <c r="BI61" t="inlineStr"/>
      <c r="BJ61" t="inlineStr"/>
      <c r="BK61" t="inlineStr"/>
      <c r="BL61" t="inlineStr"/>
      <c r="BM61" t="inlineStr"/>
      <c r="BN61" t="inlineStr"/>
      <c r="BO61" t="n">
        <v>5</v>
      </c>
      <c r="BP61" t="n">
        <v>5</v>
      </c>
      <c r="BQ61" t="n">
        <v>3</v>
      </c>
      <c r="BR61" t="n">
        <v>5</v>
      </c>
      <c r="BS61" t="n">
        <v>5</v>
      </c>
      <c r="BT61" t="n">
        <v>3</v>
      </c>
      <c r="BU61" t="n">
        <v>2</v>
      </c>
      <c r="BV61" t="n">
        <v>2</v>
      </c>
      <c r="BW61" t="n">
        <v>5</v>
      </c>
      <c r="BX61" t="n">
        <v>5</v>
      </c>
      <c r="BY61" t="inlineStr">
        <is>
          <t>Vorasidenib</t>
        </is>
      </c>
      <c r="BZ61" t="inlineStr">
        <is>
          <t>Safusidenib</t>
        </is>
      </c>
      <c r="CA61" t="inlineStr"/>
      <c r="CB61" t="inlineStr"/>
      <c r="CC61" t="inlineStr"/>
      <c r="CD61" t="inlineStr"/>
      <c r="CE61" t="inlineStr"/>
      <c r="CF61" t="inlineStr"/>
      <c r="CG61" t="inlineStr"/>
      <c r="CH61" t="inlineStr"/>
      <c r="CI61" t="inlineStr"/>
      <c r="CJ61" t="inlineStr"/>
      <c r="CK61" t="inlineStr"/>
      <c r="CL61" t="inlineStr"/>
      <c r="CM61" t="inlineStr"/>
      <c r="CN61" t="n">
        <v>0</v>
      </c>
      <c r="CO61" t="n">
        <v>5</v>
      </c>
      <c r="CP61" t="n">
        <v>5</v>
      </c>
      <c r="CQ61" t="n">
        <v>5</v>
      </c>
      <c r="CR61" t="n">
        <v>5</v>
      </c>
      <c r="CS61" t="n">
        <v>2</v>
      </c>
      <c r="CT61" t="n">
        <v>3</v>
      </c>
      <c r="CU61" t="n">
        <v>5</v>
      </c>
      <c r="CV61" t="n">
        <v>2</v>
      </c>
      <c r="CW61" t="n">
        <v>3</v>
      </c>
      <c r="CX61" t="n">
        <v>1</v>
      </c>
      <c r="CY61" t="inlineStr"/>
      <c r="CZ61" t="inlineStr"/>
      <c r="DA61" t="n">
        <v>100</v>
      </c>
      <c r="DB61" t="n">
        <v>60</v>
      </c>
      <c r="DC61" t="n">
        <v>0</v>
      </c>
      <c r="DD61" t="n">
        <v>30</v>
      </c>
      <c r="DE61" t="n">
        <v>60</v>
      </c>
      <c r="DF61" t="n">
        <v>30</v>
      </c>
      <c r="DG61" t="n">
        <v>0</v>
      </c>
      <c r="DH61" t="inlineStr"/>
      <c r="DI61" t="n">
        <v>0</v>
      </c>
      <c r="DJ61" t="n">
        <v>1</v>
      </c>
      <c r="DK61" t="inlineStr"/>
      <c r="DL61" s="1" t="n">
        <v>100</v>
      </c>
      <c r="DM61" s="1" t="n">
        <v>30</v>
      </c>
      <c r="DN61" s="1" t="n">
        <v>30</v>
      </c>
      <c r="DO61" s="1" t="n">
        <v>30</v>
      </c>
      <c r="DP61" s="1" t="n">
        <v>60</v>
      </c>
      <c r="DQ61" s="1" t="n">
        <v>50</v>
      </c>
      <c r="DR61" s="1" t="n">
        <v>50</v>
      </c>
      <c r="DS61" s="1" t="n">
        <v>100</v>
      </c>
      <c r="DT61" s="1" t="n">
        <v>0</v>
      </c>
      <c r="DU61" s="1" t="n">
        <v>0</v>
      </c>
      <c r="DV61" s="1" t="n">
        <v>0</v>
      </c>
      <c r="DW61" s="1" t="n">
        <v>0</v>
      </c>
      <c r="DX61" s="1" t="n">
        <v>0</v>
      </c>
      <c r="DY61" s="1" t="n">
        <v>20</v>
      </c>
      <c r="DZ61" s="1" t="n">
        <v>0</v>
      </c>
      <c r="EA61" s="1" t="inlineStr"/>
      <c r="EB61" s="1" t="n">
        <v>0</v>
      </c>
      <c r="EC61" t="n">
        <v>100</v>
      </c>
      <c r="ED61" t="n">
        <v>0</v>
      </c>
      <c r="EE61" t="inlineStr">
        <is>
          <t>There is data to suggest age &gt;55 with ihc negative do not have idh mutation</t>
        </is>
      </c>
      <c r="EF61" t="n">
        <v>1</v>
      </c>
      <c r="EG61" t="n">
        <v>0</v>
      </c>
      <c r="EH61" t="n">
        <v>1</v>
      </c>
      <c r="EI61" t="n">
        <v>0</v>
      </c>
      <c r="EJ61" t="n">
        <v>0</v>
      </c>
      <c r="EK61" t="n">
        <v>0</v>
      </c>
      <c r="EL61" t="n">
        <v>0</v>
      </c>
      <c r="EM61" t="n">
        <v>0</v>
      </c>
      <c r="EN61" t="inlineStr"/>
      <c r="EO61" t="n">
        <v>1</v>
      </c>
      <c r="EP61" s="1" t="n">
        <v>0</v>
      </c>
      <c r="EQ61" s="1" t="n">
        <v>0</v>
      </c>
      <c r="ER61" s="1" t="n">
        <v>0</v>
      </c>
      <c r="ES61" s="1" t="n">
        <v>0</v>
      </c>
      <c r="ET61" s="1" t="n">
        <v>1</v>
      </c>
      <c r="EU61" s="1" t="n">
        <v>1</v>
      </c>
      <c r="EV61" s="1" t="n">
        <v>0</v>
      </c>
      <c r="EW61" s="1" t="inlineStr"/>
      <c r="EX61" s="1" t="n">
        <v>0</v>
      </c>
      <c r="EY61" s="1" t="n">
        <v>0</v>
      </c>
      <c r="EZ61" s="1" t="n">
        <v>0</v>
      </c>
      <c r="FA61" s="1" t="n">
        <v>0</v>
      </c>
      <c r="FB61" s="1" t="n">
        <v>1</v>
      </c>
      <c r="FC61" s="1" t="n">
        <v>1</v>
      </c>
      <c r="FD61" s="1" t="n">
        <v>0</v>
      </c>
      <c r="FE61" s="1" t="inlineStr"/>
      <c r="FF61" t="n">
        <v>5</v>
      </c>
      <c r="FG61" t="n">
        <v>1</v>
      </c>
      <c r="FH61" t="n">
        <v>1</v>
      </c>
      <c r="FI61" t="n">
        <v>1</v>
      </c>
      <c r="FJ61" t="n">
        <v>1</v>
      </c>
      <c r="FK61" t="n">
        <v>0</v>
      </c>
      <c r="FL61" t="n">
        <v>1</v>
      </c>
      <c r="FM61" t="n">
        <v>0</v>
      </c>
      <c r="FN61" t="n">
        <v>0</v>
      </c>
      <c r="FO61" t="n">
        <v>4</v>
      </c>
      <c r="FP61" t="n">
        <v>1</v>
      </c>
      <c r="FQ61" t="n">
        <v>0</v>
      </c>
      <c r="FR61" t="n">
        <v>0</v>
      </c>
      <c r="FS61" t="n">
        <v>0</v>
      </c>
      <c r="FT61" t="n">
        <v>1</v>
      </c>
      <c r="FU61" t="n">
        <v>0</v>
      </c>
      <c r="FV61" t="n">
        <v>0</v>
      </c>
      <c r="FW61" t="n">
        <v>0</v>
      </c>
      <c r="FX61" t="n">
        <v>0</v>
      </c>
      <c r="FY61" t="n">
        <v>1</v>
      </c>
      <c r="FZ61" t="n">
        <v>0</v>
      </c>
      <c r="GA61" t="n">
        <v>0</v>
      </c>
      <c r="GB61" t="n">
        <v>0</v>
      </c>
      <c r="GC61" t="n">
        <v>1</v>
      </c>
      <c r="GD61" t="n">
        <v>0</v>
      </c>
      <c r="GE61" t="n">
        <v>2</v>
      </c>
      <c r="GF61" t="n">
        <v>3</v>
      </c>
      <c r="GG61" t="inlineStr">
        <is>
          <t>Tumor growth on mri  New/worsening symptom</t>
        </is>
      </c>
      <c r="GH61" t="n">
        <v>0</v>
      </c>
      <c r="GI61" t="n">
        <v>0</v>
      </c>
      <c r="GJ61" t="n">
        <v>0</v>
      </c>
      <c r="GK61" t="n">
        <v>0</v>
      </c>
      <c r="GL61" t="inlineStr"/>
      <c r="GM61" t="n">
        <v>0</v>
      </c>
      <c r="GN61" t="n">
        <v>0</v>
      </c>
      <c r="GO61" t="inlineStr"/>
      <c r="GP61" t="n">
        <v>0</v>
      </c>
      <c r="GQ61" t="n">
        <v>0</v>
      </c>
      <c r="GR61" t="n">
        <v>1</v>
      </c>
      <c r="GS61" t="n">
        <v>0</v>
      </c>
      <c r="GT61" t="n">
        <v>0</v>
      </c>
      <c r="GU61" t="n">
        <v>0</v>
      </c>
      <c r="GV61" t="n">
        <v>0</v>
      </c>
      <c r="GW61" t="n">
        <v>0</v>
      </c>
      <c r="GX61" t="n">
        <v>0</v>
      </c>
      <c r="GY61" t="n">
        <v>0</v>
      </c>
      <c r="GZ61" t="inlineStr"/>
      <c r="HA61" t="n">
        <v>0</v>
      </c>
      <c r="HB61" t="n">
        <v>1</v>
      </c>
      <c r="HC61" t="inlineStr"/>
      <c r="HD61" t="n">
        <v>0</v>
      </c>
      <c r="HE61" t="n">
        <v>0</v>
      </c>
      <c r="HF61" t="n">
        <v>0</v>
      </c>
      <c r="HG61" t="n">
        <v>0</v>
      </c>
      <c r="HH61" t="n">
        <v>0</v>
      </c>
      <c r="HI61" t="n">
        <v>0</v>
      </c>
      <c r="HJ61" t="inlineStr"/>
      <c r="HK61" t="inlineStr"/>
      <c r="HL61" t="inlineStr"/>
      <c r="HM61" t="inlineStr"/>
      <c r="HN61" t="inlineStr"/>
      <c r="HO61" t="inlineStr"/>
      <c r="HP61" t="inlineStr"/>
      <c r="HQ61" t="inlineStr"/>
      <c r="HR61" t="inlineStr"/>
      <c r="HS61" t="inlineStr"/>
      <c r="HT61" t="inlineStr"/>
      <c r="HU61" t="inlineStr"/>
      <c r="HV61" t="inlineStr"/>
      <c r="HW61" t="inlineStr"/>
      <c r="HX61" t="inlineStr"/>
      <c r="HY61" t="inlineStr"/>
      <c r="HZ61" t="inlineStr"/>
      <c r="IA61" t="inlineStr"/>
      <c r="IB61" t="inlineStr"/>
      <c r="IC61" t="inlineStr"/>
      <c r="ID61" t="inlineStr"/>
      <c r="IE61" t="inlineStr"/>
      <c r="IF61" t="inlineStr"/>
      <c r="IG61" t="inlineStr"/>
      <c r="IH61" t="inlineStr"/>
      <c r="II61" t="inlineStr"/>
      <c r="IJ61" t="inlineStr"/>
      <c r="IK61" t="inlineStr"/>
      <c r="IL61" t="inlineStr"/>
      <c r="IM61" t="inlineStr"/>
      <c r="IN61" t="inlineStr"/>
      <c r="IO61" t="inlineStr"/>
      <c r="IP61" t="inlineStr"/>
      <c r="IQ61" t="inlineStr"/>
      <c r="IR61" t="inlineStr"/>
      <c r="IS61" t="inlineStr"/>
      <c r="IT61" t="inlineStr"/>
      <c r="IU61" t="inlineStr"/>
      <c r="IV61" t="inlineStr"/>
      <c r="IW61" t="inlineStr"/>
      <c r="IX61" t="inlineStr"/>
      <c r="IY61" t="inlineStr"/>
      <c r="IZ61" t="inlineStr"/>
      <c r="JA61" t="inlineStr"/>
      <c r="JB61" t="inlineStr"/>
      <c r="JC61" t="inlineStr"/>
      <c r="JD61" t="inlineStr"/>
      <c r="JE61" t="inlineStr"/>
      <c r="JF61" t="inlineStr"/>
      <c r="JG61" t="inlineStr"/>
      <c r="JH61" t="inlineStr"/>
      <c r="JI61" t="inlineStr"/>
      <c r="JJ61" t="inlineStr"/>
      <c r="JK61" t="inlineStr"/>
      <c r="JL61" t="inlineStr"/>
      <c r="JM61" t="inlineStr"/>
      <c r="JN61" t="inlineStr"/>
      <c r="JO61" t="inlineStr"/>
      <c r="JP61" t="inlineStr"/>
      <c r="JQ61" t="inlineStr"/>
      <c r="JR61" t="inlineStr"/>
      <c r="JS61" t="inlineStr"/>
      <c r="JT61" t="inlineStr"/>
      <c r="JU61" t="inlineStr"/>
      <c r="JV61" t="inlineStr"/>
      <c r="JW61" t="inlineStr"/>
      <c r="JX61" t="inlineStr"/>
      <c r="JY61" t="inlineStr"/>
      <c r="JZ61" t="inlineStr"/>
      <c r="KA61" t="inlineStr"/>
      <c r="KB61" t="inlineStr"/>
      <c r="KC61" t="inlineStr"/>
      <c r="KD61" t="inlineStr"/>
      <c r="KE61" t="inlineStr"/>
      <c r="KF61" t="inlineStr"/>
      <c r="KG61" t="inlineStr"/>
      <c r="KH61" t="inlineStr"/>
      <c r="KI61" t="inlineStr"/>
      <c r="KJ61" t="inlineStr"/>
      <c r="KK61" t="inlineStr"/>
      <c r="KL61" t="inlineStr"/>
      <c r="KM61" t="inlineStr"/>
      <c r="KN61" t="inlineStr"/>
      <c r="KO61" t="inlineStr"/>
      <c r="KP61" t="n">
        <v>7</v>
      </c>
      <c r="KQ61" t="n">
        <v>0</v>
      </c>
      <c r="KR61" t="n">
        <v>0</v>
      </c>
      <c r="KS61" t="n">
        <v>1</v>
      </c>
      <c r="KT61" t="n">
        <v>1</v>
      </c>
      <c r="KU61" t="n">
        <v>0</v>
      </c>
      <c r="KV61" t="n">
        <v>0</v>
      </c>
      <c r="KW61" t="n">
        <v>1</v>
      </c>
      <c r="KX61" t="n">
        <v>0</v>
      </c>
      <c r="KY61" t="n">
        <v>11</v>
      </c>
      <c r="KZ61" t="n">
        <v>11</v>
      </c>
      <c r="LA61" t="n">
        <v>1</v>
      </c>
      <c r="LB61" t="n">
        <v>1</v>
      </c>
      <c r="LC61" t="n">
        <v>11</v>
      </c>
      <c r="LD61" t="n">
        <v>11</v>
      </c>
      <c r="LE61" t="n">
        <v>11</v>
      </c>
      <c r="LF61" t="n">
        <v>11</v>
      </c>
      <c r="LG61" t="n">
        <v>13</v>
      </c>
      <c r="LH61" t="n">
        <v>13</v>
      </c>
      <c r="LI61" t="n">
        <v>13</v>
      </c>
      <c r="LJ61" t="n">
        <v>13</v>
      </c>
      <c r="LK61" t="n">
        <v>7</v>
      </c>
      <c r="LL61" t="n">
        <v>3</v>
      </c>
      <c r="LM61" t="n">
        <v>7</v>
      </c>
      <c r="LN61" t="n">
        <v>4</v>
      </c>
      <c r="LO61" t="n">
        <v>5</v>
      </c>
      <c r="LP61" t="n">
        <v>5</v>
      </c>
      <c r="LQ61" t="n">
        <v>6</v>
      </c>
      <c r="LR61" t="n">
        <v>4</v>
      </c>
      <c r="LS61" t="n">
        <v>3</v>
      </c>
      <c r="LT61" t="n">
        <v>7</v>
      </c>
      <c r="LU61" t="n">
        <v>7</v>
      </c>
      <c r="LV61" t="n">
        <v>3</v>
      </c>
      <c r="LW61" t="n">
        <v>3</v>
      </c>
      <c r="LX61" t="n">
        <v>6</v>
      </c>
      <c r="LY61" t="n">
        <v>7</v>
      </c>
      <c r="LZ61" t="n">
        <v>6</v>
      </c>
      <c r="MA61" t="n">
        <v>7</v>
      </c>
      <c r="MB61" t="n">
        <v>4</v>
      </c>
      <c r="MC61" t="n">
        <v>7</v>
      </c>
      <c r="MD61" t="n">
        <v>4</v>
      </c>
      <c r="ME61" t="n">
        <v>5</v>
      </c>
      <c r="MF61" t="n">
        <v>7</v>
      </c>
      <c r="MG61" t="n">
        <v>6</v>
      </c>
      <c r="MH61" t="n">
        <v>4</v>
      </c>
      <c r="MI61" t="n">
        <v>3</v>
      </c>
      <c r="MJ61" t="n">
        <v>7</v>
      </c>
      <c r="MK61" t="n">
        <v>7</v>
      </c>
      <c r="ML61" t="n">
        <v>4</v>
      </c>
      <c r="MM61" t="n">
        <v>4</v>
      </c>
      <c r="MN61" t="n">
        <v>6</v>
      </c>
      <c r="MO61" t="n">
        <v>7</v>
      </c>
      <c r="MP61" t="n">
        <v>7</v>
      </c>
      <c r="MQ61" t="n">
        <v>3</v>
      </c>
      <c r="MR61" t="n">
        <v>1</v>
      </c>
      <c r="MS61" t="n">
        <v>2</v>
      </c>
      <c r="MT61" t="n">
        <v>6</v>
      </c>
      <c r="MU61" t="n">
        <v>7</v>
      </c>
      <c r="MV61" t="n">
        <v>6</v>
      </c>
      <c r="MW61" t="n">
        <v>7</v>
      </c>
      <c r="MX61" t="n">
        <v>6</v>
      </c>
      <c r="MY61" t="n">
        <v>6</v>
      </c>
      <c r="MZ61" t="n">
        <v>7</v>
      </c>
      <c r="NA61" t="n">
        <v>7</v>
      </c>
      <c r="NB61" t="n">
        <v>6</v>
      </c>
      <c r="NC61" t="n">
        <v>6</v>
      </c>
      <c r="ND61" t="n">
        <v>6</v>
      </c>
      <c r="NE61" t="n">
        <v>6</v>
      </c>
      <c r="NF61" t="n">
        <v>3</v>
      </c>
      <c r="NG61" t="n">
        <v>7</v>
      </c>
      <c r="NH61" t="n">
        <v>10</v>
      </c>
      <c r="NI61" t="n">
        <v>9</v>
      </c>
      <c r="NJ61" t="n">
        <v>13</v>
      </c>
      <c r="NK61" t="n">
        <v>1</v>
      </c>
      <c r="NL61" t="n">
        <v>6</v>
      </c>
      <c r="NM61" t="n">
        <v>11</v>
      </c>
      <c r="NN61" t="n">
        <v>5</v>
      </c>
      <c r="NO61" t="n">
        <v>4</v>
      </c>
      <c r="NP61" t="n">
        <v>12</v>
      </c>
      <c r="NQ61" t="n">
        <v>8</v>
      </c>
      <c r="NR61" t="n">
        <v>2</v>
      </c>
      <c r="NS61" t="n">
        <v>4</v>
      </c>
      <c r="NT61" t="n">
        <v>1</v>
      </c>
      <c r="NU61" t="n">
        <v>4</v>
      </c>
      <c r="NV61" t="n">
        <v>2</v>
      </c>
      <c r="NW61" t="n">
        <v>4</v>
      </c>
      <c r="NX61" t="n">
        <v>2</v>
      </c>
      <c r="NY61" t="n">
        <v>6</v>
      </c>
      <c r="NZ61" t="n">
        <v>1</v>
      </c>
      <c r="OA61" t="n">
        <v>2</v>
      </c>
      <c r="OB61" t="n">
        <v>2</v>
      </c>
      <c r="OC61" t="n">
        <v>7</v>
      </c>
      <c r="OD61" t="n">
        <v>7</v>
      </c>
      <c r="OE61" t="n">
        <v>6</v>
      </c>
      <c r="OF61" t="n">
        <v>2</v>
      </c>
      <c r="OG61" t="n">
        <v>3</v>
      </c>
      <c r="OH61" t="n">
        <v>1</v>
      </c>
      <c r="OI61" t="n">
        <v>3</v>
      </c>
      <c r="OJ61" t="n">
        <v>1</v>
      </c>
      <c r="OK61" t="n">
        <v>5</v>
      </c>
      <c r="OL61" t="n">
        <v>2</v>
      </c>
      <c r="OM61" t="n">
        <v>5</v>
      </c>
      <c r="ON61" t="n">
        <v>1</v>
      </c>
      <c r="OO61" t="n">
        <v>2</v>
      </c>
      <c r="OP61" t="n">
        <v>2</v>
      </c>
      <c r="OQ61" t="n">
        <v>1</v>
      </c>
      <c r="OR61" t="n">
        <v>1</v>
      </c>
      <c r="OS61" s="1" t="n">
        <v>2</v>
      </c>
      <c r="OT61" s="1" t="n">
        <v>3</v>
      </c>
      <c r="OU61" s="1" t="n">
        <v>5</v>
      </c>
      <c r="OV61" s="1" t="n">
        <v>4</v>
      </c>
      <c r="OW61" s="1" t="n">
        <v>1</v>
      </c>
      <c r="OX61" s="1" t="n">
        <v>6</v>
      </c>
      <c r="OY61" s="1" t="n">
        <v>7</v>
      </c>
      <c r="OZ61" s="1" t="n">
        <v>5</v>
      </c>
      <c r="PA61" s="1" t="n">
        <v>7</v>
      </c>
      <c r="PB61" s="1" t="n">
        <v>5</v>
      </c>
      <c r="PC61" s="1" t="n">
        <v>7</v>
      </c>
      <c r="PD61" s="1" t="n">
        <v>5</v>
      </c>
      <c r="PE61" s="1" t="n">
        <v>7</v>
      </c>
      <c r="PF61" s="1" t="n">
        <v>4</v>
      </c>
      <c r="PG61" s="1" t="n">
        <v>5</v>
      </c>
      <c r="PH61" s="1" t="n">
        <v>5</v>
      </c>
      <c r="PI61" s="1" t="n">
        <v>7</v>
      </c>
      <c r="PJ61" s="1" t="n">
        <v>5</v>
      </c>
      <c r="PK61" t="n">
        <v>1</v>
      </c>
      <c r="PL61" t="n">
        <v>1</v>
      </c>
      <c r="PM61" t="n">
        <v>1</v>
      </c>
      <c r="PN61" t="n">
        <v>1</v>
      </c>
      <c r="PO61" t="n">
        <v>1</v>
      </c>
      <c r="PP61" t="n">
        <v>1</v>
      </c>
      <c r="PQ61" t="n">
        <v>1</v>
      </c>
      <c r="PR61" t="n">
        <v>0</v>
      </c>
      <c r="PS61" t="n">
        <v>1</v>
      </c>
      <c r="PT61" t="n">
        <v>1</v>
      </c>
      <c r="PU61" t="n">
        <v>0</v>
      </c>
      <c r="PV61" t="n">
        <v>0</v>
      </c>
      <c r="PW61" t="n">
        <v>1</v>
      </c>
      <c r="PX61" t="n">
        <v>1</v>
      </c>
      <c r="PY61" t="n">
        <v>1</v>
      </c>
      <c r="PZ61" t="n">
        <v>0</v>
      </c>
      <c r="QA61" t="n">
        <v>1</v>
      </c>
      <c r="QB61" t="n">
        <v>1</v>
      </c>
      <c r="QC61" t="n">
        <v>0</v>
      </c>
      <c r="QD61" t="inlineStr"/>
      <c r="QE61" t="inlineStr"/>
      <c r="QF61" t="inlineStr"/>
      <c r="QG61" t="n">
        <v>0</v>
      </c>
      <c r="QH61" t="n">
        <v>1</v>
      </c>
      <c r="QI61" t="n">
        <v>1</v>
      </c>
      <c r="QJ61" t="n">
        <v>1</v>
      </c>
      <c r="QK61" t="n">
        <v>1</v>
      </c>
      <c r="QL61" t="n">
        <v>0</v>
      </c>
      <c r="QM61" t="n">
        <v>0</v>
      </c>
      <c r="QN61" t="n">
        <v>0</v>
      </c>
      <c r="QO61" t="n">
        <v>0</v>
      </c>
      <c r="QP61" t="n">
        <v>1</v>
      </c>
      <c r="QQ61" t="n">
        <v>0</v>
      </c>
      <c r="QR61" t="n">
        <v>0</v>
      </c>
      <c r="QS61" t="n">
        <v>1</v>
      </c>
      <c r="QT61" t="n">
        <v>1</v>
      </c>
      <c r="QU61" t="n">
        <v>0</v>
      </c>
      <c r="QV61" t="n">
        <v>0</v>
      </c>
      <c r="QW61" t="n">
        <v>0</v>
      </c>
      <c r="QX61" t="n">
        <v>1</v>
      </c>
      <c r="QY61" t="n">
        <v>0</v>
      </c>
      <c r="QZ61" t="inlineStr"/>
      <c r="RA61" t="inlineStr"/>
      <c r="RB61" t="inlineStr"/>
      <c r="RC61" t="n">
        <v>60</v>
      </c>
      <c r="RD61" t="n">
        <v>1</v>
      </c>
      <c r="RE61" t="n">
        <v>50</v>
      </c>
      <c r="RF61" t="n">
        <v>30</v>
      </c>
      <c r="RG61" t="n">
        <v>15</v>
      </c>
      <c r="RH61" t="n">
        <v>4</v>
      </c>
      <c r="RI61" t="n">
        <v>1</v>
      </c>
      <c r="RJ61" t="n">
        <v>3</v>
      </c>
      <c r="RK61" t="n">
        <v>3</v>
      </c>
      <c r="RL61" t="n">
        <v>3</v>
      </c>
      <c r="RM61" t="n">
        <v>3</v>
      </c>
      <c r="RN61" t="n">
        <v>1</v>
      </c>
      <c r="RO61" t="n">
        <v>1</v>
      </c>
      <c r="RP61" t="n">
        <v>1</v>
      </c>
      <c r="RQ61" t="n">
        <v>0</v>
      </c>
      <c r="RR61" t="inlineStr">
        <is>
          <t>4bf149f1535379b5c1216822179dd2cf609f5e51f204d6defe417c50904bf766</t>
        </is>
      </c>
      <c r="RS61" t="inlineStr">
        <is>
          <t>05/18/2024 05:51:02</t>
        </is>
      </c>
      <c r="RT61" t="inlineStr">
        <is>
          <t>05/18/2024 06:18:06</t>
        </is>
      </c>
      <c r="RU61" t="n">
        <v>1</v>
      </c>
      <c r="RV61" t="n">
        <v>0</v>
      </c>
      <c r="RW61" t="n">
        <v>1624</v>
      </c>
      <c r="RX61" t="n">
        <v>1</v>
      </c>
      <c r="RY61" t="n">
        <v>1624</v>
      </c>
      <c r="RZ61" t="inlineStr">
        <is>
          <t>05/18/2024 06:18:06</t>
        </is>
      </c>
      <c r="SA61" t="n">
        <v>2</v>
      </c>
      <c r="SB61" t="inlineStr">
        <is>
          <t>Mozilla/5.0 (iPhone; CPU iPhone OS 17_4_1 like Mac OS X) AppleWebKit/605.1.15 (KHTML, like Gecko) Version/17.4.1 Mobile/15E148 Safari/604.1</t>
        </is>
      </c>
      <c r="SC61" t="inlineStr">
        <is>
          <t>Mozilla</t>
        </is>
      </c>
      <c r="SD61" t="inlineStr">
        <is>
          <t>iPhone OS 17.4.1</t>
        </is>
      </c>
      <c r="SE61" t="inlineStr">
        <is>
          <t>Mozilla/5.0 (iPhone; CPU iPhone OS 17_4_1 like Mac OS X) AppleWebKit/605.1.15 (KHTML, like Gecko) Version/17.4.1 Mobile/15E148 Safari/604.1</t>
        </is>
      </c>
      <c r="SF61" t="inlineStr">
        <is>
          <t>Safari</t>
        </is>
      </c>
      <c r="SG61" t="inlineStr">
        <is>
          <t>iPhone OS 17.4.1</t>
        </is>
      </c>
    </row>
    <row r="62">
      <c r="A62" t="n">
        <v>4477</v>
      </c>
      <c r="B62" t="n">
        <v>3</v>
      </c>
      <c r="C62" t="n">
        <v>4</v>
      </c>
      <c r="D62" t="n">
        <v>2</v>
      </c>
      <c r="E62" t="n">
        <v>1</v>
      </c>
      <c r="F62" t="n">
        <v>21</v>
      </c>
      <c r="G62" t="n">
        <v>2</v>
      </c>
      <c r="H62" t="inlineStr"/>
      <c r="I62" t="n">
        <v>20</v>
      </c>
      <c r="J62" t="n">
        <v>1</v>
      </c>
      <c r="K62" t="n">
        <v>0</v>
      </c>
      <c r="L62" t="n">
        <v>0</v>
      </c>
      <c r="M62" t="n">
        <v>0</v>
      </c>
      <c r="N62" t="n">
        <v>0</v>
      </c>
      <c r="O62" t="n">
        <v>100</v>
      </c>
      <c r="P62" t="n">
        <v>0</v>
      </c>
      <c r="Q62" t="n">
        <v>0</v>
      </c>
      <c r="R62" t="n">
        <v>2</v>
      </c>
      <c r="S62" t="n">
        <v>90</v>
      </c>
      <c r="T62" t="n">
        <v>120</v>
      </c>
      <c r="U62" t="n">
        <v>0</v>
      </c>
      <c r="V62" t="n">
        <v>0</v>
      </c>
      <c r="W62" t="n">
        <v>0</v>
      </c>
      <c r="X62" t="n">
        <v>0</v>
      </c>
      <c r="Y62" t="n">
        <v>80</v>
      </c>
      <c r="Z62" t="n">
        <v>20</v>
      </c>
      <c r="AA62" t="n">
        <v>10</v>
      </c>
      <c r="AB62" t="n">
        <v>20</v>
      </c>
      <c r="AC62" t="n">
        <v>20</v>
      </c>
      <c r="AD62" t="n">
        <v>20</v>
      </c>
      <c r="AE62" t="n">
        <v>40</v>
      </c>
      <c r="AF62" t="n">
        <v>0</v>
      </c>
      <c r="AG62" t="n">
        <v>16</v>
      </c>
      <c r="AH62" t="n">
        <v>14</v>
      </c>
      <c r="AI62" t="n">
        <v>10</v>
      </c>
      <c r="AJ62" t="n">
        <v>1</v>
      </c>
      <c r="AK62" t="n">
        <v>2</v>
      </c>
      <c r="AL62" t="n">
        <v>1</v>
      </c>
      <c r="AM62" t="n">
        <v>1</v>
      </c>
      <c r="AN62" t="n">
        <v>3</v>
      </c>
      <c r="AO62" t="n">
        <v>5</v>
      </c>
      <c r="AP62" t="n">
        <v>5</v>
      </c>
      <c r="AQ62" t="n">
        <v>1</v>
      </c>
      <c r="AR62" t="n">
        <v>1</v>
      </c>
      <c r="AS62" t="n">
        <v>1</v>
      </c>
      <c r="AT62" t="n">
        <v>0</v>
      </c>
      <c r="AU62" t="n">
        <v>1</v>
      </c>
      <c r="AV62" t="n">
        <v>1</v>
      </c>
      <c r="AW62" t="n">
        <v>0</v>
      </c>
      <c r="AX62" t="n">
        <v>0</v>
      </c>
      <c r="AY62" t="inlineStr"/>
      <c r="AZ62" t="inlineStr">
        <is>
          <t>pcv</t>
        </is>
      </c>
      <c r="BA62" t="inlineStr">
        <is>
          <t>temozolone</t>
        </is>
      </c>
      <c r="BB62" t="inlineStr">
        <is>
          <t>keytruda</t>
        </is>
      </c>
      <c r="BC62" t="inlineStr"/>
      <c r="BD62" t="inlineStr"/>
      <c r="BE62" t="inlineStr"/>
      <c r="BF62" t="inlineStr"/>
      <c r="BG62" t="inlineStr"/>
      <c r="BH62" t="inlineStr"/>
      <c r="BI62" t="inlineStr"/>
      <c r="BJ62" t="inlineStr"/>
      <c r="BK62" t="inlineStr"/>
      <c r="BL62" t="inlineStr"/>
      <c r="BM62" t="inlineStr"/>
      <c r="BN62" t="inlineStr"/>
      <c r="BO62" t="n">
        <v>5</v>
      </c>
      <c r="BP62" t="n">
        <v>5</v>
      </c>
      <c r="BQ62" t="n">
        <v>5</v>
      </c>
      <c r="BR62" t="n">
        <v>4</v>
      </c>
      <c r="BS62" t="n">
        <v>5</v>
      </c>
      <c r="BT62" t="n">
        <v>4</v>
      </c>
      <c r="BU62" t="n">
        <v>5</v>
      </c>
      <c r="BV62" t="n">
        <v>4</v>
      </c>
      <c r="BW62" t="n">
        <v>5</v>
      </c>
      <c r="BX62" t="n">
        <v>5</v>
      </c>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n">
        <v>1</v>
      </c>
      <c r="CO62" t="inlineStr"/>
      <c r="CP62" t="inlineStr"/>
      <c r="CQ62" t="inlineStr"/>
      <c r="CR62" t="inlineStr"/>
      <c r="CS62" t="inlineStr"/>
      <c r="CT62" t="inlineStr"/>
      <c r="CU62" t="inlineStr"/>
      <c r="CV62" t="inlineStr"/>
      <c r="CW62" t="inlineStr"/>
      <c r="CX62" t="inlineStr"/>
      <c r="CY62" t="inlineStr"/>
      <c r="CZ62" t="inlineStr"/>
      <c r="DA62" t="n">
        <v>30</v>
      </c>
      <c r="DB62" t="n">
        <v>25</v>
      </c>
      <c r="DC62" t="n">
        <v>15</v>
      </c>
      <c r="DD62" t="n">
        <v>15</v>
      </c>
      <c r="DE62" t="n">
        <v>15</v>
      </c>
      <c r="DF62" t="n">
        <v>15</v>
      </c>
      <c r="DG62" t="n">
        <v>0</v>
      </c>
      <c r="DH62" t="inlineStr"/>
      <c r="DI62" t="n">
        <v>0</v>
      </c>
      <c r="DJ62" t="n">
        <v>3</v>
      </c>
      <c r="DK62" t="inlineStr"/>
      <c r="DL62" s="1" t="n">
        <v>10</v>
      </c>
      <c r="DM62" s="1" t="n">
        <v>15</v>
      </c>
      <c r="DN62" s="1" t="n">
        <v>20</v>
      </c>
      <c r="DO62" s="1" t="n">
        <v>15</v>
      </c>
      <c r="DP62" s="1" t="n">
        <v>10</v>
      </c>
      <c r="DQ62" s="1" t="n">
        <v>30</v>
      </c>
      <c r="DR62" s="1" t="n">
        <v>35</v>
      </c>
      <c r="DS62" s="1" t="n">
        <v>15</v>
      </c>
      <c r="DT62" s="1" t="n">
        <v>5</v>
      </c>
      <c r="DU62" s="1" t="n">
        <v>10</v>
      </c>
      <c r="DV62" s="1" t="n">
        <v>10</v>
      </c>
      <c r="DW62" s="1" t="n">
        <v>5</v>
      </c>
      <c r="DX62" s="1" t="n">
        <v>10</v>
      </c>
      <c r="DY62" s="1" t="n">
        <v>5</v>
      </c>
      <c r="DZ62" s="1" t="n">
        <v>0</v>
      </c>
      <c r="EA62" s="1" t="inlineStr"/>
      <c r="EB62" s="1" t="n">
        <v>0</v>
      </c>
      <c r="EC62" t="n">
        <v>50</v>
      </c>
      <c r="ED62" t="n">
        <v>65</v>
      </c>
      <c r="EE62" t="inlineStr">
        <is>
          <t>we may it just depends if the patient has progressed and how effective the treatment strategy is doing</t>
        </is>
      </c>
      <c r="EF62" t="n">
        <v>1</v>
      </c>
      <c r="EG62" t="n">
        <v>0</v>
      </c>
      <c r="EH62" t="n">
        <v>0</v>
      </c>
      <c r="EI62" t="n">
        <v>0</v>
      </c>
      <c r="EJ62" t="n">
        <v>0</v>
      </c>
      <c r="EK62" t="n">
        <v>0</v>
      </c>
      <c r="EL62" t="n">
        <v>0</v>
      </c>
      <c r="EM62" t="n">
        <v>0</v>
      </c>
      <c r="EN62" t="inlineStr"/>
      <c r="EO62" t="n">
        <v>3</v>
      </c>
      <c r="EP62" s="1" t="n">
        <v>0</v>
      </c>
      <c r="EQ62" s="1" t="n">
        <v>0</v>
      </c>
      <c r="ER62" s="1" t="n">
        <v>0</v>
      </c>
      <c r="ES62" s="1" t="n">
        <v>0</v>
      </c>
      <c r="ET62" s="1" t="n">
        <v>1</v>
      </c>
      <c r="EU62" s="1" t="n">
        <v>0</v>
      </c>
      <c r="EV62" s="1" t="n">
        <v>0</v>
      </c>
      <c r="EW62" s="1" t="inlineStr"/>
      <c r="EX62" s="1" t="n">
        <v>0</v>
      </c>
      <c r="EY62" s="1" t="n">
        <v>0</v>
      </c>
      <c r="EZ62" s="1" t="n">
        <v>0</v>
      </c>
      <c r="FA62" s="1" t="n">
        <v>0</v>
      </c>
      <c r="FB62" s="1" t="n">
        <v>0</v>
      </c>
      <c r="FC62" s="1" t="n">
        <v>1</v>
      </c>
      <c r="FD62" s="1" t="n">
        <v>0</v>
      </c>
      <c r="FE62" s="1" t="inlineStr"/>
      <c r="FF62" t="n">
        <v>3</v>
      </c>
      <c r="FG62" t="n">
        <v>4</v>
      </c>
      <c r="FH62" t="n">
        <v>9</v>
      </c>
      <c r="FI62" t="n">
        <v>4</v>
      </c>
      <c r="FJ62" t="n">
        <v>4</v>
      </c>
      <c r="FK62" t="n">
        <v>6</v>
      </c>
      <c r="FL62" t="n">
        <v>3</v>
      </c>
      <c r="FM62" t="n">
        <v>3</v>
      </c>
      <c r="FN62" t="n">
        <v>4</v>
      </c>
      <c r="FO62" t="n">
        <v>0</v>
      </c>
      <c r="FP62" t="n">
        <v>0</v>
      </c>
      <c r="FQ62" t="n">
        <v>1</v>
      </c>
      <c r="FR62" t="n">
        <v>2</v>
      </c>
      <c r="FS62" t="n">
        <v>0</v>
      </c>
      <c r="FT62" t="n">
        <v>0</v>
      </c>
      <c r="FU62" t="n">
        <v>2</v>
      </c>
      <c r="FV62" t="n">
        <v>2</v>
      </c>
      <c r="FW62" t="n">
        <v>0</v>
      </c>
      <c r="FX62" t="n">
        <v>0</v>
      </c>
      <c r="FY62" t="n">
        <v>2</v>
      </c>
      <c r="FZ62" t="n">
        <v>2</v>
      </c>
      <c r="GA62" t="n">
        <v>0</v>
      </c>
      <c r="GB62" t="n">
        <v>0</v>
      </c>
      <c r="GC62" t="n">
        <v>2</v>
      </c>
      <c r="GD62" t="n">
        <v>2</v>
      </c>
      <c r="GE62" t="n">
        <v>2</v>
      </c>
      <c r="GF62" t="n">
        <v>3</v>
      </c>
      <c r="GG62" t="inlineStr">
        <is>
          <t>it depends on the patient diagnosis and how far they have progressed post-resection. this could also depend on sequencing.</t>
        </is>
      </c>
      <c r="GH62" t="inlineStr"/>
      <c r="GI62" t="inlineStr"/>
      <c r="GJ62" t="inlineStr"/>
      <c r="GK62" t="inlineStr"/>
      <c r="GL62" t="inlineStr"/>
      <c r="GM62" t="inlineStr"/>
      <c r="GN62" t="inlineStr"/>
      <c r="GO62" t="inlineStr"/>
      <c r="GP62" t="inlineStr"/>
      <c r="GQ62" t="inlineStr"/>
      <c r="GR62" t="inlineStr"/>
      <c r="GS62" t="inlineStr"/>
      <c r="GT62" t="inlineStr"/>
      <c r="GU62" t="inlineStr"/>
      <c r="GV62" t="inlineStr"/>
      <c r="GW62" t="inlineStr"/>
      <c r="GX62" t="inlineStr"/>
      <c r="GY62" t="inlineStr"/>
      <c r="GZ62" t="inlineStr"/>
      <c r="HA62" t="inlineStr"/>
      <c r="HB62" t="inlineStr"/>
      <c r="HC62" t="inlineStr"/>
      <c r="HD62" t="inlineStr"/>
      <c r="HE62" t="inlineStr"/>
      <c r="HF62" t="inlineStr"/>
      <c r="HG62" t="inlineStr"/>
      <c r="HH62" t="inlineStr"/>
      <c r="HI62" t="inlineStr"/>
      <c r="HJ62" t="n">
        <v>0</v>
      </c>
      <c r="HK62" t="n">
        <v>0</v>
      </c>
      <c r="HL62" t="n">
        <v>0</v>
      </c>
      <c r="HM62" t="n">
        <v>1</v>
      </c>
      <c r="HN62" t="n">
        <v>0</v>
      </c>
      <c r="HO62" t="inlineStr"/>
      <c r="HP62" t="n">
        <v>0</v>
      </c>
      <c r="HQ62" t="n">
        <v>0</v>
      </c>
      <c r="HR62" t="n">
        <v>0</v>
      </c>
      <c r="HS62" t="n">
        <v>0</v>
      </c>
      <c r="HT62" t="n">
        <v>0</v>
      </c>
      <c r="HU62" t="n">
        <v>0</v>
      </c>
      <c r="HV62" t="n">
        <v>0</v>
      </c>
      <c r="HW62" t="n">
        <v>0</v>
      </c>
      <c r="HX62" t="n">
        <v>0</v>
      </c>
      <c r="HY62" t="n">
        <v>1</v>
      </c>
      <c r="HZ62" t="n">
        <v>0</v>
      </c>
      <c r="IA62" t="n">
        <v>1</v>
      </c>
      <c r="IB62" t="n">
        <v>0</v>
      </c>
      <c r="IC62" t="inlineStr"/>
      <c r="ID62" t="n">
        <v>0</v>
      </c>
      <c r="IE62" t="n">
        <v>0</v>
      </c>
      <c r="IF62" t="n">
        <v>0</v>
      </c>
      <c r="IG62" t="n">
        <v>0</v>
      </c>
      <c r="IH62" t="n">
        <v>0</v>
      </c>
      <c r="II62" t="n">
        <v>0</v>
      </c>
      <c r="IJ62" t="n">
        <v>0</v>
      </c>
      <c r="IK62" t="n">
        <v>0</v>
      </c>
      <c r="IL62" t="n">
        <v>0</v>
      </c>
      <c r="IM62" t="n">
        <v>0</v>
      </c>
      <c r="IN62" t="n">
        <v>0</v>
      </c>
      <c r="IO62" t="n">
        <v>1</v>
      </c>
      <c r="IP62" t="n">
        <v>0</v>
      </c>
      <c r="IQ62" t="inlineStr"/>
      <c r="IR62" t="n">
        <v>0</v>
      </c>
      <c r="IS62" t="n">
        <v>0</v>
      </c>
      <c r="IT62" t="n">
        <v>1</v>
      </c>
      <c r="IU62" t="n">
        <v>0</v>
      </c>
      <c r="IV62" t="n">
        <v>0</v>
      </c>
      <c r="IW62" t="n">
        <v>0</v>
      </c>
      <c r="IX62" t="n">
        <v>0</v>
      </c>
      <c r="IY62" t="n">
        <v>0</v>
      </c>
      <c r="IZ62" t="inlineStr"/>
      <c r="JA62" t="n">
        <v>0</v>
      </c>
      <c r="JB62" t="inlineStr"/>
      <c r="JC62" t="n">
        <v>1</v>
      </c>
      <c r="JD62" t="n">
        <v>0</v>
      </c>
      <c r="JE62" t="inlineStr"/>
      <c r="JF62" t="n">
        <v>0</v>
      </c>
      <c r="JG62" t="n">
        <v>0</v>
      </c>
      <c r="JH62" t="inlineStr"/>
      <c r="JI62" t="n">
        <v>1</v>
      </c>
      <c r="JJ62" t="n">
        <v>0</v>
      </c>
      <c r="JK62" t="n">
        <v>0</v>
      </c>
      <c r="JL62" t="n">
        <v>0</v>
      </c>
      <c r="JM62" t="n">
        <v>0</v>
      </c>
      <c r="JN62" t="n">
        <v>0</v>
      </c>
      <c r="JO62" t="n">
        <v>1</v>
      </c>
      <c r="JP62" t="n">
        <v>0</v>
      </c>
      <c r="JQ62" t="n">
        <v>1</v>
      </c>
      <c r="JR62" t="n">
        <v>0</v>
      </c>
      <c r="JS62" t="inlineStr"/>
      <c r="JT62" t="n">
        <v>0</v>
      </c>
      <c r="JU62" t="n">
        <v>0</v>
      </c>
      <c r="JV62" t="n">
        <v>0</v>
      </c>
      <c r="JW62" t="n">
        <v>0</v>
      </c>
      <c r="JX62" t="n">
        <v>0</v>
      </c>
      <c r="JY62" t="n">
        <v>0</v>
      </c>
      <c r="JZ62" t="n">
        <v>0</v>
      </c>
      <c r="KA62" t="n">
        <v>0</v>
      </c>
      <c r="KB62" t="inlineStr"/>
      <c r="KC62" t="n">
        <v>1</v>
      </c>
      <c r="KD62" t="inlineStr"/>
      <c r="KE62" t="n">
        <v>1</v>
      </c>
      <c r="KF62" t="n">
        <v>0</v>
      </c>
      <c r="KG62" t="inlineStr"/>
      <c r="KH62" t="n">
        <v>0</v>
      </c>
      <c r="KI62" t="n">
        <v>0</v>
      </c>
      <c r="KJ62" t="inlineStr"/>
      <c r="KK62" t="n">
        <v>0</v>
      </c>
      <c r="KL62" t="n">
        <v>0</v>
      </c>
      <c r="KM62" t="n">
        <v>0</v>
      </c>
      <c r="KN62" t="n">
        <v>0</v>
      </c>
      <c r="KO62" t="n">
        <v>0</v>
      </c>
      <c r="KP62" t="n">
        <v>7</v>
      </c>
      <c r="KQ62" t="n">
        <v>9</v>
      </c>
      <c r="KR62" t="n">
        <v>0</v>
      </c>
      <c r="KS62" t="n">
        <v>7</v>
      </c>
      <c r="KT62" t="n">
        <v>7</v>
      </c>
      <c r="KU62" t="n">
        <v>0</v>
      </c>
      <c r="KV62" t="n">
        <v>6</v>
      </c>
      <c r="KW62" t="n">
        <v>4</v>
      </c>
      <c r="KX62" t="n">
        <v>0</v>
      </c>
      <c r="KY62" t="n">
        <v>2</v>
      </c>
      <c r="KZ62" t="n">
        <v>4</v>
      </c>
      <c r="LA62" t="n">
        <v>2</v>
      </c>
      <c r="LB62" t="n">
        <v>4</v>
      </c>
      <c r="LC62" t="n">
        <v>2</v>
      </c>
      <c r="LD62" t="n">
        <v>4</v>
      </c>
      <c r="LE62" t="n">
        <v>10</v>
      </c>
      <c r="LF62" t="n">
        <v>2</v>
      </c>
      <c r="LG62" t="n">
        <v>2</v>
      </c>
      <c r="LH62" t="n">
        <v>4</v>
      </c>
      <c r="LI62" t="n">
        <v>4</v>
      </c>
      <c r="LJ62" t="n">
        <v>2</v>
      </c>
      <c r="LK62" t="n">
        <v>6</v>
      </c>
      <c r="LL62" t="n">
        <v>6</v>
      </c>
      <c r="LM62" t="n">
        <v>6</v>
      </c>
      <c r="LN62" t="n">
        <v>7</v>
      </c>
      <c r="LO62" t="n">
        <v>5</v>
      </c>
      <c r="LP62" t="n">
        <v>6</v>
      </c>
      <c r="LQ62" t="n">
        <v>6</v>
      </c>
      <c r="LR62" t="n">
        <v>5</v>
      </c>
      <c r="LS62" t="n">
        <v>4</v>
      </c>
      <c r="LT62" t="n">
        <v>5</v>
      </c>
      <c r="LU62" t="n">
        <v>5</v>
      </c>
      <c r="LV62" t="n">
        <v>5</v>
      </c>
      <c r="LW62" t="n">
        <v>5</v>
      </c>
      <c r="LX62" t="n">
        <v>5</v>
      </c>
      <c r="LY62" t="n">
        <v>5</v>
      </c>
      <c r="LZ62" t="n">
        <v>5</v>
      </c>
      <c r="MA62" t="n">
        <v>5</v>
      </c>
      <c r="MB62" t="n">
        <v>6</v>
      </c>
      <c r="MC62" t="n">
        <v>7</v>
      </c>
      <c r="MD62" t="n">
        <v>6</v>
      </c>
      <c r="ME62" t="n">
        <v>6</v>
      </c>
      <c r="MF62" t="n">
        <v>5</v>
      </c>
      <c r="MG62" t="n">
        <v>6</v>
      </c>
      <c r="MH62" t="n">
        <v>5</v>
      </c>
      <c r="MI62" t="n">
        <v>4</v>
      </c>
      <c r="MJ62" t="n">
        <v>4</v>
      </c>
      <c r="MK62" t="n">
        <v>4</v>
      </c>
      <c r="ML62" t="n">
        <v>6</v>
      </c>
      <c r="MM62" t="n">
        <v>6</v>
      </c>
      <c r="MN62" t="n">
        <v>6</v>
      </c>
      <c r="MO62" t="n">
        <v>5</v>
      </c>
      <c r="MP62" t="n">
        <v>5</v>
      </c>
      <c r="MQ62" t="n">
        <v>3</v>
      </c>
      <c r="MR62" t="n">
        <v>2</v>
      </c>
      <c r="MS62" t="n">
        <v>1</v>
      </c>
      <c r="MT62" t="n">
        <v>5</v>
      </c>
      <c r="MU62" t="n">
        <v>5</v>
      </c>
      <c r="MV62" t="n">
        <v>6</v>
      </c>
      <c r="MW62" t="n">
        <v>6</v>
      </c>
      <c r="MX62" t="n">
        <v>5</v>
      </c>
      <c r="MY62" t="n">
        <v>5</v>
      </c>
      <c r="MZ62" t="n">
        <v>6</v>
      </c>
      <c r="NA62" t="n">
        <v>6</v>
      </c>
      <c r="NB62" t="n">
        <v>6</v>
      </c>
      <c r="NC62" t="n">
        <v>6</v>
      </c>
      <c r="ND62" t="n">
        <v>6</v>
      </c>
      <c r="NE62" t="n">
        <v>5</v>
      </c>
      <c r="NF62" t="n">
        <v>3</v>
      </c>
      <c r="NG62" t="n">
        <v>4</v>
      </c>
      <c r="NH62" t="n">
        <v>5</v>
      </c>
      <c r="NI62" t="n">
        <v>13</v>
      </c>
      <c r="NJ62" t="n">
        <v>1</v>
      </c>
      <c r="NK62" t="n">
        <v>10</v>
      </c>
      <c r="NL62" t="n">
        <v>7</v>
      </c>
      <c r="NM62" t="n">
        <v>12</v>
      </c>
      <c r="NN62" t="n">
        <v>6</v>
      </c>
      <c r="NO62" t="n">
        <v>9</v>
      </c>
      <c r="NP62" t="n">
        <v>8</v>
      </c>
      <c r="NQ62" t="n">
        <v>2</v>
      </c>
      <c r="NR62" t="n">
        <v>11</v>
      </c>
      <c r="NS62" t="n">
        <v>6</v>
      </c>
      <c r="NT62" t="n">
        <v>5</v>
      </c>
      <c r="NU62" t="n">
        <v>5</v>
      </c>
      <c r="NV62" t="n">
        <v>6</v>
      </c>
      <c r="NW62" t="n">
        <v>6</v>
      </c>
      <c r="NX62" t="n">
        <v>6</v>
      </c>
      <c r="NY62" t="n">
        <v>5</v>
      </c>
      <c r="NZ62" t="n">
        <v>6</v>
      </c>
      <c r="OA62" t="n">
        <v>6</v>
      </c>
      <c r="OB62" t="n">
        <v>5</v>
      </c>
      <c r="OC62" t="n">
        <v>5</v>
      </c>
      <c r="OD62" t="n">
        <v>6</v>
      </c>
      <c r="OE62" t="n">
        <v>5</v>
      </c>
      <c r="OF62" t="n">
        <v>6</v>
      </c>
      <c r="OG62" t="n">
        <v>5</v>
      </c>
      <c r="OH62" t="n">
        <v>6</v>
      </c>
      <c r="OI62" t="n">
        <v>5</v>
      </c>
      <c r="OJ62" t="n">
        <v>6</v>
      </c>
      <c r="OK62" t="n">
        <v>5</v>
      </c>
      <c r="OL62" t="n">
        <v>5</v>
      </c>
      <c r="OM62" t="n">
        <v>5</v>
      </c>
      <c r="ON62" t="n">
        <v>6</v>
      </c>
      <c r="OO62" t="n">
        <v>6</v>
      </c>
      <c r="OP62" t="n">
        <v>5</v>
      </c>
      <c r="OQ62" t="n">
        <v>6</v>
      </c>
      <c r="OR62" t="n">
        <v>5</v>
      </c>
      <c r="OS62" s="1" t="n">
        <v>6</v>
      </c>
      <c r="OT62" s="1" t="n">
        <v>5</v>
      </c>
      <c r="OU62" s="1" t="n">
        <v>3</v>
      </c>
      <c r="OV62" s="1" t="n">
        <v>4</v>
      </c>
      <c r="OW62" s="1" t="n">
        <v>1</v>
      </c>
      <c r="OX62" s="1" t="n">
        <v>2</v>
      </c>
      <c r="OY62" s="1" t="n">
        <v>5</v>
      </c>
      <c r="OZ62" s="1" t="n">
        <v>3</v>
      </c>
      <c r="PA62" s="1" t="n">
        <v>6</v>
      </c>
      <c r="PB62" s="1" t="n">
        <v>4</v>
      </c>
      <c r="PC62" s="1" t="n">
        <v>7</v>
      </c>
      <c r="PD62" s="1" t="n">
        <v>5</v>
      </c>
      <c r="PE62" s="1" t="n">
        <v>6</v>
      </c>
      <c r="PF62" s="1" t="n">
        <v>4</v>
      </c>
      <c r="PG62" s="1" t="n">
        <v>5</v>
      </c>
      <c r="PH62" s="1" t="n">
        <v>4</v>
      </c>
      <c r="PI62" s="1" t="n">
        <v>6</v>
      </c>
      <c r="PJ62" s="1" t="n">
        <v>4</v>
      </c>
      <c r="PK62" t="n">
        <v>0</v>
      </c>
      <c r="PL62" t="n">
        <v>1</v>
      </c>
      <c r="PM62" t="n">
        <v>0</v>
      </c>
      <c r="PN62" t="n">
        <v>1</v>
      </c>
      <c r="PO62" t="n">
        <v>0</v>
      </c>
      <c r="PP62" t="n">
        <v>0</v>
      </c>
      <c r="PQ62" t="n">
        <v>0</v>
      </c>
      <c r="PR62" t="n">
        <v>1</v>
      </c>
      <c r="PS62" t="n">
        <v>1</v>
      </c>
      <c r="PT62" t="n">
        <v>0</v>
      </c>
      <c r="PU62" t="n">
        <v>0</v>
      </c>
      <c r="PV62" t="n">
        <v>0</v>
      </c>
      <c r="PW62" t="n">
        <v>0</v>
      </c>
      <c r="PX62" t="n">
        <v>0</v>
      </c>
      <c r="PY62" t="n">
        <v>0</v>
      </c>
      <c r="PZ62" t="n">
        <v>0</v>
      </c>
      <c r="QA62" t="n">
        <v>0</v>
      </c>
      <c r="QB62" t="n">
        <v>1</v>
      </c>
      <c r="QC62" t="n">
        <v>0</v>
      </c>
      <c r="QD62" t="inlineStr"/>
      <c r="QE62" t="inlineStr"/>
      <c r="QF62" t="inlineStr"/>
      <c r="QG62" t="n">
        <v>0</v>
      </c>
      <c r="QH62" t="n">
        <v>0</v>
      </c>
      <c r="QI62" t="n">
        <v>0</v>
      </c>
      <c r="QJ62" t="n">
        <v>1</v>
      </c>
      <c r="QK62" t="n">
        <v>1</v>
      </c>
      <c r="QL62" t="n">
        <v>0</v>
      </c>
      <c r="QM62" t="n">
        <v>0</v>
      </c>
      <c r="QN62" t="n">
        <v>0</v>
      </c>
      <c r="QO62" t="n">
        <v>1</v>
      </c>
      <c r="QP62" t="n">
        <v>0</v>
      </c>
      <c r="QQ62" t="n">
        <v>0</v>
      </c>
      <c r="QR62" t="n">
        <v>0</v>
      </c>
      <c r="QS62" t="n">
        <v>1</v>
      </c>
      <c r="QT62" t="n">
        <v>0</v>
      </c>
      <c r="QU62" t="n">
        <v>0</v>
      </c>
      <c r="QV62" t="n">
        <v>0</v>
      </c>
      <c r="QW62" t="n">
        <v>1</v>
      </c>
      <c r="QX62" t="n">
        <v>1</v>
      </c>
      <c r="QY62" t="n">
        <v>0</v>
      </c>
      <c r="QZ62" t="inlineStr"/>
      <c r="RA62" t="inlineStr"/>
      <c r="RB62" t="inlineStr"/>
      <c r="RC62" t="n">
        <v>20</v>
      </c>
      <c r="RD62" t="n">
        <v>1</v>
      </c>
      <c r="RE62" t="n">
        <v>40</v>
      </c>
      <c r="RF62" t="n">
        <v>40</v>
      </c>
      <c r="RG62" t="n">
        <v>10</v>
      </c>
      <c r="RH62" t="n">
        <v>5</v>
      </c>
      <c r="RI62" t="n">
        <v>5</v>
      </c>
      <c r="RJ62" t="n">
        <v>1</v>
      </c>
      <c r="RK62" t="n">
        <v>1</v>
      </c>
      <c r="RL62" t="n">
        <v>1</v>
      </c>
      <c r="RM62" t="n">
        <v>2</v>
      </c>
      <c r="RN62" t="n">
        <v>1</v>
      </c>
      <c r="RO62" t="n">
        <v>2</v>
      </c>
      <c r="RP62" t="n">
        <v>1</v>
      </c>
      <c r="RQ62" t="n">
        <v>0</v>
      </c>
      <c r="RR62" t="inlineStr">
        <is>
          <t>796ab38b8bcd029af96228f6877eb4fbc9e5b66fa59b50f769f496317ded2846</t>
        </is>
      </c>
      <c r="RS62" t="inlineStr">
        <is>
          <t>05/18/2024 19:45:21</t>
        </is>
      </c>
      <c r="RT62" t="inlineStr">
        <is>
          <t>05/18/2024 20:15:43</t>
        </is>
      </c>
      <c r="RU62" t="n">
        <v>1</v>
      </c>
      <c r="RV62" t="n">
        <v>0</v>
      </c>
      <c r="RW62" t="n">
        <v>1822</v>
      </c>
      <c r="RX62" t="n">
        <v>1</v>
      </c>
      <c r="RY62" t="n">
        <v>1821</v>
      </c>
      <c r="RZ62" t="inlineStr">
        <is>
          <t>05/18/2024 20:15:44</t>
        </is>
      </c>
      <c r="SA62" t="n">
        <v>3</v>
      </c>
      <c r="SB62" t="inlineStr">
        <is>
          <t>Mozilla/5.0 (Windows NT 10.0; Win64; x64) AppleWebKit/537.36 (KHTML, like Gecko) Chrome/125.0.0.0 Safari/537.36</t>
        </is>
      </c>
      <c r="SC62" t="inlineStr">
        <is>
          <t>Chrome</t>
        </is>
      </c>
      <c r="SD62" t="inlineStr">
        <is>
          <t>Windows 10</t>
        </is>
      </c>
      <c r="SE62" t="inlineStr">
        <is>
          <t>Mozilla/5.0 (Windows NT 10.0; Win64; x64) AppleWebKit/537.36 (KHTML, like Gecko) Chrome/125.0.0.0 Safari/537.36</t>
        </is>
      </c>
      <c r="SF62" t="inlineStr">
        <is>
          <t>Chrome</t>
        </is>
      </c>
      <c r="SG62" t="inlineStr">
        <is>
          <t>Windows 10</t>
        </is>
      </c>
    </row>
    <row r="63">
      <c r="A63" t="n">
        <v>4479</v>
      </c>
      <c r="B63" t="n">
        <v>3</v>
      </c>
      <c r="C63" t="n">
        <v>4</v>
      </c>
      <c r="D63" t="n">
        <v>1</v>
      </c>
      <c r="E63" t="n">
        <v>1</v>
      </c>
      <c r="F63" t="n">
        <v>26</v>
      </c>
      <c r="G63" t="n">
        <v>1</v>
      </c>
      <c r="H63" t="inlineStr"/>
      <c r="I63" t="n">
        <v>10</v>
      </c>
      <c r="J63" t="n">
        <v>1</v>
      </c>
      <c r="K63" t="n">
        <v>0</v>
      </c>
      <c r="L63" t="n">
        <v>0</v>
      </c>
      <c r="M63" t="n">
        <v>0</v>
      </c>
      <c r="N63" t="n">
        <v>0</v>
      </c>
      <c r="O63" t="n">
        <v>0</v>
      </c>
      <c r="P63" t="n">
        <v>5</v>
      </c>
      <c r="Q63" t="n">
        <v>95</v>
      </c>
      <c r="R63" t="n">
        <v>2</v>
      </c>
      <c r="S63" t="n">
        <v>95</v>
      </c>
      <c r="T63" t="n">
        <v>30</v>
      </c>
      <c r="U63" t="n">
        <v>55</v>
      </c>
      <c r="V63" t="n">
        <v>60</v>
      </c>
      <c r="W63" t="n">
        <v>45</v>
      </c>
      <c r="X63" t="n">
        <v>25</v>
      </c>
      <c r="Y63" t="n">
        <v>30</v>
      </c>
      <c r="Z63" t="n">
        <v>1</v>
      </c>
      <c r="AA63" t="n">
        <v>1</v>
      </c>
      <c r="AB63" t="n">
        <v>5</v>
      </c>
      <c r="AC63" t="n">
        <v>10</v>
      </c>
      <c r="AD63" t="n">
        <v>10</v>
      </c>
      <c r="AE63" t="n">
        <v>10</v>
      </c>
      <c r="AF63" t="n">
        <v>0</v>
      </c>
      <c r="AG63" t="n">
        <v>5</v>
      </c>
      <c r="AH63" t="n">
        <v>5</v>
      </c>
      <c r="AI63" t="n">
        <v>10</v>
      </c>
      <c r="AJ63" t="n">
        <v>1</v>
      </c>
      <c r="AK63" t="n">
        <v>2</v>
      </c>
      <c r="AL63" t="n">
        <v>1</v>
      </c>
      <c r="AM63" t="n">
        <v>1</v>
      </c>
      <c r="AN63" t="n">
        <v>3</v>
      </c>
      <c r="AO63" t="n">
        <v>5</v>
      </c>
      <c r="AP63" t="n">
        <v>5</v>
      </c>
      <c r="AQ63" t="n">
        <v>0</v>
      </c>
      <c r="AR63" t="n">
        <v>0</v>
      </c>
      <c r="AS63" t="n">
        <v>0</v>
      </c>
      <c r="AT63" t="n">
        <v>1</v>
      </c>
      <c r="AU63" t="n">
        <v>0</v>
      </c>
      <c r="AV63" t="n">
        <v>1</v>
      </c>
      <c r="AW63" t="n">
        <v>0</v>
      </c>
      <c r="AX63" t="n">
        <v>0</v>
      </c>
      <c r="AY63" t="inlineStr"/>
      <c r="AZ63" t="inlineStr">
        <is>
          <t>Temodar</t>
        </is>
      </c>
      <c r="BA63" t="inlineStr">
        <is>
          <t>Pcv</t>
        </is>
      </c>
      <c r="BB63" t="inlineStr">
        <is>
          <t>Vorisedinib</t>
        </is>
      </c>
      <c r="BC63" t="inlineStr"/>
      <c r="BD63" t="inlineStr"/>
      <c r="BE63" t="inlineStr"/>
      <c r="BF63" t="inlineStr"/>
      <c r="BG63" t="inlineStr"/>
      <c r="BH63" t="inlineStr"/>
      <c r="BI63" t="inlineStr"/>
      <c r="BJ63" t="inlineStr"/>
      <c r="BK63" t="inlineStr"/>
      <c r="BL63" t="inlineStr"/>
      <c r="BM63" t="inlineStr"/>
      <c r="BN63" t="inlineStr"/>
      <c r="BO63" t="n">
        <v>5</v>
      </c>
      <c r="BP63" t="n">
        <v>5</v>
      </c>
      <c r="BQ63" t="n">
        <v>3</v>
      </c>
      <c r="BR63" t="n">
        <v>5</v>
      </c>
      <c r="BS63" t="n">
        <v>4</v>
      </c>
      <c r="BT63" t="n">
        <v>5</v>
      </c>
      <c r="BU63" t="n">
        <v>2</v>
      </c>
      <c r="BV63" t="n">
        <v>4</v>
      </c>
      <c r="BW63" t="n">
        <v>5</v>
      </c>
      <c r="BX63" t="n">
        <v>5</v>
      </c>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n">
        <v>1</v>
      </c>
      <c r="CO63" t="inlineStr"/>
      <c r="CP63" t="inlineStr"/>
      <c r="CQ63" t="inlineStr"/>
      <c r="CR63" t="inlineStr"/>
      <c r="CS63" t="inlineStr"/>
      <c r="CT63" t="inlineStr"/>
      <c r="CU63" t="inlineStr"/>
      <c r="CV63" t="inlineStr"/>
      <c r="CW63" t="inlineStr"/>
      <c r="CX63" t="inlineStr"/>
      <c r="CY63" t="inlineStr"/>
      <c r="CZ63" t="inlineStr"/>
      <c r="DA63" t="n">
        <v>0</v>
      </c>
      <c r="DB63" t="n">
        <v>0</v>
      </c>
      <c r="DC63" t="n">
        <v>0</v>
      </c>
      <c r="DD63" t="n">
        <v>0</v>
      </c>
      <c r="DE63" t="n">
        <v>0</v>
      </c>
      <c r="DF63" t="n">
        <v>0</v>
      </c>
      <c r="DG63" t="n">
        <v>0</v>
      </c>
      <c r="DH63" t="inlineStr"/>
      <c r="DI63" t="n">
        <v>1</v>
      </c>
      <c r="DJ63" t="inlineStr"/>
      <c r="DK63" t="inlineStr"/>
      <c r="DL63" s="1" t="inlineStr"/>
      <c r="DM63" s="1" t="inlineStr"/>
      <c r="DN63" s="1" t="inlineStr"/>
      <c r="DO63" s="1" t="inlineStr"/>
      <c r="DP63" s="1" t="inlineStr"/>
      <c r="DQ63" s="1" t="inlineStr"/>
      <c r="DR63" s="1" t="inlineStr"/>
      <c r="DS63" s="1" t="inlineStr"/>
      <c r="DT63" s="1" t="inlineStr"/>
      <c r="DU63" s="1" t="inlineStr"/>
      <c r="DV63" s="1" t="inlineStr"/>
      <c r="DW63" s="1" t="inlineStr"/>
      <c r="DX63" s="1" t="inlineStr"/>
      <c r="DY63" s="1" t="inlineStr"/>
      <c r="DZ63" s="1" t="inlineStr"/>
      <c r="EA63" s="1" t="inlineStr"/>
      <c r="EB63" s="1" t="inlineStr"/>
      <c r="EC63" t="inlineStr"/>
      <c r="ED63" t="inlineStr"/>
      <c r="EE63" t="inlineStr"/>
      <c r="EF63" t="inlineStr"/>
      <c r="EG63" t="inlineStr"/>
      <c r="EH63" t="inlineStr"/>
      <c r="EI63" t="inlineStr"/>
      <c r="EJ63" t="inlineStr"/>
      <c r="EK63" t="inlineStr"/>
      <c r="EL63" t="inlineStr"/>
      <c r="EM63" t="inlineStr"/>
      <c r="EN63" t="inlineStr"/>
      <c r="EO63" t="inlineStr"/>
      <c r="EP63" s="1" t="inlineStr"/>
      <c r="EQ63" s="1" t="inlineStr"/>
      <c r="ER63" s="1" t="inlineStr"/>
      <c r="ES63" s="1" t="inlineStr"/>
      <c r="ET63" s="1" t="inlineStr"/>
      <c r="EU63" s="1" t="inlineStr"/>
      <c r="EV63" s="1" t="inlineStr"/>
      <c r="EW63" s="1" t="inlineStr"/>
      <c r="EX63" s="1" t="inlineStr"/>
      <c r="EY63" s="1" t="inlineStr"/>
      <c r="EZ63" s="1" t="inlineStr"/>
      <c r="FA63" s="1" t="inlineStr"/>
      <c r="FB63" s="1" t="inlineStr"/>
      <c r="FC63" s="1" t="inlineStr"/>
      <c r="FD63" s="1" t="inlineStr"/>
      <c r="FE63" s="1" t="inlineStr"/>
      <c r="FF63" t="n">
        <v>5</v>
      </c>
      <c r="FG63" t="n">
        <v>0</v>
      </c>
      <c r="FH63" t="n">
        <v>0</v>
      </c>
      <c r="FI63" t="n">
        <v>4</v>
      </c>
      <c r="FJ63" t="n">
        <v>1</v>
      </c>
      <c r="FK63" t="n">
        <v>0</v>
      </c>
      <c r="FL63" t="n">
        <v>5</v>
      </c>
      <c r="FM63" t="n">
        <v>3</v>
      </c>
      <c r="FN63" t="n">
        <v>2</v>
      </c>
      <c r="FO63" t="n">
        <v>0</v>
      </c>
      <c r="FP63" t="n">
        <v>3</v>
      </c>
      <c r="FQ63" t="n">
        <v>2</v>
      </c>
      <c r="FR63" t="n">
        <v>0</v>
      </c>
      <c r="FS63" t="inlineStr"/>
      <c r="FT63" t="inlineStr"/>
      <c r="FU63" t="inlineStr"/>
      <c r="FV63" t="inlineStr"/>
      <c r="FW63" t="n">
        <v>0</v>
      </c>
      <c r="FX63" t="n">
        <v>2</v>
      </c>
      <c r="FY63" t="n">
        <v>2</v>
      </c>
      <c r="FZ63" t="n">
        <v>0</v>
      </c>
      <c r="GA63" t="n">
        <v>0</v>
      </c>
      <c r="GB63" t="n">
        <v>1</v>
      </c>
      <c r="GC63" t="n">
        <v>0</v>
      </c>
      <c r="GD63" t="n">
        <v>0</v>
      </c>
      <c r="GE63" t="n">
        <v>2</v>
      </c>
      <c r="GF63" t="n">
        <v>3</v>
      </c>
      <c r="GG63" t="inlineStr">
        <is>
          <t>Symptoms or progression on MRI</t>
        </is>
      </c>
      <c r="GH63" t="n">
        <v>1</v>
      </c>
      <c r="GI63" t="n">
        <v>0</v>
      </c>
      <c r="GJ63" t="n">
        <v>2</v>
      </c>
      <c r="GK63" t="n">
        <v>0</v>
      </c>
      <c r="GL63" t="inlineStr"/>
      <c r="GM63" t="n">
        <v>0</v>
      </c>
      <c r="GN63" t="inlineStr"/>
      <c r="GO63" t="inlineStr"/>
      <c r="GP63" t="n">
        <v>0</v>
      </c>
      <c r="GQ63" t="n">
        <v>0</v>
      </c>
      <c r="GR63" t="n">
        <v>0</v>
      </c>
      <c r="GS63" t="n">
        <v>0</v>
      </c>
      <c r="GT63" t="n">
        <v>0</v>
      </c>
      <c r="GU63" t="n">
        <v>0</v>
      </c>
      <c r="GV63" t="inlineStr"/>
      <c r="GW63" t="inlineStr"/>
      <c r="GX63" t="inlineStr"/>
      <c r="GY63" t="inlineStr"/>
      <c r="GZ63" t="inlineStr"/>
      <c r="HA63" t="inlineStr"/>
      <c r="HB63" t="inlineStr"/>
      <c r="HC63" t="inlineStr"/>
      <c r="HD63" t="inlineStr"/>
      <c r="HE63" t="inlineStr"/>
      <c r="HF63" t="inlineStr"/>
      <c r="HG63" t="inlineStr"/>
      <c r="HH63" t="inlineStr"/>
      <c r="HI63" t="inlineStr"/>
      <c r="HJ63" t="n">
        <v>1</v>
      </c>
      <c r="HK63" t="n">
        <v>0</v>
      </c>
      <c r="HL63" t="n">
        <v>1</v>
      </c>
      <c r="HM63" t="n">
        <v>0</v>
      </c>
      <c r="HN63" t="inlineStr"/>
      <c r="HO63" t="n">
        <v>0</v>
      </c>
      <c r="HP63" t="inlineStr"/>
      <c r="HQ63" t="inlineStr"/>
      <c r="HR63" t="n">
        <v>0</v>
      </c>
      <c r="HS63" t="n">
        <v>0</v>
      </c>
      <c r="HT63" t="n">
        <v>0</v>
      </c>
      <c r="HU63" t="n">
        <v>0</v>
      </c>
      <c r="HV63" t="n">
        <v>0</v>
      </c>
      <c r="HW63" t="n">
        <v>0</v>
      </c>
      <c r="HX63" t="inlineStr"/>
      <c r="HY63" t="inlineStr"/>
      <c r="HZ63" t="inlineStr"/>
      <c r="IA63" t="inlineStr"/>
      <c r="IB63" t="inlineStr"/>
      <c r="IC63" t="inlineStr"/>
      <c r="ID63" t="inlineStr"/>
      <c r="IE63" t="inlineStr"/>
      <c r="IF63" t="inlineStr"/>
      <c r="IG63" t="inlineStr"/>
      <c r="IH63" t="inlineStr"/>
      <c r="II63" t="inlineStr"/>
      <c r="IJ63" t="inlineStr"/>
      <c r="IK63" t="inlineStr"/>
      <c r="IL63" t="inlineStr"/>
      <c r="IM63" t="inlineStr"/>
      <c r="IN63" t="inlineStr"/>
      <c r="IO63" t="inlineStr"/>
      <c r="IP63" t="inlineStr"/>
      <c r="IQ63" t="inlineStr"/>
      <c r="IR63" t="inlineStr"/>
      <c r="IS63" t="inlineStr"/>
      <c r="IT63" t="inlineStr"/>
      <c r="IU63" t="inlineStr"/>
      <c r="IV63" t="inlineStr"/>
      <c r="IW63" t="inlineStr"/>
      <c r="IX63" t="inlineStr"/>
      <c r="IY63" t="inlineStr"/>
      <c r="IZ63" t="inlineStr"/>
      <c r="JA63" t="inlineStr"/>
      <c r="JB63" t="inlineStr"/>
      <c r="JC63" t="inlineStr"/>
      <c r="JD63" t="inlineStr"/>
      <c r="JE63" t="inlineStr"/>
      <c r="JF63" t="inlineStr"/>
      <c r="JG63" t="inlineStr"/>
      <c r="JH63" t="inlineStr"/>
      <c r="JI63" t="inlineStr"/>
      <c r="JJ63" t="inlineStr"/>
      <c r="JK63" t="inlineStr"/>
      <c r="JL63" t="inlineStr"/>
      <c r="JM63" t="inlineStr"/>
      <c r="JN63" t="inlineStr"/>
      <c r="JO63" t="inlineStr"/>
      <c r="JP63" t="inlineStr"/>
      <c r="JQ63" t="inlineStr"/>
      <c r="JR63" t="inlineStr"/>
      <c r="JS63" t="inlineStr"/>
      <c r="JT63" t="inlineStr"/>
      <c r="JU63" t="inlineStr"/>
      <c r="JV63" t="inlineStr"/>
      <c r="JW63" t="inlineStr"/>
      <c r="JX63" t="inlineStr"/>
      <c r="JY63" t="inlineStr"/>
      <c r="JZ63" t="inlineStr"/>
      <c r="KA63" t="inlineStr"/>
      <c r="KB63" t="inlineStr"/>
      <c r="KC63" t="inlineStr"/>
      <c r="KD63" t="inlineStr"/>
      <c r="KE63" t="inlineStr"/>
      <c r="KF63" t="inlineStr"/>
      <c r="KG63" t="inlineStr"/>
      <c r="KH63" t="inlineStr"/>
      <c r="KI63" t="inlineStr"/>
      <c r="KJ63" t="inlineStr"/>
      <c r="KK63" t="inlineStr"/>
      <c r="KL63" t="inlineStr"/>
      <c r="KM63" t="inlineStr"/>
      <c r="KN63" t="inlineStr"/>
      <c r="KO63" t="inlineStr"/>
      <c r="KP63" t="n">
        <v>3</v>
      </c>
      <c r="KQ63" t="n">
        <v>2</v>
      </c>
      <c r="KR63" t="n">
        <v>0</v>
      </c>
      <c r="KS63" t="n">
        <v>3</v>
      </c>
      <c r="KT63" t="n">
        <v>2</v>
      </c>
      <c r="KU63" t="n">
        <v>0</v>
      </c>
      <c r="KV63" t="n">
        <v>4</v>
      </c>
      <c r="KW63" t="n">
        <v>6</v>
      </c>
      <c r="KX63" t="n">
        <v>0</v>
      </c>
      <c r="KY63" t="n">
        <v>3</v>
      </c>
      <c r="KZ63" t="n">
        <v>3</v>
      </c>
      <c r="LA63" t="n">
        <v>1</v>
      </c>
      <c r="LB63" t="n">
        <v>1</v>
      </c>
      <c r="LC63" t="n">
        <v>3</v>
      </c>
      <c r="LD63" t="n">
        <v>3</v>
      </c>
      <c r="LE63" t="n">
        <v>1</v>
      </c>
      <c r="LF63" t="n">
        <v>1</v>
      </c>
      <c r="LG63" t="n">
        <v>11</v>
      </c>
      <c r="LH63" t="n">
        <v>11</v>
      </c>
      <c r="LI63" t="n">
        <v>1</v>
      </c>
      <c r="LJ63" t="n">
        <v>1</v>
      </c>
      <c r="LK63" t="n">
        <v>6</v>
      </c>
      <c r="LL63" t="n">
        <v>6</v>
      </c>
      <c r="LM63" t="n">
        <v>7</v>
      </c>
      <c r="LN63" t="n">
        <v>5</v>
      </c>
      <c r="LO63" t="n">
        <v>6</v>
      </c>
      <c r="LP63" t="n">
        <v>7</v>
      </c>
      <c r="LQ63" t="n">
        <v>5</v>
      </c>
      <c r="LR63" t="n">
        <v>6</v>
      </c>
      <c r="LS63" t="n">
        <v>7</v>
      </c>
      <c r="LT63" t="n">
        <v>7</v>
      </c>
      <c r="LU63" t="n">
        <v>6</v>
      </c>
      <c r="LV63" t="n">
        <v>7</v>
      </c>
      <c r="LW63" t="n">
        <v>5</v>
      </c>
      <c r="LX63" t="n">
        <v>5</v>
      </c>
      <c r="LY63" t="n">
        <v>6</v>
      </c>
      <c r="LZ63" t="n">
        <v>5</v>
      </c>
      <c r="MA63" t="n">
        <v>5</v>
      </c>
      <c r="MB63" t="n">
        <v>6</v>
      </c>
      <c r="MC63" t="n">
        <v>7</v>
      </c>
      <c r="MD63" t="n">
        <v>6</v>
      </c>
      <c r="ME63" t="n">
        <v>6</v>
      </c>
      <c r="MF63" t="n">
        <v>6</v>
      </c>
      <c r="MG63" t="n">
        <v>5</v>
      </c>
      <c r="MH63" t="n">
        <v>6</v>
      </c>
      <c r="MI63" t="n">
        <v>5</v>
      </c>
      <c r="MJ63" t="n">
        <v>6</v>
      </c>
      <c r="MK63" t="n">
        <v>6</v>
      </c>
      <c r="ML63" t="n">
        <v>6</v>
      </c>
      <c r="MM63" t="n">
        <v>5</v>
      </c>
      <c r="MN63" t="n">
        <v>5</v>
      </c>
      <c r="MO63" t="n">
        <v>6</v>
      </c>
      <c r="MP63" t="n">
        <v>6</v>
      </c>
      <c r="MQ63" t="n">
        <v>3</v>
      </c>
      <c r="MR63" t="n">
        <v>2</v>
      </c>
      <c r="MS63" t="n">
        <v>1</v>
      </c>
      <c r="MT63" t="n">
        <v>7</v>
      </c>
      <c r="MU63" t="n">
        <v>6</v>
      </c>
      <c r="MV63" t="n">
        <v>7</v>
      </c>
      <c r="MW63" t="n">
        <v>6</v>
      </c>
      <c r="MX63" t="n">
        <v>7</v>
      </c>
      <c r="MY63" t="n">
        <v>6</v>
      </c>
      <c r="MZ63" t="n">
        <v>7</v>
      </c>
      <c r="NA63" t="n">
        <v>6</v>
      </c>
      <c r="NB63" t="n">
        <v>7</v>
      </c>
      <c r="NC63" t="n">
        <v>6</v>
      </c>
      <c r="ND63" t="n">
        <v>7</v>
      </c>
      <c r="NE63" t="n">
        <v>6</v>
      </c>
      <c r="NF63" t="n">
        <v>7</v>
      </c>
      <c r="NG63" t="n">
        <v>8</v>
      </c>
      <c r="NH63" t="n">
        <v>4</v>
      </c>
      <c r="NI63" t="n">
        <v>10</v>
      </c>
      <c r="NJ63" t="n">
        <v>12</v>
      </c>
      <c r="NK63" t="n">
        <v>5</v>
      </c>
      <c r="NL63" t="n">
        <v>1</v>
      </c>
      <c r="NM63" t="n">
        <v>11</v>
      </c>
      <c r="NN63" t="n">
        <v>2</v>
      </c>
      <c r="NO63" t="n">
        <v>6</v>
      </c>
      <c r="NP63" t="n">
        <v>13</v>
      </c>
      <c r="NQ63" t="n">
        <v>9</v>
      </c>
      <c r="NR63" t="n">
        <v>3</v>
      </c>
      <c r="NS63" t="n">
        <v>7</v>
      </c>
      <c r="NT63" t="n">
        <v>6</v>
      </c>
      <c r="NU63" t="n">
        <v>7</v>
      </c>
      <c r="NV63" t="n">
        <v>4</v>
      </c>
      <c r="NW63" t="n">
        <v>7</v>
      </c>
      <c r="NX63" t="n">
        <v>6</v>
      </c>
      <c r="NY63" t="n">
        <v>7</v>
      </c>
      <c r="NZ63" t="n">
        <v>6</v>
      </c>
      <c r="OA63" t="n">
        <v>7</v>
      </c>
      <c r="OB63" t="n">
        <v>6</v>
      </c>
      <c r="OC63" t="n">
        <v>7</v>
      </c>
      <c r="OD63" t="n">
        <v>6</v>
      </c>
      <c r="OE63" t="n">
        <v>7</v>
      </c>
      <c r="OF63" t="n">
        <v>6</v>
      </c>
      <c r="OG63" t="n">
        <v>7</v>
      </c>
      <c r="OH63" t="n">
        <v>6</v>
      </c>
      <c r="OI63" t="n">
        <v>7</v>
      </c>
      <c r="OJ63" t="n">
        <v>6</v>
      </c>
      <c r="OK63" t="n">
        <v>7</v>
      </c>
      <c r="OL63" t="n">
        <v>6</v>
      </c>
      <c r="OM63" t="n">
        <v>7</v>
      </c>
      <c r="ON63" t="n">
        <v>6</v>
      </c>
      <c r="OO63" t="n">
        <v>7</v>
      </c>
      <c r="OP63" t="n">
        <v>6</v>
      </c>
      <c r="OQ63" t="n">
        <v>7</v>
      </c>
      <c r="OR63" t="n">
        <v>6</v>
      </c>
      <c r="OS63" s="1" t="n">
        <v>5</v>
      </c>
      <c r="OT63" s="1" t="n">
        <v>1</v>
      </c>
      <c r="OU63" s="1" t="n">
        <v>4</v>
      </c>
      <c r="OV63" s="1" t="n">
        <v>2</v>
      </c>
      <c r="OW63" s="1" t="n">
        <v>6</v>
      </c>
      <c r="OX63" s="1" t="n">
        <v>3</v>
      </c>
      <c r="OY63" s="1" t="n">
        <v>6</v>
      </c>
      <c r="OZ63" s="1" t="n">
        <v>4</v>
      </c>
      <c r="PA63" s="1" t="n">
        <v>7</v>
      </c>
      <c r="PB63" s="1" t="n">
        <v>4</v>
      </c>
      <c r="PC63" s="1" t="n">
        <v>7</v>
      </c>
      <c r="PD63" s="1" t="n">
        <v>4</v>
      </c>
      <c r="PE63" s="1" t="n">
        <v>6</v>
      </c>
      <c r="PF63" s="1" t="n">
        <v>4</v>
      </c>
      <c r="PG63" s="1" t="n">
        <v>6</v>
      </c>
      <c r="PH63" s="1" t="n">
        <v>4</v>
      </c>
      <c r="PI63" s="1" t="n">
        <v>7</v>
      </c>
      <c r="PJ63" s="1" t="n">
        <v>4</v>
      </c>
      <c r="PK63" t="n">
        <v>0</v>
      </c>
      <c r="PL63" t="n">
        <v>0</v>
      </c>
      <c r="PM63" t="n">
        <v>0</v>
      </c>
      <c r="PN63" t="n">
        <v>0</v>
      </c>
      <c r="PO63" t="n">
        <v>0</v>
      </c>
      <c r="PP63" t="n">
        <v>0</v>
      </c>
      <c r="PQ63" t="n">
        <v>0</v>
      </c>
      <c r="PR63" t="n">
        <v>0</v>
      </c>
      <c r="PS63" t="n">
        <v>0</v>
      </c>
      <c r="PT63" t="n">
        <v>1</v>
      </c>
      <c r="PU63" t="n">
        <v>0</v>
      </c>
      <c r="PV63" t="n">
        <v>0</v>
      </c>
      <c r="PW63" t="n">
        <v>0</v>
      </c>
      <c r="PX63" t="n">
        <v>0</v>
      </c>
      <c r="PY63" t="n">
        <v>1</v>
      </c>
      <c r="PZ63" t="n">
        <v>0</v>
      </c>
      <c r="QA63" t="n">
        <v>0</v>
      </c>
      <c r="QB63" t="n">
        <v>0</v>
      </c>
      <c r="QC63" t="n">
        <v>0</v>
      </c>
      <c r="QD63" t="inlineStr"/>
      <c r="QE63" t="inlineStr"/>
      <c r="QF63" t="inlineStr"/>
      <c r="QG63" t="n">
        <v>0</v>
      </c>
      <c r="QH63" t="n">
        <v>0</v>
      </c>
      <c r="QI63" t="n">
        <v>0</v>
      </c>
      <c r="QJ63" t="n">
        <v>0</v>
      </c>
      <c r="QK63" t="n">
        <v>0</v>
      </c>
      <c r="QL63" t="n">
        <v>0</v>
      </c>
      <c r="QM63" t="n">
        <v>0</v>
      </c>
      <c r="QN63" t="n">
        <v>0</v>
      </c>
      <c r="QO63" t="n">
        <v>0</v>
      </c>
      <c r="QP63" t="n">
        <v>1</v>
      </c>
      <c r="QQ63" t="n">
        <v>0</v>
      </c>
      <c r="QR63" t="n">
        <v>0</v>
      </c>
      <c r="QS63" t="n">
        <v>0</v>
      </c>
      <c r="QT63" t="n">
        <v>0</v>
      </c>
      <c r="QU63" t="n">
        <v>1</v>
      </c>
      <c r="QV63" t="n">
        <v>0</v>
      </c>
      <c r="QW63" t="n">
        <v>0</v>
      </c>
      <c r="QX63" t="n">
        <v>0</v>
      </c>
      <c r="QY63" t="n">
        <v>0</v>
      </c>
      <c r="QZ63" t="inlineStr"/>
      <c r="RA63" t="inlineStr"/>
      <c r="RB63" t="inlineStr"/>
      <c r="RC63" t="n">
        <v>6</v>
      </c>
      <c r="RD63" t="n">
        <v>2</v>
      </c>
      <c r="RE63" t="n">
        <v>60</v>
      </c>
      <c r="RF63" t="n">
        <v>20</v>
      </c>
      <c r="RG63" t="n">
        <v>20</v>
      </c>
      <c r="RH63" t="n">
        <v>0</v>
      </c>
      <c r="RI63" t="n">
        <v>0</v>
      </c>
      <c r="RJ63" t="n">
        <v>2</v>
      </c>
      <c r="RK63" t="n">
        <v>2</v>
      </c>
      <c r="RL63" t="n">
        <v>2</v>
      </c>
      <c r="RM63" t="n">
        <v>2</v>
      </c>
      <c r="RN63" t="n">
        <v>1</v>
      </c>
      <c r="RO63" t="n">
        <v>2</v>
      </c>
      <c r="RP63" t="n">
        <v>1</v>
      </c>
      <c r="RQ63" t="n">
        <v>0</v>
      </c>
      <c r="RR63" t="inlineStr">
        <is>
          <t>53f0fd2da7681f573a01d9da5afa3995f68526f2f4495cebbc695b3a444a1724</t>
        </is>
      </c>
      <c r="RS63" t="inlineStr">
        <is>
          <t>05/18/2024 22:59:26</t>
        </is>
      </c>
      <c r="RT63" t="inlineStr">
        <is>
          <t>05/19/2024 00:16:13</t>
        </is>
      </c>
      <c r="RU63" t="n">
        <v>1</v>
      </c>
      <c r="RV63" t="n">
        <v>1</v>
      </c>
      <c r="RW63" t="n">
        <v>4606</v>
      </c>
      <c r="RX63" t="n">
        <v>1</v>
      </c>
      <c r="RY63" t="n">
        <v>4606</v>
      </c>
      <c r="RZ63" t="inlineStr">
        <is>
          <t>05/19/2024 00:16:14</t>
        </is>
      </c>
      <c r="SA63" t="n">
        <v>12</v>
      </c>
      <c r="SB63" t="inlineStr">
        <is>
          <t>Mozilla/5.0 (Macintosh; Intel Mac OS X 10_15_7) AppleWebKit/605.1.15 (KHTML, like Gecko) Version/17.4.1 Safari/605.1.15</t>
        </is>
      </c>
      <c r="SC63" t="inlineStr">
        <is>
          <t>Safari</t>
        </is>
      </c>
      <c r="SD63" t="inlineStr">
        <is>
          <t>Mac OS</t>
        </is>
      </c>
      <c r="SE63" t="inlineStr">
        <is>
          <t>Mozilla/5.0 (Macintosh; Intel Mac OS X 10_15_7) AppleWebKit/605.1.15 (KHTML, like Gecko) Version/17.4.1 Safari/605.1.15</t>
        </is>
      </c>
      <c r="SF63" t="inlineStr">
        <is>
          <t>Safari</t>
        </is>
      </c>
      <c r="SG63" t="inlineStr">
        <is>
          <t>Mac OS</t>
        </is>
      </c>
    </row>
    <row r="64">
      <c r="A64" t="n">
        <v>4480</v>
      </c>
      <c r="B64" t="n">
        <v>3</v>
      </c>
      <c r="C64" t="n">
        <v>4</v>
      </c>
      <c r="D64" t="n">
        <v>2</v>
      </c>
      <c r="E64" t="n">
        <v>1</v>
      </c>
      <c r="F64" t="n">
        <v>44</v>
      </c>
      <c r="G64" t="n">
        <v>2</v>
      </c>
      <c r="H64" t="inlineStr"/>
      <c r="I64" t="n">
        <v>12</v>
      </c>
      <c r="J64" t="n">
        <v>1</v>
      </c>
      <c r="K64" t="n">
        <v>0</v>
      </c>
      <c r="L64" t="n">
        <v>0</v>
      </c>
      <c r="M64" t="n">
        <v>100</v>
      </c>
      <c r="N64" t="n">
        <v>0</v>
      </c>
      <c r="O64" t="n">
        <v>0</v>
      </c>
      <c r="P64" t="n">
        <v>0</v>
      </c>
      <c r="Q64" t="n">
        <v>0</v>
      </c>
      <c r="R64" t="n">
        <v>1</v>
      </c>
      <c r="S64" t="n">
        <v>95</v>
      </c>
      <c r="T64" t="n">
        <v>125</v>
      </c>
      <c r="U64" t="n">
        <v>7</v>
      </c>
      <c r="V64" t="n">
        <v>5</v>
      </c>
      <c r="W64" t="n">
        <v>5</v>
      </c>
      <c r="X64" t="n">
        <v>2</v>
      </c>
      <c r="Y64" t="n">
        <v>50</v>
      </c>
      <c r="Z64" t="n">
        <v>35</v>
      </c>
      <c r="AA64" t="n">
        <v>30</v>
      </c>
      <c r="AB64" t="n">
        <v>25</v>
      </c>
      <c r="AC64" t="n">
        <v>12</v>
      </c>
      <c r="AD64" t="n">
        <v>10</v>
      </c>
      <c r="AE64" t="n">
        <v>25</v>
      </c>
      <c r="AF64" t="n">
        <v>3</v>
      </c>
      <c r="AG64" t="n">
        <v>2</v>
      </c>
      <c r="AH64" t="n">
        <v>4</v>
      </c>
      <c r="AI64" t="n">
        <v>16</v>
      </c>
      <c r="AJ64" t="n">
        <v>1</v>
      </c>
      <c r="AK64" t="n">
        <v>2</v>
      </c>
      <c r="AL64" t="n">
        <v>1</v>
      </c>
      <c r="AM64" t="n">
        <v>1</v>
      </c>
      <c r="AN64" t="n">
        <v>3</v>
      </c>
      <c r="AO64" t="n">
        <v>5</v>
      </c>
      <c r="AP64" t="n">
        <v>4</v>
      </c>
      <c r="AQ64" t="n">
        <v>1</v>
      </c>
      <c r="AR64" t="n">
        <v>1</v>
      </c>
      <c r="AS64" t="n">
        <v>1</v>
      </c>
      <c r="AT64" t="n">
        <v>1</v>
      </c>
      <c r="AU64" t="n">
        <v>0</v>
      </c>
      <c r="AV64" t="n">
        <v>0</v>
      </c>
      <c r="AW64" t="n">
        <v>0</v>
      </c>
      <c r="AX64" t="n">
        <v>0</v>
      </c>
      <c r="AY64" t="inlineStr"/>
      <c r="AZ64" t="inlineStr">
        <is>
          <t>Ivosidenib</t>
        </is>
      </c>
      <c r="BA64" t="inlineStr">
        <is>
          <t>olutasidenib</t>
        </is>
      </c>
      <c r="BB64" t="inlineStr">
        <is>
          <t>temozolomide</t>
        </is>
      </c>
      <c r="BC64" t="inlineStr"/>
      <c r="BD64" t="inlineStr"/>
      <c r="BE64" t="inlineStr"/>
      <c r="BF64" t="inlineStr"/>
      <c r="BG64" t="inlineStr"/>
      <c r="BH64" t="inlineStr"/>
      <c r="BI64" t="inlineStr"/>
      <c r="BJ64" t="inlineStr"/>
      <c r="BK64" t="inlineStr"/>
      <c r="BL64" t="inlineStr"/>
      <c r="BM64" t="inlineStr"/>
      <c r="BN64" t="inlineStr"/>
      <c r="BO64" t="n">
        <v>5</v>
      </c>
      <c r="BP64" t="n">
        <v>5</v>
      </c>
      <c r="BQ64" t="n">
        <v>4</v>
      </c>
      <c r="BR64" t="n">
        <v>5</v>
      </c>
      <c r="BS64" t="n">
        <v>5</v>
      </c>
      <c r="BT64" t="n">
        <v>5</v>
      </c>
      <c r="BU64" t="n">
        <v>5</v>
      </c>
      <c r="BV64" t="n">
        <v>4</v>
      </c>
      <c r="BW64" t="n">
        <v>5</v>
      </c>
      <c r="BX64" t="n">
        <v>5</v>
      </c>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n">
        <v>1</v>
      </c>
      <c r="CO64" t="inlineStr"/>
      <c r="CP64" t="inlineStr"/>
      <c r="CQ64" t="inlineStr"/>
      <c r="CR64" t="inlineStr"/>
      <c r="CS64" t="inlineStr"/>
      <c r="CT64" t="inlineStr"/>
      <c r="CU64" t="inlineStr"/>
      <c r="CV64" t="inlineStr"/>
      <c r="CW64" t="inlineStr"/>
      <c r="CX64" t="inlineStr"/>
      <c r="CY64" t="inlineStr"/>
      <c r="CZ64" t="inlineStr"/>
      <c r="DA64" t="n">
        <v>75</v>
      </c>
      <c r="DB64" t="n">
        <v>100</v>
      </c>
      <c r="DC64" t="n">
        <v>60</v>
      </c>
      <c r="DD64" t="n">
        <v>75</v>
      </c>
      <c r="DE64" t="n">
        <v>75</v>
      </c>
      <c r="DF64" t="n">
        <v>100</v>
      </c>
      <c r="DG64" t="n">
        <v>0</v>
      </c>
      <c r="DH64" t="inlineStr"/>
      <c r="DI64" t="n">
        <v>0</v>
      </c>
      <c r="DJ64" t="n">
        <v>1</v>
      </c>
      <c r="DK64" t="inlineStr"/>
      <c r="DL64" s="1" t="n">
        <v>75</v>
      </c>
      <c r="DM64" s="1" t="n">
        <v>100</v>
      </c>
      <c r="DN64" s="1" t="n">
        <v>100</v>
      </c>
      <c r="DO64" s="1" t="n">
        <v>100</v>
      </c>
      <c r="DP64" s="1" t="n">
        <v>75</v>
      </c>
      <c r="DQ64" s="1" t="n">
        <v>100</v>
      </c>
      <c r="DR64" s="1" t="n">
        <v>100</v>
      </c>
      <c r="DS64" s="1" t="n">
        <v>100</v>
      </c>
      <c r="DT64" s="1" t="n">
        <v>90</v>
      </c>
      <c r="DU64" s="1" t="n">
        <v>90</v>
      </c>
      <c r="DV64" s="1" t="n">
        <v>100</v>
      </c>
      <c r="DW64" s="1" t="n">
        <v>75</v>
      </c>
      <c r="DX64" s="1" t="n">
        <v>100</v>
      </c>
      <c r="DY64" s="1" t="n">
        <v>100</v>
      </c>
      <c r="DZ64" s="1" t="n">
        <v>0</v>
      </c>
      <c r="EA64" s="1" t="inlineStr"/>
      <c r="EB64" s="1" t="n">
        <v>0</v>
      </c>
      <c r="EC64" t="n">
        <v>65</v>
      </c>
      <c r="ED64" t="n">
        <v>85</v>
      </c>
      <c r="EE64" t="inlineStr">
        <is>
          <t>Patient unwillingness. Very mild disease or very low risk patients. Or urgency of starting treatment</t>
        </is>
      </c>
      <c r="EF64" t="inlineStr"/>
      <c r="EG64" t="inlineStr"/>
      <c r="EH64" t="inlineStr"/>
      <c r="EI64" t="inlineStr"/>
      <c r="EJ64" t="inlineStr"/>
      <c r="EK64" t="inlineStr"/>
      <c r="EL64" t="inlineStr"/>
      <c r="EM64" t="inlineStr"/>
      <c r="EN64" t="inlineStr"/>
      <c r="EO64" t="n">
        <v>4</v>
      </c>
      <c r="EP64" s="1" t="inlineStr"/>
      <c r="EQ64" s="1" t="inlineStr"/>
      <c r="ER64" s="1" t="inlineStr"/>
      <c r="ES64" s="1" t="inlineStr"/>
      <c r="ET64" s="1" t="inlineStr"/>
      <c r="EU64" s="1" t="inlineStr"/>
      <c r="EV64" s="1" t="inlineStr"/>
      <c r="EW64" s="1" t="inlineStr"/>
      <c r="EX64" s="1" t="inlineStr"/>
      <c r="EY64" s="1" t="inlineStr"/>
      <c r="EZ64" s="1" t="inlineStr"/>
      <c r="FA64" s="1" t="inlineStr"/>
      <c r="FB64" s="1" t="inlineStr"/>
      <c r="FC64" s="1" t="inlineStr"/>
      <c r="FD64" s="1" t="inlineStr"/>
      <c r="FE64" s="1" t="inlineStr"/>
      <c r="FF64" t="n">
        <v>2</v>
      </c>
      <c r="FG64" t="n">
        <v>0</v>
      </c>
      <c r="FH64" t="n">
        <v>0</v>
      </c>
      <c r="FI64" t="n">
        <v>2</v>
      </c>
      <c r="FJ64" t="n">
        <v>2</v>
      </c>
      <c r="FK64" t="n">
        <v>0</v>
      </c>
      <c r="FL64" t="n">
        <v>3</v>
      </c>
      <c r="FM64" t="n">
        <v>7</v>
      </c>
      <c r="FN64" t="n">
        <v>6</v>
      </c>
      <c r="FO64" t="n">
        <v>0</v>
      </c>
      <c r="FP64" t="n">
        <v>1</v>
      </c>
      <c r="FQ64" t="n">
        <v>1</v>
      </c>
      <c r="FR64" t="n">
        <v>0</v>
      </c>
      <c r="FS64" t="inlineStr"/>
      <c r="FT64" t="inlineStr"/>
      <c r="FU64" t="inlineStr"/>
      <c r="FV64" t="inlineStr"/>
      <c r="FW64" t="n">
        <v>0</v>
      </c>
      <c r="FX64" t="n">
        <v>1</v>
      </c>
      <c r="FY64" t="n">
        <v>1</v>
      </c>
      <c r="FZ64" t="n">
        <v>0</v>
      </c>
      <c r="GA64" t="n">
        <v>0</v>
      </c>
      <c r="GB64" t="n">
        <v>1</v>
      </c>
      <c r="GC64" t="n">
        <v>0</v>
      </c>
      <c r="GD64" t="n">
        <v>1</v>
      </c>
      <c r="GE64" t="n">
        <v>2</v>
      </c>
      <c r="GF64" t="n">
        <v>3</v>
      </c>
      <c r="GG64" t="inlineStr">
        <is>
          <t>Symptom recurrence with progression on MRI. Asymptomatic progression on MRI after period of lesion stability</t>
        </is>
      </c>
      <c r="GH64" t="n">
        <v>0</v>
      </c>
      <c r="GI64" t="n">
        <v>0</v>
      </c>
      <c r="GJ64" t="n">
        <v>1</v>
      </c>
      <c r="GK64" t="n">
        <v>0</v>
      </c>
      <c r="GL64" t="inlineStr"/>
      <c r="GM64" t="n">
        <v>0</v>
      </c>
      <c r="GN64" t="n">
        <v>0</v>
      </c>
      <c r="GO64" t="n">
        <v>0</v>
      </c>
      <c r="GP64" t="n">
        <v>0</v>
      </c>
      <c r="GQ64" t="n">
        <v>0</v>
      </c>
      <c r="GR64" t="n">
        <v>0</v>
      </c>
      <c r="GS64" t="n">
        <v>0</v>
      </c>
      <c r="GT64" t="n">
        <v>0</v>
      </c>
      <c r="GU64" t="n">
        <v>0</v>
      </c>
      <c r="GV64" t="inlineStr"/>
      <c r="GW64" t="inlineStr"/>
      <c r="GX64" t="inlineStr"/>
      <c r="GY64" t="inlineStr"/>
      <c r="GZ64" t="inlineStr"/>
      <c r="HA64" t="inlineStr"/>
      <c r="HB64" t="inlineStr"/>
      <c r="HC64" t="inlineStr"/>
      <c r="HD64" t="inlineStr"/>
      <c r="HE64" t="inlineStr"/>
      <c r="HF64" t="inlineStr"/>
      <c r="HG64" t="inlineStr"/>
      <c r="HH64" t="inlineStr"/>
      <c r="HI64" t="inlineStr"/>
      <c r="HJ64" t="n">
        <v>0</v>
      </c>
      <c r="HK64" t="n">
        <v>0</v>
      </c>
      <c r="HL64" t="n">
        <v>1</v>
      </c>
      <c r="HM64" t="n">
        <v>0</v>
      </c>
      <c r="HN64" t="inlineStr"/>
      <c r="HO64" t="n">
        <v>0</v>
      </c>
      <c r="HP64" t="n">
        <v>0</v>
      </c>
      <c r="HQ64" t="n">
        <v>0</v>
      </c>
      <c r="HR64" t="n">
        <v>0</v>
      </c>
      <c r="HS64" t="n">
        <v>0</v>
      </c>
      <c r="HT64" t="n">
        <v>0</v>
      </c>
      <c r="HU64" t="n">
        <v>0</v>
      </c>
      <c r="HV64" t="n">
        <v>0</v>
      </c>
      <c r="HW64" t="n">
        <v>0</v>
      </c>
      <c r="HX64" t="inlineStr"/>
      <c r="HY64" t="inlineStr"/>
      <c r="HZ64" t="inlineStr"/>
      <c r="IA64" t="inlineStr"/>
      <c r="IB64" t="inlineStr"/>
      <c r="IC64" t="inlineStr"/>
      <c r="ID64" t="inlineStr"/>
      <c r="IE64" t="inlineStr"/>
      <c r="IF64" t="inlineStr"/>
      <c r="IG64" t="inlineStr"/>
      <c r="IH64" t="inlineStr"/>
      <c r="II64" t="inlineStr"/>
      <c r="IJ64" t="inlineStr"/>
      <c r="IK64" t="inlineStr"/>
      <c r="IL64" t="inlineStr"/>
      <c r="IM64" t="inlineStr"/>
      <c r="IN64" t="inlineStr"/>
      <c r="IO64" t="inlineStr"/>
      <c r="IP64" t="inlineStr"/>
      <c r="IQ64" t="inlineStr"/>
      <c r="IR64" t="inlineStr"/>
      <c r="IS64" t="inlineStr"/>
      <c r="IT64" t="inlineStr"/>
      <c r="IU64" t="inlineStr"/>
      <c r="IV64" t="inlineStr"/>
      <c r="IW64" t="inlineStr"/>
      <c r="IX64" t="inlineStr"/>
      <c r="IY64" t="inlineStr"/>
      <c r="IZ64" t="inlineStr"/>
      <c r="JA64" t="inlineStr"/>
      <c r="JB64" t="inlineStr"/>
      <c r="JC64" t="inlineStr"/>
      <c r="JD64" t="inlineStr"/>
      <c r="JE64" t="inlineStr"/>
      <c r="JF64" t="inlineStr"/>
      <c r="JG64" t="inlineStr"/>
      <c r="JH64" t="inlineStr"/>
      <c r="JI64" t="inlineStr"/>
      <c r="JJ64" t="inlineStr"/>
      <c r="JK64" t="inlineStr"/>
      <c r="JL64" t="inlineStr"/>
      <c r="JM64" t="inlineStr"/>
      <c r="JN64" t="inlineStr"/>
      <c r="JO64" t="inlineStr"/>
      <c r="JP64" t="inlineStr"/>
      <c r="JQ64" t="inlineStr"/>
      <c r="JR64" t="inlineStr"/>
      <c r="JS64" t="inlineStr"/>
      <c r="JT64" t="inlineStr"/>
      <c r="JU64" t="inlineStr"/>
      <c r="JV64" t="inlineStr"/>
      <c r="JW64" t="inlineStr"/>
      <c r="JX64" t="inlineStr"/>
      <c r="JY64" t="inlineStr"/>
      <c r="JZ64" t="inlineStr"/>
      <c r="KA64" t="inlineStr"/>
      <c r="KB64" t="inlineStr"/>
      <c r="KC64" t="inlineStr"/>
      <c r="KD64" t="inlineStr"/>
      <c r="KE64" t="inlineStr"/>
      <c r="KF64" t="inlineStr"/>
      <c r="KG64" t="inlineStr"/>
      <c r="KH64" t="inlineStr"/>
      <c r="KI64" t="inlineStr"/>
      <c r="KJ64" t="inlineStr"/>
      <c r="KK64" t="inlineStr"/>
      <c r="KL64" t="inlineStr"/>
      <c r="KM64" t="inlineStr"/>
      <c r="KN64" t="inlineStr"/>
      <c r="KO64" t="inlineStr"/>
      <c r="KP64" t="n">
        <v>2</v>
      </c>
      <c r="KQ64" t="n">
        <v>0</v>
      </c>
      <c r="KR64" t="n">
        <v>0</v>
      </c>
      <c r="KS64" t="n">
        <v>3</v>
      </c>
      <c r="KT64" t="n">
        <v>1</v>
      </c>
      <c r="KU64" t="n">
        <v>0</v>
      </c>
      <c r="KV64" t="n">
        <v>2</v>
      </c>
      <c r="KW64" t="n">
        <v>14</v>
      </c>
      <c r="KX64" t="n">
        <v>0</v>
      </c>
      <c r="KY64" t="n">
        <v>3</v>
      </c>
      <c r="KZ64" t="n">
        <v>3</v>
      </c>
      <c r="LA64" t="n">
        <v>1</v>
      </c>
      <c r="LB64" t="n">
        <v>1</v>
      </c>
      <c r="LC64" t="n">
        <v>11</v>
      </c>
      <c r="LD64" t="n">
        <v>11</v>
      </c>
      <c r="LE64" t="n">
        <v>3</v>
      </c>
      <c r="LF64" t="n">
        <v>3</v>
      </c>
      <c r="LG64" t="n">
        <v>11</v>
      </c>
      <c r="LH64" t="n">
        <v>11</v>
      </c>
      <c r="LI64" t="n">
        <v>1</v>
      </c>
      <c r="LJ64" t="n">
        <v>1</v>
      </c>
      <c r="LK64" t="n">
        <v>7</v>
      </c>
      <c r="LL64" t="n">
        <v>7</v>
      </c>
      <c r="LM64" t="n">
        <v>7</v>
      </c>
      <c r="LN64" t="n">
        <v>7</v>
      </c>
      <c r="LO64" t="n">
        <v>6</v>
      </c>
      <c r="LP64" t="n">
        <v>6</v>
      </c>
      <c r="LQ64" t="n">
        <v>7</v>
      </c>
      <c r="LR64" t="n">
        <v>6</v>
      </c>
      <c r="LS64" t="n">
        <v>4</v>
      </c>
      <c r="LT64" t="n">
        <v>7</v>
      </c>
      <c r="LU64" t="n">
        <v>6</v>
      </c>
      <c r="LV64" t="n">
        <v>6</v>
      </c>
      <c r="LW64" t="n">
        <v>6</v>
      </c>
      <c r="LX64" t="n">
        <v>5</v>
      </c>
      <c r="LY64" t="n">
        <v>7</v>
      </c>
      <c r="LZ64" t="n">
        <v>6</v>
      </c>
      <c r="MA64" t="n">
        <v>7</v>
      </c>
      <c r="MB64" t="n">
        <v>7</v>
      </c>
      <c r="MC64" t="n">
        <v>7</v>
      </c>
      <c r="MD64" t="n">
        <v>7</v>
      </c>
      <c r="ME64" t="n">
        <v>6</v>
      </c>
      <c r="MF64" t="n">
        <v>6</v>
      </c>
      <c r="MG64" t="n">
        <v>7</v>
      </c>
      <c r="MH64" t="n">
        <v>6</v>
      </c>
      <c r="MI64" t="n">
        <v>4</v>
      </c>
      <c r="MJ64" t="n">
        <v>7</v>
      </c>
      <c r="MK64" t="n">
        <v>6</v>
      </c>
      <c r="ML64" t="n">
        <v>6</v>
      </c>
      <c r="MM64" t="n">
        <v>6</v>
      </c>
      <c r="MN64" t="n">
        <v>5</v>
      </c>
      <c r="MO64" t="n">
        <v>7</v>
      </c>
      <c r="MP64" t="n">
        <v>6</v>
      </c>
      <c r="MQ64" t="n">
        <v>1</v>
      </c>
      <c r="MR64" t="n">
        <v>2</v>
      </c>
      <c r="MS64" t="n">
        <v>3</v>
      </c>
      <c r="MT64" t="n">
        <v>5</v>
      </c>
      <c r="MU64" t="n">
        <v>5</v>
      </c>
      <c r="MV64" t="n">
        <v>5</v>
      </c>
      <c r="MW64" t="n">
        <v>5</v>
      </c>
      <c r="MX64" t="n">
        <v>5</v>
      </c>
      <c r="MY64" t="n">
        <v>5</v>
      </c>
      <c r="MZ64" t="n">
        <v>5</v>
      </c>
      <c r="NA64" t="n">
        <v>5</v>
      </c>
      <c r="NB64" t="n">
        <v>4</v>
      </c>
      <c r="NC64" t="n">
        <v>4</v>
      </c>
      <c r="ND64" t="n">
        <v>4</v>
      </c>
      <c r="NE64" t="n">
        <v>4</v>
      </c>
      <c r="NF64" t="n">
        <v>6</v>
      </c>
      <c r="NG64" t="n">
        <v>13</v>
      </c>
      <c r="NH64" t="n">
        <v>8</v>
      </c>
      <c r="NI64" t="n">
        <v>12</v>
      </c>
      <c r="NJ64" t="n">
        <v>5</v>
      </c>
      <c r="NK64" t="n">
        <v>1</v>
      </c>
      <c r="NL64" t="n">
        <v>11</v>
      </c>
      <c r="NM64" t="n">
        <v>4</v>
      </c>
      <c r="NN64" t="n">
        <v>7</v>
      </c>
      <c r="NO64" t="n">
        <v>9</v>
      </c>
      <c r="NP64" t="n">
        <v>10</v>
      </c>
      <c r="NQ64" t="n">
        <v>3</v>
      </c>
      <c r="NR64" t="n">
        <v>2</v>
      </c>
      <c r="NS64" t="n">
        <v>6</v>
      </c>
      <c r="NT64" t="n">
        <v>5</v>
      </c>
      <c r="NU64" t="n">
        <v>6</v>
      </c>
      <c r="NV64" t="n">
        <v>5</v>
      </c>
      <c r="NW64" t="n">
        <v>6</v>
      </c>
      <c r="NX64" t="n">
        <v>4</v>
      </c>
      <c r="NY64" t="n">
        <v>6</v>
      </c>
      <c r="NZ64" t="n">
        <v>5</v>
      </c>
      <c r="OA64" t="n">
        <v>5</v>
      </c>
      <c r="OB64" t="n">
        <v>5</v>
      </c>
      <c r="OC64" t="n">
        <v>6</v>
      </c>
      <c r="OD64" t="n">
        <v>5</v>
      </c>
      <c r="OE64" t="n">
        <v>6</v>
      </c>
      <c r="OF64" t="n">
        <v>5</v>
      </c>
      <c r="OG64" t="n">
        <v>6</v>
      </c>
      <c r="OH64" t="n">
        <v>6</v>
      </c>
      <c r="OI64" t="n">
        <v>6</v>
      </c>
      <c r="OJ64" t="n">
        <v>6</v>
      </c>
      <c r="OK64" t="n">
        <v>6</v>
      </c>
      <c r="OL64" t="n">
        <v>6</v>
      </c>
      <c r="OM64" t="n">
        <v>5</v>
      </c>
      <c r="ON64" t="n">
        <v>4</v>
      </c>
      <c r="OO64" t="n">
        <v>6</v>
      </c>
      <c r="OP64" t="n">
        <v>5</v>
      </c>
      <c r="OQ64" t="n">
        <v>6</v>
      </c>
      <c r="OR64" t="n">
        <v>4</v>
      </c>
      <c r="OS64" s="1" t="n">
        <v>1</v>
      </c>
      <c r="OT64" s="1" t="n">
        <v>3</v>
      </c>
      <c r="OU64" s="1" t="n">
        <v>6</v>
      </c>
      <c r="OV64" s="1" t="n">
        <v>5</v>
      </c>
      <c r="OW64" s="1" t="n">
        <v>2</v>
      </c>
      <c r="OX64" s="1" t="n">
        <v>4</v>
      </c>
      <c r="OY64" s="1" t="n">
        <v>6</v>
      </c>
      <c r="OZ64" s="1" t="n">
        <v>5</v>
      </c>
      <c r="PA64" s="1" t="n">
        <v>7</v>
      </c>
      <c r="PB64" s="1" t="n">
        <v>5</v>
      </c>
      <c r="PC64" s="1" t="n">
        <v>6</v>
      </c>
      <c r="PD64" s="1" t="n">
        <v>5</v>
      </c>
      <c r="PE64" s="1" t="n">
        <v>7</v>
      </c>
      <c r="PF64" s="1" t="n">
        <v>5</v>
      </c>
      <c r="PG64" s="1" t="n">
        <v>7</v>
      </c>
      <c r="PH64" s="1" t="n">
        <v>5</v>
      </c>
      <c r="PI64" s="1" t="n">
        <v>7</v>
      </c>
      <c r="PJ64" s="1" t="n">
        <v>4</v>
      </c>
      <c r="PK64" t="n">
        <v>1</v>
      </c>
      <c r="PL64" t="n">
        <v>0</v>
      </c>
      <c r="PM64" t="n">
        <v>1</v>
      </c>
      <c r="PN64" t="n">
        <v>1</v>
      </c>
      <c r="PO64" t="n">
        <v>0</v>
      </c>
      <c r="PP64" t="n">
        <v>0</v>
      </c>
      <c r="PQ64" t="n">
        <v>0</v>
      </c>
      <c r="PR64" t="n">
        <v>0</v>
      </c>
      <c r="PS64" t="n">
        <v>0</v>
      </c>
      <c r="PT64" t="n">
        <v>0</v>
      </c>
      <c r="PU64" t="n">
        <v>0</v>
      </c>
      <c r="PV64" t="n">
        <v>0</v>
      </c>
      <c r="PW64" t="n">
        <v>0</v>
      </c>
      <c r="PX64" t="n">
        <v>1</v>
      </c>
      <c r="PY64" t="n">
        <v>0</v>
      </c>
      <c r="PZ64" t="n">
        <v>0</v>
      </c>
      <c r="QA64" t="n">
        <v>0</v>
      </c>
      <c r="QB64" t="n">
        <v>0</v>
      </c>
      <c r="QC64" t="n">
        <v>0</v>
      </c>
      <c r="QD64" t="inlineStr"/>
      <c r="QE64" t="inlineStr"/>
      <c r="QF64" t="inlineStr"/>
      <c r="QG64" t="n">
        <v>0</v>
      </c>
      <c r="QH64" t="n">
        <v>0</v>
      </c>
      <c r="QI64" t="n">
        <v>0</v>
      </c>
      <c r="QJ64" t="n">
        <v>1</v>
      </c>
      <c r="QK64" t="n">
        <v>0</v>
      </c>
      <c r="QL64" t="n">
        <v>0</v>
      </c>
      <c r="QM64" t="n">
        <v>0</v>
      </c>
      <c r="QN64" t="n">
        <v>0</v>
      </c>
      <c r="QO64" t="n">
        <v>0</v>
      </c>
      <c r="QP64" t="n">
        <v>0</v>
      </c>
      <c r="QQ64" t="n">
        <v>0</v>
      </c>
      <c r="QR64" t="n">
        <v>0</v>
      </c>
      <c r="QS64" t="n">
        <v>0</v>
      </c>
      <c r="QT64" t="n">
        <v>0</v>
      </c>
      <c r="QU64" t="n">
        <v>0</v>
      </c>
      <c r="QV64" t="n">
        <v>0</v>
      </c>
      <c r="QW64" t="n">
        <v>0</v>
      </c>
      <c r="QX64" t="n">
        <v>0</v>
      </c>
      <c r="QY64" t="n">
        <v>0</v>
      </c>
      <c r="QZ64" t="inlineStr"/>
      <c r="RA64" t="inlineStr"/>
      <c r="RB64" t="inlineStr"/>
      <c r="RC64" t="n">
        <v>6</v>
      </c>
      <c r="RD64" t="n">
        <v>2</v>
      </c>
      <c r="RE64" t="n">
        <v>50</v>
      </c>
      <c r="RF64" t="n">
        <v>40</v>
      </c>
      <c r="RG64" t="n">
        <v>0</v>
      </c>
      <c r="RH64" t="n">
        <v>5</v>
      </c>
      <c r="RI64" t="n">
        <v>5</v>
      </c>
      <c r="RJ64" t="n">
        <v>2</v>
      </c>
      <c r="RK64" t="n">
        <v>1</v>
      </c>
      <c r="RL64" t="n">
        <v>2</v>
      </c>
      <c r="RM64" t="n">
        <v>2</v>
      </c>
      <c r="RN64" t="n">
        <v>1</v>
      </c>
      <c r="RO64" t="n">
        <v>1</v>
      </c>
      <c r="RP64" t="n">
        <v>1</v>
      </c>
      <c r="RQ64" t="n">
        <v>0</v>
      </c>
      <c r="RR64" t="inlineStr">
        <is>
          <t>37d4e7748c37e70583e109d577987a73b8a3d77d9f112e407e5d009bdf1515b3</t>
        </is>
      </c>
      <c r="RS64" t="inlineStr">
        <is>
          <t>05/19/2024 22:40:37</t>
        </is>
      </c>
      <c r="RT64" t="inlineStr">
        <is>
          <t>05/19/2024 23:14:29</t>
        </is>
      </c>
      <c r="RU64" t="n">
        <v>1</v>
      </c>
      <c r="RV64" t="n">
        <v>0</v>
      </c>
      <c r="RW64" t="n">
        <v>2032</v>
      </c>
      <c r="RX64" t="n">
        <v>1</v>
      </c>
      <c r="RY64" t="n">
        <v>2032</v>
      </c>
      <c r="RZ64" t="inlineStr">
        <is>
          <t>05/19/2024 23:14:30</t>
        </is>
      </c>
      <c r="SA64" t="n">
        <v>34</v>
      </c>
      <c r="SB64" t="inlineStr">
        <is>
          <t>Mozilla/5.0 (Windows NT 10.0; Win64; x64; rv:126.0) Gecko/20100101 Firefox/126.0</t>
        </is>
      </c>
      <c r="SC64" t="inlineStr">
        <is>
          <t>Firefox</t>
        </is>
      </c>
      <c r="SD64" t="inlineStr">
        <is>
          <t>Windows 10</t>
        </is>
      </c>
      <c r="SE64" t="inlineStr">
        <is>
          <t>Mozilla/5.0 (Windows NT 10.0; Win64; x64; rv:126.0) Gecko/20100101 Firefox/126.0</t>
        </is>
      </c>
      <c r="SF64" t="inlineStr">
        <is>
          <t>Firefox</t>
        </is>
      </c>
      <c r="SG64" t="inlineStr">
        <is>
          <t>Windows 10</t>
        </is>
      </c>
    </row>
    <row r="65">
      <c r="A65" t="n">
        <v>4485</v>
      </c>
      <c r="B65" t="n">
        <v>1</v>
      </c>
      <c r="C65" t="n">
        <v>1</v>
      </c>
      <c r="D65" t="n">
        <v>2</v>
      </c>
      <c r="E65" t="n">
        <v>1</v>
      </c>
      <c r="F65" t="n">
        <v>6</v>
      </c>
      <c r="G65" t="n">
        <v>2</v>
      </c>
      <c r="H65" t="inlineStr"/>
      <c r="I65" t="n">
        <v>26</v>
      </c>
      <c r="J65" t="n">
        <v>1</v>
      </c>
      <c r="K65" t="n">
        <v>100</v>
      </c>
      <c r="L65" t="n">
        <v>0</v>
      </c>
      <c r="M65" t="n">
        <v>0</v>
      </c>
      <c r="N65" t="n">
        <v>0</v>
      </c>
      <c r="O65" t="n">
        <v>0</v>
      </c>
      <c r="P65" t="n">
        <v>0</v>
      </c>
      <c r="Q65" t="n">
        <v>0</v>
      </c>
      <c r="R65" t="n">
        <v>2</v>
      </c>
      <c r="S65" t="n">
        <v>100</v>
      </c>
      <c r="T65" t="n">
        <v>22</v>
      </c>
      <c r="U65" t="n">
        <v>1</v>
      </c>
      <c r="V65" t="n">
        <v>1</v>
      </c>
      <c r="W65" t="n">
        <v>0</v>
      </c>
      <c r="X65" t="n">
        <v>0</v>
      </c>
      <c r="Y65" t="n">
        <v>39</v>
      </c>
      <c r="Z65" t="n">
        <v>6</v>
      </c>
      <c r="AA65" t="n">
        <v>19</v>
      </c>
      <c r="AB65" t="n">
        <v>12</v>
      </c>
      <c r="AC65" t="n">
        <v>12</v>
      </c>
      <c r="AD65" t="n">
        <v>4</v>
      </c>
      <c r="AE65" t="n">
        <v>19</v>
      </c>
      <c r="AF65" t="n">
        <v>4</v>
      </c>
      <c r="AG65" t="n">
        <v>1</v>
      </c>
      <c r="AH65" t="n">
        <v>12</v>
      </c>
      <c r="AI65" t="n">
        <v>3</v>
      </c>
      <c r="AJ65" t="n">
        <v>1</v>
      </c>
      <c r="AK65" t="n">
        <v>2</v>
      </c>
      <c r="AL65" t="n">
        <v>1</v>
      </c>
      <c r="AM65" t="n">
        <v>1</v>
      </c>
      <c r="AN65" t="n">
        <v>2</v>
      </c>
      <c r="AO65" t="n">
        <v>5</v>
      </c>
      <c r="AP65" t="n">
        <v>5</v>
      </c>
      <c r="AQ65" t="n">
        <v>0</v>
      </c>
      <c r="AR65" t="n">
        <v>0</v>
      </c>
      <c r="AS65" t="n">
        <v>0</v>
      </c>
      <c r="AT65" t="n">
        <v>1</v>
      </c>
      <c r="AU65" t="n">
        <v>0</v>
      </c>
      <c r="AV65" t="n">
        <v>0</v>
      </c>
      <c r="AW65" t="n">
        <v>0</v>
      </c>
      <c r="AX65" t="n">
        <v>0</v>
      </c>
      <c r="AY65" t="inlineStr"/>
      <c r="AZ65" t="inlineStr">
        <is>
          <t>Vorasidenib</t>
        </is>
      </c>
      <c r="BA65" t="inlineStr">
        <is>
          <t>Procarbszone</t>
        </is>
      </c>
      <c r="BB65" t="inlineStr">
        <is>
          <t>Ccnu</t>
        </is>
      </c>
      <c r="BC65" t="inlineStr">
        <is>
          <t>Vincristine</t>
        </is>
      </c>
      <c r="BD65" t="inlineStr">
        <is>
          <t>Temodar</t>
        </is>
      </c>
      <c r="BE65" t="inlineStr"/>
      <c r="BF65" t="inlineStr"/>
      <c r="BG65" t="inlineStr"/>
      <c r="BH65" t="inlineStr"/>
      <c r="BI65" t="inlineStr"/>
      <c r="BJ65" t="inlineStr"/>
      <c r="BK65" t="inlineStr"/>
      <c r="BL65" t="inlineStr"/>
      <c r="BM65" t="inlineStr"/>
      <c r="BN65" t="inlineStr"/>
      <c r="BO65" t="n">
        <v>5</v>
      </c>
      <c r="BP65" t="n">
        <v>5</v>
      </c>
      <c r="BQ65" t="n">
        <v>3</v>
      </c>
      <c r="BR65" t="n">
        <v>5</v>
      </c>
      <c r="BS65" t="n">
        <v>3</v>
      </c>
      <c r="BT65" t="n">
        <v>5</v>
      </c>
      <c r="BU65" t="n">
        <v>3</v>
      </c>
      <c r="BV65" t="n">
        <v>3</v>
      </c>
      <c r="BW65" t="n">
        <v>5</v>
      </c>
      <c r="BX65" t="n">
        <v>5</v>
      </c>
      <c r="BY65" t="inlineStr">
        <is>
          <t>Vorasidenib</t>
        </is>
      </c>
      <c r="BZ65" t="inlineStr">
        <is>
          <t>Zotiraciclib</t>
        </is>
      </c>
      <c r="CA65" t="inlineStr">
        <is>
          <t>Ds1001</t>
        </is>
      </c>
      <c r="CB65" t="inlineStr"/>
      <c r="CC65" t="inlineStr"/>
      <c r="CD65" t="inlineStr"/>
      <c r="CE65" t="inlineStr"/>
      <c r="CF65" t="inlineStr"/>
      <c r="CG65" t="inlineStr"/>
      <c r="CH65" t="inlineStr"/>
      <c r="CI65" t="inlineStr"/>
      <c r="CJ65" t="inlineStr"/>
      <c r="CK65" t="inlineStr"/>
      <c r="CL65" t="inlineStr"/>
      <c r="CM65" t="inlineStr"/>
      <c r="CN65" t="n">
        <v>0</v>
      </c>
      <c r="CO65" t="n">
        <v>5</v>
      </c>
      <c r="CP65" t="n">
        <v>3</v>
      </c>
      <c r="CQ65" t="n">
        <v>5</v>
      </c>
      <c r="CR65" t="n">
        <v>5</v>
      </c>
      <c r="CS65" t="n">
        <v>4</v>
      </c>
      <c r="CT65" t="n">
        <v>3</v>
      </c>
      <c r="CU65" t="n">
        <v>5</v>
      </c>
      <c r="CV65" t="n">
        <v>2</v>
      </c>
      <c r="CW65" t="n">
        <v>4</v>
      </c>
      <c r="CX65" t="n">
        <v>2</v>
      </c>
      <c r="CY65" t="inlineStr"/>
      <c r="CZ65" t="inlineStr"/>
      <c r="DA65" t="n">
        <v>5</v>
      </c>
      <c r="DB65" t="n">
        <v>50</v>
      </c>
      <c r="DC65" t="n">
        <v>25</v>
      </c>
      <c r="DD65" t="n">
        <v>10</v>
      </c>
      <c r="DE65" t="n">
        <v>10</v>
      </c>
      <c r="DF65" t="n">
        <v>80</v>
      </c>
      <c r="DG65" t="n">
        <v>0</v>
      </c>
      <c r="DH65" t="inlineStr"/>
      <c r="DI65" t="n">
        <v>0</v>
      </c>
      <c r="DJ65" t="n">
        <v>1</v>
      </c>
      <c r="DK65" t="inlineStr"/>
      <c r="DL65" s="1" t="n">
        <v>20</v>
      </c>
      <c r="DM65" s="1" t="n">
        <v>20</v>
      </c>
      <c r="DN65" s="1" t="n">
        <v>50</v>
      </c>
      <c r="DO65" s="1" t="n">
        <v>80</v>
      </c>
      <c r="DP65" s="1" t="n">
        <v>10</v>
      </c>
      <c r="DQ65" s="1" t="n">
        <v>80</v>
      </c>
      <c r="DR65" s="1" t="n">
        <v>80</v>
      </c>
      <c r="DS65" s="1" t="n">
        <v>80</v>
      </c>
      <c r="DT65" s="1" t="n">
        <v>50</v>
      </c>
      <c r="DU65" s="1" t="n">
        <v>50</v>
      </c>
      <c r="DV65" s="1" t="n">
        <v>20</v>
      </c>
      <c r="DW65" s="1" t="n">
        <v>50</v>
      </c>
      <c r="DX65" s="1" t="n">
        <v>20</v>
      </c>
      <c r="DY65" s="1" t="n">
        <v>80</v>
      </c>
      <c r="DZ65" s="1" t="n">
        <v>0</v>
      </c>
      <c r="EA65" s="1" t="inlineStr"/>
      <c r="EB65" s="1" t="n">
        <v>0</v>
      </c>
      <c r="EC65" t="n">
        <v>25</v>
      </c>
      <c r="ED65" t="n">
        <v>0</v>
      </c>
      <c r="EE65" t="inlineStr">
        <is>
          <t>Hard decision but based on pragmatic concerns about reimbursement and time it takes to get results.</t>
        </is>
      </c>
      <c r="EF65" t="n">
        <v>1</v>
      </c>
      <c r="EG65" t="n">
        <v>0</v>
      </c>
      <c r="EH65" t="n">
        <v>0</v>
      </c>
      <c r="EI65" t="n">
        <v>0</v>
      </c>
      <c r="EJ65" t="n">
        <v>0</v>
      </c>
      <c r="EK65" t="n">
        <v>0</v>
      </c>
      <c r="EL65" t="n">
        <v>0</v>
      </c>
      <c r="EM65" t="n">
        <v>0</v>
      </c>
      <c r="EN65" t="inlineStr"/>
      <c r="EO65" t="n">
        <v>1</v>
      </c>
      <c r="EP65" s="1" t="n">
        <v>0</v>
      </c>
      <c r="EQ65" s="1" t="n">
        <v>0</v>
      </c>
      <c r="ER65" s="1" t="n">
        <v>0</v>
      </c>
      <c r="ES65" s="1" t="n">
        <v>0</v>
      </c>
      <c r="ET65" s="1" t="n">
        <v>0</v>
      </c>
      <c r="EU65" s="1" t="n">
        <v>0</v>
      </c>
      <c r="EV65" s="1" t="n">
        <v>1</v>
      </c>
      <c r="EW65" s="1" t="inlineStr">
        <is>
          <t>We fact idh1 all the time</t>
        </is>
      </c>
      <c r="EX65" s="1" t="n">
        <v>0</v>
      </c>
      <c r="EY65" s="1" t="n">
        <v>0</v>
      </c>
      <c r="EZ65" s="1" t="n">
        <v>0</v>
      </c>
      <c r="FA65" s="1" t="n">
        <v>1</v>
      </c>
      <c r="FB65" s="1" t="n">
        <v>1</v>
      </c>
      <c r="FC65" s="1" t="n">
        <v>1</v>
      </c>
      <c r="FD65" s="1" t="n">
        <v>0</v>
      </c>
      <c r="FE65" s="1" t="inlineStr"/>
      <c r="FF65" t="n">
        <v>0</v>
      </c>
      <c r="FG65" t="n">
        <v>1</v>
      </c>
      <c r="FH65" t="n">
        <v>0</v>
      </c>
      <c r="FI65" t="n">
        <v>6</v>
      </c>
      <c r="FJ65" t="n">
        <v>6</v>
      </c>
      <c r="FK65" t="n">
        <v>0</v>
      </c>
      <c r="FL65" t="n">
        <v>3</v>
      </c>
      <c r="FM65" t="n">
        <v>0</v>
      </c>
      <c r="FN65" t="n">
        <v>0</v>
      </c>
      <c r="FO65" t="inlineStr"/>
      <c r="FP65" t="inlineStr"/>
      <c r="FQ65" t="inlineStr"/>
      <c r="FR65" t="inlineStr"/>
      <c r="FS65" t="n">
        <v>1</v>
      </c>
      <c r="FT65" t="n">
        <v>0</v>
      </c>
      <c r="FU65" t="n">
        <v>0</v>
      </c>
      <c r="FV65" t="n">
        <v>0</v>
      </c>
      <c r="FW65" t="n">
        <v>0</v>
      </c>
      <c r="FX65" t="n">
        <v>5</v>
      </c>
      <c r="FY65" t="n">
        <v>1</v>
      </c>
      <c r="FZ65" t="n">
        <v>0</v>
      </c>
      <c r="GA65" t="n">
        <v>1</v>
      </c>
      <c r="GB65" t="n">
        <v>5</v>
      </c>
      <c r="GC65" t="n">
        <v>0</v>
      </c>
      <c r="GD65" t="n">
        <v>0</v>
      </c>
      <c r="GE65" t="n">
        <v>2</v>
      </c>
      <c r="GF65" t="n">
        <v>3</v>
      </c>
      <c r="GG65" t="inlineStr">
        <is>
          <t>We discuss the data with patient.  For those who want more aggressive treatment we give up front therapy. Otherwise we wait for progression.</t>
        </is>
      </c>
      <c r="GH65" t="inlineStr"/>
      <c r="GI65" t="inlineStr"/>
      <c r="GJ65" t="inlineStr"/>
      <c r="GK65" t="inlineStr"/>
      <c r="GL65" t="inlineStr"/>
      <c r="GM65" t="inlineStr"/>
      <c r="GN65" t="inlineStr"/>
      <c r="GO65" t="inlineStr"/>
      <c r="GP65" t="inlineStr"/>
      <c r="GQ65" t="inlineStr"/>
      <c r="GR65" t="inlineStr"/>
      <c r="GS65" t="inlineStr"/>
      <c r="GT65" t="inlineStr"/>
      <c r="GU65" t="inlineStr"/>
      <c r="GV65" t="inlineStr"/>
      <c r="GW65" t="inlineStr"/>
      <c r="GX65" t="inlineStr"/>
      <c r="GY65" t="inlineStr"/>
      <c r="GZ65" t="inlineStr"/>
      <c r="HA65" t="inlineStr"/>
      <c r="HB65" t="inlineStr"/>
      <c r="HC65" t="inlineStr"/>
      <c r="HD65" t="inlineStr"/>
      <c r="HE65" t="inlineStr"/>
      <c r="HF65" t="inlineStr"/>
      <c r="HG65" t="inlineStr"/>
      <c r="HH65" t="inlineStr"/>
      <c r="HI65" t="inlineStr"/>
      <c r="HJ65" t="inlineStr"/>
      <c r="HK65" t="inlineStr"/>
      <c r="HL65" t="inlineStr"/>
      <c r="HM65" t="inlineStr"/>
      <c r="HN65" t="inlineStr"/>
      <c r="HO65" t="inlineStr"/>
      <c r="HP65" t="inlineStr"/>
      <c r="HQ65" t="inlineStr"/>
      <c r="HR65" t="inlineStr"/>
      <c r="HS65" t="inlineStr"/>
      <c r="HT65" t="inlineStr"/>
      <c r="HU65" t="inlineStr"/>
      <c r="HV65" t="inlineStr"/>
      <c r="HW65" t="inlineStr"/>
      <c r="HX65" t="inlineStr"/>
      <c r="HY65" t="inlineStr"/>
      <c r="HZ65" t="inlineStr"/>
      <c r="IA65" t="inlineStr"/>
      <c r="IB65" t="inlineStr"/>
      <c r="IC65" t="inlineStr"/>
      <c r="ID65" t="inlineStr"/>
      <c r="IE65" t="inlineStr"/>
      <c r="IF65" t="inlineStr"/>
      <c r="IG65" t="inlineStr"/>
      <c r="IH65" t="inlineStr"/>
      <c r="II65" t="inlineStr"/>
      <c r="IJ65" t="inlineStr"/>
      <c r="IK65" t="inlineStr"/>
      <c r="IL65" t="inlineStr"/>
      <c r="IM65" t="inlineStr"/>
      <c r="IN65" t="inlineStr"/>
      <c r="IO65" t="inlineStr"/>
      <c r="IP65" t="inlineStr"/>
      <c r="IQ65" t="inlineStr"/>
      <c r="IR65" t="inlineStr"/>
      <c r="IS65" t="inlineStr"/>
      <c r="IT65" t="inlineStr"/>
      <c r="IU65" t="inlineStr"/>
      <c r="IV65" t="inlineStr"/>
      <c r="IW65" t="inlineStr"/>
      <c r="IX65" t="inlineStr"/>
      <c r="IY65" t="inlineStr"/>
      <c r="IZ65" t="inlineStr"/>
      <c r="JA65" t="inlineStr"/>
      <c r="JB65" t="inlineStr"/>
      <c r="JC65" t="inlineStr"/>
      <c r="JD65" t="inlineStr"/>
      <c r="JE65" t="inlineStr"/>
      <c r="JF65" t="inlineStr"/>
      <c r="JG65" t="inlineStr"/>
      <c r="JH65" t="inlineStr"/>
      <c r="JI65" t="inlineStr"/>
      <c r="JJ65" t="inlineStr"/>
      <c r="JK65" t="inlineStr"/>
      <c r="JL65" t="inlineStr"/>
      <c r="JM65" t="inlineStr"/>
      <c r="JN65" t="inlineStr"/>
      <c r="JO65" t="inlineStr"/>
      <c r="JP65" t="inlineStr"/>
      <c r="JQ65" t="inlineStr"/>
      <c r="JR65" t="inlineStr"/>
      <c r="JS65" t="inlineStr"/>
      <c r="JT65" t="inlineStr"/>
      <c r="JU65" t="inlineStr"/>
      <c r="JV65" t="inlineStr"/>
      <c r="JW65" t="inlineStr"/>
      <c r="JX65" t="inlineStr"/>
      <c r="JY65" t="inlineStr"/>
      <c r="JZ65" t="inlineStr"/>
      <c r="KA65" t="inlineStr"/>
      <c r="KB65" t="inlineStr"/>
      <c r="KC65" t="inlineStr"/>
      <c r="KD65" t="inlineStr"/>
      <c r="KE65" t="inlineStr"/>
      <c r="KF65" t="inlineStr"/>
      <c r="KG65" t="inlineStr"/>
      <c r="KH65" t="inlineStr"/>
      <c r="KI65" t="inlineStr"/>
      <c r="KJ65" t="inlineStr"/>
      <c r="KK65" t="inlineStr"/>
      <c r="KL65" t="inlineStr"/>
      <c r="KM65" t="inlineStr"/>
      <c r="KN65" t="inlineStr"/>
      <c r="KO65" t="inlineStr"/>
      <c r="KP65" t="n">
        <v>1</v>
      </c>
      <c r="KQ65" t="n">
        <v>0</v>
      </c>
      <c r="KR65" t="n">
        <v>0</v>
      </c>
      <c r="KS65" t="n">
        <v>3</v>
      </c>
      <c r="KT65" t="n">
        <v>6</v>
      </c>
      <c r="KU65" t="n">
        <v>3</v>
      </c>
      <c r="KV65" t="n">
        <v>0</v>
      </c>
      <c r="KW65" t="n">
        <v>2</v>
      </c>
      <c r="KX65" t="n">
        <v>1</v>
      </c>
      <c r="KY65" t="n">
        <v>3</v>
      </c>
      <c r="KZ65" t="n">
        <v>3</v>
      </c>
      <c r="LA65" t="n">
        <v>1</v>
      </c>
      <c r="LB65" t="n">
        <v>1</v>
      </c>
      <c r="LC65" t="n">
        <v>3</v>
      </c>
      <c r="LD65" t="n">
        <v>3</v>
      </c>
      <c r="LE65" t="n">
        <v>1</v>
      </c>
      <c r="LF65" t="n">
        <v>1</v>
      </c>
      <c r="LG65" t="n">
        <v>13</v>
      </c>
      <c r="LH65" t="n">
        <v>11</v>
      </c>
      <c r="LI65" t="n">
        <v>13</v>
      </c>
      <c r="LJ65" t="n">
        <v>11</v>
      </c>
      <c r="LK65" t="n">
        <v>6</v>
      </c>
      <c r="LL65" t="n">
        <v>5</v>
      </c>
      <c r="LM65" t="n">
        <v>6</v>
      </c>
      <c r="LN65" t="n">
        <v>4</v>
      </c>
      <c r="LO65" t="n">
        <v>5</v>
      </c>
      <c r="LP65" t="n">
        <v>3</v>
      </c>
      <c r="LQ65" t="n">
        <v>7</v>
      </c>
      <c r="LR65" t="n">
        <v>2</v>
      </c>
      <c r="LS65" t="n">
        <v>5</v>
      </c>
      <c r="LT65" t="n">
        <v>5</v>
      </c>
      <c r="LU65" t="n">
        <v>7</v>
      </c>
      <c r="LV65" t="n">
        <v>4</v>
      </c>
      <c r="LW65" t="n">
        <v>3</v>
      </c>
      <c r="LX65" t="n">
        <v>3</v>
      </c>
      <c r="LY65" t="n">
        <v>6</v>
      </c>
      <c r="LZ65" t="n">
        <v>4</v>
      </c>
      <c r="MA65" t="n">
        <v>5</v>
      </c>
      <c r="MB65" t="n">
        <v>5</v>
      </c>
      <c r="MC65" t="n">
        <v>7</v>
      </c>
      <c r="MD65" t="n">
        <v>4</v>
      </c>
      <c r="ME65" t="n">
        <v>4</v>
      </c>
      <c r="MF65" t="n">
        <v>3</v>
      </c>
      <c r="MG65" t="n">
        <v>6</v>
      </c>
      <c r="MH65" t="n">
        <v>2</v>
      </c>
      <c r="MI65" t="n">
        <v>5</v>
      </c>
      <c r="MJ65" t="n">
        <v>6</v>
      </c>
      <c r="MK65" t="n">
        <v>7</v>
      </c>
      <c r="ML65" t="n">
        <v>4</v>
      </c>
      <c r="MM65" t="n">
        <v>3</v>
      </c>
      <c r="MN65" t="n">
        <v>5</v>
      </c>
      <c r="MO65" t="n">
        <v>6</v>
      </c>
      <c r="MP65" t="n">
        <v>4</v>
      </c>
      <c r="MQ65" t="n">
        <v>3</v>
      </c>
      <c r="MR65" t="n">
        <v>1</v>
      </c>
      <c r="MS65" t="n">
        <v>2</v>
      </c>
      <c r="MT65" t="n">
        <v>6</v>
      </c>
      <c r="MU65" t="n">
        <v>7</v>
      </c>
      <c r="MV65" t="n">
        <v>6</v>
      </c>
      <c r="MW65" t="n">
        <v>7</v>
      </c>
      <c r="MX65" t="n">
        <v>5</v>
      </c>
      <c r="MY65" t="n">
        <v>5</v>
      </c>
      <c r="MZ65" t="n">
        <v>5</v>
      </c>
      <c r="NA65" t="n">
        <v>6</v>
      </c>
      <c r="NB65" t="n">
        <v>6</v>
      </c>
      <c r="NC65" t="n">
        <v>7</v>
      </c>
      <c r="ND65" t="n">
        <v>6</v>
      </c>
      <c r="NE65" t="n">
        <v>7</v>
      </c>
      <c r="NF65" t="n">
        <v>4</v>
      </c>
      <c r="NG65" t="n">
        <v>2</v>
      </c>
      <c r="NH65" t="n">
        <v>8</v>
      </c>
      <c r="NI65" t="n">
        <v>11</v>
      </c>
      <c r="NJ65" t="n">
        <v>13</v>
      </c>
      <c r="NK65" t="n">
        <v>3</v>
      </c>
      <c r="NL65" t="n">
        <v>10</v>
      </c>
      <c r="NM65" t="n">
        <v>1</v>
      </c>
      <c r="NN65" t="n">
        <v>7</v>
      </c>
      <c r="NO65" t="n">
        <v>9</v>
      </c>
      <c r="NP65" t="n">
        <v>12</v>
      </c>
      <c r="NQ65" t="n">
        <v>5</v>
      </c>
      <c r="NR65" t="n">
        <v>6</v>
      </c>
      <c r="NS65" t="n">
        <v>4</v>
      </c>
      <c r="NT65" t="n">
        <v>4</v>
      </c>
      <c r="NU65" t="n">
        <v>5</v>
      </c>
      <c r="NV65" t="n">
        <v>4</v>
      </c>
      <c r="NW65" t="n">
        <v>3</v>
      </c>
      <c r="NX65" t="n">
        <v>4</v>
      </c>
      <c r="NY65" t="n">
        <v>6</v>
      </c>
      <c r="NZ65" t="n">
        <v>4</v>
      </c>
      <c r="OA65" t="n">
        <v>3</v>
      </c>
      <c r="OB65" t="n">
        <v>3</v>
      </c>
      <c r="OC65" t="n">
        <v>4</v>
      </c>
      <c r="OD65" t="n">
        <v>4</v>
      </c>
      <c r="OE65" t="n">
        <v>4</v>
      </c>
      <c r="OF65" t="n">
        <v>4</v>
      </c>
      <c r="OG65" t="n">
        <v>5</v>
      </c>
      <c r="OH65" t="n">
        <v>6</v>
      </c>
      <c r="OI65" t="n">
        <v>4</v>
      </c>
      <c r="OJ65" t="n">
        <v>2</v>
      </c>
      <c r="OK65" t="n">
        <v>5</v>
      </c>
      <c r="OL65" t="n">
        <v>2</v>
      </c>
      <c r="OM65" t="n">
        <v>7</v>
      </c>
      <c r="ON65" t="n">
        <v>3</v>
      </c>
      <c r="OO65" t="n">
        <v>4</v>
      </c>
      <c r="OP65" t="n">
        <v>3</v>
      </c>
      <c r="OQ65" t="n">
        <v>2</v>
      </c>
      <c r="OR65" t="n">
        <v>2</v>
      </c>
      <c r="OS65" s="1" t="n">
        <v>6</v>
      </c>
      <c r="OT65" s="1" t="n">
        <v>2</v>
      </c>
      <c r="OU65" s="1" t="n">
        <v>5</v>
      </c>
      <c r="OV65" s="1" t="n">
        <v>4</v>
      </c>
      <c r="OW65" s="1" t="n">
        <v>3</v>
      </c>
      <c r="OX65" s="1" t="n">
        <v>1</v>
      </c>
      <c r="OY65" s="1" t="n">
        <v>7</v>
      </c>
      <c r="OZ65" s="1" t="n">
        <v>5</v>
      </c>
      <c r="PA65" s="1" t="n">
        <v>7</v>
      </c>
      <c r="PB65" s="1" t="n">
        <v>5</v>
      </c>
      <c r="PC65" s="1" t="n">
        <v>7</v>
      </c>
      <c r="PD65" s="1" t="n">
        <v>4</v>
      </c>
      <c r="PE65" s="1" t="n">
        <v>7</v>
      </c>
      <c r="PF65" s="1" t="n">
        <v>5</v>
      </c>
      <c r="PG65" s="1" t="n">
        <v>2</v>
      </c>
      <c r="PH65" s="1" t="n">
        <v>5</v>
      </c>
      <c r="PI65" s="1" t="n">
        <v>6</v>
      </c>
      <c r="PJ65" s="1" t="n">
        <v>4</v>
      </c>
      <c r="PK65" t="n">
        <v>0</v>
      </c>
      <c r="PL65" t="n">
        <v>0</v>
      </c>
      <c r="PM65" t="n">
        <v>1</v>
      </c>
      <c r="PN65" t="n">
        <v>0</v>
      </c>
      <c r="PO65" t="n">
        <v>0</v>
      </c>
      <c r="PP65" t="n">
        <v>0</v>
      </c>
      <c r="PQ65" t="n">
        <v>1</v>
      </c>
      <c r="PR65" t="n">
        <v>0</v>
      </c>
      <c r="PS65" t="n">
        <v>0</v>
      </c>
      <c r="PT65" t="n">
        <v>1</v>
      </c>
      <c r="PU65" t="n">
        <v>0</v>
      </c>
      <c r="PV65" t="n">
        <v>0</v>
      </c>
      <c r="PW65" t="n">
        <v>0</v>
      </c>
      <c r="PX65" t="n">
        <v>0</v>
      </c>
      <c r="PY65" t="n">
        <v>0</v>
      </c>
      <c r="PZ65" t="n">
        <v>0</v>
      </c>
      <c r="QA65" t="n">
        <v>0</v>
      </c>
      <c r="QB65" t="n">
        <v>0</v>
      </c>
      <c r="QC65" t="n">
        <v>0</v>
      </c>
      <c r="QD65" t="inlineStr"/>
      <c r="QE65" t="inlineStr"/>
      <c r="QF65" t="inlineStr"/>
      <c r="QG65" t="n">
        <v>0</v>
      </c>
      <c r="QH65" t="n">
        <v>0</v>
      </c>
      <c r="QI65" t="n">
        <v>1</v>
      </c>
      <c r="QJ65" t="n">
        <v>0</v>
      </c>
      <c r="QK65" t="n">
        <v>0</v>
      </c>
      <c r="QL65" t="n">
        <v>0</v>
      </c>
      <c r="QM65" t="n">
        <v>0</v>
      </c>
      <c r="QN65" t="n">
        <v>1</v>
      </c>
      <c r="QO65" t="n">
        <v>0</v>
      </c>
      <c r="QP65" t="n">
        <v>1</v>
      </c>
      <c r="QQ65" t="n">
        <v>0</v>
      </c>
      <c r="QR65" t="n">
        <v>0</v>
      </c>
      <c r="QS65" t="n">
        <v>0</v>
      </c>
      <c r="QT65" t="n">
        <v>0</v>
      </c>
      <c r="QU65" t="n">
        <v>0</v>
      </c>
      <c r="QV65" t="n">
        <v>0</v>
      </c>
      <c r="QW65" t="n">
        <v>0</v>
      </c>
      <c r="QX65" t="n">
        <v>0</v>
      </c>
      <c r="QY65" t="n">
        <v>0</v>
      </c>
      <c r="QZ65" t="inlineStr"/>
      <c r="RA65" t="inlineStr"/>
      <c r="RB65" t="inlineStr"/>
      <c r="RC65" t="n">
        <v>4</v>
      </c>
      <c r="RD65" t="n">
        <v>1</v>
      </c>
      <c r="RE65" t="n">
        <v>40</v>
      </c>
      <c r="RF65" t="n">
        <v>30</v>
      </c>
      <c r="RG65" t="n">
        <v>10</v>
      </c>
      <c r="RH65" t="n">
        <v>10</v>
      </c>
      <c r="RI65" t="n">
        <v>10</v>
      </c>
      <c r="RJ65" t="n">
        <v>3</v>
      </c>
      <c r="RK65" t="n">
        <v>2</v>
      </c>
      <c r="RL65" t="n">
        <v>1</v>
      </c>
      <c r="RM65" t="n">
        <v>3</v>
      </c>
      <c r="RN65" t="n">
        <v>1</v>
      </c>
      <c r="RO65" t="n">
        <v>1</v>
      </c>
      <c r="RP65" t="n">
        <v>1</v>
      </c>
      <c r="RQ65" t="n">
        <v>0</v>
      </c>
      <c r="RR65" t="inlineStr">
        <is>
          <t>91eba1dbaee88330f431d481ce1a57e5b7831d4194590c4e29ecc83be1110382</t>
        </is>
      </c>
      <c r="RS65" t="inlineStr">
        <is>
          <t>05/20/2024 19:18:36</t>
        </is>
      </c>
      <c r="RT65" t="inlineStr">
        <is>
          <t>05/20/2024 19:49:04</t>
        </is>
      </c>
      <c r="RU65" t="n">
        <v>1</v>
      </c>
      <c r="RV65" t="n">
        <v>0</v>
      </c>
      <c r="RW65" t="n">
        <v>1827</v>
      </c>
      <c r="RX65" t="n">
        <v>1</v>
      </c>
      <c r="RY65" t="n">
        <v>1827</v>
      </c>
      <c r="RZ65" t="inlineStr">
        <is>
          <t>05/20/2024 19:49:04</t>
        </is>
      </c>
      <c r="SA65" t="n">
        <v>4</v>
      </c>
      <c r="SB65" t="inlineStr">
        <is>
          <t>Mozilla/5.0 (iPhone; CPU iPhone OS 17_4_1 like Mac OS X) AppleWebKit/605.1.15 (KHTML, like Gecko) Version/17.4.1 Mobile/15E148 Safari/604.1</t>
        </is>
      </c>
      <c r="SC65" t="inlineStr">
        <is>
          <t>Mozilla</t>
        </is>
      </c>
      <c r="SD65" t="inlineStr">
        <is>
          <t>iPhone OS 17.4.1</t>
        </is>
      </c>
      <c r="SE65" t="inlineStr">
        <is>
          <t>Mozilla/5.0 (iPhone; CPU iPhone OS 17_4_1 like Mac OS X) AppleWebKit/605.1.15 (KHTML, like Gecko) Version/17.4.1 Mobile/15E148 Safari/604.1</t>
        </is>
      </c>
      <c r="SF65" t="inlineStr">
        <is>
          <t>Safari</t>
        </is>
      </c>
      <c r="SG65" t="inlineStr">
        <is>
          <t>iPhone OS 17.4.1</t>
        </is>
      </c>
    </row>
    <row r="66">
      <c r="A66" t="n">
        <v>4487</v>
      </c>
      <c r="B66" t="n">
        <v>3</v>
      </c>
      <c r="C66" t="n">
        <v>4</v>
      </c>
      <c r="D66" t="n">
        <v>1</v>
      </c>
      <c r="E66" t="n">
        <v>1</v>
      </c>
      <c r="F66" t="n">
        <v>5</v>
      </c>
      <c r="G66" t="n">
        <v>3</v>
      </c>
      <c r="H66" t="inlineStr"/>
      <c r="I66" t="n">
        <v>20</v>
      </c>
      <c r="J66" t="n">
        <v>1</v>
      </c>
      <c r="K66" t="n">
        <v>10</v>
      </c>
      <c r="L66" t="n">
        <v>0</v>
      </c>
      <c r="M66" t="n">
        <v>0</v>
      </c>
      <c r="N66" t="n">
        <v>0</v>
      </c>
      <c r="O66" t="n">
        <v>90</v>
      </c>
      <c r="P66" t="n">
        <v>0</v>
      </c>
      <c r="Q66" t="n">
        <v>0</v>
      </c>
      <c r="R66" t="n">
        <v>2</v>
      </c>
      <c r="S66" t="n">
        <v>100</v>
      </c>
      <c r="T66" t="n">
        <v>10</v>
      </c>
      <c r="U66" t="n">
        <v>100</v>
      </c>
      <c r="V66" t="n">
        <v>100</v>
      </c>
      <c r="W66" t="n">
        <v>50</v>
      </c>
      <c r="X66" t="n">
        <v>10</v>
      </c>
      <c r="Y66" t="n">
        <v>8</v>
      </c>
      <c r="Z66" t="n">
        <v>2</v>
      </c>
      <c r="AA66" t="n">
        <v>0</v>
      </c>
      <c r="AB66" t="n">
        <v>0</v>
      </c>
      <c r="AC66" t="n">
        <v>2</v>
      </c>
      <c r="AD66" t="n">
        <v>2</v>
      </c>
      <c r="AE66" t="n">
        <v>4</v>
      </c>
      <c r="AF66" t="n">
        <v>0</v>
      </c>
      <c r="AG66" t="n">
        <v>3</v>
      </c>
      <c r="AH66" t="n">
        <v>1</v>
      </c>
      <c r="AI66" t="n">
        <v>0</v>
      </c>
      <c r="AJ66" t="n">
        <v>1</v>
      </c>
      <c r="AK66" t="n">
        <v>2</v>
      </c>
      <c r="AL66" t="n">
        <v>1</v>
      </c>
      <c r="AM66" t="n">
        <v>1</v>
      </c>
      <c r="AN66" t="n">
        <v>3</v>
      </c>
      <c r="AO66" t="n">
        <v>3</v>
      </c>
      <c r="AP66" t="n">
        <v>3</v>
      </c>
      <c r="AQ66" t="n">
        <v>1</v>
      </c>
      <c r="AR66" t="n">
        <v>0</v>
      </c>
      <c r="AS66" t="n">
        <v>1</v>
      </c>
      <c r="AT66" t="n">
        <v>1</v>
      </c>
      <c r="AU66" t="n">
        <v>1</v>
      </c>
      <c r="AV66" t="n">
        <v>1</v>
      </c>
      <c r="AW66" t="n">
        <v>0</v>
      </c>
      <c r="AX66" t="n">
        <v>0</v>
      </c>
      <c r="AY66" t="inlineStr"/>
      <c r="AZ66" t="inlineStr">
        <is>
          <t>ivosedinib</t>
        </is>
      </c>
      <c r="BA66" t="inlineStr">
        <is>
          <t>tibsovo</t>
        </is>
      </c>
      <c r="BB66" t="inlineStr"/>
      <c r="BC66" t="inlineStr"/>
      <c r="BD66" t="inlineStr"/>
      <c r="BE66" t="inlineStr"/>
      <c r="BF66" t="inlineStr"/>
      <c r="BG66" t="inlineStr"/>
      <c r="BH66" t="inlineStr"/>
      <c r="BI66" t="inlineStr"/>
      <c r="BJ66" t="inlineStr"/>
      <c r="BK66" t="inlineStr"/>
      <c r="BL66" t="inlineStr"/>
      <c r="BM66" t="inlineStr"/>
      <c r="BN66" t="inlineStr"/>
      <c r="BO66" t="n">
        <v>5</v>
      </c>
      <c r="BP66" t="n">
        <v>5</v>
      </c>
      <c r="BQ66" t="n">
        <v>3</v>
      </c>
      <c r="BR66" t="n">
        <v>5</v>
      </c>
      <c r="BS66" t="n">
        <v>3</v>
      </c>
      <c r="BT66" t="n">
        <v>5</v>
      </c>
      <c r="BU66" t="n">
        <v>3</v>
      </c>
      <c r="BV66" t="n">
        <v>4</v>
      </c>
      <c r="BW66" t="n">
        <v>5</v>
      </c>
      <c r="BX66" t="n">
        <v>5</v>
      </c>
      <c r="BY66" t="inlineStr">
        <is>
          <t>vorasidenib</t>
        </is>
      </c>
      <c r="BZ66" t="inlineStr"/>
      <c r="CA66" t="inlineStr"/>
      <c r="CB66" t="inlineStr"/>
      <c r="CC66" t="inlineStr"/>
      <c r="CD66" t="inlineStr"/>
      <c r="CE66" t="inlineStr"/>
      <c r="CF66" t="inlineStr"/>
      <c r="CG66" t="inlineStr"/>
      <c r="CH66" t="inlineStr"/>
      <c r="CI66" t="inlineStr"/>
      <c r="CJ66" t="inlineStr"/>
      <c r="CK66" t="inlineStr"/>
      <c r="CL66" t="inlineStr"/>
      <c r="CM66" t="inlineStr"/>
      <c r="CN66" t="n">
        <v>0</v>
      </c>
      <c r="CO66" t="n">
        <v>3</v>
      </c>
      <c r="CP66" t="n">
        <v>1</v>
      </c>
      <c r="CQ66" t="n">
        <v>2</v>
      </c>
      <c r="CR66" t="n">
        <v>2</v>
      </c>
      <c r="CS66" t="n">
        <v>4</v>
      </c>
      <c r="CT66" t="n">
        <v>1</v>
      </c>
      <c r="CU66" t="n">
        <v>1</v>
      </c>
      <c r="CV66" t="n">
        <v>1</v>
      </c>
      <c r="CW66" t="n">
        <v>1</v>
      </c>
      <c r="CX66" t="n">
        <v>1</v>
      </c>
      <c r="CY66" t="inlineStr"/>
      <c r="CZ66" t="inlineStr"/>
      <c r="DA66" t="n">
        <v>80</v>
      </c>
      <c r="DB66" t="n">
        <v>50</v>
      </c>
      <c r="DC66" t="n">
        <v>0</v>
      </c>
      <c r="DD66" t="n">
        <v>60</v>
      </c>
      <c r="DE66" t="n">
        <v>30</v>
      </c>
      <c r="DF66" t="n">
        <v>70</v>
      </c>
      <c r="DG66" t="n">
        <v>0</v>
      </c>
      <c r="DH66" t="inlineStr"/>
      <c r="DI66" t="n">
        <v>0</v>
      </c>
      <c r="DJ66" t="n">
        <v>3</v>
      </c>
      <c r="DK66" t="inlineStr"/>
      <c r="DL66" s="1" t="n">
        <v>50</v>
      </c>
      <c r="DM66" s="1" t="n">
        <v>60</v>
      </c>
      <c r="DN66" s="1" t="n">
        <v>90</v>
      </c>
      <c r="DO66" s="1" t="n">
        <v>90</v>
      </c>
      <c r="DP66" s="1" t="n">
        <v>90</v>
      </c>
      <c r="DQ66" s="1" t="n">
        <v>100</v>
      </c>
      <c r="DR66" s="1" t="n">
        <v>100</v>
      </c>
      <c r="DS66" s="1" t="n">
        <v>80</v>
      </c>
      <c r="DT66" s="1" t="n">
        <v>100</v>
      </c>
      <c r="DU66" s="1" t="n">
        <v>70</v>
      </c>
      <c r="DV66" s="1" t="n">
        <v>80</v>
      </c>
      <c r="DW66" s="1" t="n">
        <v>70</v>
      </c>
      <c r="DX66" s="1" t="n">
        <v>100</v>
      </c>
      <c r="DY66" s="1" t="n">
        <v>100</v>
      </c>
      <c r="DZ66" s="1" t="n">
        <v>0</v>
      </c>
      <c r="EA66" s="1" t="inlineStr"/>
      <c r="EB66" s="1" t="n">
        <v>0</v>
      </c>
      <c r="EC66" t="n">
        <v>90</v>
      </c>
      <c r="ED66" t="n">
        <v>70</v>
      </c>
      <c r="EE66" t="inlineStr">
        <is>
          <t>retesting with NGS ensures accurate mutation detection, better risk stratification, and informed treatment choices, however the pathologist is the one who orders these tests.</t>
        </is>
      </c>
      <c r="EF66" t="n">
        <v>0</v>
      </c>
      <c r="EG66" t="n">
        <v>0</v>
      </c>
      <c r="EH66" t="n">
        <v>1</v>
      </c>
      <c r="EI66" t="n">
        <v>0</v>
      </c>
      <c r="EJ66" t="n">
        <v>0</v>
      </c>
      <c r="EK66" t="n">
        <v>0</v>
      </c>
      <c r="EL66" t="n">
        <v>0</v>
      </c>
      <c r="EM66" t="n">
        <v>0</v>
      </c>
      <c r="EN66" t="inlineStr"/>
      <c r="EO66" t="n">
        <v>4</v>
      </c>
      <c r="EP66" s="1" t="inlineStr"/>
      <c r="EQ66" s="1" t="inlineStr"/>
      <c r="ER66" s="1" t="inlineStr"/>
      <c r="ES66" s="1" t="inlineStr"/>
      <c r="ET66" s="1" t="inlineStr"/>
      <c r="EU66" s="1" t="inlineStr"/>
      <c r="EV66" s="1" t="inlineStr"/>
      <c r="EW66" s="1" t="inlineStr"/>
      <c r="EX66" s="1" t="inlineStr"/>
      <c r="EY66" s="1" t="inlineStr"/>
      <c r="EZ66" s="1" t="inlineStr"/>
      <c r="FA66" s="1" t="inlineStr"/>
      <c r="FB66" s="1" t="inlineStr"/>
      <c r="FC66" s="1" t="inlineStr"/>
      <c r="FD66" s="1" t="inlineStr"/>
      <c r="FE66" s="1" t="inlineStr"/>
      <c r="FF66" t="n">
        <v>2</v>
      </c>
      <c r="FG66" t="n">
        <v>1</v>
      </c>
      <c r="FH66" t="n">
        <v>0</v>
      </c>
      <c r="FI66" t="n">
        <v>1</v>
      </c>
      <c r="FJ66" t="n">
        <v>0</v>
      </c>
      <c r="FK66" t="n">
        <v>0</v>
      </c>
      <c r="FL66" t="inlineStr"/>
      <c r="FM66" t="inlineStr"/>
      <c r="FN66" t="inlineStr"/>
      <c r="FO66" t="n">
        <v>1</v>
      </c>
      <c r="FP66" t="n">
        <v>0</v>
      </c>
      <c r="FQ66" t="n">
        <v>1</v>
      </c>
      <c r="FR66" t="n">
        <v>0</v>
      </c>
      <c r="FS66" t="n">
        <v>0</v>
      </c>
      <c r="FT66" t="n">
        <v>1</v>
      </c>
      <c r="FU66" t="n">
        <v>0</v>
      </c>
      <c r="FV66" t="n">
        <v>0</v>
      </c>
      <c r="FW66" t="n">
        <v>0</v>
      </c>
      <c r="FX66" t="n">
        <v>1</v>
      </c>
      <c r="FY66" t="n">
        <v>0</v>
      </c>
      <c r="FZ66" t="n">
        <v>0</v>
      </c>
      <c r="GA66" t="inlineStr"/>
      <c r="GB66" t="inlineStr"/>
      <c r="GC66" t="inlineStr"/>
      <c r="GD66" t="inlineStr"/>
      <c r="GE66" t="n">
        <v>2</v>
      </c>
      <c r="GF66" t="n">
        <v>3</v>
      </c>
      <c r="GG66" t="inlineStr">
        <is>
          <t>recurrence</t>
        </is>
      </c>
      <c r="GH66" t="inlineStr"/>
      <c r="GI66" t="inlineStr"/>
      <c r="GJ66" t="inlineStr"/>
      <c r="GK66" t="inlineStr"/>
      <c r="GL66" t="inlineStr"/>
      <c r="GM66" t="inlineStr"/>
      <c r="GN66" t="inlineStr"/>
      <c r="GO66" t="inlineStr"/>
      <c r="GP66" t="inlineStr"/>
      <c r="GQ66" t="inlineStr"/>
      <c r="GR66" t="inlineStr"/>
      <c r="GS66" t="inlineStr"/>
      <c r="GT66" t="inlineStr"/>
      <c r="GU66" t="inlineStr"/>
      <c r="GV66" t="n">
        <v>1</v>
      </c>
      <c r="GW66" t="n">
        <v>0</v>
      </c>
      <c r="GX66" t="n">
        <v>0</v>
      </c>
      <c r="GY66" t="n">
        <v>0</v>
      </c>
      <c r="GZ66" t="inlineStr"/>
      <c r="HA66" t="n">
        <v>0</v>
      </c>
      <c r="HB66" t="inlineStr"/>
      <c r="HC66" t="inlineStr"/>
      <c r="HD66" t="n">
        <v>0</v>
      </c>
      <c r="HE66" t="n">
        <v>0</v>
      </c>
      <c r="HF66" t="n">
        <v>0</v>
      </c>
      <c r="HG66" t="n">
        <v>0</v>
      </c>
      <c r="HH66" t="n">
        <v>0</v>
      </c>
      <c r="HI66" t="n">
        <v>0</v>
      </c>
      <c r="HJ66" t="n">
        <v>0</v>
      </c>
      <c r="HK66" t="n">
        <v>0</v>
      </c>
      <c r="HL66" t="n">
        <v>0</v>
      </c>
      <c r="HM66" t="n">
        <v>0</v>
      </c>
      <c r="HN66" t="inlineStr"/>
      <c r="HO66" t="n">
        <v>0</v>
      </c>
      <c r="HP66" t="inlineStr"/>
      <c r="HQ66" t="inlineStr"/>
      <c r="HR66" t="n">
        <v>1</v>
      </c>
      <c r="HS66" t="n">
        <v>0</v>
      </c>
      <c r="HT66" t="n">
        <v>0</v>
      </c>
      <c r="HU66" t="n">
        <v>0</v>
      </c>
      <c r="HV66" t="n">
        <v>0</v>
      </c>
      <c r="HW66" t="n">
        <v>0</v>
      </c>
      <c r="HX66" t="inlineStr"/>
      <c r="HY66" t="inlineStr"/>
      <c r="HZ66" t="inlineStr"/>
      <c r="IA66" t="inlineStr"/>
      <c r="IB66" t="inlineStr"/>
      <c r="IC66" t="inlineStr"/>
      <c r="ID66" t="inlineStr"/>
      <c r="IE66" t="inlineStr"/>
      <c r="IF66" t="inlineStr"/>
      <c r="IG66" t="inlineStr"/>
      <c r="IH66" t="inlineStr"/>
      <c r="II66" t="inlineStr"/>
      <c r="IJ66" t="inlineStr"/>
      <c r="IK66" t="inlineStr"/>
      <c r="IL66" t="inlineStr"/>
      <c r="IM66" t="inlineStr"/>
      <c r="IN66" t="inlineStr"/>
      <c r="IO66" t="inlineStr"/>
      <c r="IP66" t="inlineStr"/>
      <c r="IQ66" t="inlineStr"/>
      <c r="IR66" t="inlineStr"/>
      <c r="IS66" t="inlineStr"/>
      <c r="IT66" t="inlineStr"/>
      <c r="IU66" t="inlineStr"/>
      <c r="IV66" t="inlineStr"/>
      <c r="IW66" t="inlineStr"/>
      <c r="IX66" t="inlineStr"/>
      <c r="IY66" t="inlineStr"/>
      <c r="IZ66" t="inlineStr"/>
      <c r="JA66" t="inlineStr"/>
      <c r="JB66" t="inlineStr"/>
      <c r="JC66" t="inlineStr"/>
      <c r="JD66" t="inlineStr"/>
      <c r="JE66" t="inlineStr"/>
      <c r="JF66" t="inlineStr"/>
      <c r="JG66" t="inlineStr"/>
      <c r="JH66" t="inlineStr"/>
      <c r="JI66" t="inlineStr"/>
      <c r="JJ66" t="inlineStr"/>
      <c r="JK66" t="inlineStr"/>
      <c r="JL66" t="inlineStr"/>
      <c r="JM66" t="inlineStr"/>
      <c r="JN66" t="inlineStr"/>
      <c r="JO66" t="inlineStr"/>
      <c r="JP66" t="inlineStr"/>
      <c r="JQ66" t="inlineStr"/>
      <c r="JR66" t="inlineStr"/>
      <c r="JS66" t="inlineStr"/>
      <c r="JT66" t="inlineStr"/>
      <c r="JU66" t="inlineStr"/>
      <c r="JV66" t="inlineStr"/>
      <c r="JW66" t="inlineStr"/>
      <c r="JX66" t="inlineStr"/>
      <c r="JY66" t="inlineStr"/>
      <c r="JZ66" t="inlineStr"/>
      <c r="KA66" t="inlineStr"/>
      <c r="KB66" t="inlineStr"/>
      <c r="KC66" t="inlineStr"/>
      <c r="KD66" t="inlineStr"/>
      <c r="KE66" t="inlineStr"/>
      <c r="KF66" t="inlineStr"/>
      <c r="KG66" t="inlineStr"/>
      <c r="KH66" t="inlineStr"/>
      <c r="KI66" t="inlineStr"/>
      <c r="KJ66" t="inlineStr"/>
      <c r="KK66" t="inlineStr"/>
      <c r="KL66" t="inlineStr"/>
      <c r="KM66" t="inlineStr"/>
      <c r="KN66" t="inlineStr"/>
      <c r="KO66" t="inlineStr"/>
      <c r="KP66" t="n">
        <v>1</v>
      </c>
      <c r="KQ66" t="n">
        <v>2</v>
      </c>
      <c r="KR66" t="n">
        <v>0</v>
      </c>
      <c r="KS66" t="n">
        <v>0</v>
      </c>
      <c r="KT66" t="n">
        <v>1</v>
      </c>
      <c r="KU66" t="n">
        <v>0</v>
      </c>
      <c r="KV66" t="inlineStr"/>
      <c r="KW66" t="inlineStr"/>
      <c r="KX66" t="inlineStr"/>
      <c r="KY66" t="n">
        <v>13</v>
      </c>
      <c r="KZ66" t="n">
        <v>9</v>
      </c>
      <c r="LA66" t="n">
        <v>9</v>
      </c>
      <c r="LB66" t="n">
        <v>9</v>
      </c>
      <c r="LC66" t="n">
        <v>11</v>
      </c>
      <c r="LD66" t="n">
        <v>11</v>
      </c>
      <c r="LE66" t="n">
        <v>11</v>
      </c>
      <c r="LF66" t="n">
        <v>11</v>
      </c>
      <c r="LG66" t="n">
        <v>11</v>
      </c>
      <c r="LH66" t="n">
        <v>11</v>
      </c>
      <c r="LI66" t="n">
        <v>10</v>
      </c>
      <c r="LJ66" t="n">
        <v>10</v>
      </c>
      <c r="LK66" t="n">
        <v>4</v>
      </c>
      <c r="LL66" t="n">
        <v>4</v>
      </c>
      <c r="LM66" t="n">
        <v>3</v>
      </c>
      <c r="LN66" t="n">
        <v>4</v>
      </c>
      <c r="LO66" t="n">
        <v>2</v>
      </c>
      <c r="LP66" t="n">
        <v>5</v>
      </c>
      <c r="LQ66" t="n">
        <v>5</v>
      </c>
      <c r="LR66" t="n">
        <v>5</v>
      </c>
      <c r="LS66" t="n">
        <v>4</v>
      </c>
      <c r="LT66" t="n">
        <v>5</v>
      </c>
      <c r="LU66" t="n">
        <v>2</v>
      </c>
      <c r="LV66" t="n">
        <v>4</v>
      </c>
      <c r="LW66" t="n">
        <v>4</v>
      </c>
      <c r="LX66" t="n">
        <v>4</v>
      </c>
      <c r="LY66" t="n">
        <v>5</v>
      </c>
      <c r="LZ66" t="n">
        <v>4</v>
      </c>
      <c r="MA66" t="n">
        <v>4</v>
      </c>
      <c r="MB66" t="n">
        <v>4</v>
      </c>
      <c r="MC66" t="n">
        <v>4</v>
      </c>
      <c r="MD66" t="n">
        <v>5</v>
      </c>
      <c r="ME66" t="n">
        <v>5</v>
      </c>
      <c r="MF66" t="n">
        <v>4</v>
      </c>
      <c r="MG66" t="n">
        <v>6</v>
      </c>
      <c r="MH66" t="n">
        <v>4</v>
      </c>
      <c r="MI66" t="n">
        <v>5</v>
      </c>
      <c r="MJ66" t="n">
        <v>6</v>
      </c>
      <c r="MK66" t="n">
        <v>4</v>
      </c>
      <c r="ML66" t="n">
        <v>5</v>
      </c>
      <c r="MM66" t="n">
        <v>4</v>
      </c>
      <c r="MN66" t="n">
        <v>4</v>
      </c>
      <c r="MO66" t="n">
        <v>6</v>
      </c>
      <c r="MP66" t="n">
        <v>3</v>
      </c>
      <c r="MQ66" t="n">
        <v>3</v>
      </c>
      <c r="MR66" t="n">
        <v>1</v>
      </c>
      <c r="MS66" t="n">
        <v>2</v>
      </c>
      <c r="MT66" t="n">
        <v>4</v>
      </c>
      <c r="MU66" t="n">
        <v>3</v>
      </c>
      <c r="MV66" t="n">
        <v>4</v>
      </c>
      <c r="MW66" t="n">
        <v>4</v>
      </c>
      <c r="MX66" t="n">
        <v>4</v>
      </c>
      <c r="MY66" t="n">
        <v>4</v>
      </c>
      <c r="MZ66" t="n">
        <v>2</v>
      </c>
      <c r="NA66" t="n">
        <v>5</v>
      </c>
      <c r="NB66" t="n">
        <v>4</v>
      </c>
      <c r="NC66" t="n">
        <v>4</v>
      </c>
      <c r="ND66" t="n">
        <v>4</v>
      </c>
      <c r="NE66" t="n">
        <v>4</v>
      </c>
      <c r="NF66" t="n">
        <v>7</v>
      </c>
      <c r="NG66" t="n">
        <v>13</v>
      </c>
      <c r="NH66" t="n">
        <v>8</v>
      </c>
      <c r="NI66" t="n">
        <v>2</v>
      </c>
      <c r="NJ66" t="n">
        <v>3</v>
      </c>
      <c r="NK66" t="n">
        <v>12</v>
      </c>
      <c r="NL66" t="n">
        <v>9</v>
      </c>
      <c r="NM66" t="n">
        <v>6</v>
      </c>
      <c r="NN66" t="n">
        <v>4</v>
      </c>
      <c r="NO66" t="n">
        <v>11</v>
      </c>
      <c r="NP66" t="n">
        <v>10</v>
      </c>
      <c r="NQ66" t="n">
        <v>1</v>
      </c>
      <c r="NR66" t="n">
        <v>5</v>
      </c>
      <c r="NS66" t="n">
        <v>5</v>
      </c>
      <c r="NT66" t="n">
        <v>5</v>
      </c>
      <c r="NU66" t="n">
        <v>4</v>
      </c>
      <c r="NV66" t="n">
        <v>4</v>
      </c>
      <c r="NW66" t="n">
        <v>4</v>
      </c>
      <c r="NX66" t="n">
        <v>4</v>
      </c>
      <c r="NY66" t="n">
        <v>3</v>
      </c>
      <c r="NZ66" t="n">
        <v>5</v>
      </c>
      <c r="OA66" t="n">
        <v>5</v>
      </c>
      <c r="OB66" t="n">
        <v>4</v>
      </c>
      <c r="OC66" t="n">
        <v>3</v>
      </c>
      <c r="OD66" t="n">
        <v>5</v>
      </c>
      <c r="OE66" t="n">
        <v>4</v>
      </c>
      <c r="OF66" t="n">
        <v>4</v>
      </c>
      <c r="OG66" t="n">
        <v>4</v>
      </c>
      <c r="OH66" t="n">
        <v>3</v>
      </c>
      <c r="OI66" t="n">
        <v>3</v>
      </c>
      <c r="OJ66" t="n">
        <v>4</v>
      </c>
      <c r="OK66" t="n">
        <v>4</v>
      </c>
      <c r="OL66" t="n">
        <v>4</v>
      </c>
      <c r="OM66" t="n">
        <v>4</v>
      </c>
      <c r="ON66" t="n">
        <v>4</v>
      </c>
      <c r="OO66" t="n">
        <v>5</v>
      </c>
      <c r="OP66" t="n">
        <v>4</v>
      </c>
      <c r="OQ66" t="n">
        <v>3</v>
      </c>
      <c r="OR66" t="n">
        <v>2</v>
      </c>
      <c r="OS66" s="1" t="n">
        <v>2</v>
      </c>
      <c r="OT66" s="1" t="n">
        <v>3</v>
      </c>
      <c r="OU66" s="1" t="n">
        <v>6</v>
      </c>
      <c r="OV66" s="1" t="n">
        <v>5</v>
      </c>
      <c r="OW66" s="1" t="n">
        <v>4</v>
      </c>
      <c r="OX66" s="1" t="n">
        <v>1</v>
      </c>
      <c r="OY66" s="1" t="n">
        <v>7</v>
      </c>
      <c r="OZ66" s="1" t="n">
        <v>5</v>
      </c>
      <c r="PA66" s="1" t="n">
        <v>5</v>
      </c>
      <c r="PB66" s="1" t="n">
        <v>3</v>
      </c>
      <c r="PC66" s="1" t="n">
        <v>5</v>
      </c>
      <c r="PD66" s="1" t="n">
        <v>4</v>
      </c>
      <c r="PE66" s="1" t="n">
        <v>7</v>
      </c>
      <c r="PF66" s="1" t="n">
        <v>4</v>
      </c>
      <c r="PG66" s="1" t="n">
        <v>6</v>
      </c>
      <c r="PH66" s="1" t="n">
        <v>4</v>
      </c>
      <c r="PI66" s="1" t="n">
        <v>5</v>
      </c>
      <c r="PJ66" s="1" t="n">
        <v>4</v>
      </c>
      <c r="PK66" t="n">
        <v>0</v>
      </c>
      <c r="PL66" t="n">
        <v>0</v>
      </c>
      <c r="PM66" t="n">
        <v>0</v>
      </c>
      <c r="PN66" t="n">
        <v>0</v>
      </c>
      <c r="PO66" t="n">
        <v>0</v>
      </c>
      <c r="PP66" t="n">
        <v>0</v>
      </c>
      <c r="PQ66" t="n">
        <v>0</v>
      </c>
      <c r="PR66" t="n">
        <v>0</v>
      </c>
      <c r="PS66" t="n">
        <v>0</v>
      </c>
      <c r="PT66" t="n">
        <v>0</v>
      </c>
      <c r="PU66" t="n">
        <v>0</v>
      </c>
      <c r="PV66" t="n">
        <v>0</v>
      </c>
      <c r="PW66" t="n">
        <v>0</v>
      </c>
      <c r="PX66" t="n">
        <v>0</v>
      </c>
      <c r="PY66" t="n">
        <v>0</v>
      </c>
      <c r="PZ66" t="n">
        <v>0</v>
      </c>
      <c r="QA66" t="n">
        <v>1</v>
      </c>
      <c r="QB66" t="n">
        <v>1</v>
      </c>
      <c r="QC66" t="n">
        <v>0</v>
      </c>
      <c r="QD66" t="inlineStr"/>
      <c r="QE66" t="inlineStr"/>
      <c r="QF66" t="inlineStr"/>
      <c r="QG66" t="n">
        <v>0</v>
      </c>
      <c r="QH66" t="n">
        <v>0</v>
      </c>
      <c r="QI66" t="n">
        <v>1</v>
      </c>
      <c r="QJ66" t="n">
        <v>0</v>
      </c>
      <c r="QK66" t="n">
        <v>1</v>
      </c>
      <c r="QL66" t="n">
        <v>0</v>
      </c>
      <c r="QM66" t="n">
        <v>0</v>
      </c>
      <c r="QN66" t="n">
        <v>0</v>
      </c>
      <c r="QO66" t="n">
        <v>0</v>
      </c>
      <c r="QP66" t="n">
        <v>0</v>
      </c>
      <c r="QQ66" t="n">
        <v>0</v>
      </c>
      <c r="QR66" t="n">
        <v>0</v>
      </c>
      <c r="QS66" t="n">
        <v>0</v>
      </c>
      <c r="QT66" t="n">
        <v>0</v>
      </c>
      <c r="QU66" t="n">
        <v>0</v>
      </c>
      <c r="QV66" t="n">
        <v>0</v>
      </c>
      <c r="QW66" t="n">
        <v>0</v>
      </c>
      <c r="QX66" t="n">
        <v>0</v>
      </c>
      <c r="QY66" t="n">
        <v>0</v>
      </c>
      <c r="QZ66" t="inlineStr"/>
      <c r="RA66" t="inlineStr"/>
      <c r="RB66" t="inlineStr"/>
      <c r="RC66" t="n">
        <v>8</v>
      </c>
      <c r="RD66" t="n">
        <v>2</v>
      </c>
      <c r="RE66" t="n">
        <v>40</v>
      </c>
      <c r="RF66" t="n">
        <v>60</v>
      </c>
      <c r="RG66" t="n">
        <v>0</v>
      </c>
      <c r="RH66" t="n">
        <v>0</v>
      </c>
      <c r="RI66" t="n">
        <v>0</v>
      </c>
      <c r="RJ66" t="n">
        <v>3</v>
      </c>
      <c r="RK66" t="n">
        <v>1</v>
      </c>
      <c r="RL66" t="n">
        <v>1</v>
      </c>
      <c r="RM66" t="n">
        <v>1</v>
      </c>
      <c r="RN66" t="n">
        <v>1</v>
      </c>
      <c r="RO66" t="n">
        <v>2</v>
      </c>
      <c r="RP66" t="n">
        <v>1</v>
      </c>
      <c r="RQ66" t="n">
        <v>0</v>
      </c>
      <c r="RR66" t="inlineStr">
        <is>
          <t>96c07088006bbb6f494efd2b2f44ea637f3bfca5963d5e6a0f8ec23c7e9fc571</t>
        </is>
      </c>
      <c r="RS66" t="inlineStr">
        <is>
          <t>05/21/2024 16:38:04</t>
        </is>
      </c>
      <c r="RT66" t="inlineStr">
        <is>
          <t>05/21/2024 21:26:44</t>
        </is>
      </c>
      <c r="RU66" t="n">
        <v>1</v>
      </c>
      <c r="RV66" t="n">
        <v>0</v>
      </c>
      <c r="RW66" t="n">
        <v>17319</v>
      </c>
      <c r="RX66" t="n">
        <v>1</v>
      </c>
      <c r="RY66" t="n">
        <v>17319</v>
      </c>
      <c r="RZ66" t="inlineStr">
        <is>
          <t>05/21/2024 21:26:44</t>
        </is>
      </c>
      <c r="SA66" t="n">
        <v>18</v>
      </c>
      <c r="SB66" t="inlineStr">
        <is>
          <t>Mozilla/5.0 (Macintosh; Intel Mac OS X 10.15; rv:125.0) Gecko/20100101 Firefox/125.0</t>
        </is>
      </c>
      <c r="SC66" t="inlineStr">
        <is>
          <t>Firefox</t>
        </is>
      </c>
      <c r="SD66" t="inlineStr">
        <is>
          <t>Mac OS</t>
        </is>
      </c>
      <c r="SE66" t="inlineStr">
        <is>
          <t>Mozilla/5.0 (Macintosh; Intel Mac OS X 10.15; rv:125.0) Gecko/20100101 Firefox/125.0</t>
        </is>
      </c>
      <c r="SF66" t="inlineStr">
        <is>
          <t>Firefox</t>
        </is>
      </c>
      <c r="SG66" t="inlineStr">
        <is>
          <t>Mac OS</t>
        </is>
      </c>
    </row>
    <row r="67">
      <c r="A67" t="n">
        <v>4489</v>
      </c>
      <c r="B67" t="n">
        <v>3</v>
      </c>
      <c r="C67" t="n">
        <v>4</v>
      </c>
      <c r="D67" t="n">
        <v>2</v>
      </c>
      <c r="E67" t="n">
        <v>1</v>
      </c>
      <c r="F67" t="n">
        <v>10</v>
      </c>
      <c r="G67" t="n">
        <v>1</v>
      </c>
      <c r="H67" t="inlineStr"/>
      <c r="I67" t="n">
        <v>10</v>
      </c>
      <c r="J67" t="n">
        <v>1</v>
      </c>
      <c r="K67" t="n">
        <v>0</v>
      </c>
      <c r="L67" t="n">
        <v>0</v>
      </c>
      <c r="M67" t="n">
        <v>0</v>
      </c>
      <c r="N67" t="n">
        <v>0</v>
      </c>
      <c r="O67" t="n">
        <v>0</v>
      </c>
      <c r="P67" t="n">
        <v>100</v>
      </c>
      <c r="Q67" t="n">
        <v>0</v>
      </c>
      <c r="R67" t="n">
        <v>2</v>
      </c>
      <c r="S67" t="n">
        <v>80</v>
      </c>
      <c r="T67" t="n">
        <v>100</v>
      </c>
      <c r="U67" t="n">
        <v>100</v>
      </c>
      <c r="V67" t="n">
        <v>75</v>
      </c>
      <c r="W67" t="n">
        <v>25</v>
      </c>
      <c r="X67" t="n">
        <v>25</v>
      </c>
      <c r="Y67" t="n">
        <v>75</v>
      </c>
      <c r="Z67" t="n">
        <v>10</v>
      </c>
      <c r="AA67" t="n">
        <v>15</v>
      </c>
      <c r="AB67" t="n">
        <v>0</v>
      </c>
      <c r="AC67" t="n">
        <v>10</v>
      </c>
      <c r="AD67" t="n">
        <v>15</v>
      </c>
      <c r="AE67" t="n">
        <v>50</v>
      </c>
      <c r="AF67" t="n">
        <v>0</v>
      </c>
      <c r="AG67" t="n">
        <v>8</v>
      </c>
      <c r="AH67" t="n">
        <v>10</v>
      </c>
      <c r="AI67" t="n">
        <v>7</v>
      </c>
      <c r="AJ67" t="n">
        <v>1</v>
      </c>
      <c r="AK67" t="n">
        <v>2</v>
      </c>
      <c r="AL67" t="n">
        <v>1</v>
      </c>
      <c r="AM67" t="n">
        <v>1</v>
      </c>
      <c r="AN67" t="n">
        <v>1</v>
      </c>
      <c r="AO67" t="n">
        <v>4</v>
      </c>
      <c r="AP67" t="n">
        <v>4</v>
      </c>
      <c r="AQ67" t="n">
        <v>1</v>
      </c>
      <c r="AR67" t="n">
        <v>1</v>
      </c>
      <c r="AS67" t="n">
        <v>1</v>
      </c>
      <c r="AT67" t="n">
        <v>1</v>
      </c>
      <c r="AU67" t="n">
        <v>1</v>
      </c>
      <c r="AV67" t="n">
        <v>1</v>
      </c>
      <c r="AW67" t="n">
        <v>0</v>
      </c>
      <c r="AX67" t="n">
        <v>0</v>
      </c>
      <c r="AY67" t="inlineStr"/>
      <c r="AZ67" t="inlineStr">
        <is>
          <t>Procarbazine</t>
        </is>
      </c>
      <c r="BA67" t="inlineStr">
        <is>
          <t>Vincristine</t>
        </is>
      </c>
      <c r="BB67" t="inlineStr">
        <is>
          <t>Temozolomide</t>
        </is>
      </c>
      <c r="BC67" t="inlineStr"/>
      <c r="BD67" t="inlineStr"/>
      <c r="BE67" t="inlineStr"/>
      <c r="BF67" t="inlineStr"/>
      <c r="BG67" t="inlineStr"/>
      <c r="BH67" t="inlineStr"/>
      <c r="BI67" t="inlineStr"/>
      <c r="BJ67" t="inlineStr"/>
      <c r="BK67" t="inlineStr"/>
      <c r="BL67" t="inlineStr"/>
      <c r="BM67" t="inlineStr"/>
      <c r="BN67" t="inlineStr"/>
      <c r="BO67" t="n">
        <v>4</v>
      </c>
      <c r="BP67" t="n">
        <v>5</v>
      </c>
      <c r="BQ67" t="n">
        <v>5</v>
      </c>
      <c r="BR67" t="n">
        <v>5</v>
      </c>
      <c r="BS67" t="n">
        <v>4</v>
      </c>
      <c r="BT67" t="n">
        <v>4</v>
      </c>
      <c r="BU67" t="n">
        <v>4</v>
      </c>
      <c r="BV67" t="n">
        <v>4</v>
      </c>
      <c r="BW67" t="n">
        <v>4</v>
      </c>
      <c r="BX67" t="n">
        <v>5</v>
      </c>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n">
        <v>1</v>
      </c>
      <c r="CO67" t="inlineStr"/>
      <c r="CP67" t="inlineStr"/>
      <c r="CQ67" t="inlineStr"/>
      <c r="CR67" t="inlineStr"/>
      <c r="CS67" t="inlineStr"/>
      <c r="CT67" t="inlineStr"/>
      <c r="CU67" t="inlineStr"/>
      <c r="CV67" t="inlineStr"/>
      <c r="CW67" t="inlineStr"/>
      <c r="CX67" t="inlineStr"/>
      <c r="CY67" t="inlineStr"/>
      <c r="CZ67" t="inlineStr"/>
      <c r="DA67" t="n">
        <v>100</v>
      </c>
      <c r="DB67" t="n">
        <v>100</v>
      </c>
      <c r="DC67" t="n">
        <v>100</v>
      </c>
      <c r="DD67" t="n">
        <v>100</v>
      </c>
      <c r="DE67" t="n">
        <v>100</v>
      </c>
      <c r="DF67" t="n">
        <v>100</v>
      </c>
      <c r="DG67" t="n">
        <v>0</v>
      </c>
      <c r="DH67" t="inlineStr"/>
      <c r="DI67" t="n">
        <v>0</v>
      </c>
      <c r="DJ67" t="n">
        <v>3</v>
      </c>
      <c r="DK67" t="inlineStr"/>
      <c r="DL67" s="1" t="n">
        <v>100</v>
      </c>
      <c r="DM67" s="1" t="n">
        <v>100</v>
      </c>
      <c r="DN67" s="1" t="n">
        <v>100</v>
      </c>
      <c r="DO67" s="1" t="n">
        <v>100</v>
      </c>
      <c r="DP67" s="1" t="n">
        <v>100</v>
      </c>
      <c r="DQ67" s="1" t="n">
        <v>100</v>
      </c>
      <c r="DR67" s="1" t="n">
        <v>100</v>
      </c>
      <c r="DS67" s="1" t="n">
        <v>100</v>
      </c>
      <c r="DT67" s="1" t="n">
        <v>100</v>
      </c>
      <c r="DU67" s="1" t="n">
        <v>100</v>
      </c>
      <c r="DV67" s="1" t="n">
        <v>100</v>
      </c>
      <c r="DW67" s="1" t="n">
        <v>100</v>
      </c>
      <c r="DX67" s="1" t="n">
        <v>100</v>
      </c>
      <c r="DY67" s="1" t="n">
        <v>100</v>
      </c>
      <c r="DZ67" s="1" t="n">
        <v>0</v>
      </c>
      <c r="EA67" s="1" t="inlineStr"/>
      <c r="EB67" s="1" t="n">
        <v>0</v>
      </c>
      <c r="EC67" t="n">
        <v>0</v>
      </c>
      <c r="ED67" t="n">
        <v>0</v>
      </c>
      <c r="EE67" t="inlineStr">
        <is>
          <t>Trust the result</t>
        </is>
      </c>
      <c r="EF67" t="inlineStr"/>
      <c r="EG67" t="inlineStr"/>
      <c r="EH67" t="inlineStr"/>
      <c r="EI67" t="inlineStr"/>
      <c r="EJ67" t="inlineStr"/>
      <c r="EK67" t="inlineStr"/>
      <c r="EL67" t="inlineStr"/>
      <c r="EM67" t="inlineStr"/>
      <c r="EN67" t="inlineStr"/>
      <c r="EO67" t="n">
        <v>4</v>
      </c>
      <c r="EP67" s="1" t="inlineStr"/>
      <c r="EQ67" s="1" t="inlineStr"/>
      <c r="ER67" s="1" t="inlineStr"/>
      <c r="ES67" s="1" t="inlineStr"/>
      <c r="ET67" s="1" t="inlineStr"/>
      <c r="EU67" s="1" t="inlineStr"/>
      <c r="EV67" s="1" t="inlineStr"/>
      <c r="EW67" s="1" t="inlineStr"/>
      <c r="EX67" s="1" t="inlineStr"/>
      <c r="EY67" s="1" t="inlineStr"/>
      <c r="EZ67" s="1" t="inlineStr"/>
      <c r="FA67" s="1" t="inlineStr"/>
      <c r="FB67" s="1" t="inlineStr"/>
      <c r="FC67" s="1" t="inlineStr"/>
      <c r="FD67" s="1" t="inlineStr"/>
      <c r="FE67" s="1" t="inlineStr"/>
      <c r="FF67" t="n">
        <v>4</v>
      </c>
      <c r="FG67" t="n">
        <v>2</v>
      </c>
      <c r="FH67" t="n">
        <v>2</v>
      </c>
      <c r="FI67" t="n">
        <v>2</v>
      </c>
      <c r="FJ67" t="n">
        <v>5</v>
      </c>
      <c r="FK67" t="n">
        <v>3</v>
      </c>
      <c r="FL67" t="n">
        <v>0</v>
      </c>
      <c r="FM67" t="n">
        <v>0</v>
      </c>
      <c r="FN67" t="n">
        <v>7</v>
      </c>
      <c r="FO67" t="n">
        <v>0</v>
      </c>
      <c r="FP67" t="n">
        <v>0</v>
      </c>
      <c r="FQ67" t="n">
        <v>2</v>
      </c>
      <c r="FR67" t="n">
        <v>2</v>
      </c>
      <c r="FS67" t="n">
        <v>0</v>
      </c>
      <c r="FT67" t="n">
        <v>0</v>
      </c>
      <c r="FU67" t="n">
        <v>1</v>
      </c>
      <c r="FV67" t="n">
        <v>1</v>
      </c>
      <c r="FW67" t="n">
        <v>0</v>
      </c>
      <c r="FX67" t="n">
        <v>0</v>
      </c>
      <c r="FY67" t="n">
        <v>1</v>
      </c>
      <c r="FZ67" t="n">
        <v>1</v>
      </c>
      <c r="GA67" t="n">
        <v>0</v>
      </c>
      <c r="GB67" t="n">
        <v>0</v>
      </c>
      <c r="GC67" t="n">
        <v>3</v>
      </c>
      <c r="GD67" t="n">
        <v>2</v>
      </c>
      <c r="GE67" t="n">
        <v>2</v>
      </c>
      <c r="GF67" t="n">
        <v>3</v>
      </c>
      <c r="GG67" t="inlineStr">
        <is>
          <t>Imaging/clinical change</t>
        </is>
      </c>
      <c r="GH67" t="inlineStr"/>
      <c r="GI67" t="inlineStr"/>
      <c r="GJ67" t="inlineStr"/>
      <c r="GK67" t="inlineStr"/>
      <c r="GL67" t="inlineStr"/>
      <c r="GM67" t="inlineStr"/>
      <c r="GN67" t="inlineStr"/>
      <c r="GO67" t="inlineStr"/>
      <c r="GP67" t="inlineStr"/>
      <c r="GQ67" t="inlineStr"/>
      <c r="GR67" t="inlineStr"/>
      <c r="GS67" t="inlineStr"/>
      <c r="GT67" t="inlineStr"/>
      <c r="GU67" t="inlineStr"/>
      <c r="GV67" t="inlineStr"/>
      <c r="GW67" t="inlineStr"/>
      <c r="GX67" t="inlineStr"/>
      <c r="GY67" t="inlineStr"/>
      <c r="GZ67" t="inlineStr"/>
      <c r="HA67" t="inlineStr"/>
      <c r="HB67" t="inlineStr"/>
      <c r="HC67" t="inlineStr"/>
      <c r="HD67" t="inlineStr"/>
      <c r="HE67" t="inlineStr"/>
      <c r="HF67" t="inlineStr"/>
      <c r="HG67" t="inlineStr"/>
      <c r="HH67" t="inlineStr"/>
      <c r="HI67" t="inlineStr"/>
      <c r="HJ67" t="inlineStr"/>
      <c r="HK67" t="inlineStr"/>
      <c r="HL67" t="n">
        <v>2</v>
      </c>
      <c r="HM67" t="n">
        <v>0</v>
      </c>
      <c r="HN67" t="n">
        <v>0</v>
      </c>
      <c r="HO67" t="n">
        <v>0</v>
      </c>
      <c r="HP67" t="inlineStr"/>
      <c r="HQ67" t="inlineStr"/>
      <c r="HR67" t="inlineStr"/>
      <c r="HS67" t="inlineStr"/>
      <c r="HT67" t="n">
        <v>0</v>
      </c>
      <c r="HU67" t="n">
        <v>0</v>
      </c>
      <c r="HV67" t="n">
        <v>0</v>
      </c>
      <c r="HW67" t="n">
        <v>0</v>
      </c>
      <c r="HX67" t="inlineStr"/>
      <c r="HY67" t="inlineStr"/>
      <c r="HZ67" t="n">
        <v>1</v>
      </c>
      <c r="IA67" t="n">
        <v>0</v>
      </c>
      <c r="IB67" t="n">
        <v>0</v>
      </c>
      <c r="IC67" t="n">
        <v>0</v>
      </c>
      <c r="ID67" t="inlineStr"/>
      <c r="IE67" t="inlineStr"/>
      <c r="IF67" t="inlineStr"/>
      <c r="IG67" t="inlineStr"/>
      <c r="IH67" t="n">
        <v>0</v>
      </c>
      <c r="II67" t="n">
        <v>0</v>
      </c>
      <c r="IJ67" t="n">
        <v>0</v>
      </c>
      <c r="IK67" t="n">
        <v>0</v>
      </c>
      <c r="IL67" t="inlineStr"/>
      <c r="IM67" t="inlineStr"/>
      <c r="IN67" t="n">
        <v>2</v>
      </c>
      <c r="IO67" t="n">
        <v>0</v>
      </c>
      <c r="IP67" t="n">
        <v>0</v>
      </c>
      <c r="IQ67" t="n">
        <v>0</v>
      </c>
      <c r="IR67" t="inlineStr"/>
      <c r="IS67" t="inlineStr"/>
      <c r="IT67" t="inlineStr"/>
      <c r="IU67" t="inlineStr"/>
      <c r="IV67" t="n">
        <v>0</v>
      </c>
      <c r="IW67" t="n">
        <v>0</v>
      </c>
      <c r="IX67" t="n">
        <v>0</v>
      </c>
      <c r="IY67" t="n">
        <v>0</v>
      </c>
      <c r="IZ67" t="inlineStr"/>
      <c r="JA67" t="inlineStr"/>
      <c r="JB67" t="inlineStr"/>
      <c r="JC67" t="n">
        <v>2</v>
      </c>
      <c r="JD67" t="n">
        <v>0</v>
      </c>
      <c r="JE67" t="n">
        <v>0</v>
      </c>
      <c r="JF67" t="inlineStr"/>
      <c r="JG67" t="inlineStr"/>
      <c r="JH67" t="inlineStr"/>
      <c r="JI67" t="inlineStr"/>
      <c r="JJ67" t="n">
        <v>0</v>
      </c>
      <c r="JK67" t="n">
        <v>0</v>
      </c>
      <c r="JL67" t="n">
        <v>0</v>
      </c>
      <c r="JM67" t="n">
        <v>0</v>
      </c>
      <c r="JN67" t="inlineStr"/>
      <c r="JO67" t="inlineStr"/>
      <c r="JP67" t="n">
        <v>1</v>
      </c>
      <c r="JQ67" t="n">
        <v>0</v>
      </c>
      <c r="JR67" t="n">
        <v>0</v>
      </c>
      <c r="JS67" t="n">
        <v>0</v>
      </c>
      <c r="JT67" t="inlineStr"/>
      <c r="JU67" t="inlineStr"/>
      <c r="JV67" t="inlineStr"/>
      <c r="JW67" t="inlineStr"/>
      <c r="JX67" t="n">
        <v>0</v>
      </c>
      <c r="JY67" t="n">
        <v>0</v>
      </c>
      <c r="JZ67" t="n">
        <v>0</v>
      </c>
      <c r="KA67" t="n">
        <v>0</v>
      </c>
      <c r="KB67" t="inlineStr"/>
      <c r="KC67" t="inlineStr"/>
      <c r="KD67" t="inlineStr"/>
      <c r="KE67" t="n">
        <v>1</v>
      </c>
      <c r="KF67" t="n">
        <v>0</v>
      </c>
      <c r="KG67" t="n">
        <v>0</v>
      </c>
      <c r="KH67" t="inlineStr"/>
      <c r="KI67" t="inlineStr"/>
      <c r="KJ67" t="inlineStr"/>
      <c r="KK67" t="inlineStr"/>
      <c r="KL67" t="n">
        <v>0</v>
      </c>
      <c r="KM67" t="n">
        <v>0</v>
      </c>
      <c r="KN67" t="n">
        <v>0</v>
      </c>
      <c r="KO67" t="n">
        <v>0</v>
      </c>
      <c r="KP67" t="n">
        <v>2</v>
      </c>
      <c r="KQ67" t="n">
        <v>6</v>
      </c>
      <c r="KR67" t="n">
        <v>0</v>
      </c>
      <c r="KS67" t="n">
        <v>2</v>
      </c>
      <c r="KT67" t="n">
        <v>8</v>
      </c>
      <c r="KU67" t="n">
        <v>0</v>
      </c>
      <c r="KV67" t="n">
        <v>3</v>
      </c>
      <c r="KW67" t="n">
        <v>4</v>
      </c>
      <c r="KX67" t="n">
        <v>0</v>
      </c>
      <c r="KY67" t="n">
        <v>3</v>
      </c>
      <c r="KZ67" t="n">
        <v>3</v>
      </c>
      <c r="LA67" t="n">
        <v>3</v>
      </c>
      <c r="LB67" t="n">
        <v>3</v>
      </c>
      <c r="LC67" t="n">
        <v>3</v>
      </c>
      <c r="LD67" t="n">
        <v>3</v>
      </c>
      <c r="LE67" t="n">
        <v>3</v>
      </c>
      <c r="LF67" t="n">
        <v>3</v>
      </c>
      <c r="LG67" t="n">
        <v>3</v>
      </c>
      <c r="LH67" t="n">
        <v>3</v>
      </c>
      <c r="LI67" t="n">
        <v>3</v>
      </c>
      <c r="LJ67" t="n">
        <v>3</v>
      </c>
      <c r="LK67" t="n">
        <v>6</v>
      </c>
      <c r="LL67" t="n">
        <v>7</v>
      </c>
      <c r="LM67" t="n">
        <v>6</v>
      </c>
      <c r="LN67" t="n">
        <v>6</v>
      </c>
      <c r="LO67" t="n">
        <v>4</v>
      </c>
      <c r="LP67" t="n">
        <v>5</v>
      </c>
      <c r="LQ67" t="n">
        <v>5</v>
      </c>
      <c r="LR67" t="n">
        <v>4</v>
      </c>
      <c r="LS67" t="n">
        <v>1</v>
      </c>
      <c r="LT67" t="n">
        <v>6</v>
      </c>
      <c r="LU67" t="n">
        <v>5</v>
      </c>
      <c r="LV67" t="n">
        <v>2</v>
      </c>
      <c r="LW67" t="n">
        <v>4</v>
      </c>
      <c r="LX67" t="n">
        <v>4</v>
      </c>
      <c r="LY67" t="n">
        <v>4</v>
      </c>
      <c r="LZ67" t="n">
        <v>1</v>
      </c>
      <c r="MA67" t="n">
        <v>6</v>
      </c>
      <c r="MB67" t="n">
        <v>7</v>
      </c>
      <c r="MC67" t="n">
        <v>6</v>
      </c>
      <c r="MD67" t="n">
        <v>6</v>
      </c>
      <c r="ME67" t="n">
        <v>4</v>
      </c>
      <c r="MF67" t="n">
        <v>5</v>
      </c>
      <c r="MG67" t="n">
        <v>5</v>
      </c>
      <c r="MH67" t="n">
        <v>4</v>
      </c>
      <c r="MI67" t="n">
        <v>1</v>
      </c>
      <c r="MJ67" t="n">
        <v>6</v>
      </c>
      <c r="MK67" t="n">
        <v>5</v>
      </c>
      <c r="ML67" t="n">
        <v>2</v>
      </c>
      <c r="MM67" t="n">
        <v>4</v>
      </c>
      <c r="MN67" t="n">
        <v>4</v>
      </c>
      <c r="MO67" t="n">
        <v>4</v>
      </c>
      <c r="MP67" t="n">
        <v>1</v>
      </c>
      <c r="MQ67" t="n">
        <v>2</v>
      </c>
      <c r="MR67" t="n">
        <v>1</v>
      </c>
      <c r="MS67" t="n">
        <v>3</v>
      </c>
      <c r="MT67" t="n">
        <v>4</v>
      </c>
      <c r="MU67" t="n">
        <v>4</v>
      </c>
      <c r="MV67" t="n">
        <v>4</v>
      </c>
      <c r="MW67" t="n">
        <v>4</v>
      </c>
      <c r="MX67" t="n">
        <v>5</v>
      </c>
      <c r="MY67" t="n">
        <v>5</v>
      </c>
      <c r="MZ67" t="n">
        <v>5</v>
      </c>
      <c r="NA67" t="n">
        <v>5</v>
      </c>
      <c r="NB67" t="n">
        <v>4</v>
      </c>
      <c r="NC67" t="n">
        <v>4</v>
      </c>
      <c r="ND67" t="n">
        <v>4</v>
      </c>
      <c r="NE67" t="n">
        <v>4</v>
      </c>
      <c r="NF67" t="n">
        <v>6</v>
      </c>
      <c r="NG67" t="n">
        <v>2</v>
      </c>
      <c r="NH67" t="n">
        <v>13</v>
      </c>
      <c r="NI67" t="n">
        <v>7</v>
      </c>
      <c r="NJ67" t="n">
        <v>9</v>
      </c>
      <c r="NK67" t="n">
        <v>8</v>
      </c>
      <c r="NL67" t="n">
        <v>10</v>
      </c>
      <c r="NM67" t="n">
        <v>5</v>
      </c>
      <c r="NN67" t="n">
        <v>12</v>
      </c>
      <c r="NO67" t="n">
        <v>1</v>
      </c>
      <c r="NP67" t="n">
        <v>11</v>
      </c>
      <c r="NQ67" t="n">
        <v>4</v>
      </c>
      <c r="NR67" t="n">
        <v>3</v>
      </c>
      <c r="NS67" t="n">
        <v>5</v>
      </c>
      <c r="NT67" t="n">
        <v>5</v>
      </c>
      <c r="NU67" t="n">
        <v>5</v>
      </c>
      <c r="NV67" t="n">
        <v>5</v>
      </c>
      <c r="NW67" t="n">
        <v>5</v>
      </c>
      <c r="NX67" t="n">
        <v>5</v>
      </c>
      <c r="NY67" t="n">
        <v>5</v>
      </c>
      <c r="NZ67" t="n">
        <v>5</v>
      </c>
      <c r="OA67" t="n">
        <v>5</v>
      </c>
      <c r="OB67" t="n">
        <v>5</v>
      </c>
      <c r="OC67" t="n">
        <v>4</v>
      </c>
      <c r="OD67" t="n">
        <v>4</v>
      </c>
      <c r="OE67" t="n">
        <v>4</v>
      </c>
      <c r="OF67" t="n">
        <v>4</v>
      </c>
      <c r="OG67" t="n">
        <v>4</v>
      </c>
      <c r="OH67" t="n">
        <v>4</v>
      </c>
      <c r="OI67" t="n">
        <v>4</v>
      </c>
      <c r="OJ67" t="n">
        <v>4</v>
      </c>
      <c r="OK67" t="n">
        <v>5</v>
      </c>
      <c r="OL67" t="n">
        <v>5</v>
      </c>
      <c r="OM67" t="n">
        <v>5</v>
      </c>
      <c r="ON67" t="n">
        <v>5</v>
      </c>
      <c r="OO67" t="n">
        <v>4</v>
      </c>
      <c r="OP67" t="n">
        <v>4</v>
      </c>
      <c r="OQ67" t="n">
        <v>3</v>
      </c>
      <c r="OR67" t="n">
        <v>3</v>
      </c>
      <c r="OS67" s="1" t="n">
        <v>3</v>
      </c>
      <c r="OT67" s="1" t="n">
        <v>1</v>
      </c>
      <c r="OU67" s="1" t="n">
        <v>4</v>
      </c>
      <c r="OV67" s="1" t="n">
        <v>6</v>
      </c>
      <c r="OW67" s="1" t="n">
        <v>2</v>
      </c>
      <c r="OX67" s="1" t="n">
        <v>5</v>
      </c>
      <c r="OY67" s="1" t="n">
        <v>7</v>
      </c>
      <c r="OZ67" s="1" t="n">
        <v>5</v>
      </c>
      <c r="PA67" s="1" t="n">
        <v>5</v>
      </c>
      <c r="PB67" s="1" t="n">
        <v>4</v>
      </c>
      <c r="PC67" s="1" t="n">
        <v>3</v>
      </c>
      <c r="PD67" s="1" t="n">
        <v>3</v>
      </c>
      <c r="PE67" s="1" t="n">
        <v>5</v>
      </c>
      <c r="PF67" s="1" t="n">
        <v>4</v>
      </c>
      <c r="PG67" s="1" t="n">
        <v>3</v>
      </c>
      <c r="PH67" s="1" t="n">
        <v>4</v>
      </c>
      <c r="PI67" s="1" t="n">
        <v>4</v>
      </c>
      <c r="PJ67" s="1" t="n">
        <v>3</v>
      </c>
      <c r="PK67" t="n">
        <v>0</v>
      </c>
      <c r="PL67" t="n">
        <v>0</v>
      </c>
      <c r="PM67" t="n">
        <v>0</v>
      </c>
      <c r="PN67" t="n">
        <v>0</v>
      </c>
      <c r="PO67" t="n">
        <v>0</v>
      </c>
      <c r="PP67" t="n">
        <v>1</v>
      </c>
      <c r="PQ67" t="n">
        <v>0</v>
      </c>
      <c r="PR67" t="n">
        <v>1</v>
      </c>
      <c r="PS67" t="n">
        <v>0</v>
      </c>
      <c r="PT67" t="n">
        <v>1</v>
      </c>
      <c r="PU67" t="n">
        <v>0</v>
      </c>
      <c r="PV67" t="n">
        <v>0</v>
      </c>
      <c r="PW67" t="n">
        <v>0</v>
      </c>
      <c r="PX67" t="n">
        <v>0</v>
      </c>
      <c r="PY67" t="n">
        <v>1</v>
      </c>
      <c r="PZ67" t="n">
        <v>0</v>
      </c>
      <c r="QA67" t="n">
        <v>0</v>
      </c>
      <c r="QB67" t="n">
        <v>1</v>
      </c>
      <c r="QC67" t="n">
        <v>0</v>
      </c>
      <c r="QD67" t="inlineStr"/>
      <c r="QE67" t="inlineStr"/>
      <c r="QF67" t="inlineStr"/>
      <c r="QG67" t="n">
        <v>0</v>
      </c>
      <c r="QH67" t="n">
        <v>0</v>
      </c>
      <c r="QI67" t="n">
        <v>0</v>
      </c>
      <c r="QJ67" t="n">
        <v>0</v>
      </c>
      <c r="QK67" t="n">
        <v>0</v>
      </c>
      <c r="QL67" t="n">
        <v>0</v>
      </c>
      <c r="QM67" t="n">
        <v>0</v>
      </c>
      <c r="QN67" t="n">
        <v>1</v>
      </c>
      <c r="QO67" t="n">
        <v>0</v>
      </c>
      <c r="QP67" t="n">
        <v>0</v>
      </c>
      <c r="QQ67" t="n">
        <v>0</v>
      </c>
      <c r="QR67" t="n">
        <v>0</v>
      </c>
      <c r="QS67" t="n">
        <v>0</v>
      </c>
      <c r="QT67" t="n">
        <v>0</v>
      </c>
      <c r="QU67" t="n">
        <v>0</v>
      </c>
      <c r="QV67" t="n">
        <v>0</v>
      </c>
      <c r="QW67" t="n">
        <v>0</v>
      </c>
      <c r="QX67" t="n">
        <v>0</v>
      </c>
      <c r="QY67" t="n">
        <v>0</v>
      </c>
      <c r="QZ67" t="inlineStr"/>
      <c r="RA67" t="inlineStr"/>
      <c r="RB67" t="inlineStr"/>
      <c r="RC67" t="n">
        <v>10</v>
      </c>
      <c r="RD67" t="n">
        <v>2</v>
      </c>
      <c r="RE67" t="n">
        <v>70</v>
      </c>
      <c r="RF67" t="n">
        <v>20</v>
      </c>
      <c r="RG67" t="n">
        <v>10</v>
      </c>
      <c r="RH67" t="n">
        <v>0</v>
      </c>
      <c r="RI67" t="n">
        <v>0</v>
      </c>
      <c r="RJ67" t="n">
        <v>2</v>
      </c>
      <c r="RK67" t="n">
        <v>2</v>
      </c>
      <c r="RL67" t="n">
        <v>2</v>
      </c>
      <c r="RM67" t="n">
        <v>2</v>
      </c>
      <c r="RN67" t="n">
        <v>2</v>
      </c>
      <c r="RO67" t="n">
        <v>2</v>
      </c>
      <c r="RP67" t="n">
        <v>1</v>
      </c>
      <c r="RQ67" t="n">
        <v>0</v>
      </c>
      <c r="RR67" t="inlineStr">
        <is>
          <t>2c8d681d81043ce1645c01bb0ca96ce8e8f7e2f554002b9dd6e1c3435e406a33</t>
        </is>
      </c>
      <c r="RS67" t="inlineStr">
        <is>
          <t>05/22/2024 20:22:52</t>
        </is>
      </c>
      <c r="RT67" t="inlineStr">
        <is>
          <t>05/22/2024 23:46:35</t>
        </is>
      </c>
      <c r="RU67" t="n">
        <v>1</v>
      </c>
      <c r="RV67" t="n">
        <v>1</v>
      </c>
      <c r="RW67" t="n">
        <v>12223</v>
      </c>
      <c r="RX67" t="n">
        <v>1</v>
      </c>
      <c r="RY67" t="n">
        <v>12080</v>
      </c>
      <c r="RZ67" t="inlineStr">
        <is>
          <t>05/22/2024 23:46:36</t>
        </is>
      </c>
      <c r="SA67" t="n">
        <v>20</v>
      </c>
      <c r="SB67" t="inlineStr">
        <is>
          <t>Mozilla/5.0 (Windows NT 10.0; Win64; x64) AppleWebKit/537.36 (KHTML, like Gecko) Chrome/124.0.0.0 Safari/537.36</t>
        </is>
      </c>
      <c r="SC67" t="inlineStr">
        <is>
          <t>Chrome</t>
        </is>
      </c>
      <c r="SD67" t="inlineStr">
        <is>
          <t>Windows 10</t>
        </is>
      </c>
      <c r="SE67" t="inlineStr">
        <is>
          <t>Mozilla/5.0 (Windows NT 10.0; Win64; x64) AppleWebKit/537.36 (KHTML, like Gecko) Chrome/124.0.0.0 Safari/537.36</t>
        </is>
      </c>
      <c r="SF67" t="inlineStr">
        <is>
          <t>Chrome</t>
        </is>
      </c>
      <c r="SG67" t="inlineStr">
        <is>
          <t>Windows 10</t>
        </is>
      </c>
    </row>
    <row r="68">
      <c r="A68" t="n">
        <v>4493</v>
      </c>
      <c r="B68" t="n">
        <v>3</v>
      </c>
      <c r="C68" t="n">
        <v>4</v>
      </c>
      <c r="D68" t="n">
        <v>2</v>
      </c>
      <c r="E68" t="n">
        <v>1</v>
      </c>
      <c r="F68" t="n">
        <v>5</v>
      </c>
      <c r="G68" t="n">
        <v>3</v>
      </c>
      <c r="H68" t="inlineStr"/>
      <c r="I68" t="n">
        <v>7</v>
      </c>
      <c r="J68" t="n">
        <v>1</v>
      </c>
      <c r="K68" t="n">
        <v>10</v>
      </c>
      <c r="L68" t="n">
        <v>0</v>
      </c>
      <c r="M68" t="n">
        <v>90</v>
      </c>
      <c r="N68" t="n">
        <v>0</v>
      </c>
      <c r="O68" t="n">
        <v>0</v>
      </c>
      <c r="P68" t="n">
        <v>0</v>
      </c>
      <c r="Q68" t="n">
        <v>0</v>
      </c>
      <c r="R68" t="n">
        <v>1</v>
      </c>
      <c r="S68" t="n">
        <v>100</v>
      </c>
      <c r="T68" t="n">
        <v>50</v>
      </c>
      <c r="U68" t="n">
        <v>50</v>
      </c>
      <c r="V68" t="n">
        <v>50</v>
      </c>
      <c r="W68" t="n">
        <v>50</v>
      </c>
      <c r="X68" t="n">
        <v>50</v>
      </c>
      <c r="Y68" t="n">
        <v>20</v>
      </c>
      <c r="Z68" t="n">
        <v>20</v>
      </c>
      <c r="AA68" t="n">
        <v>20</v>
      </c>
      <c r="AB68" t="n">
        <v>1</v>
      </c>
      <c r="AC68" t="n">
        <v>5</v>
      </c>
      <c r="AD68" t="n">
        <v>5</v>
      </c>
      <c r="AE68" t="n">
        <v>10</v>
      </c>
      <c r="AF68" t="n">
        <v>0</v>
      </c>
      <c r="AG68" t="n">
        <v>3</v>
      </c>
      <c r="AH68" t="n">
        <v>5</v>
      </c>
      <c r="AI68" t="n">
        <v>2</v>
      </c>
      <c r="AJ68" t="n">
        <v>1</v>
      </c>
      <c r="AK68" t="n">
        <v>2</v>
      </c>
      <c r="AL68" t="n">
        <v>1</v>
      </c>
      <c r="AM68" t="n">
        <v>1</v>
      </c>
      <c r="AN68" t="n">
        <v>3</v>
      </c>
      <c r="AO68" t="n">
        <v>4</v>
      </c>
      <c r="AP68" t="n">
        <v>4</v>
      </c>
      <c r="AQ68" t="n">
        <v>0</v>
      </c>
      <c r="AR68" t="n">
        <v>1</v>
      </c>
      <c r="AS68" t="n">
        <v>1</v>
      </c>
      <c r="AT68" t="n">
        <v>0</v>
      </c>
      <c r="AU68" t="n">
        <v>0</v>
      </c>
      <c r="AV68" t="n">
        <v>1</v>
      </c>
      <c r="AW68" t="n">
        <v>0</v>
      </c>
      <c r="AX68" t="n">
        <v>0</v>
      </c>
      <c r="AY68" t="inlineStr"/>
      <c r="AZ68" t="inlineStr">
        <is>
          <t>PCR</t>
        </is>
      </c>
      <c r="BA68" t="inlineStr">
        <is>
          <t>NGS</t>
        </is>
      </c>
      <c r="BB68" t="inlineStr">
        <is>
          <t>MRI</t>
        </is>
      </c>
      <c r="BC68" t="inlineStr">
        <is>
          <t>Tibsovo</t>
        </is>
      </c>
      <c r="BD68" t="inlineStr">
        <is>
          <t>idhifa</t>
        </is>
      </c>
      <c r="BE68" t="inlineStr"/>
      <c r="BF68" t="inlineStr"/>
      <c r="BG68" t="inlineStr"/>
      <c r="BH68" t="inlineStr"/>
      <c r="BI68" t="inlineStr"/>
      <c r="BJ68" t="inlineStr"/>
      <c r="BK68" t="inlineStr"/>
      <c r="BL68" t="inlineStr"/>
      <c r="BM68" t="inlineStr"/>
      <c r="BN68" t="inlineStr"/>
      <c r="BO68" t="n">
        <v>5</v>
      </c>
      <c r="BP68" t="n">
        <v>5</v>
      </c>
      <c r="BQ68" t="n">
        <v>5</v>
      </c>
      <c r="BR68" t="n">
        <v>3</v>
      </c>
      <c r="BS68" t="n">
        <v>3</v>
      </c>
      <c r="BT68" t="n">
        <v>4</v>
      </c>
      <c r="BU68" t="n">
        <v>5</v>
      </c>
      <c r="BV68" t="n">
        <v>4</v>
      </c>
      <c r="BW68" t="n">
        <v>4</v>
      </c>
      <c r="BX68" t="n">
        <v>4</v>
      </c>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n">
        <v>1</v>
      </c>
      <c r="CO68" t="inlineStr"/>
      <c r="CP68" t="inlineStr"/>
      <c r="CQ68" t="inlineStr"/>
      <c r="CR68" t="inlineStr"/>
      <c r="CS68" t="inlineStr"/>
      <c r="CT68" t="inlineStr"/>
      <c r="CU68" t="inlineStr"/>
      <c r="CV68" t="inlineStr"/>
      <c r="CW68" t="inlineStr"/>
      <c r="CX68" t="inlineStr"/>
      <c r="CY68" t="inlineStr"/>
      <c r="CZ68" t="inlineStr"/>
      <c r="DA68" t="n">
        <v>80</v>
      </c>
      <c r="DB68" t="n">
        <v>80</v>
      </c>
      <c r="DC68" t="n">
        <v>20</v>
      </c>
      <c r="DD68" t="n">
        <v>90</v>
      </c>
      <c r="DE68" t="n">
        <v>90</v>
      </c>
      <c r="DF68" t="n">
        <v>20</v>
      </c>
      <c r="DG68" t="n">
        <v>0</v>
      </c>
      <c r="DH68" t="inlineStr"/>
      <c r="DI68" t="n">
        <v>0</v>
      </c>
      <c r="DJ68" t="n">
        <v>2</v>
      </c>
      <c r="DK68" t="inlineStr"/>
      <c r="DL68" s="1" t="n">
        <v>50</v>
      </c>
      <c r="DM68" s="1" t="n">
        <v>60</v>
      </c>
      <c r="DN68" s="1" t="n">
        <v>50</v>
      </c>
      <c r="DO68" s="1" t="n">
        <v>20</v>
      </c>
      <c r="DP68" s="1" t="n">
        <v>20</v>
      </c>
      <c r="DQ68" s="1" t="n">
        <v>50</v>
      </c>
      <c r="DR68" s="1" t="n">
        <v>50</v>
      </c>
      <c r="DS68" s="1" t="n">
        <v>20</v>
      </c>
      <c r="DT68" s="1" t="n">
        <v>20</v>
      </c>
      <c r="DU68" s="1" t="n">
        <v>10</v>
      </c>
      <c r="DV68" s="1" t="n">
        <v>10</v>
      </c>
      <c r="DW68" s="1" t="n">
        <v>10</v>
      </c>
      <c r="DX68" s="1" t="n">
        <v>50</v>
      </c>
      <c r="DY68" s="1" t="n">
        <v>50</v>
      </c>
      <c r="DZ68" s="1" t="n">
        <v>0</v>
      </c>
      <c r="EA68" s="1" t="inlineStr"/>
      <c r="EB68" s="1" t="n">
        <v>0</v>
      </c>
      <c r="EC68" t="n">
        <v>30</v>
      </c>
      <c r="ED68" t="n">
        <v>50</v>
      </c>
      <c r="EE68" t="inlineStr">
        <is>
          <t>initial testing is enough to determine the next options, no need to retest</t>
        </is>
      </c>
      <c r="EF68" t="n">
        <v>1</v>
      </c>
      <c r="EG68" t="n">
        <v>0</v>
      </c>
      <c r="EH68" t="n">
        <v>1</v>
      </c>
      <c r="EI68" t="n">
        <v>0</v>
      </c>
      <c r="EJ68" t="n">
        <v>0</v>
      </c>
      <c r="EK68" t="n">
        <v>1</v>
      </c>
      <c r="EL68" t="n">
        <v>0</v>
      </c>
      <c r="EM68" t="n">
        <v>0</v>
      </c>
      <c r="EN68" t="inlineStr"/>
      <c r="EO68" t="n">
        <v>2</v>
      </c>
      <c r="EP68" s="1" t="n">
        <v>0</v>
      </c>
      <c r="EQ68" s="1" t="n">
        <v>1</v>
      </c>
      <c r="ER68" s="1" t="n">
        <v>1</v>
      </c>
      <c r="ES68" s="1" t="n">
        <v>0</v>
      </c>
      <c r="ET68" s="1" t="n">
        <v>0</v>
      </c>
      <c r="EU68" s="1" t="n">
        <v>1</v>
      </c>
      <c r="EV68" s="1" t="n">
        <v>0</v>
      </c>
      <c r="EW68" s="1" t="inlineStr"/>
      <c r="EX68" s="1" t="n">
        <v>1</v>
      </c>
      <c r="EY68" s="1" t="n">
        <v>0</v>
      </c>
      <c r="EZ68" s="1" t="n">
        <v>0</v>
      </c>
      <c r="FA68" s="1" t="n">
        <v>1</v>
      </c>
      <c r="FB68" s="1" t="n">
        <v>1</v>
      </c>
      <c r="FC68" s="1" t="n">
        <v>0</v>
      </c>
      <c r="FD68" s="1" t="n">
        <v>0</v>
      </c>
      <c r="FE68" s="1" t="inlineStr"/>
      <c r="FF68" t="n">
        <v>2</v>
      </c>
      <c r="FG68" t="n">
        <v>1</v>
      </c>
      <c r="FH68" t="n">
        <v>0</v>
      </c>
      <c r="FI68" t="n">
        <v>3</v>
      </c>
      <c r="FJ68" t="n">
        <v>2</v>
      </c>
      <c r="FK68" t="n">
        <v>0</v>
      </c>
      <c r="FL68" t="n">
        <v>2</v>
      </c>
      <c r="FM68" t="n">
        <v>0</v>
      </c>
      <c r="FN68" t="n">
        <v>0</v>
      </c>
      <c r="FO68" t="n">
        <v>1</v>
      </c>
      <c r="FP68" t="n">
        <v>1</v>
      </c>
      <c r="FQ68" t="n">
        <v>0</v>
      </c>
      <c r="FR68" t="n">
        <v>0</v>
      </c>
      <c r="FS68" t="n">
        <v>1</v>
      </c>
      <c r="FT68" t="n">
        <v>0</v>
      </c>
      <c r="FU68" t="n">
        <v>0</v>
      </c>
      <c r="FV68" t="n">
        <v>0</v>
      </c>
      <c r="FW68" t="n">
        <v>1</v>
      </c>
      <c r="FX68" t="n">
        <v>1</v>
      </c>
      <c r="FY68" t="n">
        <v>0</v>
      </c>
      <c r="FZ68" t="n">
        <v>1</v>
      </c>
      <c r="GA68" t="n">
        <v>1</v>
      </c>
      <c r="GB68" t="n">
        <v>0</v>
      </c>
      <c r="GC68" t="n">
        <v>0</v>
      </c>
      <c r="GD68" t="n">
        <v>1</v>
      </c>
      <c r="GE68" t="n">
        <v>2</v>
      </c>
      <c r="GF68" t="n">
        <v>4</v>
      </c>
      <c r="GG68" t="inlineStr">
        <is>
          <t>any signs of post resection issues or abberations in labwork or new symptoms. i would air on side of caution</t>
        </is>
      </c>
      <c r="GH68" t="n">
        <v>0</v>
      </c>
      <c r="GI68" t="n">
        <v>0</v>
      </c>
      <c r="GJ68" t="n">
        <v>0</v>
      </c>
      <c r="GK68" t="n">
        <v>0</v>
      </c>
      <c r="GL68" t="n">
        <v>0</v>
      </c>
      <c r="GM68" t="inlineStr"/>
      <c r="GN68" t="inlineStr"/>
      <c r="GO68" t="n">
        <v>1</v>
      </c>
      <c r="GP68" t="inlineStr"/>
      <c r="GQ68" t="inlineStr"/>
      <c r="GR68" t="n">
        <v>0</v>
      </c>
      <c r="GS68" t="n">
        <v>0</v>
      </c>
      <c r="GT68" t="n">
        <v>0</v>
      </c>
      <c r="GU68" t="n">
        <v>0</v>
      </c>
      <c r="GV68" t="inlineStr"/>
      <c r="GW68" t="inlineStr"/>
      <c r="GX68" t="inlineStr"/>
      <c r="GY68" t="inlineStr"/>
      <c r="GZ68" t="inlineStr"/>
      <c r="HA68" t="inlineStr"/>
      <c r="HB68" t="inlineStr"/>
      <c r="HC68" t="inlineStr"/>
      <c r="HD68" t="inlineStr"/>
      <c r="HE68" t="inlineStr"/>
      <c r="HF68" t="inlineStr"/>
      <c r="HG68" t="inlineStr"/>
      <c r="HH68" t="inlineStr"/>
      <c r="HI68" t="inlineStr"/>
      <c r="HJ68" t="inlineStr"/>
      <c r="HK68" t="inlineStr"/>
      <c r="HL68" t="inlineStr"/>
      <c r="HM68" t="inlineStr"/>
      <c r="HN68" t="inlineStr"/>
      <c r="HO68" t="inlineStr"/>
      <c r="HP68" t="inlineStr"/>
      <c r="HQ68" t="inlineStr"/>
      <c r="HR68" t="inlineStr"/>
      <c r="HS68" t="inlineStr"/>
      <c r="HT68" t="inlineStr"/>
      <c r="HU68" t="inlineStr"/>
      <c r="HV68" t="inlineStr"/>
      <c r="HW68" t="inlineStr"/>
      <c r="HX68" t="inlineStr"/>
      <c r="HY68" t="inlineStr"/>
      <c r="HZ68" t="inlineStr"/>
      <c r="IA68" t="inlineStr"/>
      <c r="IB68" t="inlineStr"/>
      <c r="IC68" t="inlineStr"/>
      <c r="ID68" t="inlineStr"/>
      <c r="IE68" t="inlineStr"/>
      <c r="IF68" t="inlineStr"/>
      <c r="IG68" t="inlineStr"/>
      <c r="IH68" t="inlineStr"/>
      <c r="II68" t="inlineStr"/>
      <c r="IJ68" t="inlineStr"/>
      <c r="IK68" t="inlineStr"/>
      <c r="IL68" t="inlineStr"/>
      <c r="IM68" t="inlineStr"/>
      <c r="IN68" t="inlineStr"/>
      <c r="IO68" t="inlineStr"/>
      <c r="IP68" t="inlineStr"/>
      <c r="IQ68" t="inlineStr"/>
      <c r="IR68" t="inlineStr"/>
      <c r="IS68" t="inlineStr"/>
      <c r="IT68" t="inlineStr"/>
      <c r="IU68" t="inlineStr"/>
      <c r="IV68" t="inlineStr"/>
      <c r="IW68" t="inlineStr"/>
      <c r="IX68" t="inlineStr"/>
      <c r="IY68" t="inlineStr"/>
      <c r="IZ68" t="inlineStr"/>
      <c r="JA68" t="inlineStr"/>
      <c r="JB68" t="inlineStr"/>
      <c r="JC68" t="inlineStr"/>
      <c r="JD68" t="inlineStr"/>
      <c r="JE68" t="inlineStr"/>
      <c r="JF68" t="inlineStr"/>
      <c r="JG68" t="inlineStr"/>
      <c r="JH68" t="inlineStr"/>
      <c r="JI68" t="inlineStr"/>
      <c r="JJ68" t="inlineStr"/>
      <c r="JK68" t="inlineStr"/>
      <c r="JL68" t="inlineStr"/>
      <c r="JM68" t="inlineStr"/>
      <c r="JN68" t="inlineStr"/>
      <c r="JO68" t="inlineStr"/>
      <c r="JP68" t="inlineStr"/>
      <c r="JQ68" t="inlineStr"/>
      <c r="JR68" t="inlineStr"/>
      <c r="JS68" t="inlineStr"/>
      <c r="JT68" t="inlineStr"/>
      <c r="JU68" t="inlineStr"/>
      <c r="JV68" t="inlineStr"/>
      <c r="JW68" t="inlineStr"/>
      <c r="JX68" t="inlineStr"/>
      <c r="JY68" t="inlineStr"/>
      <c r="JZ68" t="inlineStr"/>
      <c r="KA68" t="inlineStr"/>
      <c r="KB68" t="inlineStr"/>
      <c r="KC68" t="inlineStr"/>
      <c r="KD68" t="inlineStr"/>
      <c r="KE68" t="inlineStr"/>
      <c r="KF68" t="inlineStr"/>
      <c r="KG68" t="inlineStr"/>
      <c r="KH68" t="inlineStr"/>
      <c r="KI68" t="inlineStr"/>
      <c r="KJ68" t="inlineStr"/>
      <c r="KK68" t="inlineStr"/>
      <c r="KL68" t="inlineStr"/>
      <c r="KM68" t="inlineStr"/>
      <c r="KN68" t="inlineStr"/>
      <c r="KO68" t="inlineStr"/>
      <c r="KP68" t="n">
        <v>1</v>
      </c>
      <c r="KQ68" t="n">
        <v>2</v>
      </c>
      <c r="KR68" t="n">
        <v>0</v>
      </c>
      <c r="KS68" t="n">
        <v>2</v>
      </c>
      <c r="KT68" t="n">
        <v>3</v>
      </c>
      <c r="KU68" t="n">
        <v>0</v>
      </c>
      <c r="KV68" t="n">
        <v>1</v>
      </c>
      <c r="KW68" t="n">
        <v>1</v>
      </c>
      <c r="KX68" t="n">
        <v>0</v>
      </c>
      <c r="KY68" t="n">
        <v>2</v>
      </c>
      <c r="KZ68" t="n">
        <v>3</v>
      </c>
      <c r="LA68" t="n">
        <v>1</v>
      </c>
      <c r="LB68" t="n">
        <v>5</v>
      </c>
      <c r="LC68" t="n">
        <v>2</v>
      </c>
      <c r="LD68" t="n">
        <v>2</v>
      </c>
      <c r="LE68" t="n">
        <v>1</v>
      </c>
      <c r="LF68" t="n">
        <v>1</v>
      </c>
      <c r="LG68" t="n">
        <v>2</v>
      </c>
      <c r="LH68" t="n">
        <v>4</v>
      </c>
      <c r="LI68" t="n">
        <v>2</v>
      </c>
      <c r="LJ68" t="n">
        <v>8</v>
      </c>
      <c r="LK68" t="n">
        <v>3</v>
      </c>
      <c r="LL68" t="n">
        <v>2</v>
      </c>
      <c r="LM68" t="n">
        <v>2</v>
      </c>
      <c r="LN68" t="n">
        <v>4</v>
      </c>
      <c r="LO68" t="n">
        <v>2</v>
      </c>
      <c r="LP68" t="n">
        <v>2</v>
      </c>
      <c r="LQ68" t="n">
        <v>3</v>
      </c>
      <c r="LR68" t="n">
        <v>3</v>
      </c>
      <c r="LS68" t="n">
        <v>2</v>
      </c>
      <c r="LT68" t="n">
        <v>3</v>
      </c>
      <c r="LU68" t="n">
        <v>4</v>
      </c>
      <c r="LV68" t="n">
        <v>4</v>
      </c>
      <c r="LW68" t="n">
        <v>2</v>
      </c>
      <c r="LX68" t="n">
        <v>3</v>
      </c>
      <c r="LY68" t="n">
        <v>4</v>
      </c>
      <c r="LZ68" t="n">
        <v>2</v>
      </c>
      <c r="MA68" t="n">
        <v>3</v>
      </c>
      <c r="MB68" t="n">
        <v>2</v>
      </c>
      <c r="MC68" t="n">
        <v>3</v>
      </c>
      <c r="MD68" t="n">
        <v>3</v>
      </c>
      <c r="ME68" t="n">
        <v>3</v>
      </c>
      <c r="MF68" t="n">
        <v>2</v>
      </c>
      <c r="MG68" t="n">
        <v>4</v>
      </c>
      <c r="MH68" t="n">
        <v>4</v>
      </c>
      <c r="MI68" t="n">
        <v>5</v>
      </c>
      <c r="MJ68" t="n">
        <v>3</v>
      </c>
      <c r="MK68" t="n">
        <v>4</v>
      </c>
      <c r="ML68" t="n">
        <v>4</v>
      </c>
      <c r="MM68" t="n">
        <v>3</v>
      </c>
      <c r="MN68" t="n">
        <v>3</v>
      </c>
      <c r="MO68" t="n">
        <v>3</v>
      </c>
      <c r="MP68" t="n">
        <v>2</v>
      </c>
      <c r="MQ68" t="n">
        <v>1</v>
      </c>
      <c r="MR68" t="n">
        <v>2</v>
      </c>
      <c r="MS68" t="n">
        <v>3</v>
      </c>
      <c r="MT68" t="n">
        <v>3</v>
      </c>
      <c r="MU68" t="n">
        <v>5</v>
      </c>
      <c r="MV68" t="n">
        <v>3</v>
      </c>
      <c r="MW68" t="n">
        <v>4</v>
      </c>
      <c r="MX68" t="n">
        <v>3</v>
      </c>
      <c r="MY68" t="n">
        <v>4</v>
      </c>
      <c r="MZ68" t="n">
        <v>2</v>
      </c>
      <c r="NA68" t="n">
        <v>4</v>
      </c>
      <c r="NB68" t="n">
        <v>3</v>
      </c>
      <c r="NC68" t="n">
        <v>3</v>
      </c>
      <c r="ND68" t="n">
        <v>3</v>
      </c>
      <c r="NE68" t="n">
        <v>3</v>
      </c>
      <c r="NF68" t="n">
        <v>1</v>
      </c>
      <c r="NG68" t="n">
        <v>6</v>
      </c>
      <c r="NH68" t="n">
        <v>9</v>
      </c>
      <c r="NI68" t="n">
        <v>8</v>
      </c>
      <c r="NJ68" t="n">
        <v>4</v>
      </c>
      <c r="NK68" t="n">
        <v>3</v>
      </c>
      <c r="NL68" t="n">
        <v>5</v>
      </c>
      <c r="NM68" t="n">
        <v>2</v>
      </c>
      <c r="NN68" t="n">
        <v>11</v>
      </c>
      <c r="NO68" t="n">
        <v>12</v>
      </c>
      <c r="NP68" t="n">
        <v>7</v>
      </c>
      <c r="NQ68" t="n">
        <v>13</v>
      </c>
      <c r="NR68" t="n">
        <v>10</v>
      </c>
      <c r="NS68" t="n">
        <v>3</v>
      </c>
      <c r="NT68" t="n">
        <v>3</v>
      </c>
      <c r="NU68" t="n">
        <v>6</v>
      </c>
      <c r="NV68" t="n">
        <v>4</v>
      </c>
      <c r="NW68" t="n">
        <v>5</v>
      </c>
      <c r="NX68" t="n">
        <v>3</v>
      </c>
      <c r="NY68" t="n">
        <v>7</v>
      </c>
      <c r="NZ68" t="n">
        <v>3</v>
      </c>
      <c r="OA68" t="n">
        <v>4</v>
      </c>
      <c r="OB68" t="n">
        <v>4</v>
      </c>
      <c r="OC68" t="n">
        <v>2</v>
      </c>
      <c r="OD68" t="n">
        <v>4</v>
      </c>
      <c r="OE68" t="n">
        <v>3</v>
      </c>
      <c r="OF68" t="n">
        <v>4</v>
      </c>
      <c r="OG68" t="n">
        <v>5</v>
      </c>
      <c r="OH68" t="n">
        <v>3</v>
      </c>
      <c r="OI68" t="n">
        <v>5</v>
      </c>
      <c r="OJ68" t="n">
        <v>3</v>
      </c>
      <c r="OK68" t="n">
        <v>5</v>
      </c>
      <c r="OL68" t="n">
        <v>3</v>
      </c>
      <c r="OM68" t="n">
        <v>4</v>
      </c>
      <c r="ON68" t="n">
        <v>4</v>
      </c>
      <c r="OO68" t="n">
        <v>5</v>
      </c>
      <c r="OP68" t="n">
        <v>5</v>
      </c>
      <c r="OQ68" t="n">
        <v>4</v>
      </c>
      <c r="OR68" t="n">
        <v>4</v>
      </c>
      <c r="OS68" s="1" t="n">
        <v>6</v>
      </c>
      <c r="OT68" s="1" t="n">
        <v>1</v>
      </c>
      <c r="OU68" s="1" t="n">
        <v>3</v>
      </c>
      <c r="OV68" s="1" t="n">
        <v>2</v>
      </c>
      <c r="OW68" s="1" t="n">
        <v>5</v>
      </c>
      <c r="OX68" s="1" t="n">
        <v>4</v>
      </c>
      <c r="OY68" s="1" t="n">
        <v>5</v>
      </c>
      <c r="OZ68" s="1" t="n">
        <v>3</v>
      </c>
      <c r="PA68" s="1" t="n">
        <v>5</v>
      </c>
      <c r="PB68" s="1" t="n">
        <v>4</v>
      </c>
      <c r="PC68" s="1" t="n">
        <v>6</v>
      </c>
      <c r="PD68" s="1" t="n">
        <v>4</v>
      </c>
      <c r="PE68" s="1" t="n">
        <v>5</v>
      </c>
      <c r="PF68" s="1" t="n">
        <v>4</v>
      </c>
      <c r="PG68" s="1" t="n">
        <v>6</v>
      </c>
      <c r="PH68" s="1" t="n">
        <v>4</v>
      </c>
      <c r="PI68" s="1" t="n">
        <v>6</v>
      </c>
      <c r="PJ68" s="1" t="n">
        <v>4</v>
      </c>
      <c r="PK68" t="n">
        <v>0</v>
      </c>
      <c r="PL68" t="n">
        <v>0</v>
      </c>
      <c r="PM68" t="n">
        <v>1</v>
      </c>
      <c r="PN68" t="n">
        <v>0</v>
      </c>
      <c r="PO68" t="n">
        <v>0</v>
      </c>
      <c r="PP68" t="n">
        <v>1</v>
      </c>
      <c r="PQ68" t="n">
        <v>0</v>
      </c>
      <c r="PR68" t="n">
        <v>0</v>
      </c>
      <c r="PS68" t="n">
        <v>0</v>
      </c>
      <c r="PT68" t="n">
        <v>0</v>
      </c>
      <c r="PU68" t="n">
        <v>0</v>
      </c>
      <c r="PV68" t="n">
        <v>1</v>
      </c>
      <c r="PW68" t="n">
        <v>0</v>
      </c>
      <c r="PX68" t="n">
        <v>0</v>
      </c>
      <c r="PY68" t="n">
        <v>1</v>
      </c>
      <c r="PZ68" t="n">
        <v>0</v>
      </c>
      <c r="QA68" t="n">
        <v>0</v>
      </c>
      <c r="QB68" t="n">
        <v>0</v>
      </c>
      <c r="QC68" t="n">
        <v>0</v>
      </c>
      <c r="QD68" t="inlineStr"/>
      <c r="QE68" t="inlineStr"/>
      <c r="QF68" t="inlineStr"/>
      <c r="QG68" t="n">
        <v>0</v>
      </c>
      <c r="QH68" t="n">
        <v>0</v>
      </c>
      <c r="QI68" t="n">
        <v>0</v>
      </c>
      <c r="QJ68" t="n">
        <v>0</v>
      </c>
      <c r="QK68" t="n">
        <v>1</v>
      </c>
      <c r="QL68" t="n">
        <v>0</v>
      </c>
      <c r="QM68" t="n">
        <v>0</v>
      </c>
      <c r="QN68" t="n">
        <v>0</v>
      </c>
      <c r="QO68" t="n">
        <v>0</v>
      </c>
      <c r="QP68" t="n">
        <v>0</v>
      </c>
      <c r="QQ68" t="n">
        <v>0</v>
      </c>
      <c r="QR68" t="n">
        <v>0</v>
      </c>
      <c r="QS68" t="n">
        <v>0</v>
      </c>
      <c r="QT68" t="n">
        <v>0</v>
      </c>
      <c r="QU68" t="n">
        <v>0</v>
      </c>
      <c r="QV68" t="n">
        <v>0</v>
      </c>
      <c r="QW68" t="n">
        <v>0</v>
      </c>
      <c r="QX68" t="n">
        <v>0</v>
      </c>
      <c r="QY68" t="n">
        <v>0</v>
      </c>
      <c r="QZ68" t="inlineStr"/>
      <c r="RA68" t="inlineStr"/>
      <c r="RB68" t="inlineStr"/>
      <c r="RC68" t="n">
        <v>50</v>
      </c>
      <c r="RD68" t="n">
        <v>1</v>
      </c>
      <c r="RE68" t="n">
        <v>20</v>
      </c>
      <c r="RF68" t="n">
        <v>20</v>
      </c>
      <c r="RG68" t="n">
        <v>20</v>
      </c>
      <c r="RH68" t="n">
        <v>20</v>
      </c>
      <c r="RI68" t="n">
        <v>20</v>
      </c>
      <c r="RJ68" t="n">
        <v>1</v>
      </c>
      <c r="RK68" t="n">
        <v>2</v>
      </c>
      <c r="RL68" t="n">
        <v>1</v>
      </c>
      <c r="RM68" t="n">
        <v>2</v>
      </c>
      <c r="RN68" t="n">
        <v>1</v>
      </c>
      <c r="RO68" t="n">
        <v>2</v>
      </c>
      <c r="RP68" t="n">
        <v>1</v>
      </c>
      <c r="RQ68" t="n">
        <v>0</v>
      </c>
      <c r="RR68" t="inlineStr">
        <is>
          <t>fed4f2853a02b3d12780d5b7e6b3b74d96abd60c1e9bade546e6f6c63cc7c97d</t>
        </is>
      </c>
      <c r="RS68" t="inlineStr">
        <is>
          <t>05/23/2024 19:24:42</t>
        </is>
      </c>
      <c r="RT68" t="inlineStr">
        <is>
          <t>05/23/2024 20:39:05</t>
        </is>
      </c>
      <c r="RU68" t="n">
        <v>1</v>
      </c>
      <c r="RV68" t="n">
        <v>0</v>
      </c>
      <c r="RW68" t="n">
        <v>4463</v>
      </c>
      <c r="RX68" t="n">
        <v>1</v>
      </c>
      <c r="RY68" t="n">
        <v>4463</v>
      </c>
      <c r="RZ68" t="inlineStr">
        <is>
          <t>05/23/2024 20:39:06</t>
        </is>
      </c>
      <c r="SA68" t="n">
        <v>21</v>
      </c>
      <c r="SB68" t="inlineStr">
        <is>
          <t>Mozilla/5.0 (Windows NT 10.0; Win64; x64) AppleWebKit/537.36 (KHTML, like Gecko) Chrome/124.0.0.0 Safari/537.36</t>
        </is>
      </c>
      <c r="SC68" t="inlineStr">
        <is>
          <t>Chrome</t>
        </is>
      </c>
      <c r="SD68" t="inlineStr">
        <is>
          <t>Windows 10</t>
        </is>
      </c>
      <c r="SE68" t="inlineStr">
        <is>
          <t>Mozilla/5.0 (Windows NT 10.0; Win64; x64) AppleWebKit/537.36 (KHTML, like Gecko) Chrome/124.0.0.0 Safari/537.36</t>
        </is>
      </c>
      <c r="SF68" t="inlineStr">
        <is>
          <t>Chrome</t>
        </is>
      </c>
      <c r="SG68" t="inlineStr">
        <is>
          <t>Windows 10</t>
        </is>
      </c>
    </row>
    <row r="69">
      <c r="A69" t="n">
        <v>4495</v>
      </c>
      <c r="B69" t="n">
        <v>3</v>
      </c>
      <c r="C69" t="n">
        <v>4</v>
      </c>
      <c r="D69" t="n">
        <v>2</v>
      </c>
      <c r="E69" t="n">
        <v>1</v>
      </c>
      <c r="F69" t="n">
        <v>10</v>
      </c>
      <c r="G69" t="n">
        <v>3</v>
      </c>
      <c r="H69" t="inlineStr"/>
      <c r="I69" t="n">
        <v>13</v>
      </c>
      <c r="J69" t="n">
        <v>1</v>
      </c>
      <c r="K69" t="n">
        <v>20</v>
      </c>
      <c r="L69" t="n">
        <v>0</v>
      </c>
      <c r="M69" t="n">
        <v>60</v>
      </c>
      <c r="N69" t="n">
        <v>20</v>
      </c>
      <c r="O69" t="n">
        <v>0</v>
      </c>
      <c r="P69" t="n">
        <v>0</v>
      </c>
      <c r="Q69" t="n">
        <v>0</v>
      </c>
      <c r="R69" t="n">
        <v>1</v>
      </c>
      <c r="S69" t="n">
        <v>90</v>
      </c>
      <c r="T69" t="n">
        <v>200</v>
      </c>
      <c r="U69" t="n">
        <v>200</v>
      </c>
      <c r="V69" t="n">
        <v>200</v>
      </c>
      <c r="W69" t="n">
        <v>200</v>
      </c>
      <c r="X69" t="n">
        <v>50</v>
      </c>
      <c r="Y69" t="n">
        <v>50</v>
      </c>
      <c r="Z69" t="n">
        <v>25</v>
      </c>
      <c r="AA69" t="n">
        <v>75</v>
      </c>
      <c r="AB69" t="n">
        <v>50</v>
      </c>
      <c r="AC69" t="n">
        <v>35</v>
      </c>
      <c r="AD69" t="n">
        <v>10</v>
      </c>
      <c r="AE69" t="n">
        <v>5</v>
      </c>
      <c r="AF69" t="n">
        <v>0</v>
      </c>
      <c r="AG69" t="n">
        <v>15</v>
      </c>
      <c r="AH69" t="n">
        <v>20</v>
      </c>
      <c r="AI69" t="n">
        <v>10</v>
      </c>
      <c r="AJ69" t="n">
        <v>1</v>
      </c>
      <c r="AK69" t="n">
        <v>2</v>
      </c>
      <c r="AL69" t="n">
        <v>1</v>
      </c>
      <c r="AM69" t="n">
        <v>1</v>
      </c>
      <c r="AN69" t="n">
        <v>1</v>
      </c>
      <c r="AO69" t="n">
        <v>5</v>
      </c>
      <c r="AP69" t="n">
        <v>5</v>
      </c>
      <c r="AQ69" t="n">
        <v>0</v>
      </c>
      <c r="AR69" t="n">
        <v>1</v>
      </c>
      <c r="AS69" t="n">
        <v>0</v>
      </c>
      <c r="AT69" t="n">
        <v>1</v>
      </c>
      <c r="AU69" t="n">
        <v>0</v>
      </c>
      <c r="AV69" t="n">
        <v>0</v>
      </c>
      <c r="AW69" t="n">
        <v>0</v>
      </c>
      <c r="AX69" t="n">
        <v>0</v>
      </c>
      <c r="AY69" t="inlineStr"/>
      <c r="AZ69" t="inlineStr">
        <is>
          <t>Temozolomide</t>
        </is>
      </c>
      <c r="BA69" t="inlineStr">
        <is>
          <t>Procarbazine</t>
        </is>
      </c>
      <c r="BB69" t="inlineStr"/>
      <c r="BC69" t="inlineStr"/>
      <c r="BD69" t="inlineStr"/>
      <c r="BE69" t="inlineStr"/>
      <c r="BF69" t="inlineStr"/>
      <c r="BG69" t="inlineStr"/>
      <c r="BH69" t="inlineStr"/>
      <c r="BI69" t="inlineStr"/>
      <c r="BJ69" t="inlineStr"/>
      <c r="BK69" t="inlineStr"/>
      <c r="BL69" t="inlineStr"/>
      <c r="BM69" t="inlineStr"/>
      <c r="BN69" t="inlineStr"/>
      <c r="BO69" t="n">
        <v>5</v>
      </c>
      <c r="BP69" t="n">
        <v>5</v>
      </c>
      <c r="BQ69" t="n">
        <v>4</v>
      </c>
      <c r="BR69" t="n">
        <v>3</v>
      </c>
      <c r="BS69" t="n">
        <v>4</v>
      </c>
      <c r="BT69" t="n">
        <v>3</v>
      </c>
      <c r="BU69" t="n">
        <v>3</v>
      </c>
      <c r="BV69" t="n">
        <v>3</v>
      </c>
      <c r="BW69" t="n">
        <v>5</v>
      </c>
      <c r="BX69" t="n">
        <v>5</v>
      </c>
      <c r="BY69" t="inlineStr">
        <is>
          <t>IDH Inhibitors</t>
        </is>
      </c>
      <c r="BZ69" t="inlineStr">
        <is>
          <t>Immune Modulators</t>
        </is>
      </c>
      <c r="CA69" t="inlineStr">
        <is>
          <t>Targeted Therapies</t>
        </is>
      </c>
      <c r="CB69" t="inlineStr"/>
      <c r="CC69" t="inlineStr"/>
      <c r="CD69" t="inlineStr"/>
      <c r="CE69" t="inlineStr"/>
      <c r="CF69" t="inlineStr"/>
      <c r="CG69" t="inlineStr"/>
      <c r="CH69" t="inlineStr"/>
      <c r="CI69" t="inlineStr"/>
      <c r="CJ69" t="inlineStr"/>
      <c r="CK69" t="inlineStr"/>
      <c r="CL69" t="inlineStr"/>
      <c r="CM69" t="inlineStr"/>
      <c r="CN69" t="n">
        <v>0</v>
      </c>
      <c r="CO69" t="n">
        <v>4</v>
      </c>
      <c r="CP69" t="n">
        <v>4</v>
      </c>
      <c r="CQ69" t="n">
        <v>4</v>
      </c>
      <c r="CR69" t="n">
        <v>4</v>
      </c>
      <c r="CS69" t="n">
        <v>4</v>
      </c>
      <c r="CT69" t="n">
        <v>4</v>
      </c>
      <c r="CU69" t="n">
        <v>4</v>
      </c>
      <c r="CV69" t="n">
        <v>4</v>
      </c>
      <c r="CW69" t="n">
        <v>4</v>
      </c>
      <c r="CX69" t="n">
        <v>4</v>
      </c>
      <c r="CY69" t="inlineStr"/>
      <c r="CZ69" t="inlineStr"/>
      <c r="DA69" t="n">
        <v>0</v>
      </c>
      <c r="DB69" t="n">
        <v>0</v>
      </c>
      <c r="DC69" t="n">
        <v>50</v>
      </c>
      <c r="DD69" t="n">
        <v>50</v>
      </c>
      <c r="DE69" t="n">
        <v>75</v>
      </c>
      <c r="DF69" t="n">
        <v>0</v>
      </c>
      <c r="DG69" t="n">
        <v>0</v>
      </c>
      <c r="DH69" t="inlineStr"/>
      <c r="DI69" t="n">
        <v>0</v>
      </c>
      <c r="DJ69" t="inlineStr"/>
      <c r="DK69" t="inlineStr"/>
      <c r="DL69" s="1" t="n">
        <v>0</v>
      </c>
      <c r="DM69" s="1" t="n">
        <v>50</v>
      </c>
      <c r="DN69" s="1" t="n">
        <v>0</v>
      </c>
      <c r="DO69" s="1" t="n">
        <v>50</v>
      </c>
      <c r="DP69" s="1" t="n">
        <v>0</v>
      </c>
      <c r="DQ69" s="1" t="n">
        <v>0</v>
      </c>
      <c r="DR69" s="1" t="n">
        <v>0</v>
      </c>
      <c r="DS69" s="1" t="n">
        <v>0</v>
      </c>
      <c r="DT69" s="1" t="n">
        <v>0</v>
      </c>
      <c r="DU69" s="1" t="n">
        <v>0</v>
      </c>
      <c r="DV69" s="1" t="n">
        <v>50</v>
      </c>
      <c r="DW69" s="1" t="n">
        <v>0</v>
      </c>
      <c r="DX69" s="1" t="n">
        <v>0</v>
      </c>
      <c r="DY69" s="1" t="n">
        <v>0</v>
      </c>
      <c r="DZ69" s="1" t="n">
        <v>0</v>
      </c>
      <c r="EA69" s="1" t="inlineStr"/>
      <c r="EB69" s="1" t="n">
        <v>0</v>
      </c>
      <c r="EC69" t="inlineStr"/>
      <c r="ED69" t="inlineStr"/>
      <c r="EE69" t="inlineStr"/>
      <c r="EF69" t="inlineStr"/>
      <c r="EG69" t="inlineStr"/>
      <c r="EH69" t="inlineStr"/>
      <c r="EI69" t="inlineStr"/>
      <c r="EJ69" t="inlineStr"/>
      <c r="EK69" t="inlineStr"/>
      <c r="EL69" t="inlineStr"/>
      <c r="EM69" t="inlineStr"/>
      <c r="EN69" t="inlineStr"/>
      <c r="EO69" t="inlineStr"/>
      <c r="EP69" s="1" t="inlineStr"/>
      <c r="EQ69" s="1" t="inlineStr"/>
      <c r="ER69" s="1" t="inlineStr"/>
      <c r="ES69" s="1" t="inlineStr"/>
      <c r="ET69" s="1" t="inlineStr"/>
      <c r="EU69" s="1" t="inlineStr"/>
      <c r="EV69" s="1" t="inlineStr"/>
      <c r="EW69" s="1" t="inlineStr"/>
      <c r="EX69" s="1" t="inlineStr"/>
      <c r="EY69" s="1" t="inlineStr"/>
      <c r="EZ69" s="1" t="inlineStr"/>
      <c r="FA69" s="1" t="inlineStr"/>
      <c r="FB69" s="1" t="inlineStr"/>
      <c r="FC69" s="1" t="inlineStr"/>
      <c r="FD69" s="1" t="inlineStr"/>
      <c r="FE69" s="1" t="inlineStr"/>
      <c r="FF69" t="n">
        <v>5</v>
      </c>
      <c r="FG69" t="n">
        <v>10</v>
      </c>
      <c r="FH69" t="n">
        <v>0</v>
      </c>
      <c r="FI69" t="n">
        <v>5</v>
      </c>
      <c r="FJ69" t="n">
        <v>15</v>
      </c>
      <c r="FK69" t="n">
        <v>0</v>
      </c>
      <c r="FL69" t="n">
        <v>0</v>
      </c>
      <c r="FM69" t="n">
        <v>8</v>
      </c>
      <c r="FN69" t="n">
        <v>2</v>
      </c>
      <c r="FO69" t="n">
        <v>0</v>
      </c>
      <c r="FP69" t="n">
        <v>5</v>
      </c>
      <c r="FQ69" t="n">
        <v>0</v>
      </c>
      <c r="FR69" t="n">
        <v>0</v>
      </c>
      <c r="FS69" t="n">
        <v>0</v>
      </c>
      <c r="FT69" t="n">
        <v>10</v>
      </c>
      <c r="FU69" t="n">
        <v>0</v>
      </c>
      <c r="FV69" t="n">
        <v>0</v>
      </c>
      <c r="FW69" t="n">
        <v>0</v>
      </c>
      <c r="FX69" t="n">
        <v>0</v>
      </c>
      <c r="FY69" t="n">
        <v>5</v>
      </c>
      <c r="FZ69" t="n">
        <v>0</v>
      </c>
      <c r="GA69" t="n">
        <v>0</v>
      </c>
      <c r="GB69" t="n">
        <v>10</v>
      </c>
      <c r="GC69" t="n">
        <v>5</v>
      </c>
      <c r="GD69" t="n">
        <v>0</v>
      </c>
      <c r="GE69" t="n">
        <v>1</v>
      </c>
      <c r="GF69" t="n">
        <v>3</v>
      </c>
      <c r="GG69" t="inlineStr">
        <is>
          <t>Progression</t>
        </is>
      </c>
      <c r="GH69" t="n">
        <v>3</v>
      </c>
      <c r="GI69" t="n">
        <v>0</v>
      </c>
      <c r="GJ69" t="n">
        <v>2</v>
      </c>
      <c r="GK69" t="n">
        <v>0</v>
      </c>
      <c r="GL69" t="inlineStr"/>
      <c r="GM69" t="inlineStr"/>
      <c r="GN69" t="inlineStr"/>
      <c r="GO69" t="inlineStr"/>
      <c r="GP69" t="n">
        <v>0</v>
      </c>
      <c r="GQ69" t="n">
        <v>0</v>
      </c>
      <c r="GR69" t="n">
        <v>0</v>
      </c>
      <c r="GS69" t="n">
        <v>0</v>
      </c>
      <c r="GT69" t="n">
        <v>0</v>
      </c>
      <c r="GU69" t="n">
        <v>0</v>
      </c>
      <c r="GV69" t="n">
        <v>8</v>
      </c>
      <c r="GW69" t="n">
        <v>0</v>
      </c>
      <c r="GX69" t="n">
        <v>2</v>
      </c>
      <c r="GY69" t="n">
        <v>0</v>
      </c>
      <c r="GZ69" t="inlineStr"/>
      <c r="HA69" t="inlineStr"/>
      <c r="HB69" t="inlineStr"/>
      <c r="HC69" t="inlineStr"/>
      <c r="HD69" t="n">
        <v>0</v>
      </c>
      <c r="HE69" t="n">
        <v>0</v>
      </c>
      <c r="HF69" t="n">
        <v>0</v>
      </c>
      <c r="HG69" t="n">
        <v>0</v>
      </c>
      <c r="HH69" t="n">
        <v>0</v>
      </c>
      <c r="HI69" t="n">
        <v>0</v>
      </c>
      <c r="HJ69" t="inlineStr"/>
      <c r="HK69" t="inlineStr"/>
      <c r="HL69" t="inlineStr"/>
      <c r="HM69" t="inlineStr"/>
      <c r="HN69" t="inlineStr"/>
      <c r="HO69" t="inlineStr"/>
      <c r="HP69" t="inlineStr"/>
      <c r="HQ69" t="inlineStr"/>
      <c r="HR69" t="inlineStr"/>
      <c r="HS69" t="inlineStr"/>
      <c r="HT69" t="inlineStr"/>
      <c r="HU69" t="inlineStr"/>
      <c r="HV69" t="inlineStr"/>
      <c r="HW69" t="inlineStr"/>
      <c r="HX69" t="inlineStr"/>
      <c r="HY69" t="inlineStr"/>
      <c r="HZ69" t="inlineStr"/>
      <c r="IA69" t="inlineStr"/>
      <c r="IB69" t="inlineStr"/>
      <c r="IC69" t="inlineStr"/>
      <c r="ID69" t="inlineStr"/>
      <c r="IE69" t="inlineStr"/>
      <c r="IF69" t="inlineStr"/>
      <c r="IG69" t="inlineStr"/>
      <c r="IH69" t="inlineStr"/>
      <c r="II69" t="inlineStr"/>
      <c r="IJ69" t="inlineStr"/>
      <c r="IK69" t="inlineStr"/>
      <c r="IL69" t="inlineStr"/>
      <c r="IM69" t="inlineStr"/>
      <c r="IN69" t="inlineStr"/>
      <c r="IO69" t="inlineStr"/>
      <c r="IP69" t="inlineStr"/>
      <c r="IQ69" t="inlineStr"/>
      <c r="IR69" t="inlineStr"/>
      <c r="IS69" t="inlineStr"/>
      <c r="IT69" t="inlineStr"/>
      <c r="IU69" t="inlineStr"/>
      <c r="IV69" t="inlineStr"/>
      <c r="IW69" t="inlineStr"/>
      <c r="IX69" t="inlineStr"/>
      <c r="IY69" t="inlineStr"/>
      <c r="IZ69" t="inlineStr"/>
      <c r="JA69" t="inlineStr"/>
      <c r="JB69" t="inlineStr"/>
      <c r="JC69" t="inlineStr"/>
      <c r="JD69" t="inlineStr"/>
      <c r="JE69" t="inlineStr"/>
      <c r="JF69" t="inlineStr"/>
      <c r="JG69" t="inlineStr"/>
      <c r="JH69" t="inlineStr"/>
      <c r="JI69" t="inlineStr"/>
      <c r="JJ69" t="inlineStr"/>
      <c r="JK69" t="inlineStr"/>
      <c r="JL69" t="inlineStr"/>
      <c r="JM69" t="inlineStr"/>
      <c r="JN69" t="inlineStr"/>
      <c r="JO69" t="inlineStr"/>
      <c r="JP69" t="inlineStr"/>
      <c r="JQ69" t="inlineStr"/>
      <c r="JR69" t="inlineStr"/>
      <c r="JS69" t="inlineStr"/>
      <c r="JT69" t="inlineStr"/>
      <c r="JU69" t="inlineStr"/>
      <c r="JV69" t="inlineStr"/>
      <c r="JW69" t="inlineStr"/>
      <c r="JX69" t="inlineStr"/>
      <c r="JY69" t="inlineStr"/>
      <c r="JZ69" t="inlineStr"/>
      <c r="KA69" t="inlineStr"/>
      <c r="KB69" t="inlineStr"/>
      <c r="KC69" t="inlineStr"/>
      <c r="KD69" t="inlineStr"/>
      <c r="KE69" t="inlineStr"/>
      <c r="KF69" t="inlineStr"/>
      <c r="KG69" t="inlineStr"/>
      <c r="KH69" t="inlineStr"/>
      <c r="KI69" t="inlineStr"/>
      <c r="KJ69" t="inlineStr"/>
      <c r="KK69" t="inlineStr"/>
      <c r="KL69" t="inlineStr"/>
      <c r="KM69" t="inlineStr"/>
      <c r="KN69" t="inlineStr"/>
      <c r="KO69" t="inlineStr"/>
      <c r="KP69" t="n">
        <v>10</v>
      </c>
      <c r="KQ69" t="n">
        <v>0</v>
      </c>
      <c r="KR69" t="n">
        <v>5</v>
      </c>
      <c r="KS69" t="n">
        <v>15</v>
      </c>
      <c r="KT69" t="n">
        <v>5</v>
      </c>
      <c r="KU69" t="n">
        <v>0</v>
      </c>
      <c r="KV69" t="n">
        <v>0</v>
      </c>
      <c r="KW69" t="n">
        <v>8</v>
      </c>
      <c r="KX69" t="n">
        <v>2</v>
      </c>
      <c r="KY69" t="n">
        <v>3</v>
      </c>
      <c r="KZ69" t="n">
        <v>3</v>
      </c>
      <c r="LA69" t="n">
        <v>1</v>
      </c>
      <c r="LB69" t="n">
        <v>1</v>
      </c>
      <c r="LC69" t="n">
        <v>1</v>
      </c>
      <c r="LD69" t="n">
        <v>1</v>
      </c>
      <c r="LE69" t="n">
        <v>1</v>
      </c>
      <c r="LF69" t="n">
        <v>1</v>
      </c>
      <c r="LG69" t="n">
        <v>3</v>
      </c>
      <c r="LH69" t="n">
        <v>3</v>
      </c>
      <c r="LI69" t="n">
        <v>2</v>
      </c>
      <c r="LJ69" t="n">
        <v>2</v>
      </c>
      <c r="LK69" t="n">
        <v>4</v>
      </c>
      <c r="LL69" t="n">
        <v>6</v>
      </c>
      <c r="LM69" t="n">
        <v>7</v>
      </c>
      <c r="LN69" t="n">
        <v>4</v>
      </c>
      <c r="LO69" t="n">
        <v>4</v>
      </c>
      <c r="LP69" t="n">
        <v>3</v>
      </c>
      <c r="LQ69" t="n">
        <v>2</v>
      </c>
      <c r="LR69" t="n">
        <v>4</v>
      </c>
      <c r="LS69" t="n">
        <v>4</v>
      </c>
      <c r="LT69" t="n">
        <v>7</v>
      </c>
      <c r="LU69" t="n">
        <v>5</v>
      </c>
      <c r="LV69" t="n">
        <v>3</v>
      </c>
      <c r="LW69" t="n">
        <v>6</v>
      </c>
      <c r="LX69" t="n">
        <v>4</v>
      </c>
      <c r="LY69" t="n">
        <v>3</v>
      </c>
      <c r="LZ69" t="n">
        <v>4</v>
      </c>
      <c r="MA69" t="n">
        <v>5</v>
      </c>
      <c r="MB69" t="n">
        <v>6</v>
      </c>
      <c r="MC69" t="n">
        <v>7</v>
      </c>
      <c r="MD69" t="n">
        <v>4</v>
      </c>
      <c r="ME69" t="n">
        <v>4</v>
      </c>
      <c r="MF69" t="n">
        <v>5</v>
      </c>
      <c r="MG69" t="n">
        <v>5</v>
      </c>
      <c r="MH69" t="n">
        <v>5</v>
      </c>
      <c r="MI69" t="n">
        <v>5</v>
      </c>
      <c r="MJ69" t="n">
        <v>7</v>
      </c>
      <c r="MK69" t="n">
        <v>5</v>
      </c>
      <c r="ML69" t="n">
        <v>5</v>
      </c>
      <c r="MM69" t="n">
        <v>5</v>
      </c>
      <c r="MN69" t="n">
        <v>4</v>
      </c>
      <c r="MO69" t="n">
        <v>4</v>
      </c>
      <c r="MP69" t="n">
        <v>5</v>
      </c>
      <c r="MQ69" t="n">
        <v>2</v>
      </c>
      <c r="MR69" t="n">
        <v>1</v>
      </c>
      <c r="MS69" t="n">
        <v>3</v>
      </c>
      <c r="MT69" t="n">
        <v>6</v>
      </c>
      <c r="MU69" t="n">
        <v>6</v>
      </c>
      <c r="MV69" t="n">
        <v>6</v>
      </c>
      <c r="MW69" t="n">
        <v>6</v>
      </c>
      <c r="MX69" t="n">
        <v>6</v>
      </c>
      <c r="MY69" t="n">
        <v>6</v>
      </c>
      <c r="MZ69" t="n">
        <v>6</v>
      </c>
      <c r="NA69" t="n">
        <v>6</v>
      </c>
      <c r="NB69" t="n">
        <v>6</v>
      </c>
      <c r="NC69" t="n">
        <v>6</v>
      </c>
      <c r="ND69" t="n">
        <v>6</v>
      </c>
      <c r="NE69" t="n">
        <v>6</v>
      </c>
      <c r="NF69" t="n">
        <v>7</v>
      </c>
      <c r="NG69" t="n">
        <v>10</v>
      </c>
      <c r="NH69" t="n">
        <v>4</v>
      </c>
      <c r="NI69" t="n">
        <v>11</v>
      </c>
      <c r="NJ69" t="n">
        <v>1</v>
      </c>
      <c r="NK69" t="n">
        <v>6</v>
      </c>
      <c r="NL69" t="n">
        <v>5</v>
      </c>
      <c r="NM69" t="n">
        <v>8</v>
      </c>
      <c r="NN69" t="n">
        <v>13</v>
      </c>
      <c r="NO69" t="n">
        <v>9</v>
      </c>
      <c r="NP69" t="n">
        <v>3</v>
      </c>
      <c r="NQ69" t="n">
        <v>12</v>
      </c>
      <c r="NR69" t="n">
        <v>2</v>
      </c>
      <c r="NS69" t="n">
        <v>3</v>
      </c>
      <c r="NT69" t="n">
        <v>3</v>
      </c>
      <c r="NU69" t="n">
        <v>5</v>
      </c>
      <c r="NV69" t="n">
        <v>5</v>
      </c>
      <c r="NW69" t="n">
        <v>3</v>
      </c>
      <c r="NX69" t="n">
        <v>3</v>
      </c>
      <c r="NY69" t="n">
        <v>4</v>
      </c>
      <c r="NZ69" t="n">
        <v>4</v>
      </c>
      <c r="OA69" t="n">
        <v>2</v>
      </c>
      <c r="OB69" t="n">
        <v>3</v>
      </c>
      <c r="OC69" t="n">
        <v>3</v>
      </c>
      <c r="OD69" t="n">
        <v>4</v>
      </c>
      <c r="OE69" t="n">
        <v>6</v>
      </c>
      <c r="OF69" t="n">
        <v>6</v>
      </c>
      <c r="OG69" t="n">
        <v>3</v>
      </c>
      <c r="OH69" t="n">
        <v>3</v>
      </c>
      <c r="OI69" t="n">
        <v>4</v>
      </c>
      <c r="OJ69" t="n">
        <v>4</v>
      </c>
      <c r="OK69" t="n">
        <v>4</v>
      </c>
      <c r="OL69" t="n">
        <v>4</v>
      </c>
      <c r="OM69" t="n">
        <v>4</v>
      </c>
      <c r="ON69" t="n">
        <v>5</v>
      </c>
      <c r="OO69" t="n">
        <v>4</v>
      </c>
      <c r="OP69" t="n">
        <v>4</v>
      </c>
      <c r="OQ69" t="n">
        <v>3</v>
      </c>
      <c r="OR69" t="n">
        <v>3</v>
      </c>
      <c r="OS69" s="1" t="n">
        <v>1</v>
      </c>
      <c r="OT69" s="1" t="n">
        <v>2</v>
      </c>
      <c r="OU69" s="1" t="n">
        <v>4</v>
      </c>
      <c r="OV69" s="1" t="n">
        <v>6</v>
      </c>
      <c r="OW69" s="1" t="n">
        <v>3</v>
      </c>
      <c r="OX69" s="1" t="n">
        <v>5</v>
      </c>
      <c r="OY69" s="1" t="n">
        <v>6</v>
      </c>
      <c r="OZ69" s="1" t="n">
        <v>5</v>
      </c>
      <c r="PA69" s="1" t="n">
        <v>5</v>
      </c>
      <c r="PB69" s="1" t="n">
        <v>3</v>
      </c>
      <c r="PC69" s="1" t="n">
        <v>6</v>
      </c>
      <c r="PD69" s="1" t="n">
        <v>4</v>
      </c>
      <c r="PE69" s="1" t="n">
        <v>6</v>
      </c>
      <c r="PF69" s="1" t="n">
        <v>4</v>
      </c>
      <c r="PG69" s="1" t="n">
        <v>6</v>
      </c>
      <c r="PH69" s="1" t="n">
        <v>4</v>
      </c>
      <c r="PI69" s="1" t="n">
        <v>6</v>
      </c>
      <c r="PJ69" s="1" t="n">
        <v>4</v>
      </c>
      <c r="PK69" t="n">
        <v>0</v>
      </c>
      <c r="PL69" t="n">
        <v>0</v>
      </c>
      <c r="PM69" t="n">
        <v>0</v>
      </c>
      <c r="PN69" t="n">
        <v>1</v>
      </c>
      <c r="PO69" t="n">
        <v>1</v>
      </c>
      <c r="PP69" t="n">
        <v>0</v>
      </c>
      <c r="PQ69" t="n">
        <v>0</v>
      </c>
      <c r="PR69" t="n">
        <v>0</v>
      </c>
      <c r="PS69" t="n">
        <v>0</v>
      </c>
      <c r="PT69" t="n">
        <v>0</v>
      </c>
      <c r="PU69" t="n">
        <v>0</v>
      </c>
      <c r="PV69" t="n">
        <v>0</v>
      </c>
      <c r="PW69" t="n">
        <v>1</v>
      </c>
      <c r="PX69" t="n">
        <v>0</v>
      </c>
      <c r="PY69" t="n">
        <v>1</v>
      </c>
      <c r="PZ69" t="n">
        <v>0</v>
      </c>
      <c r="QA69" t="n">
        <v>0</v>
      </c>
      <c r="QB69" t="n">
        <v>0</v>
      </c>
      <c r="QC69" t="n">
        <v>0</v>
      </c>
      <c r="QD69" t="inlineStr"/>
      <c r="QE69" t="inlineStr"/>
      <c r="QF69" t="inlineStr"/>
      <c r="QG69" t="n">
        <v>0</v>
      </c>
      <c r="QH69" t="n">
        <v>0</v>
      </c>
      <c r="QI69" t="n">
        <v>0</v>
      </c>
      <c r="QJ69" t="n">
        <v>1</v>
      </c>
      <c r="QK69" t="n">
        <v>1</v>
      </c>
      <c r="QL69" t="n">
        <v>0</v>
      </c>
      <c r="QM69" t="n">
        <v>0</v>
      </c>
      <c r="QN69" t="n">
        <v>0</v>
      </c>
      <c r="QO69" t="n">
        <v>0</v>
      </c>
      <c r="QP69" t="n">
        <v>0</v>
      </c>
      <c r="QQ69" t="n">
        <v>0</v>
      </c>
      <c r="QR69" t="n">
        <v>0</v>
      </c>
      <c r="QS69" t="n">
        <v>1</v>
      </c>
      <c r="QT69" t="n">
        <v>0</v>
      </c>
      <c r="QU69" t="n">
        <v>1</v>
      </c>
      <c r="QV69" t="n">
        <v>0</v>
      </c>
      <c r="QW69" t="n">
        <v>0</v>
      </c>
      <c r="QX69" t="n">
        <v>0</v>
      </c>
      <c r="QY69" t="n">
        <v>0</v>
      </c>
      <c r="QZ69" t="inlineStr"/>
      <c r="RA69" t="inlineStr"/>
      <c r="RB69" t="inlineStr"/>
      <c r="RC69" t="n">
        <v>12</v>
      </c>
      <c r="RD69" t="n">
        <v>2</v>
      </c>
      <c r="RE69" t="n">
        <v>60</v>
      </c>
      <c r="RF69" t="n">
        <v>20</v>
      </c>
      <c r="RG69" t="n">
        <v>10</v>
      </c>
      <c r="RH69" t="n">
        <v>10</v>
      </c>
      <c r="RI69" t="n">
        <v>0</v>
      </c>
      <c r="RJ69" t="n">
        <v>1</v>
      </c>
      <c r="RK69" t="n">
        <v>3</v>
      </c>
      <c r="RL69" t="n">
        <v>3</v>
      </c>
      <c r="RM69" t="n">
        <v>3</v>
      </c>
      <c r="RN69" t="n">
        <v>1</v>
      </c>
      <c r="RO69" t="n">
        <v>2</v>
      </c>
      <c r="RP69" t="n">
        <v>1</v>
      </c>
      <c r="RQ69" t="n">
        <v>0</v>
      </c>
      <c r="RR69" t="inlineStr">
        <is>
          <t>b4fbebfc0ae2398c25d889a49b0885058a298730db827d0ceb92f9d5d1c3140a</t>
        </is>
      </c>
      <c r="RS69" t="inlineStr">
        <is>
          <t>05/23/2024 21:12:16</t>
        </is>
      </c>
      <c r="RT69" t="inlineStr">
        <is>
          <t>05/23/2024 21:29:57</t>
        </is>
      </c>
      <c r="RU69" t="n">
        <v>1</v>
      </c>
      <c r="RV69" t="n">
        <v>0</v>
      </c>
      <c r="RW69" t="n">
        <v>1060</v>
      </c>
      <c r="RX69" t="n">
        <v>1</v>
      </c>
      <c r="RY69" t="n">
        <v>1060</v>
      </c>
      <c r="RZ69" t="inlineStr">
        <is>
          <t>05/23/2024 21:29:57</t>
        </is>
      </c>
      <c r="SA69" t="n">
        <v>16</v>
      </c>
      <c r="SB69" t="inlineStr">
        <is>
          <t>Mozilla/5.0 (Windows NT 10.0; Win64; x64) AppleWebKit/537.36 (KHTML, like Gecko) Chrome/124.0.0.0 Safari/537.36</t>
        </is>
      </c>
      <c r="SC69" t="inlineStr">
        <is>
          <t>Chrome</t>
        </is>
      </c>
      <c r="SD69" t="inlineStr">
        <is>
          <t>Windows 10</t>
        </is>
      </c>
      <c r="SE69" t="inlineStr">
        <is>
          <t>Mozilla/5.0 (Windows NT 10.0; Win64; x64) AppleWebKit/537.36 (KHTML, like Gecko) Chrome/124.0.0.0 Safari/537.36</t>
        </is>
      </c>
      <c r="SF69" t="inlineStr">
        <is>
          <t>Chrome</t>
        </is>
      </c>
      <c r="SG69" t="inlineStr">
        <is>
          <t>Windows 10</t>
        </is>
      </c>
    </row>
    <row r="70">
      <c r="A70" t="n">
        <v>4502</v>
      </c>
      <c r="B70" t="n">
        <v>3</v>
      </c>
      <c r="C70" t="n">
        <v>4</v>
      </c>
      <c r="D70" t="n">
        <v>2</v>
      </c>
      <c r="E70" t="n">
        <v>2</v>
      </c>
      <c r="F70" t="n">
        <v>14</v>
      </c>
      <c r="G70" t="n">
        <v>1</v>
      </c>
      <c r="H70" t="inlineStr"/>
      <c r="I70" t="n">
        <v>10</v>
      </c>
      <c r="J70" t="n">
        <v>1</v>
      </c>
      <c r="K70" t="n">
        <v>0</v>
      </c>
      <c r="L70" t="n">
        <v>100</v>
      </c>
      <c r="M70" t="n">
        <v>0</v>
      </c>
      <c r="N70" t="n">
        <v>0</v>
      </c>
      <c r="O70" t="n">
        <v>0</v>
      </c>
      <c r="P70" t="n">
        <v>0</v>
      </c>
      <c r="Q70" t="n">
        <v>0</v>
      </c>
      <c r="R70" t="n">
        <v>1</v>
      </c>
      <c r="S70" t="n">
        <v>60</v>
      </c>
      <c r="T70" t="n">
        <v>2</v>
      </c>
      <c r="U70" t="n">
        <v>20</v>
      </c>
      <c r="V70" t="n">
        <v>20</v>
      </c>
      <c r="W70" t="n">
        <v>10</v>
      </c>
      <c r="X70" t="n">
        <v>10</v>
      </c>
      <c r="Y70" t="n">
        <v>4</v>
      </c>
      <c r="Z70" t="n">
        <v>4</v>
      </c>
      <c r="AA70" t="n">
        <v>8</v>
      </c>
      <c r="AB70" t="n">
        <v>2</v>
      </c>
      <c r="AC70" t="n">
        <v>2</v>
      </c>
      <c r="AD70" t="n">
        <v>1</v>
      </c>
      <c r="AE70" t="n">
        <v>1</v>
      </c>
      <c r="AF70" t="n">
        <v>0</v>
      </c>
      <c r="AG70" t="n">
        <v>2</v>
      </c>
      <c r="AH70" t="n">
        <v>1</v>
      </c>
      <c r="AI70" t="n">
        <v>0</v>
      </c>
      <c r="AJ70" t="n">
        <v>1</v>
      </c>
      <c r="AK70" t="n">
        <v>2</v>
      </c>
      <c r="AL70" t="n">
        <v>1</v>
      </c>
      <c r="AM70" t="n">
        <v>1</v>
      </c>
      <c r="AN70" t="n">
        <v>3</v>
      </c>
      <c r="AO70" t="n">
        <v>4</v>
      </c>
      <c r="AP70" t="n">
        <v>4</v>
      </c>
      <c r="AQ70" t="n">
        <v>1</v>
      </c>
      <c r="AR70" t="n">
        <v>0</v>
      </c>
      <c r="AS70" t="n">
        <v>1</v>
      </c>
      <c r="AT70" t="n">
        <v>1</v>
      </c>
      <c r="AU70" t="n">
        <v>1</v>
      </c>
      <c r="AV70" t="n">
        <v>0</v>
      </c>
      <c r="AW70" t="n">
        <v>0</v>
      </c>
      <c r="AX70" t="n">
        <v>0</v>
      </c>
      <c r="AY70" t="inlineStr"/>
      <c r="AZ70" t="inlineStr">
        <is>
          <t>radiation</t>
        </is>
      </c>
      <c r="BA70" t="inlineStr">
        <is>
          <t>temozolomide</t>
        </is>
      </c>
      <c r="BB70" t="inlineStr">
        <is>
          <t>tovorafenib</t>
        </is>
      </c>
      <c r="BC70" t="inlineStr">
        <is>
          <t>vincristine</t>
        </is>
      </c>
      <c r="BD70" t="inlineStr"/>
      <c r="BE70" t="inlineStr"/>
      <c r="BF70" t="inlineStr"/>
      <c r="BG70" t="inlineStr"/>
      <c r="BH70" t="inlineStr"/>
      <c r="BI70" t="inlineStr"/>
      <c r="BJ70" t="inlineStr"/>
      <c r="BK70" t="inlineStr"/>
      <c r="BL70" t="inlineStr"/>
      <c r="BM70" t="inlineStr"/>
      <c r="BN70" t="inlineStr"/>
      <c r="BO70" t="n">
        <v>5</v>
      </c>
      <c r="BP70" t="n">
        <v>5</v>
      </c>
      <c r="BQ70" t="n">
        <v>5</v>
      </c>
      <c r="BR70" t="n">
        <v>3</v>
      </c>
      <c r="BS70" t="n">
        <v>3</v>
      </c>
      <c r="BT70" t="n">
        <v>4</v>
      </c>
      <c r="BU70" t="n">
        <v>3</v>
      </c>
      <c r="BV70" t="n">
        <v>3</v>
      </c>
      <c r="BW70" t="n">
        <v>5</v>
      </c>
      <c r="BX70" t="n">
        <v>5</v>
      </c>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n">
        <v>1</v>
      </c>
      <c r="CO70" t="inlineStr"/>
      <c r="CP70" t="inlineStr"/>
      <c r="CQ70" t="inlineStr"/>
      <c r="CR70" t="inlineStr"/>
      <c r="CS70" t="inlineStr"/>
      <c r="CT70" t="inlineStr"/>
      <c r="CU70" t="inlineStr"/>
      <c r="CV70" t="inlineStr"/>
      <c r="CW70" t="inlineStr"/>
      <c r="CX70" t="inlineStr"/>
      <c r="CY70" t="inlineStr"/>
      <c r="CZ70" t="inlineStr"/>
      <c r="DA70" t="n">
        <v>100</v>
      </c>
      <c r="DB70" t="n">
        <v>60</v>
      </c>
      <c r="DC70" t="n">
        <v>0</v>
      </c>
      <c r="DD70" t="n">
        <v>100</v>
      </c>
      <c r="DE70" t="n">
        <v>60</v>
      </c>
      <c r="DF70" t="n">
        <v>40</v>
      </c>
      <c r="DG70" t="n">
        <v>0</v>
      </c>
      <c r="DH70" t="inlineStr"/>
      <c r="DI70" t="n">
        <v>0</v>
      </c>
      <c r="DJ70" t="n">
        <v>3</v>
      </c>
      <c r="DK70" t="inlineStr"/>
      <c r="DL70" s="1" t="n">
        <v>0</v>
      </c>
      <c r="DM70" s="1" t="n">
        <v>80</v>
      </c>
      <c r="DN70" s="1" t="n">
        <v>0</v>
      </c>
      <c r="DO70" s="1" t="n">
        <v>60</v>
      </c>
      <c r="DP70" s="1" t="n">
        <v>0</v>
      </c>
      <c r="DQ70" s="1" t="n">
        <v>50</v>
      </c>
      <c r="DR70" s="1" t="n">
        <v>50</v>
      </c>
      <c r="DS70" s="1" t="n">
        <v>0</v>
      </c>
      <c r="DT70" s="1" t="n">
        <v>60</v>
      </c>
      <c r="DU70" s="1" t="n">
        <v>0</v>
      </c>
      <c r="DV70" s="1" t="n">
        <v>0</v>
      </c>
      <c r="DW70" s="1" t="n">
        <v>0</v>
      </c>
      <c r="DX70" s="1" t="n">
        <v>80</v>
      </c>
      <c r="DY70" s="1" t="n">
        <v>60</v>
      </c>
      <c r="DZ70" s="1" t="n">
        <v>0</v>
      </c>
      <c r="EA70" s="1" t="inlineStr"/>
      <c r="EB70" s="1" t="n">
        <v>0</v>
      </c>
      <c r="EC70" t="n">
        <v>60</v>
      </c>
      <c r="ED70" t="n">
        <v>30</v>
      </c>
      <c r="EE70" t="inlineStr">
        <is>
          <t>I would depending on the clinical situation, but I often don't find it necessary in these patients.</t>
        </is>
      </c>
      <c r="EF70" t="n">
        <v>1</v>
      </c>
      <c r="EG70" t="n">
        <v>1</v>
      </c>
      <c r="EH70" t="n">
        <v>0</v>
      </c>
      <c r="EI70" t="n">
        <v>0</v>
      </c>
      <c r="EJ70" t="n">
        <v>0</v>
      </c>
      <c r="EK70" t="n">
        <v>0</v>
      </c>
      <c r="EL70" t="n">
        <v>0</v>
      </c>
      <c r="EM70" t="n">
        <v>0</v>
      </c>
      <c r="EN70" t="inlineStr"/>
      <c r="EO70" t="n">
        <v>1</v>
      </c>
      <c r="EP70" s="1" t="n">
        <v>1</v>
      </c>
      <c r="EQ70" s="1" t="n">
        <v>1</v>
      </c>
      <c r="ER70" s="1" t="n">
        <v>0</v>
      </c>
      <c r="ES70" s="1" t="n">
        <v>0</v>
      </c>
      <c r="ET70" s="1" t="n">
        <v>1</v>
      </c>
      <c r="EU70" s="1" t="n">
        <v>0</v>
      </c>
      <c r="EV70" s="1" t="n">
        <v>0</v>
      </c>
      <c r="EW70" s="1" t="inlineStr"/>
      <c r="EX70" s="1" t="n">
        <v>1</v>
      </c>
      <c r="EY70" s="1" t="n">
        <v>1</v>
      </c>
      <c r="EZ70" s="1" t="n">
        <v>0</v>
      </c>
      <c r="FA70" s="1" t="n">
        <v>0</v>
      </c>
      <c r="FB70" s="1" t="n">
        <v>1</v>
      </c>
      <c r="FC70" s="1" t="n">
        <v>0</v>
      </c>
      <c r="FD70" s="1" t="n">
        <v>0</v>
      </c>
      <c r="FE70" s="1" t="inlineStr"/>
      <c r="FF70" t="n">
        <v>1</v>
      </c>
      <c r="FG70" t="n">
        <v>1</v>
      </c>
      <c r="FH70" t="n">
        <v>0</v>
      </c>
      <c r="FI70" t="n">
        <v>0</v>
      </c>
      <c r="FJ70" t="n">
        <v>1</v>
      </c>
      <c r="FK70" t="n">
        <v>0</v>
      </c>
      <c r="FL70" t="inlineStr"/>
      <c r="FM70" t="inlineStr"/>
      <c r="FN70" t="inlineStr"/>
      <c r="FO70" t="n">
        <v>0</v>
      </c>
      <c r="FP70" t="n">
        <v>1</v>
      </c>
      <c r="FQ70" t="n">
        <v>0</v>
      </c>
      <c r="FR70" t="n">
        <v>0</v>
      </c>
      <c r="FS70" t="n">
        <v>0</v>
      </c>
      <c r="FT70" t="n">
        <v>0</v>
      </c>
      <c r="FU70" t="n">
        <v>1</v>
      </c>
      <c r="FV70" t="n">
        <v>0</v>
      </c>
      <c r="FW70" t="inlineStr"/>
      <c r="FX70" t="inlineStr"/>
      <c r="FY70" t="inlineStr"/>
      <c r="FZ70" t="inlineStr"/>
      <c r="GA70" t="n">
        <v>0</v>
      </c>
      <c r="GB70" t="n">
        <v>0</v>
      </c>
      <c r="GC70" t="n">
        <v>1</v>
      </c>
      <c r="GD70" t="n">
        <v>0</v>
      </c>
      <c r="GE70" t="n">
        <v>2</v>
      </c>
      <c r="GF70" t="n">
        <v>3</v>
      </c>
      <c r="GG70" t="inlineStr">
        <is>
          <t>Developement of symptoms or rapid progression</t>
        </is>
      </c>
      <c r="GH70" t="n">
        <v>0</v>
      </c>
      <c r="GI70" t="n">
        <v>0</v>
      </c>
      <c r="GJ70" t="n">
        <v>0</v>
      </c>
      <c r="GK70" t="n">
        <v>0</v>
      </c>
      <c r="GL70" t="n">
        <v>0</v>
      </c>
      <c r="GM70" t="inlineStr"/>
      <c r="GN70" t="inlineStr"/>
      <c r="GO70" t="inlineStr"/>
      <c r="GP70" t="n">
        <v>1</v>
      </c>
      <c r="GQ70" t="n">
        <v>0</v>
      </c>
      <c r="GR70" t="n">
        <v>0</v>
      </c>
      <c r="GS70" t="n">
        <v>0</v>
      </c>
      <c r="GT70" t="n">
        <v>0</v>
      </c>
      <c r="GU70" t="n">
        <v>0</v>
      </c>
      <c r="GV70" t="inlineStr"/>
      <c r="GW70" t="inlineStr"/>
      <c r="GX70" t="inlineStr"/>
      <c r="GY70" t="inlineStr"/>
      <c r="GZ70" t="inlineStr"/>
      <c r="HA70" t="inlineStr"/>
      <c r="HB70" t="inlineStr"/>
      <c r="HC70" t="inlineStr"/>
      <c r="HD70" t="inlineStr"/>
      <c r="HE70" t="inlineStr"/>
      <c r="HF70" t="inlineStr"/>
      <c r="HG70" t="inlineStr"/>
      <c r="HH70" t="inlineStr"/>
      <c r="HI70" t="inlineStr"/>
      <c r="HJ70" t="inlineStr"/>
      <c r="HK70" t="inlineStr"/>
      <c r="HL70" t="inlineStr"/>
      <c r="HM70" t="inlineStr"/>
      <c r="HN70" t="inlineStr"/>
      <c r="HO70" t="inlineStr"/>
      <c r="HP70" t="inlineStr"/>
      <c r="HQ70" t="inlineStr"/>
      <c r="HR70" t="inlineStr"/>
      <c r="HS70" t="inlineStr"/>
      <c r="HT70" t="inlineStr"/>
      <c r="HU70" t="inlineStr"/>
      <c r="HV70" t="inlineStr"/>
      <c r="HW70" t="inlineStr"/>
      <c r="HX70" t="n">
        <v>0</v>
      </c>
      <c r="HY70" t="n">
        <v>0</v>
      </c>
      <c r="HZ70" t="n">
        <v>0</v>
      </c>
      <c r="IA70" t="n">
        <v>0</v>
      </c>
      <c r="IB70" t="n">
        <v>0</v>
      </c>
      <c r="IC70" t="inlineStr"/>
      <c r="ID70" t="inlineStr"/>
      <c r="IE70" t="inlineStr"/>
      <c r="IF70" t="n">
        <v>1</v>
      </c>
      <c r="IG70" t="n">
        <v>0</v>
      </c>
      <c r="IH70" t="n">
        <v>0</v>
      </c>
      <c r="II70" t="n">
        <v>0</v>
      </c>
      <c r="IJ70" t="n">
        <v>0</v>
      </c>
      <c r="IK70" t="n">
        <v>0</v>
      </c>
      <c r="IL70" t="inlineStr"/>
      <c r="IM70" t="inlineStr"/>
      <c r="IN70" t="inlineStr"/>
      <c r="IO70" t="inlineStr"/>
      <c r="IP70" t="inlineStr"/>
      <c r="IQ70" t="inlineStr"/>
      <c r="IR70" t="inlineStr"/>
      <c r="IS70" t="inlineStr"/>
      <c r="IT70" t="inlineStr"/>
      <c r="IU70" t="inlineStr"/>
      <c r="IV70" t="inlineStr"/>
      <c r="IW70" t="inlineStr"/>
      <c r="IX70" t="inlineStr"/>
      <c r="IY70" t="inlineStr"/>
      <c r="IZ70" t="inlineStr"/>
      <c r="JA70" t="inlineStr"/>
      <c r="JB70" t="inlineStr"/>
      <c r="JC70" t="inlineStr"/>
      <c r="JD70" t="inlineStr"/>
      <c r="JE70" t="inlineStr"/>
      <c r="JF70" t="inlineStr"/>
      <c r="JG70" t="inlineStr"/>
      <c r="JH70" t="inlineStr"/>
      <c r="JI70" t="inlineStr"/>
      <c r="JJ70" t="inlineStr"/>
      <c r="JK70" t="inlineStr"/>
      <c r="JL70" t="inlineStr"/>
      <c r="JM70" t="inlineStr"/>
      <c r="JN70" t="inlineStr"/>
      <c r="JO70" t="inlineStr"/>
      <c r="JP70" t="inlineStr"/>
      <c r="JQ70" t="inlineStr"/>
      <c r="JR70" t="inlineStr"/>
      <c r="JS70" t="inlineStr"/>
      <c r="JT70" t="inlineStr"/>
      <c r="JU70" t="inlineStr"/>
      <c r="JV70" t="inlineStr"/>
      <c r="JW70" t="inlineStr"/>
      <c r="JX70" t="inlineStr"/>
      <c r="JY70" t="inlineStr"/>
      <c r="JZ70" t="inlineStr"/>
      <c r="KA70" t="inlineStr"/>
      <c r="KB70" t="inlineStr"/>
      <c r="KC70" t="inlineStr"/>
      <c r="KD70" t="inlineStr"/>
      <c r="KE70" t="inlineStr"/>
      <c r="KF70" t="inlineStr"/>
      <c r="KG70" t="inlineStr"/>
      <c r="KH70" t="inlineStr"/>
      <c r="KI70" t="inlineStr"/>
      <c r="KJ70" t="inlineStr"/>
      <c r="KK70" t="inlineStr"/>
      <c r="KL70" t="inlineStr"/>
      <c r="KM70" t="inlineStr"/>
      <c r="KN70" t="inlineStr"/>
      <c r="KO70" t="inlineStr"/>
      <c r="KP70" t="n">
        <v>1</v>
      </c>
      <c r="KQ70" t="n">
        <v>1</v>
      </c>
      <c r="KR70" t="n">
        <v>0</v>
      </c>
      <c r="KS70" t="n">
        <v>0</v>
      </c>
      <c r="KT70" t="n">
        <v>1</v>
      </c>
      <c r="KU70" t="n">
        <v>0</v>
      </c>
      <c r="KV70" t="inlineStr"/>
      <c r="KW70" t="inlineStr"/>
      <c r="KX70" t="inlineStr"/>
      <c r="KY70" t="n">
        <v>9</v>
      </c>
      <c r="KZ70" t="n">
        <v>9</v>
      </c>
      <c r="LA70" t="n">
        <v>9</v>
      </c>
      <c r="LB70" t="n">
        <v>9</v>
      </c>
      <c r="LC70" t="n">
        <v>1</v>
      </c>
      <c r="LD70" t="n">
        <v>1</v>
      </c>
      <c r="LE70" t="n">
        <v>1</v>
      </c>
      <c r="LF70" t="n">
        <v>1</v>
      </c>
      <c r="LG70" t="n">
        <v>1</v>
      </c>
      <c r="LH70" t="n">
        <v>1</v>
      </c>
      <c r="LI70" t="n">
        <v>5</v>
      </c>
      <c r="LJ70" t="n">
        <v>5</v>
      </c>
      <c r="LK70" t="n">
        <v>5</v>
      </c>
      <c r="LL70" t="n">
        <v>4</v>
      </c>
      <c r="LM70" t="n">
        <v>5</v>
      </c>
      <c r="LN70" t="n">
        <v>5</v>
      </c>
      <c r="LO70" t="n">
        <v>3</v>
      </c>
      <c r="LP70" t="n">
        <v>3</v>
      </c>
      <c r="LQ70" t="n">
        <v>5</v>
      </c>
      <c r="LR70" t="n">
        <v>4</v>
      </c>
      <c r="LS70" t="n">
        <v>1</v>
      </c>
      <c r="LT70" t="n">
        <v>7</v>
      </c>
      <c r="LU70" t="n">
        <v>3</v>
      </c>
      <c r="LV70" t="n">
        <v>2</v>
      </c>
      <c r="LW70" t="n">
        <v>1</v>
      </c>
      <c r="LX70" t="n">
        <v>3</v>
      </c>
      <c r="LY70" t="n">
        <v>5</v>
      </c>
      <c r="LZ70" t="n">
        <v>2</v>
      </c>
      <c r="MA70" t="n">
        <v>3</v>
      </c>
      <c r="MB70" t="n">
        <v>5</v>
      </c>
      <c r="MC70" t="n">
        <v>6</v>
      </c>
      <c r="MD70" t="n">
        <v>5</v>
      </c>
      <c r="ME70" t="n">
        <v>3</v>
      </c>
      <c r="MF70" t="n">
        <v>4</v>
      </c>
      <c r="MG70" t="n">
        <v>5</v>
      </c>
      <c r="MH70" t="n">
        <v>4</v>
      </c>
      <c r="MI70" t="n">
        <v>1</v>
      </c>
      <c r="MJ70" t="n">
        <v>7</v>
      </c>
      <c r="MK70" t="n">
        <v>3</v>
      </c>
      <c r="ML70" t="n">
        <v>3</v>
      </c>
      <c r="MM70" t="n">
        <v>1</v>
      </c>
      <c r="MN70" t="n">
        <v>2</v>
      </c>
      <c r="MO70" t="n">
        <v>4</v>
      </c>
      <c r="MP70" t="n">
        <v>3</v>
      </c>
      <c r="MQ70" t="n">
        <v>1</v>
      </c>
      <c r="MR70" t="n">
        <v>3</v>
      </c>
      <c r="MS70" t="n">
        <v>2</v>
      </c>
      <c r="MT70" t="n">
        <v>5</v>
      </c>
      <c r="MU70" t="n">
        <v>3</v>
      </c>
      <c r="MV70" t="n">
        <v>2</v>
      </c>
      <c r="MW70" t="n">
        <v>4</v>
      </c>
      <c r="MX70" t="n">
        <v>3</v>
      </c>
      <c r="MY70" t="n">
        <v>3</v>
      </c>
      <c r="MZ70" t="n">
        <v>4</v>
      </c>
      <c r="NA70" t="n">
        <v>4</v>
      </c>
      <c r="NB70" t="n">
        <v>4</v>
      </c>
      <c r="NC70" t="n">
        <v>4</v>
      </c>
      <c r="ND70" t="n">
        <v>6</v>
      </c>
      <c r="NE70" t="n">
        <v>3</v>
      </c>
      <c r="NF70" t="n">
        <v>8</v>
      </c>
      <c r="NG70" t="n">
        <v>12</v>
      </c>
      <c r="NH70" t="n">
        <v>1</v>
      </c>
      <c r="NI70" t="n">
        <v>6</v>
      </c>
      <c r="NJ70" t="n">
        <v>2</v>
      </c>
      <c r="NK70" t="n">
        <v>5</v>
      </c>
      <c r="NL70" t="n">
        <v>4</v>
      </c>
      <c r="NM70" t="n">
        <v>9</v>
      </c>
      <c r="NN70" t="n">
        <v>11</v>
      </c>
      <c r="NO70" t="n">
        <v>13</v>
      </c>
      <c r="NP70" t="n">
        <v>3</v>
      </c>
      <c r="NQ70" t="n">
        <v>10</v>
      </c>
      <c r="NR70" t="n">
        <v>7</v>
      </c>
      <c r="NS70" t="n">
        <v>5</v>
      </c>
      <c r="NT70" t="n">
        <v>2</v>
      </c>
      <c r="NU70" t="n">
        <v>4</v>
      </c>
      <c r="NV70" t="n">
        <v>3</v>
      </c>
      <c r="NW70" t="n">
        <v>2</v>
      </c>
      <c r="NX70" t="n">
        <v>4</v>
      </c>
      <c r="NY70" t="n">
        <v>3</v>
      </c>
      <c r="NZ70" t="n">
        <v>3</v>
      </c>
      <c r="OA70" t="n">
        <v>5</v>
      </c>
      <c r="OB70" t="n">
        <v>2</v>
      </c>
      <c r="OC70" t="n">
        <v>6</v>
      </c>
      <c r="OD70" t="n">
        <v>6</v>
      </c>
      <c r="OE70" t="n">
        <v>5</v>
      </c>
      <c r="OF70" t="n">
        <v>3</v>
      </c>
      <c r="OG70" t="n">
        <v>2</v>
      </c>
      <c r="OH70" t="n">
        <v>4</v>
      </c>
      <c r="OI70" t="n">
        <v>4</v>
      </c>
      <c r="OJ70" t="n">
        <v>2</v>
      </c>
      <c r="OK70" t="n">
        <v>3</v>
      </c>
      <c r="OL70" t="n">
        <v>5</v>
      </c>
      <c r="OM70" t="n">
        <v>4</v>
      </c>
      <c r="ON70" t="n">
        <v>2</v>
      </c>
      <c r="OO70" t="n">
        <v>5</v>
      </c>
      <c r="OP70" t="n">
        <v>2</v>
      </c>
      <c r="OQ70" t="n">
        <v>5</v>
      </c>
      <c r="OR70" t="n">
        <v>2</v>
      </c>
      <c r="OS70" s="1" t="n">
        <v>5</v>
      </c>
      <c r="OT70" s="1" t="n">
        <v>3</v>
      </c>
      <c r="OU70" s="1" t="n">
        <v>2</v>
      </c>
      <c r="OV70" s="1" t="n">
        <v>1</v>
      </c>
      <c r="OW70" s="1" t="n">
        <v>6</v>
      </c>
      <c r="OX70" s="1" t="n">
        <v>4</v>
      </c>
      <c r="OY70" s="1" t="n">
        <v>4</v>
      </c>
      <c r="OZ70" s="1" t="n">
        <v>4</v>
      </c>
      <c r="PA70" s="1" t="n">
        <v>5</v>
      </c>
      <c r="PB70" s="1" t="n">
        <v>4</v>
      </c>
      <c r="PC70" s="1" t="n">
        <v>5</v>
      </c>
      <c r="PD70" s="1" t="n">
        <v>4</v>
      </c>
      <c r="PE70" s="1" t="n">
        <v>4</v>
      </c>
      <c r="PF70" s="1" t="n">
        <v>3</v>
      </c>
      <c r="PG70" s="1" t="n">
        <v>5</v>
      </c>
      <c r="PH70" s="1" t="n">
        <v>5</v>
      </c>
      <c r="PI70" s="1" t="n">
        <v>3</v>
      </c>
      <c r="PJ70" s="1" t="n">
        <v>3</v>
      </c>
      <c r="PK70" t="n">
        <v>0</v>
      </c>
      <c r="PL70" t="n">
        <v>0</v>
      </c>
      <c r="PM70" t="n">
        <v>1</v>
      </c>
      <c r="PN70" t="n">
        <v>1</v>
      </c>
      <c r="PO70" t="n">
        <v>1</v>
      </c>
      <c r="PP70" t="n">
        <v>1</v>
      </c>
      <c r="PQ70" t="n">
        <v>0</v>
      </c>
      <c r="PR70" t="n">
        <v>0</v>
      </c>
      <c r="PS70" t="n">
        <v>1</v>
      </c>
      <c r="PT70" t="n">
        <v>1</v>
      </c>
      <c r="PU70" t="n">
        <v>0</v>
      </c>
      <c r="PV70" t="n">
        <v>0</v>
      </c>
      <c r="PW70" t="n">
        <v>0</v>
      </c>
      <c r="PX70" t="n">
        <v>0</v>
      </c>
      <c r="PY70" t="n">
        <v>0</v>
      </c>
      <c r="PZ70" t="n">
        <v>0</v>
      </c>
      <c r="QA70" t="n">
        <v>1</v>
      </c>
      <c r="QB70" t="n">
        <v>0</v>
      </c>
      <c r="QC70" t="n">
        <v>0</v>
      </c>
      <c r="QD70" t="inlineStr"/>
      <c r="QE70" t="inlineStr"/>
      <c r="QF70" t="inlineStr"/>
      <c r="QG70" t="n">
        <v>0</v>
      </c>
      <c r="QH70" t="n">
        <v>0</v>
      </c>
      <c r="QI70" t="n">
        <v>1</v>
      </c>
      <c r="QJ70" t="n">
        <v>0</v>
      </c>
      <c r="QK70" t="n">
        <v>0</v>
      </c>
      <c r="QL70" t="n">
        <v>0</v>
      </c>
      <c r="QM70" t="n">
        <v>0</v>
      </c>
      <c r="QN70" t="n">
        <v>0</v>
      </c>
      <c r="QO70" t="n">
        <v>0</v>
      </c>
      <c r="QP70" t="n">
        <v>1</v>
      </c>
      <c r="QQ70" t="n">
        <v>0</v>
      </c>
      <c r="QR70" t="n">
        <v>0</v>
      </c>
      <c r="QS70" t="n">
        <v>0</v>
      </c>
      <c r="QT70" t="n">
        <v>0</v>
      </c>
      <c r="QU70" t="n">
        <v>0</v>
      </c>
      <c r="QV70" t="n">
        <v>0</v>
      </c>
      <c r="QW70" t="n">
        <v>0</v>
      </c>
      <c r="QX70" t="n">
        <v>0</v>
      </c>
      <c r="QY70" t="n">
        <v>0</v>
      </c>
      <c r="QZ70" t="inlineStr"/>
      <c r="RA70" t="inlineStr"/>
      <c r="RB70" t="inlineStr"/>
      <c r="RC70" t="n">
        <v>4</v>
      </c>
      <c r="RD70" t="n">
        <v>2</v>
      </c>
      <c r="RE70" t="n">
        <v>70</v>
      </c>
      <c r="RF70" t="n">
        <v>20</v>
      </c>
      <c r="RG70" t="n">
        <v>0</v>
      </c>
      <c r="RH70" t="n">
        <v>5</v>
      </c>
      <c r="RI70" t="n">
        <v>5</v>
      </c>
      <c r="RJ70" t="n">
        <v>1</v>
      </c>
      <c r="RK70" t="n">
        <v>2</v>
      </c>
      <c r="RL70" t="n">
        <v>1</v>
      </c>
      <c r="RM70" t="n">
        <v>2</v>
      </c>
      <c r="RN70" t="n">
        <v>1</v>
      </c>
      <c r="RO70" t="n">
        <v>2</v>
      </c>
      <c r="RP70" t="n">
        <v>1</v>
      </c>
      <c r="RQ70" t="n">
        <v>0</v>
      </c>
      <c r="RR70" t="inlineStr">
        <is>
          <t>f40657552abbf3978bf548a618f3dd0e914a4f993d7252979795d7773c392dba</t>
        </is>
      </c>
      <c r="RS70" t="inlineStr">
        <is>
          <t>05/25/2024 17:15:36</t>
        </is>
      </c>
      <c r="RT70" t="inlineStr">
        <is>
          <t>05/25/2024 17:47:19</t>
        </is>
      </c>
      <c r="RU70" t="n">
        <v>1</v>
      </c>
      <c r="RV70" t="n">
        <v>0</v>
      </c>
      <c r="RW70" t="n">
        <v>1902</v>
      </c>
      <c r="RX70" t="n">
        <v>1</v>
      </c>
      <c r="RY70" t="n">
        <v>1902</v>
      </c>
      <c r="RZ70" t="inlineStr">
        <is>
          <t>05/25/2024 17:47:19</t>
        </is>
      </c>
      <c r="SA70" t="n">
        <v>11</v>
      </c>
      <c r="SB70" t="inlineStr">
        <is>
          <t>Mozilla/5.0 (Macintosh; Intel Mac OS X 10_15_7) AppleWebKit/537.36 (KHTML, like Gecko) Chrome/124.0.0.0 Safari/537.36</t>
        </is>
      </c>
      <c r="SC70" t="inlineStr">
        <is>
          <t>Chrome</t>
        </is>
      </c>
      <c r="SD70" t="inlineStr">
        <is>
          <t>Mac OS</t>
        </is>
      </c>
      <c r="SE70" t="inlineStr">
        <is>
          <t>Mozilla/5.0 (Macintosh; Intel Mac OS X 10_15_7) AppleWebKit/537.36 (KHTML, like Gecko) Chrome/124.0.0.0 Safari/537.36</t>
        </is>
      </c>
      <c r="SF70" t="inlineStr">
        <is>
          <t>Chrome</t>
        </is>
      </c>
      <c r="SG70" t="inlineStr">
        <is>
          <t>Mac OS</t>
        </is>
      </c>
    </row>
    <row r="71">
      <c r="A71" t="n">
        <v>4505</v>
      </c>
      <c r="B71" t="n">
        <v>3</v>
      </c>
      <c r="C71" t="n">
        <v>4</v>
      </c>
      <c r="D71" t="n">
        <v>2</v>
      </c>
      <c r="E71" t="n">
        <v>1</v>
      </c>
      <c r="F71" t="n">
        <v>39</v>
      </c>
      <c r="G71" t="n">
        <v>2</v>
      </c>
      <c r="H71" t="inlineStr"/>
      <c r="I71" t="n">
        <v>8</v>
      </c>
      <c r="J71" t="n">
        <v>1</v>
      </c>
      <c r="K71" t="n">
        <v>0</v>
      </c>
      <c r="L71" t="n">
        <v>0</v>
      </c>
      <c r="M71" t="n">
        <v>80</v>
      </c>
      <c r="N71" t="n">
        <v>20</v>
      </c>
      <c r="O71" t="n">
        <v>0</v>
      </c>
      <c r="P71" t="n">
        <v>0</v>
      </c>
      <c r="Q71" t="n">
        <v>0</v>
      </c>
      <c r="R71" t="n">
        <v>1</v>
      </c>
      <c r="S71" t="n">
        <v>100</v>
      </c>
      <c r="T71" t="n">
        <v>160</v>
      </c>
      <c r="U71" t="n">
        <v>190</v>
      </c>
      <c r="V71" t="n">
        <v>130</v>
      </c>
      <c r="W71" t="n">
        <v>140</v>
      </c>
      <c r="X71" t="n">
        <v>100</v>
      </c>
      <c r="Y71" t="n">
        <v>80</v>
      </c>
      <c r="Z71" t="n">
        <v>60</v>
      </c>
      <c r="AA71" t="n">
        <v>30</v>
      </c>
      <c r="AB71" t="n">
        <v>0</v>
      </c>
      <c r="AC71" t="n">
        <v>20</v>
      </c>
      <c r="AD71" t="n">
        <v>20</v>
      </c>
      <c r="AE71" t="n">
        <v>40</v>
      </c>
      <c r="AF71" t="n">
        <v>0</v>
      </c>
      <c r="AG71" t="n">
        <v>20</v>
      </c>
      <c r="AH71" t="n">
        <v>15</v>
      </c>
      <c r="AI71" t="n">
        <v>5</v>
      </c>
      <c r="AJ71" t="n">
        <v>1</v>
      </c>
      <c r="AK71" t="n">
        <v>2</v>
      </c>
      <c r="AL71" t="n">
        <v>1</v>
      </c>
      <c r="AM71" t="n">
        <v>1</v>
      </c>
      <c r="AN71" t="n">
        <v>3</v>
      </c>
      <c r="AO71" t="n">
        <v>5</v>
      </c>
      <c r="AP71" t="n">
        <v>5</v>
      </c>
      <c r="AQ71" t="n">
        <v>0</v>
      </c>
      <c r="AR71" t="n">
        <v>0</v>
      </c>
      <c r="AS71" t="n">
        <v>1</v>
      </c>
      <c r="AT71" t="n">
        <v>1</v>
      </c>
      <c r="AU71" t="n">
        <v>1</v>
      </c>
      <c r="AV71" t="n">
        <v>1</v>
      </c>
      <c r="AW71" t="n">
        <v>0</v>
      </c>
      <c r="AX71" t="n">
        <v>0</v>
      </c>
      <c r="AY71" t="inlineStr"/>
      <c r="AZ71" t="inlineStr">
        <is>
          <t>surgery</t>
        </is>
      </c>
      <c r="BA71" t="inlineStr">
        <is>
          <t>procarbazine</t>
        </is>
      </c>
      <c r="BB71" t="inlineStr">
        <is>
          <t>lomustine</t>
        </is>
      </c>
      <c r="BC71" t="inlineStr"/>
      <c r="BD71" t="inlineStr"/>
      <c r="BE71" t="inlineStr"/>
      <c r="BF71" t="inlineStr"/>
      <c r="BG71" t="inlineStr"/>
      <c r="BH71" t="inlineStr"/>
      <c r="BI71" t="inlineStr"/>
      <c r="BJ71" t="inlineStr"/>
      <c r="BK71" t="inlineStr"/>
      <c r="BL71" t="inlineStr"/>
      <c r="BM71" t="inlineStr"/>
      <c r="BN71" t="inlineStr"/>
      <c r="BO71" t="n">
        <v>4</v>
      </c>
      <c r="BP71" t="n">
        <v>5</v>
      </c>
      <c r="BQ71" t="n">
        <v>5</v>
      </c>
      <c r="BR71" t="n">
        <v>5</v>
      </c>
      <c r="BS71" t="n">
        <v>4</v>
      </c>
      <c r="BT71" t="n">
        <v>5</v>
      </c>
      <c r="BU71" t="n">
        <v>4</v>
      </c>
      <c r="BV71" t="n">
        <v>4</v>
      </c>
      <c r="BW71" t="n">
        <v>4</v>
      </c>
      <c r="BX71" t="n">
        <v>5</v>
      </c>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n">
        <v>1</v>
      </c>
      <c r="CO71" t="inlineStr"/>
      <c r="CP71" t="inlineStr"/>
      <c r="CQ71" t="inlineStr"/>
      <c r="CR71" t="inlineStr"/>
      <c r="CS71" t="inlineStr"/>
      <c r="CT71" t="inlineStr"/>
      <c r="CU71" t="inlineStr"/>
      <c r="CV71" t="inlineStr"/>
      <c r="CW71" t="inlineStr"/>
      <c r="CX71" t="inlineStr"/>
      <c r="CY71" t="inlineStr"/>
      <c r="CZ71" t="inlineStr"/>
      <c r="DA71" t="n">
        <v>0</v>
      </c>
      <c r="DB71" t="n">
        <v>0</v>
      </c>
      <c r="DC71" t="n">
        <v>20</v>
      </c>
      <c r="DD71" t="n">
        <v>20</v>
      </c>
      <c r="DE71" t="n">
        <v>20</v>
      </c>
      <c r="DF71" t="n">
        <v>40</v>
      </c>
      <c r="DG71" t="n">
        <v>0</v>
      </c>
      <c r="DH71" t="inlineStr"/>
      <c r="DI71" t="n">
        <v>0</v>
      </c>
      <c r="DJ71" t="inlineStr"/>
      <c r="DK71" t="inlineStr"/>
      <c r="DL71" s="1" t="n">
        <v>10</v>
      </c>
      <c r="DM71" s="1" t="n">
        <v>10</v>
      </c>
      <c r="DN71" s="1" t="n">
        <v>10</v>
      </c>
      <c r="DO71" s="1" t="n">
        <v>10</v>
      </c>
      <c r="DP71" s="1" t="n">
        <v>10</v>
      </c>
      <c r="DQ71" s="1" t="n">
        <v>10</v>
      </c>
      <c r="DR71" s="1" t="n">
        <v>10</v>
      </c>
      <c r="DS71" s="1" t="n">
        <v>10</v>
      </c>
      <c r="DT71" s="1" t="n">
        <v>10</v>
      </c>
      <c r="DU71" s="1" t="n">
        <v>10</v>
      </c>
      <c r="DV71" s="1" t="n">
        <v>0</v>
      </c>
      <c r="DW71" s="1" t="n">
        <v>0</v>
      </c>
      <c r="DX71" s="1" t="n">
        <v>0</v>
      </c>
      <c r="DY71" s="1" t="n">
        <v>0</v>
      </c>
      <c r="DZ71" s="1" t="n">
        <v>0</v>
      </c>
      <c r="EA71" s="1" t="inlineStr"/>
      <c r="EB71" s="1" t="n">
        <v>0</v>
      </c>
      <c r="EC71" t="inlineStr"/>
      <c r="ED71" t="inlineStr"/>
      <c r="EE71" t="inlineStr"/>
      <c r="EF71" t="inlineStr"/>
      <c r="EG71" t="inlineStr"/>
      <c r="EH71" t="inlineStr"/>
      <c r="EI71" t="inlineStr"/>
      <c r="EJ71" t="inlineStr"/>
      <c r="EK71" t="inlineStr"/>
      <c r="EL71" t="inlineStr"/>
      <c r="EM71" t="inlineStr"/>
      <c r="EN71" t="inlineStr"/>
      <c r="EO71" t="inlineStr"/>
      <c r="EP71" s="1" t="n">
        <v>0</v>
      </c>
      <c r="EQ71" s="1" t="n">
        <v>0</v>
      </c>
      <c r="ER71" s="1" t="n">
        <v>1</v>
      </c>
      <c r="ES71" s="1" t="n">
        <v>1</v>
      </c>
      <c r="ET71" s="1" t="n">
        <v>0</v>
      </c>
      <c r="EU71" s="1" t="n">
        <v>0</v>
      </c>
      <c r="EV71" s="1" t="n">
        <v>0</v>
      </c>
      <c r="EW71" s="1" t="inlineStr"/>
      <c r="EX71" s="1" t="n">
        <v>0</v>
      </c>
      <c r="EY71" s="1" t="n">
        <v>0</v>
      </c>
      <c r="EZ71" s="1" t="n">
        <v>1</v>
      </c>
      <c r="FA71" s="1" t="n">
        <v>1</v>
      </c>
      <c r="FB71" s="1" t="n">
        <v>0</v>
      </c>
      <c r="FC71" s="1" t="n">
        <v>0</v>
      </c>
      <c r="FD71" s="1" t="n">
        <v>0</v>
      </c>
      <c r="FE71" s="1" t="inlineStr"/>
      <c r="FF71" t="n">
        <v>15</v>
      </c>
      <c r="FG71" t="n">
        <v>4</v>
      </c>
      <c r="FH71" t="n">
        <v>1</v>
      </c>
      <c r="FI71" t="n">
        <v>13</v>
      </c>
      <c r="FJ71" t="n">
        <v>2</v>
      </c>
      <c r="FK71" t="n">
        <v>0</v>
      </c>
      <c r="FL71" t="n">
        <v>5</v>
      </c>
      <c r="FM71" t="n">
        <v>0</v>
      </c>
      <c r="FN71" t="n">
        <v>0</v>
      </c>
      <c r="FO71" t="n">
        <v>0</v>
      </c>
      <c r="FP71" t="n">
        <v>2</v>
      </c>
      <c r="FQ71" t="n">
        <v>13</v>
      </c>
      <c r="FR71" t="n">
        <v>0</v>
      </c>
      <c r="FS71" t="n">
        <v>0</v>
      </c>
      <c r="FT71" t="n">
        <v>0</v>
      </c>
      <c r="FU71" t="n">
        <v>1</v>
      </c>
      <c r="FV71" t="n">
        <v>3</v>
      </c>
      <c r="FW71" t="n">
        <v>0</v>
      </c>
      <c r="FX71" t="n">
        <v>0</v>
      </c>
      <c r="FY71" t="n">
        <v>3</v>
      </c>
      <c r="FZ71" t="n">
        <v>10</v>
      </c>
      <c r="GA71" t="n">
        <v>0</v>
      </c>
      <c r="GB71" t="n">
        <v>0</v>
      </c>
      <c r="GC71" t="n">
        <v>0</v>
      </c>
      <c r="GD71" t="n">
        <v>2</v>
      </c>
      <c r="GE71" t="n">
        <v>1</v>
      </c>
      <c r="GF71" t="n">
        <v>2</v>
      </c>
      <c r="GG71" t="inlineStr">
        <is>
          <t>n/a</t>
        </is>
      </c>
      <c r="GH71" t="inlineStr"/>
      <c r="GI71" t="inlineStr"/>
      <c r="GJ71" t="n">
        <v>2</v>
      </c>
      <c r="GK71" t="n">
        <v>0</v>
      </c>
      <c r="GL71" t="n">
        <v>0</v>
      </c>
      <c r="GM71" t="n">
        <v>0</v>
      </c>
      <c r="GN71" t="inlineStr"/>
      <c r="GO71" t="inlineStr"/>
      <c r="GP71" t="inlineStr"/>
      <c r="GQ71" t="inlineStr"/>
      <c r="GR71" t="n">
        <v>0</v>
      </c>
      <c r="GS71" t="n">
        <v>0</v>
      </c>
      <c r="GT71" t="n">
        <v>0</v>
      </c>
      <c r="GU71" t="n">
        <v>0</v>
      </c>
      <c r="GV71" t="inlineStr"/>
      <c r="GW71" t="inlineStr"/>
      <c r="GX71" t="inlineStr"/>
      <c r="GY71" t="inlineStr"/>
      <c r="GZ71" t="inlineStr"/>
      <c r="HA71" t="inlineStr"/>
      <c r="HB71" t="inlineStr"/>
      <c r="HC71" t="inlineStr"/>
      <c r="HD71" t="inlineStr"/>
      <c r="HE71" t="inlineStr"/>
      <c r="HF71" t="inlineStr"/>
      <c r="HG71" t="inlineStr"/>
      <c r="HH71" t="inlineStr"/>
      <c r="HI71" t="inlineStr"/>
      <c r="HJ71" t="inlineStr"/>
      <c r="HK71" t="inlineStr"/>
      <c r="HL71" t="n">
        <v>10</v>
      </c>
      <c r="HM71" t="n">
        <v>0</v>
      </c>
      <c r="HN71" t="n">
        <v>3</v>
      </c>
      <c r="HO71" t="n">
        <v>0</v>
      </c>
      <c r="HP71" t="inlineStr"/>
      <c r="HQ71" t="inlineStr"/>
      <c r="HR71" t="inlineStr"/>
      <c r="HS71" t="inlineStr"/>
      <c r="HT71" t="n">
        <v>0</v>
      </c>
      <c r="HU71" t="n">
        <v>0</v>
      </c>
      <c r="HV71" t="n">
        <v>0</v>
      </c>
      <c r="HW71" t="n">
        <v>0</v>
      </c>
      <c r="HX71" t="inlineStr"/>
      <c r="HY71" t="inlineStr"/>
      <c r="HZ71" t="n">
        <v>1</v>
      </c>
      <c r="IA71" t="n">
        <v>0</v>
      </c>
      <c r="IB71" t="n">
        <v>0</v>
      </c>
      <c r="IC71" t="n">
        <v>0</v>
      </c>
      <c r="ID71" t="inlineStr"/>
      <c r="IE71" t="inlineStr"/>
      <c r="IF71" t="inlineStr"/>
      <c r="IG71" t="inlineStr"/>
      <c r="IH71" t="n">
        <v>0</v>
      </c>
      <c r="II71" t="n">
        <v>0</v>
      </c>
      <c r="IJ71" t="n">
        <v>0</v>
      </c>
      <c r="IK71" t="n">
        <v>0</v>
      </c>
      <c r="IL71" t="inlineStr"/>
      <c r="IM71" t="inlineStr"/>
      <c r="IN71" t="inlineStr"/>
      <c r="IO71" t="inlineStr"/>
      <c r="IP71" t="inlineStr"/>
      <c r="IQ71" t="inlineStr"/>
      <c r="IR71" t="inlineStr"/>
      <c r="IS71" t="inlineStr"/>
      <c r="IT71" t="inlineStr"/>
      <c r="IU71" t="inlineStr"/>
      <c r="IV71" t="inlineStr"/>
      <c r="IW71" t="inlineStr"/>
      <c r="IX71" t="inlineStr"/>
      <c r="IY71" t="inlineStr"/>
      <c r="IZ71" t="inlineStr"/>
      <c r="JA71" t="inlineStr"/>
      <c r="JB71" t="inlineStr"/>
      <c r="JC71" t="inlineStr"/>
      <c r="JD71" t="inlineStr"/>
      <c r="JE71" t="inlineStr"/>
      <c r="JF71" t="inlineStr"/>
      <c r="JG71" t="inlineStr"/>
      <c r="JH71" t="inlineStr"/>
      <c r="JI71" t="inlineStr"/>
      <c r="JJ71" t="inlineStr"/>
      <c r="JK71" t="inlineStr"/>
      <c r="JL71" t="inlineStr"/>
      <c r="JM71" t="inlineStr"/>
      <c r="JN71" t="inlineStr"/>
      <c r="JO71" t="inlineStr"/>
      <c r="JP71" t="n">
        <v>3</v>
      </c>
      <c r="JQ71" t="n">
        <v>0</v>
      </c>
      <c r="JR71" t="n">
        <v>0</v>
      </c>
      <c r="JS71" t="n">
        <v>0</v>
      </c>
      <c r="JT71" t="inlineStr"/>
      <c r="JU71" t="inlineStr"/>
      <c r="JV71" t="inlineStr"/>
      <c r="JW71" t="inlineStr"/>
      <c r="JX71" t="n">
        <v>0</v>
      </c>
      <c r="JY71" t="n">
        <v>0</v>
      </c>
      <c r="JZ71" t="n">
        <v>0</v>
      </c>
      <c r="KA71" t="n">
        <v>0</v>
      </c>
      <c r="KB71" t="inlineStr"/>
      <c r="KC71" t="inlineStr"/>
      <c r="KD71" t="inlineStr"/>
      <c r="KE71" t="n">
        <v>2</v>
      </c>
      <c r="KF71" t="n">
        <v>1</v>
      </c>
      <c r="KG71" t="n">
        <v>0</v>
      </c>
      <c r="KH71" t="inlineStr"/>
      <c r="KI71" t="inlineStr"/>
      <c r="KJ71" t="inlineStr"/>
      <c r="KK71" t="inlineStr"/>
      <c r="KL71" t="n">
        <v>0</v>
      </c>
      <c r="KM71" t="n">
        <v>0</v>
      </c>
      <c r="KN71" t="n">
        <v>0</v>
      </c>
      <c r="KO71" t="n">
        <v>0</v>
      </c>
      <c r="KP71" t="n">
        <v>15</v>
      </c>
      <c r="KQ71" t="n">
        <v>5</v>
      </c>
      <c r="KR71" t="n">
        <v>0</v>
      </c>
      <c r="KS71" t="n">
        <v>10</v>
      </c>
      <c r="KT71" t="n">
        <v>5</v>
      </c>
      <c r="KU71" t="n">
        <v>0</v>
      </c>
      <c r="KV71" t="n">
        <v>3</v>
      </c>
      <c r="KW71" t="n">
        <v>2</v>
      </c>
      <c r="KX71" t="n">
        <v>0</v>
      </c>
      <c r="KY71" t="n">
        <v>3</v>
      </c>
      <c r="KZ71" t="n">
        <v>3</v>
      </c>
      <c r="LA71" t="n">
        <v>4</v>
      </c>
      <c r="LB71" t="n">
        <v>4</v>
      </c>
      <c r="LC71" t="n">
        <v>3</v>
      </c>
      <c r="LD71" t="n">
        <v>3</v>
      </c>
      <c r="LE71" t="n">
        <v>5</v>
      </c>
      <c r="LF71" t="n">
        <v>5</v>
      </c>
      <c r="LG71" t="n">
        <v>4</v>
      </c>
      <c r="LH71" t="n">
        <v>4</v>
      </c>
      <c r="LI71" t="n">
        <v>4</v>
      </c>
      <c r="LJ71" t="n">
        <v>4</v>
      </c>
      <c r="LK71" t="n">
        <v>6</v>
      </c>
      <c r="LL71" t="n">
        <v>6</v>
      </c>
      <c r="LM71" t="n">
        <v>6</v>
      </c>
      <c r="LN71" t="n">
        <v>7</v>
      </c>
      <c r="LO71" t="n">
        <v>6</v>
      </c>
      <c r="LP71" t="n">
        <v>5</v>
      </c>
      <c r="LQ71" t="n">
        <v>7</v>
      </c>
      <c r="LR71" t="n">
        <v>6</v>
      </c>
      <c r="LS71" t="n">
        <v>5</v>
      </c>
      <c r="LT71" t="n">
        <v>5</v>
      </c>
      <c r="LU71" t="n">
        <v>6</v>
      </c>
      <c r="LV71" t="n">
        <v>6</v>
      </c>
      <c r="LW71" t="n">
        <v>5</v>
      </c>
      <c r="LX71" t="n">
        <v>5</v>
      </c>
      <c r="LY71" t="n">
        <v>5</v>
      </c>
      <c r="LZ71" t="n">
        <v>5</v>
      </c>
      <c r="MA71" t="n">
        <v>6</v>
      </c>
      <c r="MB71" t="n">
        <v>5</v>
      </c>
      <c r="MC71" t="n">
        <v>6</v>
      </c>
      <c r="MD71" t="n">
        <v>6</v>
      </c>
      <c r="ME71" t="n">
        <v>6</v>
      </c>
      <c r="MF71" t="n">
        <v>5</v>
      </c>
      <c r="MG71" t="n">
        <v>6</v>
      </c>
      <c r="MH71" t="n">
        <v>5</v>
      </c>
      <c r="MI71" t="n">
        <v>4</v>
      </c>
      <c r="MJ71" t="n">
        <v>5</v>
      </c>
      <c r="MK71" t="n">
        <v>6</v>
      </c>
      <c r="ML71" t="n">
        <v>5</v>
      </c>
      <c r="MM71" t="n">
        <v>6</v>
      </c>
      <c r="MN71" t="n">
        <v>6</v>
      </c>
      <c r="MO71" t="n">
        <v>4</v>
      </c>
      <c r="MP71" t="n">
        <v>6</v>
      </c>
      <c r="MQ71" t="n">
        <v>3</v>
      </c>
      <c r="MR71" t="n">
        <v>2</v>
      </c>
      <c r="MS71" t="n">
        <v>1</v>
      </c>
      <c r="MT71" t="n">
        <v>6</v>
      </c>
      <c r="MU71" t="n">
        <v>5</v>
      </c>
      <c r="MV71" t="n">
        <v>6</v>
      </c>
      <c r="MW71" t="n">
        <v>5</v>
      </c>
      <c r="MX71" t="n">
        <v>5</v>
      </c>
      <c r="MY71" t="n">
        <v>5</v>
      </c>
      <c r="MZ71" t="n">
        <v>4</v>
      </c>
      <c r="NA71" t="n">
        <v>5</v>
      </c>
      <c r="NB71" t="n">
        <v>5</v>
      </c>
      <c r="NC71" t="n">
        <v>5</v>
      </c>
      <c r="ND71" t="n">
        <v>5</v>
      </c>
      <c r="NE71" t="n">
        <v>5</v>
      </c>
      <c r="NF71" t="n">
        <v>4</v>
      </c>
      <c r="NG71" t="n">
        <v>1</v>
      </c>
      <c r="NH71" t="n">
        <v>10</v>
      </c>
      <c r="NI71" t="n">
        <v>13</v>
      </c>
      <c r="NJ71" t="n">
        <v>3</v>
      </c>
      <c r="NK71" t="n">
        <v>11</v>
      </c>
      <c r="NL71" t="n">
        <v>2</v>
      </c>
      <c r="NM71" t="n">
        <v>7</v>
      </c>
      <c r="NN71" t="n">
        <v>9</v>
      </c>
      <c r="NO71" t="n">
        <v>5</v>
      </c>
      <c r="NP71" t="n">
        <v>8</v>
      </c>
      <c r="NQ71" t="n">
        <v>6</v>
      </c>
      <c r="NR71" t="n">
        <v>12</v>
      </c>
      <c r="NS71" t="n">
        <v>5</v>
      </c>
      <c r="NT71" t="n">
        <v>6</v>
      </c>
      <c r="NU71" t="n">
        <v>5</v>
      </c>
      <c r="NV71" t="n">
        <v>5</v>
      </c>
      <c r="NW71" t="n">
        <v>5</v>
      </c>
      <c r="NX71" t="n">
        <v>5</v>
      </c>
      <c r="NY71" t="n">
        <v>6</v>
      </c>
      <c r="NZ71" t="n">
        <v>6</v>
      </c>
      <c r="OA71" t="n">
        <v>6</v>
      </c>
      <c r="OB71" t="n">
        <v>5</v>
      </c>
      <c r="OC71" t="n">
        <v>5</v>
      </c>
      <c r="OD71" t="n">
        <v>5</v>
      </c>
      <c r="OE71" t="n">
        <v>4</v>
      </c>
      <c r="OF71" t="n">
        <v>6</v>
      </c>
      <c r="OG71" t="n">
        <v>5</v>
      </c>
      <c r="OH71" t="n">
        <v>5</v>
      </c>
      <c r="OI71" t="n">
        <v>5</v>
      </c>
      <c r="OJ71" t="n">
        <v>5</v>
      </c>
      <c r="OK71" t="n">
        <v>5</v>
      </c>
      <c r="OL71" t="n">
        <v>5</v>
      </c>
      <c r="OM71" t="n">
        <v>5</v>
      </c>
      <c r="ON71" t="n">
        <v>6</v>
      </c>
      <c r="OO71" t="n">
        <v>5</v>
      </c>
      <c r="OP71" t="n">
        <v>5</v>
      </c>
      <c r="OQ71" t="n">
        <v>5</v>
      </c>
      <c r="OR71" t="n">
        <v>5</v>
      </c>
      <c r="OS71" s="1" t="n">
        <v>3</v>
      </c>
      <c r="OT71" s="1" t="n">
        <v>1</v>
      </c>
      <c r="OU71" s="1" t="n">
        <v>4</v>
      </c>
      <c r="OV71" s="1" t="n">
        <v>5</v>
      </c>
      <c r="OW71" s="1" t="n">
        <v>2</v>
      </c>
      <c r="OX71" s="1" t="n">
        <v>6</v>
      </c>
      <c r="OY71" s="1" t="n">
        <v>5</v>
      </c>
      <c r="OZ71" s="1" t="n">
        <v>3</v>
      </c>
      <c r="PA71" s="1" t="n">
        <v>5</v>
      </c>
      <c r="PB71" s="1" t="n">
        <v>3</v>
      </c>
      <c r="PC71" s="1" t="n">
        <v>6</v>
      </c>
      <c r="PD71" s="1" t="n">
        <v>3</v>
      </c>
      <c r="PE71" s="1" t="n">
        <v>5</v>
      </c>
      <c r="PF71" s="1" t="n">
        <v>3</v>
      </c>
      <c r="PG71" s="1" t="n">
        <v>5</v>
      </c>
      <c r="PH71" s="1" t="n">
        <v>3</v>
      </c>
      <c r="PI71" s="1" t="n">
        <v>5</v>
      </c>
      <c r="PJ71" s="1" t="n">
        <v>4</v>
      </c>
      <c r="PK71" t="n">
        <v>0</v>
      </c>
      <c r="PL71" t="n">
        <v>0</v>
      </c>
      <c r="PM71" t="n">
        <v>0</v>
      </c>
      <c r="PN71" t="n">
        <v>0</v>
      </c>
      <c r="PO71" t="n">
        <v>0</v>
      </c>
      <c r="PP71" t="n">
        <v>0</v>
      </c>
      <c r="PQ71" t="n">
        <v>0</v>
      </c>
      <c r="PR71" t="n">
        <v>0</v>
      </c>
      <c r="PS71" t="n">
        <v>0</v>
      </c>
      <c r="PT71" t="n">
        <v>0</v>
      </c>
      <c r="PU71" t="n">
        <v>0</v>
      </c>
      <c r="PV71" t="n">
        <v>0</v>
      </c>
      <c r="PW71" t="n">
        <v>0</v>
      </c>
      <c r="PX71" t="n">
        <v>0</v>
      </c>
      <c r="PY71" t="n">
        <v>1</v>
      </c>
      <c r="PZ71" t="n">
        <v>0</v>
      </c>
      <c r="QA71" t="n">
        <v>1</v>
      </c>
      <c r="QB71" t="n">
        <v>1</v>
      </c>
      <c r="QC71" t="n">
        <v>0</v>
      </c>
      <c r="QD71" t="inlineStr"/>
      <c r="QE71" t="inlineStr"/>
      <c r="QF71" t="inlineStr"/>
      <c r="QG71" t="n">
        <v>0</v>
      </c>
      <c r="QH71" t="n">
        <v>0</v>
      </c>
      <c r="QI71" t="n">
        <v>0</v>
      </c>
      <c r="QJ71" t="n">
        <v>0</v>
      </c>
      <c r="QK71" t="n">
        <v>0</v>
      </c>
      <c r="QL71" t="n">
        <v>0</v>
      </c>
      <c r="QM71" t="n">
        <v>0</v>
      </c>
      <c r="QN71" t="n">
        <v>0</v>
      </c>
      <c r="QO71" t="n">
        <v>0</v>
      </c>
      <c r="QP71" t="n">
        <v>0</v>
      </c>
      <c r="QQ71" t="n">
        <v>0</v>
      </c>
      <c r="QR71" t="n">
        <v>0</v>
      </c>
      <c r="QS71" t="n">
        <v>0</v>
      </c>
      <c r="QT71" t="n">
        <v>0</v>
      </c>
      <c r="QU71" t="n">
        <v>0</v>
      </c>
      <c r="QV71" t="n">
        <v>0</v>
      </c>
      <c r="QW71" t="n">
        <v>0</v>
      </c>
      <c r="QX71" t="n">
        <v>1</v>
      </c>
      <c r="QY71" t="n">
        <v>0</v>
      </c>
      <c r="QZ71" t="inlineStr"/>
      <c r="RA71" t="inlineStr"/>
      <c r="RB71" t="inlineStr"/>
      <c r="RC71" t="n">
        <v>4</v>
      </c>
      <c r="RD71" t="n">
        <v>2</v>
      </c>
      <c r="RE71" t="n">
        <v>30</v>
      </c>
      <c r="RF71" t="n">
        <v>30</v>
      </c>
      <c r="RG71" t="n">
        <v>20</v>
      </c>
      <c r="RH71" t="n">
        <v>15</v>
      </c>
      <c r="RI71" t="n">
        <v>5</v>
      </c>
      <c r="RJ71" t="n">
        <v>1</v>
      </c>
      <c r="RK71" t="n">
        <v>1</v>
      </c>
      <c r="RL71" t="n">
        <v>1</v>
      </c>
      <c r="RM71" t="n">
        <v>1</v>
      </c>
      <c r="RN71" t="n">
        <v>1</v>
      </c>
      <c r="RO71" t="n">
        <v>2</v>
      </c>
      <c r="RP71" t="n">
        <v>1</v>
      </c>
      <c r="RQ71" t="n">
        <v>0</v>
      </c>
      <c r="RR71" t="inlineStr">
        <is>
          <t>a60be5b49e967e8b4918f4aead214be35b3379632342e86cc70459d214ef0899</t>
        </is>
      </c>
      <c r="RS71" t="inlineStr">
        <is>
          <t>05/26/2024 11:07:10</t>
        </is>
      </c>
      <c r="RT71" t="inlineStr">
        <is>
          <t>05/26/2024 14:10:15</t>
        </is>
      </c>
      <c r="RU71" t="n">
        <v>1</v>
      </c>
      <c r="RV71" t="n">
        <v>0</v>
      </c>
      <c r="RW71" t="n">
        <v>10985</v>
      </c>
      <c r="RX71" t="n">
        <v>1</v>
      </c>
      <c r="RY71" t="n">
        <v>10985</v>
      </c>
      <c r="RZ71" t="inlineStr">
        <is>
          <t>05/26/2024 14:10:15</t>
        </is>
      </c>
      <c r="SA71" t="n">
        <v>24</v>
      </c>
      <c r="SB71" t="inlineStr">
        <is>
          <t>Mozilla/5.0 (Windows NT 10.0; Win64; x64) AppleWebKit/537.36 (KHTML, like Gecko) Chrome/125.0.0.0 Safari/537.36</t>
        </is>
      </c>
      <c r="SC71" t="inlineStr">
        <is>
          <t>Chrome</t>
        </is>
      </c>
      <c r="SD71" t="inlineStr">
        <is>
          <t>Windows 10</t>
        </is>
      </c>
      <c r="SE71" t="inlineStr">
        <is>
          <t>Mozilla/5.0 (Windows NT 10.0; Win64; x64) AppleWebKit/537.36 (KHTML, like Gecko) Chrome/125.0.0.0 Safari/537.36</t>
        </is>
      </c>
      <c r="SF71" t="inlineStr">
        <is>
          <t>Chrome</t>
        </is>
      </c>
      <c r="SG71" t="inlineStr">
        <is>
          <t>Windows 10</t>
        </is>
      </c>
    </row>
    <row r="72">
      <c r="A72" t="n">
        <v>4508</v>
      </c>
      <c r="B72" t="n">
        <v>3</v>
      </c>
      <c r="C72" t="n">
        <v>4</v>
      </c>
      <c r="D72" t="n">
        <v>2</v>
      </c>
      <c r="E72" t="n">
        <v>2</v>
      </c>
      <c r="F72" t="n">
        <v>47</v>
      </c>
      <c r="G72" t="n">
        <v>1</v>
      </c>
      <c r="H72" t="inlineStr"/>
      <c r="I72" t="n">
        <v>7</v>
      </c>
      <c r="J72" t="n">
        <v>1</v>
      </c>
      <c r="K72" t="n">
        <v>20</v>
      </c>
      <c r="L72" t="n">
        <v>0</v>
      </c>
      <c r="M72" t="n">
        <v>80</v>
      </c>
      <c r="N72" t="n">
        <v>0</v>
      </c>
      <c r="O72" t="n">
        <v>0</v>
      </c>
      <c r="P72" t="n">
        <v>0</v>
      </c>
      <c r="Q72" t="n">
        <v>0</v>
      </c>
      <c r="R72" t="n">
        <v>1</v>
      </c>
      <c r="S72" t="n">
        <v>60</v>
      </c>
      <c r="T72" t="n">
        <v>25</v>
      </c>
      <c r="U72" t="n">
        <v>20</v>
      </c>
      <c r="V72" t="n">
        <v>25</v>
      </c>
      <c r="W72" t="n">
        <v>20</v>
      </c>
      <c r="X72" t="n">
        <v>5</v>
      </c>
      <c r="Y72" t="n">
        <v>60</v>
      </c>
      <c r="Z72" t="n">
        <v>10</v>
      </c>
      <c r="AA72" t="n">
        <v>10</v>
      </c>
      <c r="AB72" t="n">
        <v>20</v>
      </c>
      <c r="AC72" t="n">
        <v>10</v>
      </c>
      <c r="AD72" t="n">
        <v>10</v>
      </c>
      <c r="AE72" t="n">
        <v>30</v>
      </c>
      <c r="AF72" t="n">
        <v>10</v>
      </c>
      <c r="AG72" t="n">
        <v>5</v>
      </c>
      <c r="AH72" t="n">
        <v>10</v>
      </c>
      <c r="AI72" t="n">
        <v>5</v>
      </c>
      <c r="AJ72" t="n">
        <v>2</v>
      </c>
      <c r="AK72" t="n">
        <v>2</v>
      </c>
      <c r="AL72" t="n">
        <v>1</v>
      </c>
      <c r="AM72" t="n">
        <v>1</v>
      </c>
      <c r="AN72" t="n">
        <v>3</v>
      </c>
      <c r="AO72" t="n">
        <v>5</v>
      </c>
      <c r="AP72" t="n">
        <v>4</v>
      </c>
      <c r="AQ72" t="n">
        <v>1</v>
      </c>
      <c r="AR72" t="n">
        <v>0</v>
      </c>
      <c r="AS72" t="n">
        <v>1</v>
      </c>
      <c r="AT72" t="n">
        <v>0</v>
      </c>
      <c r="AU72" t="n">
        <v>1</v>
      </c>
      <c r="AV72" t="n">
        <v>1</v>
      </c>
      <c r="AW72" t="n">
        <v>0</v>
      </c>
      <c r="AX72" t="n">
        <v>0</v>
      </c>
      <c r="AY72" t="inlineStr"/>
      <c r="AZ72" t="inlineStr">
        <is>
          <t>total resection</t>
        </is>
      </c>
      <c r="BA72" t="inlineStr">
        <is>
          <t>subtotal  resection</t>
        </is>
      </c>
      <c r="BB72" t="inlineStr">
        <is>
          <t>Radiation</t>
        </is>
      </c>
      <c r="BC72" t="inlineStr">
        <is>
          <t>PCV</t>
        </is>
      </c>
      <c r="BD72" t="inlineStr"/>
      <c r="BE72" t="inlineStr"/>
      <c r="BF72" t="inlineStr"/>
      <c r="BG72" t="inlineStr"/>
      <c r="BH72" t="inlineStr"/>
      <c r="BI72" t="inlineStr"/>
      <c r="BJ72" t="inlineStr"/>
      <c r="BK72" t="inlineStr"/>
      <c r="BL72" t="inlineStr"/>
      <c r="BM72" t="inlineStr"/>
      <c r="BN72" t="inlineStr"/>
      <c r="BO72" t="n">
        <v>5</v>
      </c>
      <c r="BP72" t="n">
        <v>4</v>
      </c>
      <c r="BQ72" t="n">
        <v>5</v>
      </c>
      <c r="BR72" t="n">
        <v>4</v>
      </c>
      <c r="BS72" t="n">
        <v>4</v>
      </c>
      <c r="BT72" t="n">
        <v>4</v>
      </c>
      <c r="BU72" t="n">
        <v>4</v>
      </c>
      <c r="BV72" t="n">
        <v>5</v>
      </c>
      <c r="BW72" t="n">
        <v>3</v>
      </c>
      <c r="BX72" t="n">
        <v>5</v>
      </c>
      <c r="BY72" t="inlineStr">
        <is>
          <t>Vorasidenib</t>
        </is>
      </c>
      <c r="BZ72" t="inlineStr">
        <is>
          <t>Zotiraciclib</t>
        </is>
      </c>
      <c r="CA72" t="inlineStr"/>
      <c r="CB72" t="inlineStr"/>
      <c r="CC72" t="inlineStr"/>
      <c r="CD72" t="inlineStr"/>
      <c r="CE72" t="inlineStr"/>
      <c r="CF72" t="inlineStr"/>
      <c r="CG72" t="inlineStr"/>
      <c r="CH72" t="inlineStr"/>
      <c r="CI72" t="inlineStr"/>
      <c r="CJ72" t="inlineStr"/>
      <c r="CK72" t="inlineStr"/>
      <c r="CL72" t="inlineStr"/>
      <c r="CM72" t="inlineStr"/>
      <c r="CN72" t="n">
        <v>0</v>
      </c>
      <c r="CO72" t="n">
        <v>4</v>
      </c>
      <c r="CP72" t="n">
        <v>3</v>
      </c>
      <c r="CQ72" t="n">
        <v>5</v>
      </c>
      <c r="CR72" t="n">
        <v>4</v>
      </c>
      <c r="CS72" t="n">
        <v>5</v>
      </c>
      <c r="CT72" t="n">
        <v>3</v>
      </c>
      <c r="CU72" t="n">
        <v>3</v>
      </c>
      <c r="CV72" t="n">
        <v>3</v>
      </c>
      <c r="CW72" t="n">
        <v>3</v>
      </c>
      <c r="CX72" t="n">
        <v>2</v>
      </c>
      <c r="CY72" t="inlineStr"/>
      <c r="CZ72" t="inlineStr"/>
      <c r="DA72" t="n">
        <v>100</v>
      </c>
      <c r="DB72" t="n">
        <v>80</v>
      </c>
      <c r="DC72" t="n">
        <v>50</v>
      </c>
      <c r="DD72" t="n">
        <v>50</v>
      </c>
      <c r="DE72" t="n">
        <v>50</v>
      </c>
      <c r="DF72" t="n">
        <v>100</v>
      </c>
      <c r="DG72" t="n">
        <v>0</v>
      </c>
      <c r="DH72" t="inlineStr"/>
      <c r="DI72" t="n">
        <v>0</v>
      </c>
      <c r="DJ72" t="n">
        <v>2</v>
      </c>
      <c r="DK72" t="inlineStr"/>
      <c r="DL72" s="1" t="n">
        <v>80</v>
      </c>
      <c r="DM72" s="1" t="n">
        <v>80</v>
      </c>
      <c r="DN72" s="1" t="n">
        <v>50</v>
      </c>
      <c r="DO72" s="1" t="n">
        <v>50</v>
      </c>
      <c r="DP72" s="1" t="n">
        <v>80</v>
      </c>
      <c r="DQ72" s="1" t="n">
        <v>100</v>
      </c>
      <c r="DR72" s="1" t="n">
        <v>100</v>
      </c>
      <c r="DS72" s="1" t="n">
        <v>100</v>
      </c>
      <c r="DT72" s="1" t="n">
        <v>50</v>
      </c>
      <c r="DU72" s="1" t="n">
        <v>50</v>
      </c>
      <c r="DV72" s="1" t="n">
        <v>50</v>
      </c>
      <c r="DW72" s="1" t="n">
        <v>50</v>
      </c>
      <c r="DX72" s="1" t="n">
        <v>80</v>
      </c>
      <c r="DY72" s="1" t="n">
        <v>100</v>
      </c>
      <c r="DZ72" s="1" t="n">
        <v>0</v>
      </c>
      <c r="EA72" s="1" t="inlineStr"/>
      <c r="EB72" s="1" t="n">
        <v>0</v>
      </c>
      <c r="EC72" t="n">
        <v>40</v>
      </c>
      <c r="ED72" t="n">
        <v>60</v>
      </c>
      <c r="EE72" t="inlineStr">
        <is>
          <t>I would retest especially suspicious ones because there are some rare variants that may fail IHC but positie by NGS.</t>
        </is>
      </c>
      <c r="EF72" t="n">
        <v>1</v>
      </c>
      <c r="EG72" t="n">
        <v>0</v>
      </c>
      <c r="EH72" t="n">
        <v>1</v>
      </c>
      <c r="EI72" t="n">
        <v>0</v>
      </c>
      <c r="EJ72" t="n">
        <v>1</v>
      </c>
      <c r="EK72" t="n">
        <v>0</v>
      </c>
      <c r="EL72" t="n">
        <v>0</v>
      </c>
      <c r="EM72" t="n">
        <v>0</v>
      </c>
      <c r="EN72" t="inlineStr"/>
      <c r="EO72" t="n">
        <v>2</v>
      </c>
      <c r="EP72" s="1" t="inlineStr"/>
      <c r="EQ72" s="1" t="inlineStr"/>
      <c r="ER72" s="1" t="inlineStr"/>
      <c r="ES72" s="1" t="inlineStr"/>
      <c r="ET72" s="1" t="inlineStr"/>
      <c r="EU72" s="1" t="inlineStr"/>
      <c r="EV72" s="1" t="inlineStr"/>
      <c r="EW72" s="1" t="inlineStr"/>
      <c r="EX72" s="1" t="inlineStr"/>
      <c r="EY72" s="1" t="inlineStr"/>
      <c r="EZ72" s="1" t="inlineStr"/>
      <c r="FA72" s="1" t="inlineStr"/>
      <c r="FB72" s="1" t="inlineStr"/>
      <c r="FC72" s="1" t="inlineStr"/>
      <c r="FD72" s="1" t="inlineStr"/>
      <c r="FE72" s="1" t="inlineStr"/>
      <c r="FF72" t="n">
        <v>3</v>
      </c>
      <c r="FG72" t="n">
        <v>2</v>
      </c>
      <c r="FH72" t="n">
        <v>0</v>
      </c>
      <c r="FI72" t="n">
        <v>7</v>
      </c>
      <c r="FJ72" t="n">
        <v>2</v>
      </c>
      <c r="FK72" t="n">
        <v>1</v>
      </c>
      <c r="FL72" t="n">
        <v>2</v>
      </c>
      <c r="FM72" t="n">
        <v>1</v>
      </c>
      <c r="FN72" t="n">
        <v>2</v>
      </c>
      <c r="FO72" t="n">
        <v>0</v>
      </c>
      <c r="FP72" t="n">
        <v>1</v>
      </c>
      <c r="FQ72" t="n">
        <v>1</v>
      </c>
      <c r="FR72" t="n">
        <v>1</v>
      </c>
      <c r="FS72" t="n">
        <v>0</v>
      </c>
      <c r="FT72" t="n">
        <v>1</v>
      </c>
      <c r="FU72" t="n">
        <v>1</v>
      </c>
      <c r="FV72" t="n">
        <v>0</v>
      </c>
      <c r="FW72" t="n">
        <v>0</v>
      </c>
      <c r="FX72" t="n">
        <v>1</v>
      </c>
      <c r="FY72" t="n">
        <v>6</v>
      </c>
      <c r="FZ72" t="n">
        <v>0</v>
      </c>
      <c r="GA72" t="n">
        <v>0</v>
      </c>
      <c r="GB72" t="n">
        <v>0</v>
      </c>
      <c r="GC72" t="n">
        <v>2</v>
      </c>
      <c r="GD72" t="n">
        <v>0</v>
      </c>
      <c r="GE72" t="n">
        <v>2</v>
      </c>
      <c r="GF72" t="n">
        <v>4</v>
      </c>
      <c r="GG72" t="inlineStr">
        <is>
          <t>New enhancing lesions on imaging</t>
        </is>
      </c>
      <c r="GH72" t="n">
        <v>0</v>
      </c>
      <c r="GI72" t="n">
        <v>1</v>
      </c>
      <c r="GJ72" t="inlineStr"/>
      <c r="GK72" t="inlineStr"/>
      <c r="GL72" t="n">
        <v>0</v>
      </c>
      <c r="GM72" t="inlineStr"/>
      <c r="GN72" t="inlineStr"/>
      <c r="GO72" t="inlineStr"/>
      <c r="GP72" t="inlineStr"/>
      <c r="GQ72" t="inlineStr"/>
      <c r="GR72" t="n">
        <v>0</v>
      </c>
      <c r="GS72" t="n">
        <v>0</v>
      </c>
      <c r="GT72" t="n">
        <v>0</v>
      </c>
      <c r="GU72" t="n">
        <v>0</v>
      </c>
      <c r="GV72" t="n">
        <v>1</v>
      </c>
      <c r="GW72" t="n">
        <v>0</v>
      </c>
      <c r="GX72" t="inlineStr"/>
      <c r="GY72" t="inlineStr"/>
      <c r="GZ72" t="n">
        <v>0</v>
      </c>
      <c r="HA72" t="inlineStr"/>
      <c r="HB72" t="inlineStr"/>
      <c r="HC72" t="inlineStr"/>
      <c r="HD72" t="inlineStr"/>
      <c r="HE72" t="inlineStr"/>
      <c r="HF72" t="n">
        <v>0</v>
      </c>
      <c r="HG72" t="n">
        <v>0</v>
      </c>
      <c r="HH72" t="n">
        <v>0</v>
      </c>
      <c r="HI72" t="n">
        <v>0</v>
      </c>
      <c r="HJ72" t="n">
        <v>1</v>
      </c>
      <c r="HK72" t="n">
        <v>0</v>
      </c>
      <c r="HL72" t="inlineStr"/>
      <c r="HM72" t="inlineStr"/>
      <c r="HN72" t="n">
        <v>0</v>
      </c>
      <c r="HO72" t="inlineStr"/>
      <c r="HP72" t="inlineStr"/>
      <c r="HQ72" t="inlineStr"/>
      <c r="HR72" t="inlineStr"/>
      <c r="HS72" t="inlineStr"/>
      <c r="HT72" t="n">
        <v>0</v>
      </c>
      <c r="HU72" t="n">
        <v>0</v>
      </c>
      <c r="HV72" t="n">
        <v>0</v>
      </c>
      <c r="HW72" t="n">
        <v>0</v>
      </c>
      <c r="HX72" t="n">
        <v>0</v>
      </c>
      <c r="HY72" t="n">
        <v>1</v>
      </c>
      <c r="HZ72" t="inlineStr"/>
      <c r="IA72" t="inlineStr"/>
      <c r="IB72" t="n">
        <v>0</v>
      </c>
      <c r="IC72" t="inlineStr"/>
      <c r="ID72" t="inlineStr"/>
      <c r="IE72" t="inlineStr"/>
      <c r="IF72" t="inlineStr"/>
      <c r="IG72" t="inlineStr"/>
      <c r="IH72" t="n">
        <v>0</v>
      </c>
      <c r="II72" t="n">
        <v>0</v>
      </c>
      <c r="IJ72" t="n">
        <v>0</v>
      </c>
      <c r="IK72" t="n">
        <v>0</v>
      </c>
      <c r="IL72" t="n">
        <v>0</v>
      </c>
      <c r="IM72" t="n">
        <v>0</v>
      </c>
      <c r="IN72" t="inlineStr"/>
      <c r="IO72" t="inlineStr"/>
      <c r="IP72" t="n">
        <v>0</v>
      </c>
      <c r="IQ72" t="inlineStr"/>
      <c r="IR72" t="inlineStr"/>
      <c r="IS72" t="inlineStr"/>
      <c r="IT72" t="inlineStr"/>
      <c r="IU72" t="inlineStr"/>
      <c r="IV72" t="n">
        <v>0</v>
      </c>
      <c r="IW72" t="n">
        <v>0</v>
      </c>
      <c r="IX72" t="n">
        <v>1</v>
      </c>
      <c r="IY72" t="n">
        <v>0</v>
      </c>
      <c r="IZ72" t="inlineStr"/>
      <c r="JA72" t="n">
        <v>0</v>
      </c>
      <c r="JB72" t="inlineStr"/>
      <c r="JC72" t="inlineStr"/>
      <c r="JD72" t="n">
        <v>0</v>
      </c>
      <c r="JE72" t="inlineStr"/>
      <c r="JF72" t="inlineStr"/>
      <c r="JG72" t="inlineStr"/>
      <c r="JH72" t="inlineStr"/>
      <c r="JI72" t="inlineStr"/>
      <c r="JJ72" t="n">
        <v>0</v>
      </c>
      <c r="JK72" t="n">
        <v>0</v>
      </c>
      <c r="JL72" t="n">
        <v>1</v>
      </c>
      <c r="JM72" t="n">
        <v>0</v>
      </c>
      <c r="JN72" t="inlineStr"/>
      <c r="JO72" t="inlineStr"/>
      <c r="JP72" t="inlineStr"/>
      <c r="JQ72" t="inlineStr"/>
      <c r="JR72" t="inlineStr"/>
      <c r="JS72" t="inlineStr"/>
      <c r="JT72" t="inlineStr"/>
      <c r="JU72" t="inlineStr"/>
      <c r="JV72" t="inlineStr"/>
      <c r="JW72" t="inlineStr"/>
      <c r="JX72" t="inlineStr"/>
      <c r="JY72" t="inlineStr"/>
      <c r="JZ72" t="inlineStr"/>
      <c r="KA72" t="inlineStr"/>
      <c r="KB72" t="inlineStr"/>
      <c r="KC72" t="inlineStr"/>
      <c r="KD72" t="inlineStr"/>
      <c r="KE72" t="inlineStr"/>
      <c r="KF72" t="inlineStr"/>
      <c r="KG72" t="inlineStr"/>
      <c r="KH72" t="inlineStr"/>
      <c r="KI72" t="inlineStr"/>
      <c r="KJ72" t="inlineStr"/>
      <c r="KK72" t="inlineStr"/>
      <c r="KL72" t="inlineStr"/>
      <c r="KM72" t="inlineStr"/>
      <c r="KN72" t="inlineStr"/>
      <c r="KO72" t="inlineStr"/>
      <c r="KP72" t="n">
        <v>1</v>
      </c>
      <c r="KQ72" t="n">
        <v>3</v>
      </c>
      <c r="KR72" t="n">
        <v>1</v>
      </c>
      <c r="KS72" t="n">
        <v>2</v>
      </c>
      <c r="KT72" t="n">
        <v>7</v>
      </c>
      <c r="KU72" t="n">
        <v>1</v>
      </c>
      <c r="KV72" t="n">
        <v>3</v>
      </c>
      <c r="KW72" t="n">
        <v>1</v>
      </c>
      <c r="KX72" t="n">
        <v>1</v>
      </c>
      <c r="KY72" t="n">
        <v>1</v>
      </c>
      <c r="KZ72" t="n">
        <v>2</v>
      </c>
      <c r="LA72" t="n">
        <v>1</v>
      </c>
      <c r="LB72" t="n">
        <v>1</v>
      </c>
      <c r="LC72" t="n">
        <v>1</v>
      </c>
      <c r="LD72" t="n">
        <v>2</v>
      </c>
      <c r="LE72" t="n">
        <v>1</v>
      </c>
      <c r="LF72" t="n">
        <v>1</v>
      </c>
      <c r="LG72" t="n">
        <v>11</v>
      </c>
      <c r="LH72" t="n">
        <v>11</v>
      </c>
      <c r="LI72" t="n">
        <v>1</v>
      </c>
      <c r="LJ72" t="n">
        <v>1</v>
      </c>
      <c r="LK72" t="n">
        <v>6</v>
      </c>
      <c r="LL72" t="n">
        <v>7</v>
      </c>
      <c r="LM72" t="n">
        <v>6</v>
      </c>
      <c r="LN72" t="n">
        <v>7</v>
      </c>
      <c r="LO72" t="n">
        <v>6</v>
      </c>
      <c r="LP72" t="n">
        <v>4</v>
      </c>
      <c r="LQ72" t="n">
        <v>4</v>
      </c>
      <c r="LR72" t="n">
        <v>3</v>
      </c>
      <c r="LS72" t="n">
        <v>3</v>
      </c>
      <c r="LT72" t="n">
        <v>6</v>
      </c>
      <c r="LU72" t="n">
        <v>7</v>
      </c>
      <c r="LV72" t="n">
        <v>5</v>
      </c>
      <c r="LW72" t="n">
        <v>6</v>
      </c>
      <c r="LX72" t="n">
        <v>3</v>
      </c>
      <c r="LY72" t="n">
        <v>5</v>
      </c>
      <c r="LZ72" t="n">
        <v>4</v>
      </c>
      <c r="MA72" t="n">
        <v>6</v>
      </c>
      <c r="MB72" t="n">
        <v>7</v>
      </c>
      <c r="MC72" t="n">
        <v>6</v>
      </c>
      <c r="MD72" t="n">
        <v>7</v>
      </c>
      <c r="ME72" t="n">
        <v>6</v>
      </c>
      <c r="MF72" t="n">
        <v>4</v>
      </c>
      <c r="MG72" t="n">
        <v>4</v>
      </c>
      <c r="MH72" t="n">
        <v>3</v>
      </c>
      <c r="MI72" t="n">
        <v>3</v>
      </c>
      <c r="MJ72" t="n">
        <v>6</v>
      </c>
      <c r="MK72" t="n">
        <v>7</v>
      </c>
      <c r="ML72" t="n">
        <v>5</v>
      </c>
      <c r="MM72" t="n">
        <v>6</v>
      </c>
      <c r="MN72" t="n">
        <v>3</v>
      </c>
      <c r="MO72" t="n">
        <v>5</v>
      </c>
      <c r="MP72" t="n">
        <v>4</v>
      </c>
      <c r="MQ72" t="n">
        <v>3</v>
      </c>
      <c r="MR72" t="n">
        <v>1</v>
      </c>
      <c r="MS72" t="n">
        <v>2</v>
      </c>
      <c r="MT72" t="n">
        <v>6</v>
      </c>
      <c r="MU72" t="n">
        <v>6</v>
      </c>
      <c r="MV72" t="n">
        <v>6</v>
      </c>
      <c r="MW72" t="n">
        <v>5</v>
      </c>
      <c r="MX72" t="n">
        <v>6</v>
      </c>
      <c r="MY72" t="n">
        <v>6</v>
      </c>
      <c r="MZ72" t="n">
        <v>6</v>
      </c>
      <c r="NA72" t="n">
        <v>5</v>
      </c>
      <c r="NB72" t="n">
        <v>5</v>
      </c>
      <c r="NC72" t="n">
        <v>6</v>
      </c>
      <c r="ND72" t="n">
        <v>6</v>
      </c>
      <c r="NE72" t="n">
        <v>5</v>
      </c>
      <c r="NF72" t="n">
        <v>7</v>
      </c>
      <c r="NG72" t="n">
        <v>1</v>
      </c>
      <c r="NH72" t="n">
        <v>3</v>
      </c>
      <c r="NI72" t="n">
        <v>9</v>
      </c>
      <c r="NJ72" t="n">
        <v>5</v>
      </c>
      <c r="NK72" t="n">
        <v>13</v>
      </c>
      <c r="NL72" t="n">
        <v>2</v>
      </c>
      <c r="NM72" t="n">
        <v>6</v>
      </c>
      <c r="NN72" t="n">
        <v>4</v>
      </c>
      <c r="NO72" t="n">
        <v>11</v>
      </c>
      <c r="NP72" t="n">
        <v>8</v>
      </c>
      <c r="NQ72" t="n">
        <v>12</v>
      </c>
      <c r="NR72" t="n">
        <v>10</v>
      </c>
      <c r="NS72" t="n">
        <v>5</v>
      </c>
      <c r="NT72" t="n">
        <v>3</v>
      </c>
      <c r="NU72" t="n">
        <v>3</v>
      </c>
      <c r="NV72" t="n">
        <v>4</v>
      </c>
      <c r="NW72" t="n">
        <v>4</v>
      </c>
      <c r="NX72" t="n">
        <v>4</v>
      </c>
      <c r="NY72" t="n">
        <v>6</v>
      </c>
      <c r="NZ72" t="n">
        <v>3</v>
      </c>
      <c r="OA72" t="n">
        <v>6</v>
      </c>
      <c r="OB72" t="n">
        <v>5</v>
      </c>
      <c r="OC72" t="n">
        <v>4</v>
      </c>
      <c r="OD72" t="n">
        <v>4</v>
      </c>
      <c r="OE72" t="n">
        <v>5</v>
      </c>
      <c r="OF72" t="n">
        <v>5</v>
      </c>
      <c r="OG72" t="n">
        <v>4</v>
      </c>
      <c r="OH72" t="n">
        <v>6</v>
      </c>
      <c r="OI72" t="n">
        <v>4</v>
      </c>
      <c r="OJ72" t="n">
        <v>5</v>
      </c>
      <c r="OK72" t="n">
        <v>5</v>
      </c>
      <c r="OL72" t="n">
        <v>5</v>
      </c>
      <c r="OM72" t="n">
        <v>3</v>
      </c>
      <c r="ON72" t="n">
        <v>3</v>
      </c>
      <c r="OO72" t="n">
        <v>5</v>
      </c>
      <c r="OP72" t="n">
        <v>5</v>
      </c>
      <c r="OQ72" t="n">
        <v>2</v>
      </c>
      <c r="OR72" t="n">
        <v>6</v>
      </c>
      <c r="OS72" s="1" t="n">
        <v>1</v>
      </c>
      <c r="OT72" s="1" t="n">
        <v>4</v>
      </c>
      <c r="OU72" s="1" t="n">
        <v>3</v>
      </c>
      <c r="OV72" s="1" t="n">
        <v>2</v>
      </c>
      <c r="OW72" s="1" t="n">
        <v>6</v>
      </c>
      <c r="OX72" s="1" t="n">
        <v>5</v>
      </c>
      <c r="OY72" s="1" t="n">
        <v>7</v>
      </c>
      <c r="OZ72" s="1" t="n">
        <v>4</v>
      </c>
      <c r="PA72" s="1" t="n">
        <v>6</v>
      </c>
      <c r="PB72" s="1" t="n">
        <v>4</v>
      </c>
      <c r="PC72" s="1" t="n">
        <v>7</v>
      </c>
      <c r="PD72" s="1" t="n">
        <v>5</v>
      </c>
      <c r="PE72" s="1" t="n">
        <v>7</v>
      </c>
      <c r="PF72" s="1" t="n">
        <v>5</v>
      </c>
      <c r="PG72" s="1" t="n">
        <v>5</v>
      </c>
      <c r="PH72" s="1" t="n">
        <v>4</v>
      </c>
      <c r="PI72" s="1" t="n">
        <v>7</v>
      </c>
      <c r="PJ72" s="1" t="n">
        <v>5</v>
      </c>
      <c r="PK72" t="n">
        <v>0</v>
      </c>
      <c r="PL72" t="n">
        <v>0</v>
      </c>
      <c r="PM72" t="n">
        <v>1</v>
      </c>
      <c r="PN72" t="n">
        <v>1</v>
      </c>
      <c r="PO72" t="n">
        <v>1</v>
      </c>
      <c r="PP72" t="n">
        <v>0</v>
      </c>
      <c r="PQ72" t="n">
        <v>0</v>
      </c>
      <c r="PR72" t="n">
        <v>0</v>
      </c>
      <c r="PS72" t="n">
        <v>0</v>
      </c>
      <c r="PT72" t="n">
        <v>1</v>
      </c>
      <c r="PU72" t="n">
        <v>0</v>
      </c>
      <c r="PV72" t="n">
        <v>0</v>
      </c>
      <c r="PW72" t="n">
        <v>0</v>
      </c>
      <c r="PX72" t="n">
        <v>1</v>
      </c>
      <c r="PY72" t="n">
        <v>0</v>
      </c>
      <c r="PZ72" t="n">
        <v>0</v>
      </c>
      <c r="QA72" t="n">
        <v>0</v>
      </c>
      <c r="QB72" t="n">
        <v>0</v>
      </c>
      <c r="QC72" t="n">
        <v>0</v>
      </c>
      <c r="QD72" t="inlineStr"/>
      <c r="QE72" t="inlineStr"/>
      <c r="QF72" t="inlineStr"/>
      <c r="QG72" t="n">
        <v>0</v>
      </c>
      <c r="QH72" t="n">
        <v>0</v>
      </c>
      <c r="QI72" t="n">
        <v>1</v>
      </c>
      <c r="QJ72" t="n">
        <v>1</v>
      </c>
      <c r="QK72" t="n">
        <v>1</v>
      </c>
      <c r="QL72" t="n">
        <v>1</v>
      </c>
      <c r="QM72" t="n">
        <v>0</v>
      </c>
      <c r="QN72" t="n">
        <v>0</v>
      </c>
      <c r="QO72" t="n">
        <v>0</v>
      </c>
      <c r="QP72" t="n">
        <v>1</v>
      </c>
      <c r="QQ72" t="n">
        <v>0</v>
      </c>
      <c r="QR72" t="n">
        <v>0</v>
      </c>
      <c r="QS72" t="n">
        <v>1</v>
      </c>
      <c r="QT72" t="n">
        <v>0</v>
      </c>
      <c r="QU72" t="n">
        <v>1</v>
      </c>
      <c r="QV72" t="n">
        <v>0</v>
      </c>
      <c r="QW72" t="n">
        <v>0</v>
      </c>
      <c r="QX72" t="n">
        <v>0</v>
      </c>
      <c r="QY72" t="n">
        <v>0</v>
      </c>
      <c r="QZ72" t="inlineStr"/>
      <c r="RA72" t="inlineStr"/>
      <c r="RB72" t="inlineStr"/>
      <c r="RC72" t="n">
        <v>40</v>
      </c>
      <c r="RD72" t="n">
        <v>1</v>
      </c>
      <c r="RE72" t="n">
        <v>50</v>
      </c>
      <c r="RF72" t="n">
        <v>30</v>
      </c>
      <c r="RG72" t="n">
        <v>10</v>
      </c>
      <c r="RH72" t="n">
        <v>10</v>
      </c>
      <c r="RI72" t="n">
        <v>0</v>
      </c>
      <c r="RJ72" t="n">
        <v>3</v>
      </c>
      <c r="RK72" t="n">
        <v>3</v>
      </c>
      <c r="RL72" t="n">
        <v>1</v>
      </c>
      <c r="RM72" t="n">
        <v>3</v>
      </c>
      <c r="RN72" t="n">
        <v>1</v>
      </c>
      <c r="RO72" t="n">
        <v>2</v>
      </c>
      <c r="RP72" t="n">
        <v>1</v>
      </c>
      <c r="RQ72" t="n">
        <v>0</v>
      </c>
      <c r="RR72" t="inlineStr">
        <is>
          <t>b325f7a895b6919a2c9b3ebb420b190c276e856e13eb90849662f983874e8709</t>
        </is>
      </c>
      <c r="RS72" t="inlineStr">
        <is>
          <t>05/26/2024 18:07:57</t>
        </is>
      </c>
      <c r="RT72" t="inlineStr">
        <is>
          <t>05/26/2024 19:23:25</t>
        </is>
      </c>
      <c r="RU72" t="n">
        <v>1</v>
      </c>
      <c r="RV72" t="n">
        <v>0</v>
      </c>
      <c r="RW72" t="n">
        <v>4527</v>
      </c>
      <c r="RX72" t="n">
        <v>1</v>
      </c>
      <c r="RY72" t="n">
        <v>4527</v>
      </c>
      <c r="RZ72" t="inlineStr">
        <is>
          <t>05/26/2024 19:23:25</t>
        </is>
      </c>
      <c r="SA72" t="n">
        <v>17</v>
      </c>
      <c r="SB72" t="inlineStr">
        <is>
          <t>Mozilla/5.0 (Windows NT 10.0; Win64; x64) AppleWebKit/537.36 (KHTML, like Gecko) Chrome/124.0.0.0 Safari/537.36 Edg/124.0.0.0</t>
        </is>
      </c>
      <c r="SC72" t="inlineStr">
        <is>
          <t>Chrome</t>
        </is>
      </c>
      <c r="SD72" t="inlineStr">
        <is>
          <t>Windows 10</t>
        </is>
      </c>
      <c r="SE72" t="inlineStr">
        <is>
          <t>Mozilla/5.0 (Windows NT 10.0; Win64; x64) AppleWebKit/537.36 (KHTML, like Gecko) Chrome/124.0.0.0 Safari/537.36 Edg/124.0.0.0</t>
        </is>
      </c>
      <c r="SF72" t="inlineStr">
        <is>
          <t>Chrome</t>
        </is>
      </c>
      <c r="SG72" t="inlineStr">
        <is>
          <t>Windows 10</t>
        </is>
      </c>
    </row>
    <row r="73">
      <c r="A73" t="n">
        <v>4510</v>
      </c>
      <c r="B73" t="n">
        <v>1</v>
      </c>
      <c r="C73" t="n">
        <v>4</v>
      </c>
      <c r="D73" t="n">
        <v>2</v>
      </c>
      <c r="E73" t="n">
        <v>2</v>
      </c>
      <c r="F73" t="n">
        <v>23</v>
      </c>
      <c r="G73" t="n">
        <v>3</v>
      </c>
      <c r="H73" t="inlineStr"/>
      <c r="I73" t="n">
        <v>6</v>
      </c>
      <c r="J73" t="n">
        <v>1</v>
      </c>
      <c r="K73" t="n">
        <v>55</v>
      </c>
      <c r="L73" t="n">
        <v>0</v>
      </c>
      <c r="M73" t="n">
        <v>0</v>
      </c>
      <c r="N73" t="n">
        <v>25</v>
      </c>
      <c r="O73" t="n">
        <v>0</v>
      </c>
      <c r="P73" t="n">
        <v>0</v>
      </c>
      <c r="Q73" t="n">
        <v>20</v>
      </c>
      <c r="R73" t="n">
        <v>2</v>
      </c>
      <c r="S73" t="n">
        <v>95</v>
      </c>
      <c r="T73" t="n">
        <v>65</v>
      </c>
      <c r="U73" t="n">
        <v>85</v>
      </c>
      <c r="V73" t="n">
        <v>80</v>
      </c>
      <c r="W73" t="n">
        <v>95</v>
      </c>
      <c r="X73" t="n">
        <v>30</v>
      </c>
      <c r="Y73" t="n">
        <v>18</v>
      </c>
      <c r="Z73" t="n">
        <v>18</v>
      </c>
      <c r="AA73" t="n">
        <v>35</v>
      </c>
      <c r="AB73" t="n">
        <v>20</v>
      </c>
      <c r="AC73" t="n">
        <v>2</v>
      </c>
      <c r="AD73" t="n">
        <v>1</v>
      </c>
      <c r="AE73" t="n">
        <v>13</v>
      </c>
      <c r="AF73" t="n">
        <v>2</v>
      </c>
      <c r="AG73" t="n">
        <v>1</v>
      </c>
      <c r="AH73" t="n">
        <v>1</v>
      </c>
      <c r="AI73" t="n">
        <v>1</v>
      </c>
      <c r="AJ73" t="n">
        <v>1</v>
      </c>
      <c r="AK73" t="n">
        <v>2</v>
      </c>
      <c r="AL73" t="n">
        <v>1</v>
      </c>
      <c r="AM73" t="n">
        <v>1</v>
      </c>
      <c r="AN73" t="n">
        <v>3</v>
      </c>
      <c r="AO73" t="n">
        <v>4</v>
      </c>
      <c r="AP73" t="n">
        <v>4</v>
      </c>
      <c r="AQ73" t="n">
        <v>1</v>
      </c>
      <c r="AR73" t="n">
        <v>1</v>
      </c>
      <c r="AS73" t="n">
        <v>0</v>
      </c>
      <c r="AT73" t="n">
        <v>1</v>
      </c>
      <c r="AU73" t="n">
        <v>1</v>
      </c>
      <c r="AV73" t="n">
        <v>0</v>
      </c>
      <c r="AW73" t="n">
        <v>0</v>
      </c>
      <c r="AX73" t="n">
        <v>0</v>
      </c>
      <c r="AY73" t="inlineStr"/>
      <c r="AZ73" t="inlineStr">
        <is>
          <t>Vorasidenib</t>
        </is>
      </c>
      <c r="BA73" t="inlineStr"/>
      <c r="BB73" t="inlineStr"/>
      <c r="BC73" t="inlineStr"/>
      <c r="BD73" t="inlineStr"/>
      <c r="BE73" t="inlineStr"/>
      <c r="BF73" t="inlineStr"/>
      <c r="BG73" t="inlineStr"/>
      <c r="BH73" t="inlineStr"/>
      <c r="BI73" t="inlineStr"/>
      <c r="BJ73" t="inlineStr"/>
      <c r="BK73" t="inlineStr"/>
      <c r="BL73" t="inlineStr"/>
      <c r="BM73" t="inlineStr"/>
      <c r="BN73" t="inlineStr"/>
      <c r="BO73" t="n">
        <v>4</v>
      </c>
      <c r="BP73" t="n">
        <v>4</v>
      </c>
      <c r="BQ73" t="n">
        <v>5</v>
      </c>
      <c r="BR73" t="n">
        <v>3</v>
      </c>
      <c r="BS73" t="n">
        <v>4</v>
      </c>
      <c r="BT73" t="n">
        <v>4</v>
      </c>
      <c r="BU73" t="n">
        <v>4</v>
      </c>
      <c r="BV73" t="n">
        <v>4</v>
      </c>
      <c r="BW73" t="n">
        <v>5</v>
      </c>
      <c r="BX73" t="n">
        <v>5</v>
      </c>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n">
        <v>1</v>
      </c>
      <c r="CO73" t="inlineStr"/>
      <c r="CP73" t="inlineStr"/>
      <c r="CQ73" t="inlineStr"/>
      <c r="CR73" t="inlineStr"/>
      <c r="CS73" t="inlineStr"/>
      <c r="CT73" t="inlineStr"/>
      <c r="CU73" t="inlineStr"/>
      <c r="CV73" t="inlineStr"/>
      <c r="CW73" t="inlineStr"/>
      <c r="CX73" t="inlineStr"/>
      <c r="CY73" t="inlineStr"/>
      <c r="CZ73" t="inlineStr"/>
      <c r="DA73" t="n">
        <v>95</v>
      </c>
      <c r="DB73" t="n">
        <v>85</v>
      </c>
      <c r="DC73" t="n">
        <v>70</v>
      </c>
      <c r="DD73" t="n">
        <v>65</v>
      </c>
      <c r="DE73" t="n">
        <v>70</v>
      </c>
      <c r="DF73" t="n">
        <v>70</v>
      </c>
      <c r="DG73" t="n">
        <v>0</v>
      </c>
      <c r="DH73" t="inlineStr"/>
      <c r="DI73" t="n">
        <v>0</v>
      </c>
      <c r="DJ73" t="n">
        <v>1</v>
      </c>
      <c r="DK73" t="inlineStr"/>
      <c r="DL73" s="1" t="n">
        <v>0</v>
      </c>
      <c r="DM73" s="1" t="n">
        <v>0</v>
      </c>
      <c r="DN73" s="1" t="n">
        <v>0</v>
      </c>
      <c r="DO73" s="1" t="n">
        <v>0</v>
      </c>
      <c r="DP73" s="1" t="n">
        <v>0</v>
      </c>
      <c r="DQ73" s="1" t="n">
        <v>0</v>
      </c>
      <c r="DR73" s="1" t="n">
        <v>0</v>
      </c>
      <c r="DS73" s="1" t="n">
        <v>0</v>
      </c>
      <c r="DT73" s="1" t="n">
        <v>0</v>
      </c>
      <c r="DU73" s="1" t="n">
        <v>0</v>
      </c>
      <c r="DV73" s="1" t="n">
        <v>0</v>
      </c>
      <c r="DW73" s="1" t="n">
        <v>0</v>
      </c>
      <c r="DX73" s="1" t="n">
        <v>0</v>
      </c>
      <c r="DY73" s="1" t="n">
        <v>0</v>
      </c>
      <c r="DZ73" s="1" t="n">
        <v>0</v>
      </c>
      <c r="EA73" s="1" t="inlineStr"/>
      <c r="EB73" s="1" t="n">
        <v>1</v>
      </c>
      <c r="EC73" t="inlineStr"/>
      <c r="ED73" t="inlineStr"/>
      <c r="EE73" t="inlineStr"/>
      <c r="EF73" t="n">
        <v>0</v>
      </c>
      <c r="EG73" t="n">
        <v>1</v>
      </c>
      <c r="EH73" t="n">
        <v>0</v>
      </c>
      <c r="EI73" t="n">
        <v>0</v>
      </c>
      <c r="EJ73" t="n">
        <v>0</v>
      </c>
      <c r="EK73" t="n">
        <v>0</v>
      </c>
      <c r="EL73" t="n">
        <v>0</v>
      </c>
      <c r="EM73" t="n">
        <v>0</v>
      </c>
      <c r="EN73" t="inlineStr"/>
      <c r="EO73" t="n">
        <v>1</v>
      </c>
      <c r="EP73" s="1" t="inlineStr"/>
      <c r="EQ73" s="1" t="inlineStr"/>
      <c r="ER73" s="1" t="inlineStr"/>
      <c r="ES73" s="1" t="inlineStr"/>
      <c r="ET73" s="1" t="inlineStr"/>
      <c r="EU73" s="1" t="inlineStr"/>
      <c r="EV73" s="1" t="inlineStr"/>
      <c r="EW73" s="1" t="inlineStr"/>
      <c r="EX73" s="1" t="inlineStr"/>
      <c r="EY73" s="1" t="inlineStr"/>
      <c r="EZ73" s="1" t="inlineStr"/>
      <c r="FA73" s="1" t="inlineStr"/>
      <c r="FB73" s="1" t="inlineStr"/>
      <c r="FC73" s="1" t="inlineStr"/>
      <c r="FD73" s="1" t="inlineStr"/>
      <c r="FE73" s="1" t="inlineStr"/>
      <c r="FF73" t="n">
        <v>1</v>
      </c>
      <c r="FG73" t="n">
        <v>0</v>
      </c>
      <c r="FH73" t="n">
        <v>0</v>
      </c>
      <c r="FI73" t="n">
        <v>0</v>
      </c>
      <c r="FJ73" t="n">
        <v>1</v>
      </c>
      <c r="FK73" t="n">
        <v>0</v>
      </c>
      <c r="FL73" t="n">
        <v>0</v>
      </c>
      <c r="FM73" t="n">
        <v>1</v>
      </c>
      <c r="FN73" t="n">
        <v>0</v>
      </c>
      <c r="FO73" t="n">
        <v>1</v>
      </c>
      <c r="FP73" t="n">
        <v>0</v>
      </c>
      <c r="FQ73" t="n">
        <v>0</v>
      </c>
      <c r="FR73" t="n">
        <v>0</v>
      </c>
      <c r="FS73" t="inlineStr"/>
      <c r="FT73" t="inlineStr"/>
      <c r="FU73" t="inlineStr"/>
      <c r="FV73" t="inlineStr"/>
      <c r="FW73" t="inlineStr"/>
      <c r="FX73" t="inlineStr"/>
      <c r="FY73" t="inlineStr"/>
      <c r="FZ73" t="inlineStr"/>
      <c r="GA73" t="n">
        <v>1</v>
      </c>
      <c r="GB73" t="n">
        <v>0</v>
      </c>
      <c r="GC73" t="n">
        <v>0</v>
      </c>
      <c r="GD73" t="n">
        <v>0</v>
      </c>
      <c r="GE73" t="n">
        <v>5</v>
      </c>
      <c r="GF73" t="n">
        <v>5</v>
      </c>
      <c r="GG73" t="inlineStr">
        <is>
          <t>Recurrence of the disease, manifesting mainly with neurologic symptoms</t>
        </is>
      </c>
      <c r="GH73" t="inlineStr"/>
      <c r="GI73" t="inlineStr"/>
      <c r="GJ73" t="inlineStr"/>
      <c r="GK73" t="inlineStr"/>
      <c r="GL73" t="inlineStr"/>
      <c r="GM73" t="inlineStr"/>
      <c r="GN73" t="inlineStr"/>
      <c r="GO73" t="inlineStr"/>
      <c r="GP73" t="inlineStr"/>
      <c r="GQ73" t="inlineStr"/>
      <c r="GR73" t="inlineStr"/>
      <c r="GS73" t="inlineStr"/>
      <c r="GT73" t="inlineStr"/>
      <c r="GU73" t="inlineStr"/>
      <c r="GV73" t="inlineStr"/>
      <c r="GW73" t="inlineStr"/>
      <c r="GX73" t="inlineStr"/>
      <c r="GY73" t="inlineStr"/>
      <c r="GZ73" t="inlineStr"/>
      <c r="HA73" t="inlineStr"/>
      <c r="HB73" t="inlineStr"/>
      <c r="HC73" t="inlineStr"/>
      <c r="HD73" t="inlineStr"/>
      <c r="HE73" t="inlineStr"/>
      <c r="HF73" t="inlineStr"/>
      <c r="HG73" t="inlineStr"/>
      <c r="HH73" t="inlineStr"/>
      <c r="HI73" t="inlineStr"/>
      <c r="HJ73" t="inlineStr"/>
      <c r="HK73" t="inlineStr"/>
      <c r="HL73" t="inlineStr"/>
      <c r="HM73" t="inlineStr"/>
      <c r="HN73" t="inlineStr"/>
      <c r="HO73" t="inlineStr"/>
      <c r="HP73" t="inlineStr"/>
      <c r="HQ73" t="inlineStr"/>
      <c r="HR73" t="inlineStr"/>
      <c r="HS73" t="inlineStr"/>
      <c r="HT73" t="inlineStr"/>
      <c r="HU73" t="inlineStr"/>
      <c r="HV73" t="inlineStr"/>
      <c r="HW73" t="inlineStr"/>
      <c r="HX73" t="inlineStr"/>
      <c r="HY73" t="inlineStr"/>
      <c r="HZ73" t="inlineStr"/>
      <c r="IA73" t="inlineStr"/>
      <c r="IB73" t="inlineStr"/>
      <c r="IC73" t="inlineStr"/>
      <c r="ID73" t="inlineStr"/>
      <c r="IE73" t="inlineStr"/>
      <c r="IF73" t="inlineStr"/>
      <c r="IG73" t="inlineStr"/>
      <c r="IH73" t="inlineStr"/>
      <c r="II73" t="inlineStr"/>
      <c r="IJ73" t="inlineStr"/>
      <c r="IK73" t="inlineStr"/>
      <c r="IL73" t="inlineStr"/>
      <c r="IM73" t="inlineStr"/>
      <c r="IN73" t="inlineStr"/>
      <c r="IO73" t="inlineStr"/>
      <c r="IP73" t="inlineStr"/>
      <c r="IQ73" t="inlineStr"/>
      <c r="IR73" t="inlineStr"/>
      <c r="IS73" t="inlineStr"/>
      <c r="IT73" t="inlineStr"/>
      <c r="IU73" t="inlineStr"/>
      <c r="IV73" t="inlineStr"/>
      <c r="IW73" t="inlineStr"/>
      <c r="IX73" t="inlineStr"/>
      <c r="IY73" t="inlineStr"/>
      <c r="IZ73" t="inlineStr"/>
      <c r="JA73" t="inlineStr"/>
      <c r="JB73" t="inlineStr"/>
      <c r="JC73" t="inlineStr"/>
      <c r="JD73" t="inlineStr"/>
      <c r="JE73" t="inlineStr"/>
      <c r="JF73" t="inlineStr"/>
      <c r="JG73" t="inlineStr"/>
      <c r="JH73" t="inlineStr"/>
      <c r="JI73" t="inlineStr"/>
      <c r="JJ73" t="inlineStr"/>
      <c r="JK73" t="inlineStr"/>
      <c r="JL73" t="inlineStr"/>
      <c r="JM73" t="inlineStr"/>
      <c r="JN73" t="inlineStr"/>
      <c r="JO73" t="inlineStr"/>
      <c r="JP73" t="inlineStr"/>
      <c r="JQ73" t="inlineStr"/>
      <c r="JR73" t="inlineStr"/>
      <c r="JS73" t="inlineStr"/>
      <c r="JT73" t="inlineStr"/>
      <c r="JU73" t="inlineStr"/>
      <c r="JV73" t="inlineStr"/>
      <c r="JW73" t="inlineStr"/>
      <c r="JX73" t="inlineStr"/>
      <c r="JY73" t="inlineStr"/>
      <c r="JZ73" t="inlineStr"/>
      <c r="KA73" t="inlineStr"/>
      <c r="KB73" t="inlineStr"/>
      <c r="KC73" t="inlineStr"/>
      <c r="KD73" t="inlineStr"/>
      <c r="KE73" t="inlineStr"/>
      <c r="KF73" t="inlineStr"/>
      <c r="KG73" t="inlineStr"/>
      <c r="KH73" t="inlineStr"/>
      <c r="KI73" t="inlineStr"/>
      <c r="KJ73" t="inlineStr"/>
      <c r="KK73" t="inlineStr"/>
      <c r="KL73" t="inlineStr"/>
      <c r="KM73" t="inlineStr"/>
      <c r="KN73" t="inlineStr"/>
      <c r="KO73" t="inlineStr"/>
      <c r="KP73" t="n">
        <v>1</v>
      </c>
      <c r="KQ73" t="n">
        <v>0</v>
      </c>
      <c r="KR73" t="n">
        <v>0</v>
      </c>
      <c r="KS73" t="n">
        <v>1</v>
      </c>
      <c r="KT73" t="n">
        <v>0</v>
      </c>
      <c r="KU73" t="n">
        <v>0</v>
      </c>
      <c r="KV73" t="n">
        <v>1</v>
      </c>
      <c r="KW73" t="n">
        <v>0</v>
      </c>
      <c r="KX73" t="n">
        <v>0</v>
      </c>
      <c r="KY73" t="n">
        <v>9</v>
      </c>
      <c r="KZ73" t="n">
        <v>9</v>
      </c>
      <c r="LA73" t="n">
        <v>9</v>
      </c>
      <c r="LB73" t="n">
        <v>9</v>
      </c>
      <c r="LC73" t="n">
        <v>11</v>
      </c>
      <c r="LD73" t="n">
        <v>11</v>
      </c>
      <c r="LE73" t="n">
        <v>11</v>
      </c>
      <c r="LF73" t="n">
        <v>11</v>
      </c>
      <c r="LG73" t="n">
        <v>9</v>
      </c>
      <c r="LH73" t="n">
        <v>9</v>
      </c>
      <c r="LI73" t="n">
        <v>5</v>
      </c>
      <c r="LJ73" t="n">
        <v>5</v>
      </c>
      <c r="LK73" t="n">
        <v>7</v>
      </c>
      <c r="LL73" t="n">
        <v>6</v>
      </c>
      <c r="LM73" t="n">
        <v>7</v>
      </c>
      <c r="LN73" t="n">
        <v>7</v>
      </c>
      <c r="LO73" t="n">
        <v>5</v>
      </c>
      <c r="LP73" t="n">
        <v>7</v>
      </c>
      <c r="LQ73" t="n">
        <v>6</v>
      </c>
      <c r="LR73" t="n">
        <v>6</v>
      </c>
      <c r="LS73" t="n">
        <v>5</v>
      </c>
      <c r="LT73" t="n">
        <v>7</v>
      </c>
      <c r="LU73" t="n">
        <v>6</v>
      </c>
      <c r="LV73" t="n">
        <v>6</v>
      </c>
      <c r="LW73" t="n">
        <v>6</v>
      </c>
      <c r="LX73" t="n">
        <v>6</v>
      </c>
      <c r="LY73" t="n">
        <v>5</v>
      </c>
      <c r="LZ73" t="n">
        <v>6</v>
      </c>
      <c r="MA73" t="n">
        <v>7</v>
      </c>
      <c r="MB73" t="n">
        <v>7</v>
      </c>
      <c r="MC73" t="n">
        <v>6</v>
      </c>
      <c r="MD73" t="n">
        <v>6</v>
      </c>
      <c r="ME73" t="n">
        <v>6</v>
      </c>
      <c r="MF73" t="n">
        <v>6</v>
      </c>
      <c r="MG73" t="n">
        <v>7</v>
      </c>
      <c r="MH73" t="n">
        <v>7</v>
      </c>
      <c r="MI73" t="n">
        <v>6</v>
      </c>
      <c r="MJ73" t="n">
        <v>6</v>
      </c>
      <c r="MK73" t="n">
        <v>6</v>
      </c>
      <c r="ML73" t="n">
        <v>7</v>
      </c>
      <c r="MM73" t="n">
        <v>6</v>
      </c>
      <c r="MN73" t="n">
        <v>7</v>
      </c>
      <c r="MO73" t="n">
        <v>6</v>
      </c>
      <c r="MP73" t="n">
        <v>7</v>
      </c>
      <c r="MQ73" t="n">
        <v>3</v>
      </c>
      <c r="MR73" t="n">
        <v>2</v>
      </c>
      <c r="MS73" t="n">
        <v>1</v>
      </c>
      <c r="MT73" t="n">
        <v>5</v>
      </c>
      <c r="MU73" t="n">
        <v>5</v>
      </c>
      <c r="MV73" t="n">
        <v>5</v>
      </c>
      <c r="MW73" t="n">
        <v>6</v>
      </c>
      <c r="MX73" t="n">
        <v>5</v>
      </c>
      <c r="MY73" t="n">
        <v>6</v>
      </c>
      <c r="MZ73" t="n">
        <v>6</v>
      </c>
      <c r="NA73" t="n">
        <v>6</v>
      </c>
      <c r="NB73" t="n">
        <v>5</v>
      </c>
      <c r="NC73" t="n">
        <v>6</v>
      </c>
      <c r="ND73" t="n">
        <v>6</v>
      </c>
      <c r="NE73" t="n">
        <v>5</v>
      </c>
      <c r="NF73" t="n">
        <v>8</v>
      </c>
      <c r="NG73" t="n">
        <v>5</v>
      </c>
      <c r="NH73" t="n">
        <v>7</v>
      </c>
      <c r="NI73" t="n">
        <v>6</v>
      </c>
      <c r="NJ73" t="n">
        <v>10</v>
      </c>
      <c r="NK73" t="n">
        <v>2</v>
      </c>
      <c r="NL73" t="n">
        <v>9</v>
      </c>
      <c r="NM73" t="n">
        <v>11</v>
      </c>
      <c r="NN73" t="n">
        <v>13</v>
      </c>
      <c r="NO73" t="n">
        <v>3</v>
      </c>
      <c r="NP73" t="n">
        <v>1</v>
      </c>
      <c r="NQ73" t="n">
        <v>12</v>
      </c>
      <c r="NR73" t="n">
        <v>4</v>
      </c>
      <c r="NS73" t="n">
        <v>4</v>
      </c>
      <c r="NT73" t="n">
        <v>3</v>
      </c>
      <c r="NU73" t="n">
        <v>3</v>
      </c>
      <c r="NV73" t="n">
        <v>4</v>
      </c>
      <c r="NW73" t="n">
        <v>5</v>
      </c>
      <c r="NX73" t="n">
        <v>4</v>
      </c>
      <c r="NY73" t="n">
        <v>4</v>
      </c>
      <c r="NZ73" t="n">
        <v>3</v>
      </c>
      <c r="OA73" t="n">
        <v>5</v>
      </c>
      <c r="OB73" t="n">
        <v>6</v>
      </c>
      <c r="OC73" t="n">
        <v>6</v>
      </c>
      <c r="OD73" t="n">
        <v>5</v>
      </c>
      <c r="OE73" t="n">
        <v>6</v>
      </c>
      <c r="OF73" t="n">
        <v>6</v>
      </c>
      <c r="OG73" t="n">
        <v>5</v>
      </c>
      <c r="OH73" t="n">
        <v>5</v>
      </c>
      <c r="OI73" t="n">
        <v>4</v>
      </c>
      <c r="OJ73" t="n">
        <v>4</v>
      </c>
      <c r="OK73" t="n">
        <v>5</v>
      </c>
      <c r="OL73" t="n">
        <v>6</v>
      </c>
      <c r="OM73" t="n">
        <v>6</v>
      </c>
      <c r="ON73" t="n">
        <v>6</v>
      </c>
      <c r="OO73" t="n">
        <v>5</v>
      </c>
      <c r="OP73" t="n">
        <v>5</v>
      </c>
      <c r="OQ73" t="n">
        <v>4</v>
      </c>
      <c r="OR73" t="n">
        <v>5</v>
      </c>
      <c r="OS73" s="1" t="n">
        <v>5</v>
      </c>
      <c r="OT73" s="1" t="n">
        <v>6</v>
      </c>
      <c r="OU73" s="1" t="n">
        <v>3</v>
      </c>
      <c r="OV73" s="1" t="n">
        <v>2</v>
      </c>
      <c r="OW73" s="1" t="n">
        <v>4</v>
      </c>
      <c r="OX73" s="1" t="n">
        <v>1</v>
      </c>
      <c r="OY73" s="1" t="n">
        <v>7</v>
      </c>
      <c r="OZ73" s="1" t="n">
        <v>5</v>
      </c>
      <c r="PA73" s="1" t="n">
        <v>7</v>
      </c>
      <c r="PB73" s="1" t="n">
        <v>5</v>
      </c>
      <c r="PC73" s="1" t="n">
        <v>6</v>
      </c>
      <c r="PD73" s="1" t="n">
        <v>5</v>
      </c>
      <c r="PE73" s="1" t="n">
        <v>7</v>
      </c>
      <c r="PF73" s="1" t="n">
        <v>5</v>
      </c>
      <c r="PG73" s="1" t="n">
        <v>4</v>
      </c>
      <c r="PH73" s="1" t="n">
        <v>4</v>
      </c>
      <c r="PI73" s="1" t="n">
        <v>6</v>
      </c>
      <c r="PJ73" s="1" t="n">
        <v>5</v>
      </c>
      <c r="PK73" t="n">
        <v>0</v>
      </c>
      <c r="PL73" t="n">
        <v>0</v>
      </c>
      <c r="PM73" t="n">
        <v>0</v>
      </c>
      <c r="PN73" t="n">
        <v>0</v>
      </c>
      <c r="PO73" t="n">
        <v>1</v>
      </c>
      <c r="PP73" t="n">
        <v>0</v>
      </c>
      <c r="PQ73" t="n">
        <v>0</v>
      </c>
      <c r="PR73" t="n">
        <v>0</v>
      </c>
      <c r="PS73" t="n">
        <v>0</v>
      </c>
      <c r="PT73" t="n">
        <v>1</v>
      </c>
      <c r="PU73" t="n">
        <v>0</v>
      </c>
      <c r="PV73" t="n">
        <v>0</v>
      </c>
      <c r="PW73" t="n">
        <v>1</v>
      </c>
      <c r="PX73" t="n">
        <v>0</v>
      </c>
      <c r="PY73" t="n">
        <v>1</v>
      </c>
      <c r="PZ73" t="n">
        <v>0</v>
      </c>
      <c r="QA73" t="n">
        <v>1</v>
      </c>
      <c r="QB73" t="n">
        <v>0</v>
      </c>
      <c r="QC73" t="n">
        <v>0</v>
      </c>
      <c r="QD73" t="inlineStr"/>
      <c r="QE73" t="inlineStr"/>
      <c r="QF73" t="inlineStr"/>
      <c r="QG73" t="n">
        <v>0</v>
      </c>
      <c r="QH73" t="n">
        <v>0</v>
      </c>
      <c r="QI73" t="n">
        <v>0</v>
      </c>
      <c r="QJ73" t="n">
        <v>0</v>
      </c>
      <c r="QK73" t="n">
        <v>0</v>
      </c>
      <c r="QL73" t="n">
        <v>0</v>
      </c>
      <c r="QM73" t="n">
        <v>0</v>
      </c>
      <c r="QN73" t="n">
        <v>0</v>
      </c>
      <c r="QO73" t="n">
        <v>0</v>
      </c>
      <c r="QP73" t="n">
        <v>0</v>
      </c>
      <c r="QQ73" t="n">
        <v>0</v>
      </c>
      <c r="QR73" t="n">
        <v>0</v>
      </c>
      <c r="QS73" t="n">
        <v>0</v>
      </c>
      <c r="QT73" t="n">
        <v>0</v>
      </c>
      <c r="QU73" t="n">
        <v>1</v>
      </c>
      <c r="QV73" t="n">
        <v>0</v>
      </c>
      <c r="QW73" t="n">
        <v>0</v>
      </c>
      <c r="QX73" t="n">
        <v>0</v>
      </c>
      <c r="QY73" t="n">
        <v>0</v>
      </c>
      <c r="QZ73" t="inlineStr"/>
      <c r="RA73" t="inlineStr"/>
      <c r="RB73" t="inlineStr"/>
      <c r="RC73" t="n">
        <v>3</v>
      </c>
      <c r="RD73" t="n">
        <v>1</v>
      </c>
      <c r="RE73" t="n">
        <v>30</v>
      </c>
      <c r="RF73" t="n">
        <v>35</v>
      </c>
      <c r="RG73" t="n">
        <v>35</v>
      </c>
      <c r="RH73" t="n">
        <v>0</v>
      </c>
      <c r="RI73" t="n">
        <v>0</v>
      </c>
      <c r="RJ73" t="n">
        <v>3</v>
      </c>
      <c r="RK73" t="n">
        <v>2</v>
      </c>
      <c r="RL73" t="n">
        <v>2</v>
      </c>
      <c r="RM73" t="n">
        <v>2</v>
      </c>
      <c r="RN73" t="n">
        <v>2</v>
      </c>
      <c r="RO73" t="n">
        <v>2</v>
      </c>
      <c r="RP73" t="n">
        <v>2</v>
      </c>
      <c r="RQ73" t="n">
        <v>0</v>
      </c>
      <c r="RR73" t="inlineStr">
        <is>
          <t>f17db8b0d8ca676821610880c256354be05ca6d596abe6171af77e35a04fc0b2</t>
        </is>
      </c>
      <c r="RS73" t="inlineStr">
        <is>
          <t>05/27/2024 01:34:56</t>
        </is>
      </c>
      <c r="RT73" t="inlineStr">
        <is>
          <t>05/29/2024 03:25:06</t>
        </is>
      </c>
      <c r="RU73" t="n">
        <v>1</v>
      </c>
      <c r="RV73" t="n">
        <v>0</v>
      </c>
      <c r="RW73" t="n">
        <v>179410</v>
      </c>
      <c r="RX73" t="n">
        <v>1</v>
      </c>
      <c r="RY73" t="n">
        <v>179409</v>
      </c>
      <c r="RZ73" t="inlineStr">
        <is>
          <t>05/29/2024 03:25:06</t>
        </is>
      </c>
      <c r="SA73" t="n">
        <v>6</v>
      </c>
      <c r="SB73" t="inlineStr">
        <is>
          <t>Mozilla/5.0 (Linux; Android 10; K) AppleWebKit/537.36 (KHTML, like Gecko) Chrome/125.0.0.0 Mobile Safari/537.36</t>
        </is>
      </c>
      <c r="SC73" t="inlineStr">
        <is>
          <t>Chrome</t>
        </is>
      </c>
      <c r="SD73" t="inlineStr">
        <is>
          <t>Android 10</t>
        </is>
      </c>
      <c r="SE73" t="inlineStr">
        <is>
          <t>Mozilla/5.0 (Linux; Android 10; K) AppleWebKit/537.36 (KHTML, like Gecko) Chrome/125.0.0.0 Mobile Safari/537.36</t>
        </is>
      </c>
      <c r="SF73" t="inlineStr">
        <is>
          <t>Chrome</t>
        </is>
      </c>
      <c r="SG73" t="inlineStr">
        <is>
          <t>Android 10</t>
        </is>
      </c>
    </row>
    <row r="74">
      <c r="A74" t="n">
        <v>4512</v>
      </c>
      <c r="B74" t="n">
        <v>3</v>
      </c>
      <c r="C74" t="n">
        <v>4</v>
      </c>
      <c r="D74" t="n">
        <v>1</v>
      </c>
      <c r="E74" t="n">
        <v>1</v>
      </c>
      <c r="F74" t="n">
        <v>14</v>
      </c>
      <c r="G74" t="n">
        <v>2</v>
      </c>
      <c r="H74" t="inlineStr"/>
      <c r="I74" t="n">
        <v>7</v>
      </c>
      <c r="J74" t="n">
        <v>1</v>
      </c>
      <c r="K74" t="n">
        <v>0</v>
      </c>
      <c r="L74" t="n">
        <v>0</v>
      </c>
      <c r="M74" t="n">
        <v>100</v>
      </c>
      <c r="N74" t="n">
        <v>0</v>
      </c>
      <c r="O74" t="n">
        <v>0</v>
      </c>
      <c r="P74" t="n">
        <v>0</v>
      </c>
      <c r="Q74" t="n">
        <v>0</v>
      </c>
      <c r="R74" t="n">
        <v>1</v>
      </c>
      <c r="S74" t="n">
        <v>70</v>
      </c>
      <c r="T74" t="n">
        <v>200</v>
      </c>
      <c r="U74" t="n">
        <v>20</v>
      </c>
      <c r="V74" t="n">
        <v>20</v>
      </c>
      <c r="W74" t="n">
        <v>0</v>
      </c>
      <c r="X74" t="n">
        <v>0</v>
      </c>
      <c r="Y74" t="n">
        <v>300</v>
      </c>
      <c r="Z74" t="n">
        <v>20</v>
      </c>
      <c r="AA74" t="n">
        <v>40</v>
      </c>
      <c r="AB74" t="n">
        <v>100</v>
      </c>
      <c r="AC74" t="n">
        <v>50</v>
      </c>
      <c r="AD74" t="n">
        <v>50</v>
      </c>
      <c r="AE74" t="n">
        <v>180</v>
      </c>
      <c r="AF74" t="n">
        <v>20</v>
      </c>
      <c r="AG74" t="n">
        <v>45</v>
      </c>
      <c r="AH74" t="n">
        <v>35</v>
      </c>
      <c r="AI74" t="n">
        <v>20</v>
      </c>
      <c r="AJ74" t="n">
        <v>1</v>
      </c>
      <c r="AK74" t="n">
        <v>2</v>
      </c>
      <c r="AL74" t="n">
        <v>1</v>
      </c>
      <c r="AM74" t="n">
        <v>1</v>
      </c>
      <c r="AN74" t="n">
        <v>3</v>
      </c>
      <c r="AO74" t="n">
        <v>5</v>
      </c>
      <c r="AP74" t="n">
        <v>5</v>
      </c>
      <c r="AQ74" t="n">
        <v>1</v>
      </c>
      <c r="AR74" t="n">
        <v>1</v>
      </c>
      <c r="AS74" t="n">
        <v>1</v>
      </c>
      <c r="AT74" t="n">
        <v>1</v>
      </c>
      <c r="AU74" t="n">
        <v>0</v>
      </c>
      <c r="AV74" t="n">
        <v>0</v>
      </c>
      <c r="AW74" t="n">
        <v>0</v>
      </c>
      <c r="AX74" t="n">
        <v>0</v>
      </c>
      <c r="AY74" t="inlineStr"/>
      <c r="AZ74" t="inlineStr">
        <is>
          <t>Temozolomide</t>
        </is>
      </c>
      <c r="BA74" t="inlineStr">
        <is>
          <t>Procarbazine</t>
        </is>
      </c>
      <c r="BB74" t="inlineStr">
        <is>
          <t>Lomustine</t>
        </is>
      </c>
      <c r="BC74" t="inlineStr">
        <is>
          <t>Ivosidenib</t>
        </is>
      </c>
      <c r="BD74" t="inlineStr">
        <is>
          <t>Olutasidenib</t>
        </is>
      </c>
      <c r="BE74" t="inlineStr">
        <is>
          <t>Vorasidenib</t>
        </is>
      </c>
      <c r="BF74" t="inlineStr">
        <is>
          <t>Olaparib</t>
        </is>
      </c>
      <c r="BG74" t="inlineStr">
        <is>
          <t>Pembrolizumab</t>
        </is>
      </c>
      <c r="BH74" t="inlineStr">
        <is>
          <t>Nivolumab</t>
        </is>
      </c>
      <c r="BI74" t="inlineStr">
        <is>
          <t>Enasidenib</t>
        </is>
      </c>
      <c r="BJ74" t="inlineStr">
        <is>
          <t>Carboplatin</t>
        </is>
      </c>
      <c r="BK74" t="inlineStr">
        <is>
          <t>Etoposide</t>
        </is>
      </c>
      <c r="BL74" t="inlineStr">
        <is>
          <t>ATRA</t>
        </is>
      </c>
      <c r="BM74" t="inlineStr">
        <is>
          <t>Niraparib</t>
        </is>
      </c>
      <c r="BN74" t="inlineStr"/>
      <c r="BO74" t="n">
        <v>5</v>
      </c>
      <c r="BP74" t="n">
        <v>5</v>
      </c>
      <c r="BQ74" t="n">
        <v>5</v>
      </c>
      <c r="BR74" t="n">
        <v>5</v>
      </c>
      <c r="BS74" t="n">
        <v>5</v>
      </c>
      <c r="BT74" t="n">
        <v>5</v>
      </c>
      <c r="BU74" t="n">
        <v>5</v>
      </c>
      <c r="BV74" t="n">
        <v>5</v>
      </c>
      <c r="BW74" t="n">
        <v>5</v>
      </c>
      <c r="BX74" t="n">
        <v>5</v>
      </c>
      <c r="BY74" t="inlineStr">
        <is>
          <t>Safusidenib</t>
        </is>
      </c>
      <c r="BZ74" t="inlineStr">
        <is>
          <t>IDH vaccine from DKFZ group</t>
        </is>
      </c>
      <c r="CA74" t="inlineStr">
        <is>
          <t>IDH vaccine from UCSF group</t>
        </is>
      </c>
      <c r="CB74" t="inlineStr">
        <is>
          <t>Oral decitabine</t>
        </is>
      </c>
      <c r="CC74" t="inlineStr"/>
      <c r="CD74" t="inlineStr"/>
      <c r="CE74" t="inlineStr"/>
      <c r="CF74" t="inlineStr"/>
      <c r="CG74" t="inlineStr"/>
      <c r="CH74" t="inlineStr"/>
      <c r="CI74" t="inlineStr"/>
      <c r="CJ74" t="inlineStr"/>
      <c r="CK74" t="inlineStr"/>
      <c r="CL74" t="inlineStr"/>
      <c r="CM74" t="inlineStr"/>
      <c r="CN74" t="n">
        <v>0</v>
      </c>
      <c r="CO74" t="n">
        <v>5</v>
      </c>
      <c r="CP74" t="n">
        <v>5</v>
      </c>
      <c r="CQ74" t="n">
        <v>5</v>
      </c>
      <c r="CR74" t="n">
        <v>5</v>
      </c>
      <c r="CS74" t="n">
        <v>4</v>
      </c>
      <c r="CT74" t="n">
        <v>4</v>
      </c>
      <c r="CU74" t="n">
        <v>4</v>
      </c>
      <c r="CV74" t="n">
        <v>5</v>
      </c>
      <c r="CW74" t="n">
        <v>4</v>
      </c>
      <c r="CX74" t="n">
        <v>2</v>
      </c>
      <c r="CY74" t="inlineStr"/>
      <c r="CZ74" t="inlineStr"/>
      <c r="DA74" t="n">
        <v>100</v>
      </c>
      <c r="DB74" t="n">
        <v>100</v>
      </c>
      <c r="DC74" t="n">
        <v>0</v>
      </c>
      <c r="DD74" t="n">
        <v>0</v>
      </c>
      <c r="DE74" t="n">
        <v>0</v>
      </c>
      <c r="DF74" t="n">
        <v>100</v>
      </c>
      <c r="DG74" t="n">
        <v>0</v>
      </c>
      <c r="DH74" t="inlineStr"/>
      <c r="DI74" t="n">
        <v>0</v>
      </c>
      <c r="DJ74" t="n">
        <v>2</v>
      </c>
      <c r="DK74" t="inlineStr"/>
      <c r="DL74" s="1" t="n">
        <v>100</v>
      </c>
      <c r="DM74" s="1" t="n">
        <v>100</v>
      </c>
      <c r="DN74" s="1" t="n">
        <v>100</v>
      </c>
      <c r="DO74" s="1" t="n">
        <v>100</v>
      </c>
      <c r="DP74" s="1" t="n">
        <v>100</v>
      </c>
      <c r="DQ74" s="1" t="n">
        <v>100</v>
      </c>
      <c r="DR74" s="1" t="n">
        <v>100</v>
      </c>
      <c r="DS74" s="1" t="n">
        <v>100</v>
      </c>
      <c r="DT74" s="1" t="n">
        <v>100</v>
      </c>
      <c r="DU74" s="1" t="n">
        <v>100</v>
      </c>
      <c r="DV74" s="1" t="n">
        <v>100</v>
      </c>
      <c r="DW74" s="1" t="n">
        <v>100</v>
      </c>
      <c r="DX74" s="1" t="n">
        <v>100</v>
      </c>
      <c r="DY74" s="1" t="n">
        <v>100</v>
      </c>
      <c r="DZ74" s="1" t="n">
        <v>0</v>
      </c>
      <c r="EA74" s="1" t="inlineStr"/>
      <c r="EB74" s="1" t="n">
        <v>0</v>
      </c>
      <c r="EC74" t="n">
        <v>100</v>
      </c>
      <c r="ED74" t="n">
        <v>100</v>
      </c>
      <c r="EE74" t="inlineStr"/>
      <c r="EF74" t="inlineStr"/>
      <c r="EG74" t="inlineStr"/>
      <c r="EH74" t="inlineStr"/>
      <c r="EI74" t="inlineStr"/>
      <c r="EJ74" t="inlineStr"/>
      <c r="EK74" t="inlineStr"/>
      <c r="EL74" t="inlineStr"/>
      <c r="EM74" t="inlineStr"/>
      <c r="EN74" t="inlineStr"/>
      <c r="EO74" t="n">
        <v>4</v>
      </c>
      <c r="EP74" s="1" t="inlineStr"/>
      <c r="EQ74" s="1" t="inlineStr"/>
      <c r="ER74" s="1" t="inlineStr"/>
      <c r="ES74" s="1" t="inlineStr"/>
      <c r="ET74" s="1" t="inlineStr"/>
      <c r="EU74" s="1" t="inlineStr"/>
      <c r="EV74" s="1" t="inlineStr"/>
      <c r="EW74" s="1" t="inlineStr"/>
      <c r="EX74" s="1" t="inlineStr"/>
      <c r="EY74" s="1" t="inlineStr"/>
      <c r="EZ74" s="1" t="inlineStr"/>
      <c r="FA74" s="1" t="inlineStr"/>
      <c r="FB74" s="1" t="inlineStr"/>
      <c r="FC74" s="1" t="inlineStr"/>
      <c r="FD74" s="1" t="inlineStr"/>
      <c r="FE74" s="1" t="inlineStr"/>
      <c r="FF74" t="n">
        <v>30</v>
      </c>
      <c r="FG74" t="n">
        <v>10</v>
      </c>
      <c r="FH74" t="n">
        <v>5</v>
      </c>
      <c r="FI74" t="n">
        <v>25</v>
      </c>
      <c r="FJ74" t="n">
        <v>8</v>
      </c>
      <c r="FK74" t="n">
        <v>2</v>
      </c>
      <c r="FL74" t="n">
        <v>15</v>
      </c>
      <c r="FM74" t="n">
        <v>4</v>
      </c>
      <c r="FN74" t="n">
        <v>1</v>
      </c>
      <c r="FO74" t="n">
        <v>20</v>
      </c>
      <c r="FP74" t="n">
        <v>5</v>
      </c>
      <c r="FQ74" t="n">
        <v>5</v>
      </c>
      <c r="FR74" t="n">
        <v>0</v>
      </c>
      <c r="FS74" t="n">
        <v>3</v>
      </c>
      <c r="FT74" t="n">
        <v>7</v>
      </c>
      <c r="FU74" t="n">
        <v>0</v>
      </c>
      <c r="FV74" t="n">
        <v>0</v>
      </c>
      <c r="FW74" t="n">
        <v>0</v>
      </c>
      <c r="FX74" t="n">
        <v>18</v>
      </c>
      <c r="FY74" t="n">
        <v>5</v>
      </c>
      <c r="FZ74" t="n">
        <v>2</v>
      </c>
      <c r="GA74" t="n">
        <v>0</v>
      </c>
      <c r="GB74" t="n">
        <v>6</v>
      </c>
      <c r="GC74" t="n">
        <v>1</v>
      </c>
      <c r="GD74" t="n">
        <v>1</v>
      </c>
      <c r="GE74" t="n">
        <v>2</v>
      </c>
      <c r="GF74" t="n">
        <v>3</v>
      </c>
      <c r="GG74" t="inlineStr">
        <is>
          <t>Clinical progression such as increased seizure frequency, meaningful radiographic progression (volumetric FLAIR, new enhancement)</t>
        </is>
      </c>
      <c r="GH74" t="n">
        <v>0</v>
      </c>
      <c r="GI74" t="n">
        <v>0</v>
      </c>
      <c r="GJ74" t="n">
        <v>0</v>
      </c>
      <c r="GK74" t="n">
        <v>0</v>
      </c>
      <c r="GL74" t="n">
        <v>0</v>
      </c>
      <c r="GM74" t="n">
        <v>0</v>
      </c>
      <c r="GN74" t="n">
        <v>0</v>
      </c>
      <c r="GO74" t="n">
        <v>0</v>
      </c>
      <c r="GP74" t="n">
        <v>0</v>
      </c>
      <c r="GQ74" t="n">
        <v>0</v>
      </c>
      <c r="GR74" t="n">
        <v>5</v>
      </c>
      <c r="GS74" t="n">
        <v>0</v>
      </c>
      <c r="GT74" t="n">
        <v>0</v>
      </c>
      <c r="GU74" t="n">
        <v>0</v>
      </c>
      <c r="GV74" t="n">
        <v>2</v>
      </c>
      <c r="GW74" t="n">
        <v>2</v>
      </c>
      <c r="GX74" t="n">
        <v>0</v>
      </c>
      <c r="GY74" t="n">
        <v>0</v>
      </c>
      <c r="GZ74" t="n">
        <v>0</v>
      </c>
      <c r="HA74" t="n">
        <v>0</v>
      </c>
      <c r="HB74" t="n">
        <v>3</v>
      </c>
      <c r="HC74" t="n">
        <v>0</v>
      </c>
      <c r="HD74" t="n">
        <v>0</v>
      </c>
      <c r="HE74" t="n">
        <v>0</v>
      </c>
      <c r="HF74" t="n">
        <v>0</v>
      </c>
      <c r="HG74" t="n">
        <v>0</v>
      </c>
      <c r="HH74" t="n">
        <v>0</v>
      </c>
      <c r="HI74" t="n">
        <v>0</v>
      </c>
      <c r="HJ74" t="n">
        <v>0</v>
      </c>
      <c r="HK74" t="n">
        <v>3</v>
      </c>
      <c r="HL74" t="n">
        <v>0</v>
      </c>
      <c r="HM74" t="n">
        <v>0</v>
      </c>
      <c r="HN74" t="n">
        <v>0</v>
      </c>
      <c r="HO74" t="n">
        <v>0</v>
      </c>
      <c r="HP74" t="n">
        <v>2</v>
      </c>
      <c r="HQ74" t="n">
        <v>0</v>
      </c>
      <c r="HR74" t="n">
        <v>0</v>
      </c>
      <c r="HS74" t="n">
        <v>0</v>
      </c>
      <c r="HT74" t="n">
        <v>0</v>
      </c>
      <c r="HU74" t="n">
        <v>0</v>
      </c>
      <c r="HV74" t="n">
        <v>0</v>
      </c>
      <c r="HW74" t="n">
        <v>0</v>
      </c>
      <c r="HX74" t="inlineStr"/>
      <c r="HY74" t="inlineStr"/>
      <c r="HZ74" t="inlineStr"/>
      <c r="IA74" t="inlineStr"/>
      <c r="IB74" t="inlineStr"/>
      <c r="IC74" t="inlineStr"/>
      <c r="ID74" t="inlineStr"/>
      <c r="IE74" t="inlineStr"/>
      <c r="IF74" t="inlineStr"/>
      <c r="IG74" t="inlineStr"/>
      <c r="IH74" t="inlineStr"/>
      <c r="II74" t="inlineStr"/>
      <c r="IJ74" t="inlineStr"/>
      <c r="IK74" t="inlineStr"/>
      <c r="IL74" t="inlineStr"/>
      <c r="IM74" t="inlineStr"/>
      <c r="IN74" t="inlineStr"/>
      <c r="IO74" t="inlineStr"/>
      <c r="IP74" t="inlineStr"/>
      <c r="IQ74" t="inlineStr"/>
      <c r="IR74" t="inlineStr"/>
      <c r="IS74" t="inlineStr"/>
      <c r="IT74" t="inlineStr"/>
      <c r="IU74" t="inlineStr"/>
      <c r="IV74" t="inlineStr"/>
      <c r="IW74" t="inlineStr"/>
      <c r="IX74" t="inlineStr"/>
      <c r="IY74" t="inlineStr"/>
      <c r="IZ74" t="inlineStr"/>
      <c r="JA74" t="inlineStr"/>
      <c r="JB74" t="inlineStr"/>
      <c r="JC74" t="inlineStr"/>
      <c r="JD74" t="inlineStr"/>
      <c r="JE74" t="inlineStr"/>
      <c r="JF74" t="inlineStr"/>
      <c r="JG74" t="inlineStr"/>
      <c r="JH74" t="inlineStr"/>
      <c r="JI74" t="inlineStr"/>
      <c r="JJ74" t="inlineStr"/>
      <c r="JK74" t="inlineStr"/>
      <c r="JL74" t="inlineStr"/>
      <c r="JM74" t="inlineStr"/>
      <c r="JN74" t="inlineStr"/>
      <c r="JO74" t="inlineStr"/>
      <c r="JP74" t="inlineStr"/>
      <c r="JQ74" t="inlineStr"/>
      <c r="JR74" t="inlineStr"/>
      <c r="JS74" t="inlineStr"/>
      <c r="JT74" t="inlineStr"/>
      <c r="JU74" t="inlineStr"/>
      <c r="JV74" t="inlineStr"/>
      <c r="JW74" t="inlineStr"/>
      <c r="JX74" t="inlineStr"/>
      <c r="JY74" t="inlineStr"/>
      <c r="JZ74" t="inlineStr"/>
      <c r="KA74" t="inlineStr"/>
      <c r="KB74" t="inlineStr"/>
      <c r="KC74" t="inlineStr"/>
      <c r="KD74" t="inlineStr"/>
      <c r="KE74" t="inlineStr"/>
      <c r="KF74" t="inlineStr"/>
      <c r="KG74" t="inlineStr"/>
      <c r="KH74" t="inlineStr"/>
      <c r="KI74" t="inlineStr"/>
      <c r="KJ74" t="inlineStr"/>
      <c r="KK74" t="inlineStr"/>
      <c r="KL74" t="inlineStr"/>
      <c r="KM74" t="inlineStr"/>
      <c r="KN74" t="inlineStr"/>
      <c r="KO74" t="inlineStr"/>
      <c r="KP74" t="n">
        <v>40</v>
      </c>
      <c r="KQ74" t="n">
        <v>5</v>
      </c>
      <c r="KR74" t="n">
        <v>0</v>
      </c>
      <c r="KS74" t="n">
        <v>15</v>
      </c>
      <c r="KT74" t="n">
        <v>20</v>
      </c>
      <c r="KU74" t="n">
        <v>0</v>
      </c>
      <c r="KV74" t="n">
        <v>2</v>
      </c>
      <c r="KW74" t="n">
        <v>18</v>
      </c>
      <c r="KX74" t="n">
        <v>0</v>
      </c>
      <c r="KY74" t="n">
        <v>11</v>
      </c>
      <c r="KZ74" t="n">
        <v>11</v>
      </c>
      <c r="LA74" t="n">
        <v>1</v>
      </c>
      <c r="LB74" t="n">
        <v>1</v>
      </c>
      <c r="LC74" t="n">
        <v>11</v>
      </c>
      <c r="LD74" t="n">
        <v>11</v>
      </c>
      <c r="LE74" t="n">
        <v>11</v>
      </c>
      <c r="LF74" t="n">
        <v>11</v>
      </c>
      <c r="LG74" t="n">
        <v>11</v>
      </c>
      <c r="LH74" t="n">
        <v>11</v>
      </c>
      <c r="LI74" t="n">
        <v>7</v>
      </c>
      <c r="LJ74" t="n">
        <v>1</v>
      </c>
      <c r="LK74" t="n">
        <v>6</v>
      </c>
      <c r="LL74" t="n">
        <v>6</v>
      </c>
      <c r="LM74" t="n">
        <v>7</v>
      </c>
      <c r="LN74" t="n">
        <v>5</v>
      </c>
      <c r="LO74" t="n">
        <v>4</v>
      </c>
      <c r="LP74" t="n">
        <v>3</v>
      </c>
      <c r="LQ74" t="n">
        <v>7</v>
      </c>
      <c r="LR74" t="n">
        <v>5</v>
      </c>
      <c r="LS74" t="n">
        <v>3</v>
      </c>
      <c r="LT74" t="n">
        <v>5</v>
      </c>
      <c r="LU74" t="n">
        <v>5</v>
      </c>
      <c r="LV74" t="n">
        <v>4</v>
      </c>
      <c r="LW74" t="n">
        <v>5</v>
      </c>
      <c r="LX74" t="n">
        <v>4</v>
      </c>
      <c r="LY74" t="n">
        <v>6</v>
      </c>
      <c r="LZ74" t="n">
        <v>3</v>
      </c>
      <c r="MA74" t="n">
        <v>6</v>
      </c>
      <c r="MB74" t="n">
        <v>6</v>
      </c>
      <c r="MC74" t="n">
        <v>7</v>
      </c>
      <c r="MD74" t="n">
        <v>5</v>
      </c>
      <c r="ME74" t="n">
        <v>4</v>
      </c>
      <c r="MF74" t="n">
        <v>3</v>
      </c>
      <c r="MG74" t="n">
        <v>7</v>
      </c>
      <c r="MH74" t="n">
        <v>5</v>
      </c>
      <c r="MI74" t="n">
        <v>3</v>
      </c>
      <c r="MJ74" t="n">
        <v>5</v>
      </c>
      <c r="MK74" t="n">
        <v>5</v>
      </c>
      <c r="ML74" t="n">
        <v>4</v>
      </c>
      <c r="MM74" t="n">
        <v>5</v>
      </c>
      <c r="MN74" t="n">
        <v>4</v>
      </c>
      <c r="MO74" t="n">
        <v>6</v>
      </c>
      <c r="MP74" t="n">
        <v>3</v>
      </c>
      <c r="MQ74" t="n">
        <v>2</v>
      </c>
      <c r="MR74" t="n">
        <v>3</v>
      </c>
      <c r="MS74" t="n">
        <v>1</v>
      </c>
      <c r="MT74" t="n">
        <v>4</v>
      </c>
      <c r="MU74" t="n">
        <v>4</v>
      </c>
      <c r="MV74" t="n">
        <v>6</v>
      </c>
      <c r="MW74" t="n">
        <v>6</v>
      </c>
      <c r="MX74" t="n">
        <v>5</v>
      </c>
      <c r="MY74" t="n">
        <v>5</v>
      </c>
      <c r="MZ74" t="n">
        <v>7</v>
      </c>
      <c r="NA74" t="n">
        <v>7</v>
      </c>
      <c r="NB74" t="n">
        <v>5</v>
      </c>
      <c r="NC74" t="n">
        <v>5</v>
      </c>
      <c r="ND74" t="n">
        <v>7</v>
      </c>
      <c r="NE74" t="n">
        <v>7</v>
      </c>
      <c r="NF74" t="n">
        <v>7</v>
      </c>
      <c r="NG74" t="n">
        <v>3</v>
      </c>
      <c r="NH74" t="n">
        <v>1</v>
      </c>
      <c r="NI74" t="n">
        <v>9</v>
      </c>
      <c r="NJ74" t="n">
        <v>6</v>
      </c>
      <c r="NK74" t="n">
        <v>8</v>
      </c>
      <c r="NL74" t="n">
        <v>11</v>
      </c>
      <c r="NM74" t="n">
        <v>12</v>
      </c>
      <c r="NN74" t="n">
        <v>4</v>
      </c>
      <c r="NO74" t="n">
        <v>10</v>
      </c>
      <c r="NP74" t="n">
        <v>5</v>
      </c>
      <c r="NQ74" t="n">
        <v>2</v>
      </c>
      <c r="NR74" t="n">
        <v>13</v>
      </c>
      <c r="NS74" t="n">
        <v>6</v>
      </c>
      <c r="NT74" t="n">
        <v>3</v>
      </c>
      <c r="NU74" t="n">
        <v>6</v>
      </c>
      <c r="NV74" t="n">
        <v>5</v>
      </c>
      <c r="NW74" t="n">
        <v>6</v>
      </c>
      <c r="NX74" t="n">
        <v>3</v>
      </c>
      <c r="NY74" t="n">
        <v>3</v>
      </c>
      <c r="NZ74" t="n">
        <v>3</v>
      </c>
      <c r="OA74" t="n">
        <v>2</v>
      </c>
      <c r="OB74" t="n">
        <v>6</v>
      </c>
      <c r="OC74" t="n">
        <v>7</v>
      </c>
      <c r="OD74" t="n">
        <v>7</v>
      </c>
      <c r="OE74" t="n">
        <v>6</v>
      </c>
      <c r="OF74" t="n">
        <v>4</v>
      </c>
      <c r="OG74" t="n">
        <v>5</v>
      </c>
      <c r="OH74" t="n">
        <v>3</v>
      </c>
      <c r="OI74" t="n">
        <v>1</v>
      </c>
      <c r="OJ74" t="n">
        <v>1</v>
      </c>
      <c r="OK74" t="n">
        <v>7</v>
      </c>
      <c r="OL74" t="n">
        <v>5</v>
      </c>
      <c r="OM74" t="n">
        <v>7</v>
      </c>
      <c r="ON74" t="n">
        <v>4</v>
      </c>
      <c r="OO74" t="n">
        <v>5</v>
      </c>
      <c r="OP74" t="n">
        <v>3</v>
      </c>
      <c r="OQ74" t="n">
        <v>2</v>
      </c>
      <c r="OR74" t="n">
        <v>2</v>
      </c>
      <c r="OS74" s="1" t="n">
        <v>2</v>
      </c>
      <c r="OT74" s="1" t="n">
        <v>3</v>
      </c>
      <c r="OU74" s="1" t="n">
        <v>1</v>
      </c>
      <c r="OV74" s="1" t="n">
        <v>5</v>
      </c>
      <c r="OW74" s="1" t="n">
        <v>6</v>
      </c>
      <c r="OX74" s="1" t="n">
        <v>4</v>
      </c>
      <c r="OY74" s="1" t="n">
        <v>7</v>
      </c>
      <c r="OZ74" s="1" t="n">
        <v>5</v>
      </c>
      <c r="PA74" s="1" t="n">
        <v>7</v>
      </c>
      <c r="PB74" s="1" t="n">
        <v>5</v>
      </c>
      <c r="PC74" s="1" t="n">
        <v>7</v>
      </c>
      <c r="PD74" s="1" t="n">
        <v>5</v>
      </c>
      <c r="PE74" s="1" t="n">
        <v>7</v>
      </c>
      <c r="PF74" s="1" t="n">
        <v>5</v>
      </c>
      <c r="PG74" s="1" t="n">
        <v>6</v>
      </c>
      <c r="PH74" s="1" t="n">
        <v>5</v>
      </c>
      <c r="PI74" s="1" t="n">
        <v>7</v>
      </c>
      <c r="PJ74" s="1" t="n">
        <v>5</v>
      </c>
      <c r="PK74" t="n">
        <v>0</v>
      </c>
      <c r="PL74" t="n">
        <v>0</v>
      </c>
      <c r="PM74" t="n">
        <v>1</v>
      </c>
      <c r="PN74" t="n">
        <v>0</v>
      </c>
      <c r="PO74" t="n">
        <v>1</v>
      </c>
      <c r="PP74" t="n">
        <v>1</v>
      </c>
      <c r="PQ74" t="n">
        <v>0</v>
      </c>
      <c r="PR74" t="n">
        <v>0</v>
      </c>
      <c r="PS74" t="n">
        <v>0</v>
      </c>
      <c r="PT74" t="n">
        <v>0</v>
      </c>
      <c r="PU74" t="n">
        <v>0</v>
      </c>
      <c r="PV74" t="n">
        <v>0</v>
      </c>
      <c r="PW74" t="n">
        <v>0</v>
      </c>
      <c r="PX74" t="n">
        <v>1</v>
      </c>
      <c r="PY74" t="n">
        <v>0</v>
      </c>
      <c r="PZ74" t="n">
        <v>0</v>
      </c>
      <c r="QA74" t="n">
        <v>0</v>
      </c>
      <c r="QB74" t="n">
        <v>1</v>
      </c>
      <c r="QC74" t="n">
        <v>0</v>
      </c>
      <c r="QD74" t="inlineStr"/>
      <c r="QE74" t="inlineStr"/>
      <c r="QF74" t="inlineStr"/>
      <c r="QG74" t="n">
        <v>0</v>
      </c>
      <c r="QH74" t="n">
        <v>0</v>
      </c>
      <c r="QI74" t="n">
        <v>1</v>
      </c>
      <c r="QJ74" t="n">
        <v>0</v>
      </c>
      <c r="QK74" t="n">
        <v>1</v>
      </c>
      <c r="QL74" t="n">
        <v>1</v>
      </c>
      <c r="QM74" t="n">
        <v>0</v>
      </c>
      <c r="QN74" t="n">
        <v>0</v>
      </c>
      <c r="QO74" t="n">
        <v>0</v>
      </c>
      <c r="QP74" t="n">
        <v>0</v>
      </c>
      <c r="QQ74" t="n">
        <v>0</v>
      </c>
      <c r="QR74" t="n">
        <v>0</v>
      </c>
      <c r="QS74" t="n">
        <v>0</v>
      </c>
      <c r="QT74" t="n">
        <v>1</v>
      </c>
      <c r="QU74" t="n">
        <v>0</v>
      </c>
      <c r="QV74" t="n">
        <v>0</v>
      </c>
      <c r="QW74" t="n">
        <v>0</v>
      </c>
      <c r="QX74" t="n">
        <v>1</v>
      </c>
      <c r="QY74" t="n">
        <v>0</v>
      </c>
      <c r="QZ74" t="inlineStr"/>
      <c r="RA74" t="inlineStr"/>
      <c r="RB74" t="inlineStr"/>
      <c r="RC74" t="n">
        <v>5</v>
      </c>
      <c r="RD74" t="n">
        <v>1</v>
      </c>
      <c r="RE74" t="n">
        <v>70</v>
      </c>
      <c r="RF74" t="n">
        <v>20</v>
      </c>
      <c r="RG74" t="n">
        <v>10</v>
      </c>
      <c r="RH74" t="n">
        <v>0</v>
      </c>
      <c r="RI74" t="n">
        <v>0</v>
      </c>
      <c r="RJ74" t="n">
        <v>3</v>
      </c>
      <c r="RK74" t="n">
        <v>3</v>
      </c>
      <c r="RL74" t="n">
        <v>3</v>
      </c>
      <c r="RM74" t="n">
        <v>3</v>
      </c>
      <c r="RN74" t="n">
        <v>1</v>
      </c>
      <c r="RO74" t="n">
        <v>1</v>
      </c>
      <c r="RP74" t="n">
        <v>1</v>
      </c>
      <c r="RQ74" t="n">
        <v>0</v>
      </c>
      <c r="RR74" t="inlineStr">
        <is>
          <t>e06b6264547256051e57639895ba4b359aa9c8ce0599e456dcb80327c2d6be98</t>
        </is>
      </c>
      <c r="RS74" t="inlineStr">
        <is>
          <t>05/27/2024 02:44:53</t>
        </is>
      </c>
      <c r="RT74" t="inlineStr">
        <is>
          <t>05/27/2024 03:25:38</t>
        </is>
      </c>
      <c r="RU74" t="n">
        <v>1</v>
      </c>
      <c r="RV74" t="n">
        <v>0</v>
      </c>
      <c r="RW74" t="n">
        <v>2445</v>
      </c>
      <c r="RX74" t="n">
        <v>1</v>
      </c>
      <c r="RY74" t="n">
        <v>2445</v>
      </c>
      <c r="RZ74" t="inlineStr">
        <is>
          <t>05/27/2024 03:25:38</t>
        </is>
      </c>
      <c r="SA74" t="n">
        <v>19</v>
      </c>
      <c r="SB74" t="inlineStr">
        <is>
          <t>Mozilla/5.0 (Macintosh; Intel Mac OS X 10_15_7) AppleWebKit/537.36 (KHTML, like Gecko) Chrome/125.0.0.0 Safari/537.36</t>
        </is>
      </c>
      <c r="SC74" t="inlineStr">
        <is>
          <t>Chrome</t>
        </is>
      </c>
      <c r="SD74" t="inlineStr">
        <is>
          <t>Mac OS</t>
        </is>
      </c>
      <c r="SE74" t="inlineStr">
        <is>
          <t>Mozilla/5.0 (Macintosh; Intel Mac OS X 10_15_7) AppleWebKit/537.36 (KHTML, like Gecko) Chrome/125.0.0.0 Safari/537.36</t>
        </is>
      </c>
      <c r="SF74" t="inlineStr">
        <is>
          <t>Chrome</t>
        </is>
      </c>
      <c r="SG74" t="inlineStr">
        <is>
          <t>Mac OS</t>
        </is>
      </c>
    </row>
    <row r="75">
      <c r="A75" t="n">
        <v>4519</v>
      </c>
      <c r="B75" t="n">
        <v>3</v>
      </c>
      <c r="C75" t="n">
        <v>4</v>
      </c>
      <c r="D75" t="n">
        <v>2</v>
      </c>
      <c r="E75" t="n">
        <v>1</v>
      </c>
      <c r="F75" t="n">
        <v>31</v>
      </c>
      <c r="G75" t="n">
        <v>1</v>
      </c>
      <c r="H75" t="inlineStr"/>
      <c r="I75" t="n">
        <v>14</v>
      </c>
      <c r="J75" t="n">
        <v>1</v>
      </c>
      <c r="K75" t="n">
        <v>75</v>
      </c>
      <c r="L75" t="n">
        <v>0</v>
      </c>
      <c r="M75" t="n">
        <v>0</v>
      </c>
      <c r="N75" t="n">
        <v>0</v>
      </c>
      <c r="O75" t="n">
        <v>25</v>
      </c>
      <c r="P75" t="n">
        <v>0</v>
      </c>
      <c r="Q75" t="n">
        <v>0</v>
      </c>
      <c r="R75" t="n">
        <v>2</v>
      </c>
      <c r="S75" t="n">
        <v>95</v>
      </c>
      <c r="T75" t="n">
        <v>19</v>
      </c>
      <c r="U75" t="n">
        <v>38</v>
      </c>
      <c r="V75" t="n">
        <v>35</v>
      </c>
      <c r="W75" t="n">
        <v>14</v>
      </c>
      <c r="X75" t="n">
        <v>8</v>
      </c>
      <c r="Y75" t="n">
        <v>21</v>
      </c>
      <c r="Z75" t="n">
        <v>2</v>
      </c>
      <c r="AA75" t="n">
        <v>3</v>
      </c>
      <c r="AB75" t="n">
        <v>6</v>
      </c>
      <c r="AC75" t="n">
        <v>2</v>
      </c>
      <c r="AD75" t="n">
        <v>2</v>
      </c>
      <c r="AE75" t="n">
        <v>17</v>
      </c>
      <c r="AF75" t="n">
        <v>0</v>
      </c>
      <c r="AG75" t="n">
        <v>0</v>
      </c>
      <c r="AH75" t="n">
        <v>2</v>
      </c>
      <c r="AI75" t="n">
        <v>2</v>
      </c>
      <c r="AJ75" t="n">
        <v>1</v>
      </c>
      <c r="AK75" t="n">
        <v>2</v>
      </c>
      <c r="AL75" t="n">
        <v>1</v>
      </c>
      <c r="AM75" t="n">
        <v>1</v>
      </c>
      <c r="AN75" t="n">
        <v>3</v>
      </c>
      <c r="AO75" t="n">
        <v>5</v>
      </c>
      <c r="AP75" t="n">
        <v>5</v>
      </c>
      <c r="AQ75" t="n">
        <v>0</v>
      </c>
      <c r="AR75" t="n">
        <v>0</v>
      </c>
      <c r="AS75" t="n">
        <v>0</v>
      </c>
      <c r="AT75" t="n">
        <v>1</v>
      </c>
      <c r="AU75" t="n">
        <v>0</v>
      </c>
      <c r="AV75" t="n">
        <v>1</v>
      </c>
      <c r="AW75" t="n">
        <v>0</v>
      </c>
      <c r="AX75" t="n">
        <v>0</v>
      </c>
      <c r="AY75" t="inlineStr"/>
      <c r="AZ75" t="inlineStr">
        <is>
          <t>avastin</t>
        </is>
      </c>
      <c r="BA75" t="inlineStr">
        <is>
          <t>bcnu</t>
        </is>
      </c>
      <c r="BB75" t="inlineStr">
        <is>
          <t>temodar</t>
        </is>
      </c>
      <c r="BC75" t="inlineStr">
        <is>
          <t>taxanes</t>
        </is>
      </c>
      <c r="BD75" t="inlineStr">
        <is>
          <t>optune</t>
        </is>
      </c>
      <c r="BE75" t="inlineStr"/>
      <c r="BF75" t="inlineStr"/>
      <c r="BG75" t="inlineStr"/>
      <c r="BH75" t="inlineStr"/>
      <c r="BI75" t="inlineStr"/>
      <c r="BJ75" t="inlineStr"/>
      <c r="BK75" t="inlineStr"/>
      <c r="BL75" t="inlineStr"/>
      <c r="BM75" t="inlineStr"/>
      <c r="BN75" t="inlineStr"/>
      <c r="BO75" t="n">
        <v>5</v>
      </c>
      <c r="BP75" t="n">
        <v>5</v>
      </c>
      <c r="BQ75" t="n">
        <v>5</v>
      </c>
      <c r="BR75" t="n">
        <v>5</v>
      </c>
      <c r="BS75" t="n">
        <v>4</v>
      </c>
      <c r="BT75" t="n">
        <v>5</v>
      </c>
      <c r="BU75" t="n">
        <v>4</v>
      </c>
      <c r="BV75" t="n">
        <v>4</v>
      </c>
      <c r="BW75" t="n">
        <v>5</v>
      </c>
      <c r="BX75" t="n">
        <v>5</v>
      </c>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n">
        <v>1</v>
      </c>
      <c r="CO75" t="inlineStr"/>
      <c r="CP75" t="inlineStr"/>
      <c r="CQ75" t="inlineStr"/>
      <c r="CR75" t="inlineStr"/>
      <c r="CS75" t="inlineStr"/>
      <c r="CT75" t="inlineStr"/>
      <c r="CU75" t="inlineStr"/>
      <c r="CV75" t="inlineStr"/>
      <c r="CW75" t="inlineStr"/>
      <c r="CX75" t="inlineStr"/>
      <c r="CY75" t="inlineStr"/>
      <c r="CZ75" t="inlineStr"/>
      <c r="DA75" t="n">
        <v>20</v>
      </c>
      <c r="DB75" t="n">
        <v>0</v>
      </c>
      <c r="DC75" t="n">
        <v>30</v>
      </c>
      <c r="DD75" t="n">
        <v>0</v>
      </c>
      <c r="DE75" t="n">
        <v>20</v>
      </c>
      <c r="DF75" t="n">
        <v>30</v>
      </c>
      <c r="DG75" t="n">
        <v>0</v>
      </c>
      <c r="DH75" t="inlineStr"/>
      <c r="DI75" t="n">
        <v>0</v>
      </c>
      <c r="DJ75" t="inlineStr"/>
      <c r="DK75" t="inlineStr"/>
      <c r="DL75" s="1" t="n">
        <v>25</v>
      </c>
      <c r="DM75" s="1" t="n">
        <v>75</v>
      </c>
      <c r="DN75" s="1" t="n">
        <v>25</v>
      </c>
      <c r="DO75" s="1" t="n">
        <v>75</v>
      </c>
      <c r="DP75" s="1" t="n">
        <v>25</v>
      </c>
      <c r="DQ75" s="1" t="n">
        <v>100</v>
      </c>
      <c r="DR75" s="1" t="n">
        <v>100</v>
      </c>
      <c r="DS75" s="1" t="n">
        <v>100</v>
      </c>
      <c r="DT75" s="1" t="n">
        <v>50</v>
      </c>
      <c r="DU75" s="1" t="n">
        <v>50</v>
      </c>
      <c r="DV75" s="1" t="n">
        <v>50</v>
      </c>
      <c r="DW75" s="1" t="n">
        <v>50</v>
      </c>
      <c r="DX75" s="1" t="n">
        <v>50</v>
      </c>
      <c r="DY75" s="1" t="n">
        <v>50</v>
      </c>
      <c r="DZ75" s="1" t="n">
        <v>0</v>
      </c>
      <c r="EA75" s="1" t="inlineStr"/>
      <c r="EB75" s="1" t="n">
        <v>0</v>
      </c>
      <c r="EC75" t="inlineStr"/>
      <c r="ED75" t="inlineStr"/>
      <c r="EE75" t="inlineStr"/>
      <c r="EF75" t="inlineStr"/>
      <c r="EG75" t="inlineStr"/>
      <c r="EH75" t="inlineStr"/>
      <c r="EI75" t="inlineStr"/>
      <c r="EJ75" t="inlineStr"/>
      <c r="EK75" t="inlineStr"/>
      <c r="EL75" t="inlineStr"/>
      <c r="EM75" t="inlineStr"/>
      <c r="EN75" t="inlineStr"/>
      <c r="EO75" t="inlineStr"/>
      <c r="EP75" s="1" t="inlineStr"/>
      <c r="EQ75" s="1" t="inlineStr"/>
      <c r="ER75" s="1" t="inlineStr"/>
      <c r="ES75" s="1" t="inlineStr"/>
      <c r="ET75" s="1" t="inlineStr"/>
      <c r="EU75" s="1" t="inlineStr"/>
      <c r="EV75" s="1" t="inlineStr"/>
      <c r="EW75" s="1" t="inlineStr"/>
      <c r="EX75" s="1" t="inlineStr"/>
      <c r="EY75" s="1" t="inlineStr"/>
      <c r="EZ75" s="1" t="inlineStr"/>
      <c r="FA75" s="1" t="inlineStr"/>
      <c r="FB75" s="1" t="inlineStr"/>
      <c r="FC75" s="1" t="inlineStr"/>
      <c r="FD75" s="1" t="inlineStr"/>
      <c r="FE75" s="1" t="inlineStr"/>
      <c r="FF75" t="inlineStr"/>
      <c r="FG75" t="inlineStr"/>
      <c r="FH75" t="inlineStr"/>
      <c r="FI75" t="n">
        <v>1</v>
      </c>
      <c r="FJ75" t="n">
        <v>1</v>
      </c>
      <c r="FK75" t="n">
        <v>0</v>
      </c>
      <c r="FL75" t="n">
        <v>1</v>
      </c>
      <c r="FM75" t="n">
        <v>1</v>
      </c>
      <c r="FN75" t="n">
        <v>0</v>
      </c>
      <c r="FO75" t="inlineStr"/>
      <c r="FP75" t="inlineStr"/>
      <c r="FQ75" t="inlineStr"/>
      <c r="FR75" t="inlineStr"/>
      <c r="FS75" t="inlineStr"/>
      <c r="FT75" t="inlineStr"/>
      <c r="FU75" t="inlineStr"/>
      <c r="FV75" t="inlineStr"/>
      <c r="FW75" t="n">
        <v>0</v>
      </c>
      <c r="FX75" t="n">
        <v>1</v>
      </c>
      <c r="FY75" t="n">
        <v>0</v>
      </c>
      <c r="FZ75" t="n">
        <v>0</v>
      </c>
      <c r="GA75" t="n">
        <v>0</v>
      </c>
      <c r="GB75" t="n">
        <v>0</v>
      </c>
      <c r="GC75" t="n">
        <v>1</v>
      </c>
      <c r="GD75" t="n">
        <v>0</v>
      </c>
      <c r="GE75" t="n">
        <v>2</v>
      </c>
      <c r="GF75" t="n">
        <v>3</v>
      </c>
      <c r="GG75" t="inlineStr">
        <is>
          <t>change in scans or change in the symptoms</t>
        </is>
      </c>
      <c r="GH75" t="inlineStr"/>
      <c r="GI75" t="inlineStr"/>
      <c r="GJ75" t="inlineStr"/>
      <c r="GK75" t="inlineStr"/>
      <c r="GL75" t="inlineStr"/>
      <c r="GM75" t="inlineStr"/>
      <c r="GN75" t="inlineStr"/>
      <c r="GO75" t="inlineStr"/>
      <c r="GP75" t="inlineStr"/>
      <c r="GQ75" t="inlineStr"/>
      <c r="GR75" t="inlineStr"/>
      <c r="GS75" t="inlineStr"/>
      <c r="GT75" t="inlineStr"/>
      <c r="GU75" t="inlineStr"/>
      <c r="GV75" t="inlineStr"/>
      <c r="GW75" t="inlineStr"/>
      <c r="GX75" t="inlineStr"/>
      <c r="GY75" t="inlineStr"/>
      <c r="GZ75" t="inlineStr"/>
      <c r="HA75" t="inlineStr"/>
      <c r="HB75" t="inlineStr"/>
      <c r="HC75" t="inlineStr"/>
      <c r="HD75" t="inlineStr"/>
      <c r="HE75" t="inlineStr"/>
      <c r="HF75" t="inlineStr"/>
      <c r="HG75" t="inlineStr"/>
      <c r="HH75" t="inlineStr"/>
      <c r="HI75" t="inlineStr"/>
      <c r="HJ75" t="inlineStr"/>
      <c r="HK75" t="inlineStr"/>
      <c r="HL75" t="inlineStr"/>
      <c r="HM75" t="inlineStr"/>
      <c r="HN75" t="inlineStr"/>
      <c r="HO75" t="inlineStr"/>
      <c r="HP75" t="inlineStr"/>
      <c r="HQ75" t="inlineStr"/>
      <c r="HR75" t="inlineStr"/>
      <c r="HS75" t="inlineStr"/>
      <c r="HT75" t="inlineStr"/>
      <c r="HU75" t="inlineStr"/>
      <c r="HV75" t="inlineStr"/>
      <c r="HW75" t="inlineStr"/>
      <c r="HX75" t="inlineStr"/>
      <c r="HY75" t="inlineStr"/>
      <c r="HZ75" t="inlineStr"/>
      <c r="IA75" t="inlineStr"/>
      <c r="IB75" t="inlineStr"/>
      <c r="IC75" t="inlineStr"/>
      <c r="ID75" t="inlineStr"/>
      <c r="IE75" t="inlineStr"/>
      <c r="IF75" t="inlineStr"/>
      <c r="IG75" t="inlineStr"/>
      <c r="IH75" t="inlineStr"/>
      <c r="II75" t="inlineStr"/>
      <c r="IJ75" t="inlineStr"/>
      <c r="IK75" t="inlineStr"/>
      <c r="IL75" t="inlineStr"/>
      <c r="IM75" t="inlineStr"/>
      <c r="IN75" t="inlineStr"/>
      <c r="IO75" t="inlineStr"/>
      <c r="IP75" t="inlineStr"/>
      <c r="IQ75" t="inlineStr"/>
      <c r="IR75" t="inlineStr"/>
      <c r="IS75" t="inlineStr"/>
      <c r="IT75" t="inlineStr"/>
      <c r="IU75" t="inlineStr"/>
      <c r="IV75" t="inlineStr"/>
      <c r="IW75" t="inlineStr"/>
      <c r="IX75" t="inlineStr"/>
      <c r="IY75" t="inlineStr"/>
      <c r="IZ75" t="inlineStr"/>
      <c r="JA75" t="inlineStr"/>
      <c r="JB75" t="inlineStr"/>
      <c r="JC75" t="inlineStr"/>
      <c r="JD75" t="inlineStr"/>
      <c r="JE75" t="inlineStr"/>
      <c r="JF75" t="inlineStr"/>
      <c r="JG75" t="inlineStr"/>
      <c r="JH75" t="inlineStr"/>
      <c r="JI75" t="inlineStr"/>
      <c r="JJ75" t="inlineStr"/>
      <c r="JK75" t="inlineStr"/>
      <c r="JL75" t="inlineStr"/>
      <c r="JM75" t="inlineStr"/>
      <c r="JN75" t="inlineStr"/>
      <c r="JO75" t="inlineStr"/>
      <c r="JP75" t="inlineStr"/>
      <c r="JQ75" t="inlineStr"/>
      <c r="JR75" t="inlineStr"/>
      <c r="JS75" t="inlineStr"/>
      <c r="JT75" t="inlineStr"/>
      <c r="JU75" t="inlineStr"/>
      <c r="JV75" t="inlineStr"/>
      <c r="JW75" t="inlineStr"/>
      <c r="JX75" t="inlineStr"/>
      <c r="JY75" t="inlineStr"/>
      <c r="JZ75" t="inlineStr"/>
      <c r="KA75" t="inlineStr"/>
      <c r="KB75" t="inlineStr"/>
      <c r="KC75" t="inlineStr"/>
      <c r="KD75" t="inlineStr"/>
      <c r="KE75" t="inlineStr"/>
      <c r="KF75" t="inlineStr"/>
      <c r="KG75" t="inlineStr"/>
      <c r="KH75" t="inlineStr"/>
      <c r="KI75" t="inlineStr"/>
      <c r="KJ75" t="inlineStr"/>
      <c r="KK75" t="inlineStr"/>
      <c r="KL75" t="inlineStr"/>
      <c r="KM75" t="inlineStr"/>
      <c r="KN75" t="inlineStr"/>
      <c r="KO75" t="inlineStr"/>
      <c r="KP75" t="inlineStr"/>
      <c r="KQ75" t="inlineStr"/>
      <c r="KR75" t="inlineStr"/>
      <c r="KS75" t="n">
        <v>1</v>
      </c>
      <c r="KT75" t="n">
        <v>1</v>
      </c>
      <c r="KU75" t="n">
        <v>0</v>
      </c>
      <c r="KV75" t="n">
        <v>1</v>
      </c>
      <c r="KW75" t="n">
        <v>1</v>
      </c>
      <c r="KX75" t="n">
        <v>0</v>
      </c>
      <c r="KY75" t="n">
        <v>3</v>
      </c>
      <c r="KZ75" t="n">
        <v>3</v>
      </c>
      <c r="LA75" t="n">
        <v>10</v>
      </c>
      <c r="LB75" t="n">
        <v>10</v>
      </c>
      <c r="LC75" t="n">
        <v>1</v>
      </c>
      <c r="LD75" t="n">
        <v>1</v>
      </c>
      <c r="LE75" t="n">
        <v>3</v>
      </c>
      <c r="LF75" t="n">
        <v>3</v>
      </c>
      <c r="LG75" t="n">
        <v>9</v>
      </c>
      <c r="LH75" t="n">
        <v>9</v>
      </c>
      <c r="LI75" t="n">
        <v>3</v>
      </c>
      <c r="LJ75" t="n">
        <v>10</v>
      </c>
      <c r="LK75" t="n">
        <v>6</v>
      </c>
      <c r="LL75" t="n">
        <v>6</v>
      </c>
      <c r="LM75" t="n">
        <v>5</v>
      </c>
      <c r="LN75" t="n">
        <v>7</v>
      </c>
      <c r="LO75" t="n">
        <v>5</v>
      </c>
      <c r="LP75" t="n">
        <v>5</v>
      </c>
      <c r="LQ75" t="n">
        <v>7</v>
      </c>
      <c r="LR75" t="n">
        <v>7</v>
      </c>
      <c r="LS75" t="n">
        <v>6</v>
      </c>
      <c r="LT75" t="n">
        <v>6</v>
      </c>
      <c r="LU75" t="n">
        <v>6</v>
      </c>
      <c r="LV75" t="n">
        <v>6</v>
      </c>
      <c r="LW75" t="n">
        <v>6</v>
      </c>
      <c r="LX75" t="n">
        <v>6</v>
      </c>
      <c r="LY75" t="n">
        <v>5</v>
      </c>
      <c r="LZ75" t="n">
        <v>6</v>
      </c>
      <c r="MA75" t="n">
        <v>7</v>
      </c>
      <c r="MB75" t="n">
        <v>7</v>
      </c>
      <c r="MC75" t="n">
        <v>6</v>
      </c>
      <c r="MD75" t="n">
        <v>6</v>
      </c>
      <c r="ME75" t="n">
        <v>6</v>
      </c>
      <c r="MF75" t="n">
        <v>6</v>
      </c>
      <c r="MG75" t="n">
        <v>7</v>
      </c>
      <c r="MH75" t="n">
        <v>7</v>
      </c>
      <c r="MI75" t="n">
        <v>6</v>
      </c>
      <c r="MJ75" t="n">
        <v>6</v>
      </c>
      <c r="MK75" t="n">
        <v>6</v>
      </c>
      <c r="ML75" t="n">
        <v>7</v>
      </c>
      <c r="MM75" t="n">
        <v>7</v>
      </c>
      <c r="MN75" t="n">
        <v>6</v>
      </c>
      <c r="MO75" t="n">
        <v>6</v>
      </c>
      <c r="MP75" t="n">
        <v>7</v>
      </c>
      <c r="MQ75" t="n">
        <v>3</v>
      </c>
      <c r="MR75" t="n">
        <v>2</v>
      </c>
      <c r="MS75" t="n">
        <v>1</v>
      </c>
      <c r="MT75" t="n">
        <v>5</v>
      </c>
      <c r="MU75" t="n">
        <v>6</v>
      </c>
      <c r="MV75" t="n">
        <v>6</v>
      </c>
      <c r="MW75" t="n">
        <v>6</v>
      </c>
      <c r="MX75" t="n">
        <v>6</v>
      </c>
      <c r="MY75" t="n">
        <v>7</v>
      </c>
      <c r="MZ75" t="n">
        <v>5</v>
      </c>
      <c r="NA75" t="n">
        <v>6</v>
      </c>
      <c r="NB75" t="n">
        <v>5</v>
      </c>
      <c r="NC75" t="n">
        <v>6</v>
      </c>
      <c r="ND75" t="n">
        <v>5</v>
      </c>
      <c r="NE75" t="n">
        <v>6</v>
      </c>
      <c r="NF75" t="n">
        <v>1</v>
      </c>
      <c r="NG75" t="n">
        <v>5</v>
      </c>
      <c r="NH75" t="n">
        <v>11</v>
      </c>
      <c r="NI75" t="n">
        <v>12</v>
      </c>
      <c r="NJ75" t="n">
        <v>3</v>
      </c>
      <c r="NK75" t="n">
        <v>8</v>
      </c>
      <c r="NL75" t="n">
        <v>4</v>
      </c>
      <c r="NM75" t="n">
        <v>9</v>
      </c>
      <c r="NN75" t="n">
        <v>6</v>
      </c>
      <c r="NO75" t="n">
        <v>10</v>
      </c>
      <c r="NP75" t="n">
        <v>13</v>
      </c>
      <c r="NQ75" t="n">
        <v>7</v>
      </c>
      <c r="NR75" t="n">
        <v>2</v>
      </c>
      <c r="NS75" t="n">
        <v>6</v>
      </c>
      <c r="NT75" t="n">
        <v>6</v>
      </c>
      <c r="NU75" t="n">
        <v>6</v>
      </c>
      <c r="NV75" t="n">
        <v>6</v>
      </c>
      <c r="NW75" t="n">
        <v>5</v>
      </c>
      <c r="NX75" t="n">
        <v>7</v>
      </c>
      <c r="NY75" t="n">
        <v>6</v>
      </c>
      <c r="NZ75" t="n">
        <v>6</v>
      </c>
      <c r="OA75" t="n">
        <v>5</v>
      </c>
      <c r="OB75" t="n">
        <v>7</v>
      </c>
      <c r="OC75" t="n">
        <v>6</v>
      </c>
      <c r="OD75" t="n">
        <v>6</v>
      </c>
      <c r="OE75" t="n">
        <v>7</v>
      </c>
      <c r="OF75" t="n">
        <v>6</v>
      </c>
      <c r="OG75" t="n">
        <v>5</v>
      </c>
      <c r="OH75" t="n">
        <v>5</v>
      </c>
      <c r="OI75" t="n">
        <v>7</v>
      </c>
      <c r="OJ75" t="n">
        <v>6</v>
      </c>
      <c r="OK75" t="n">
        <v>7</v>
      </c>
      <c r="OL75" t="n">
        <v>6</v>
      </c>
      <c r="OM75" t="n">
        <v>6</v>
      </c>
      <c r="ON75" t="n">
        <v>6</v>
      </c>
      <c r="OO75" t="n">
        <v>6</v>
      </c>
      <c r="OP75" t="n">
        <v>7</v>
      </c>
      <c r="OQ75" t="n">
        <v>6</v>
      </c>
      <c r="OR75" t="n">
        <v>5</v>
      </c>
      <c r="OS75" s="1" t="n">
        <v>3</v>
      </c>
      <c r="OT75" s="1" t="n">
        <v>4</v>
      </c>
      <c r="OU75" s="1" t="n">
        <v>1</v>
      </c>
      <c r="OV75" s="1" t="n">
        <v>6</v>
      </c>
      <c r="OW75" s="1" t="n">
        <v>5</v>
      </c>
      <c r="OX75" s="1" t="n">
        <v>2</v>
      </c>
      <c r="OY75" s="1" t="n">
        <v>6</v>
      </c>
      <c r="OZ75" s="1" t="n">
        <v>5</v>
      </c>
      <c r="PA75" s="1" t="n">
        <v>5</v>
      </c>
      <c r="PB75" s="1" t="n">
        <v>4</v>
      </c>
      <c r="PC75" s="1" t="n">
        <v>6</v>
      </c>
      <c r="PD75" s="1" t="n">
        <v>5</v>
      </c>
      <c r="PE75" s="1" t="n">
        <v>6</v>
      </c>
      <c r="PF75" s="1" t="n">
        <v>4</v>
      </c>
      <c r="PG75" s="1" t="n">
        <v>6</v>
      </c>
      <c r="PH75" s="1" t="n">
        <v>4</v>
      </c>
      <c r="PI75" s="1" t="n">
        <v>7</v>
      </c>
      <c r="PJ75" s="1" t="n">
        <v>4</v>
      </c>
      <c r="PK75" t="n">
        <v>1</v>
      </c>
      <c r="PL75" t="n">
        <v>0</v>
      </c>
      <c r="PM75" t="n">
        <v>0</v>
      </c>
      <c r="PN75" t="n">
        <v>1</v>
      </c>
      <c r="PO75" t="n">
        <v>0</v>
      </c>
      <c r="PP75" t="n">
        <v>0</v>
      </c>
      <c r="PQ75" t="n">
        <v>0</v>
      </c>
      <c r="PR75" t="n">
        <v>1</v>
      </c>
      <c r="PS75" t="n">
        <v>0</v>
      </c>
      <c r="PT75" t="n">
        <v>0</v>
      </c>
      <c r="PU75" t="n">
        <v>0</v>
      </c>
      <c r="PV75" t="n">
        <v>0</v>
      </c>
      <c r="PW75" t="n">
        <v>0</v>
      </c>
      <c r="PX75" t="n">
        <v>0</v>
      </c>
      <c r="PY75" t="n">
        <v>0</v>
      </c>
      <c r="PZ75" t="n">
        <v>0</v>
      </c>
      <c r="QA75" t="n">
        <v>1</v>
      </c>
      <c r="QB75" t="n">
        <v>1</v>
      </c>
      <c r="QC75" t="n">
        <v>0</v>
      </c>
      <c r="QD75" t="inlineStr"/>
      <c r="QE75" t="inlineStr"/>
      <c r="QF75" t="inlineStr"/>
      <c r="QG75" t="n">
        <v>1</v>
      </c>
      <c r="QH75" t="n">
        <v>0</v>
      </c>
      <c r="QI75" t="n">
        <v>0</v>
      </c>
      <c r="QJ75" t="n">
        <v>1</v>
      </c>
      <c r="QK75" t="n">
        <v>1</v>
      </c>
      <c r="QL75" t="n">
        <v>0</v>
      </c>
      <c r="QM75" t="n">
        <v>0</v>
      </c>
      <c r="QN75" t="n">
        <v>0</v>
      </c>
      <c r="QO75" t="n">
        <v>1</v>
      </c>
      <c r="QP75" t="n">
        <v>0</v>
      </c>
      <c r="QQ75" t="n">
        <v>0</v>
      </c>
      <c r="QR75" t="n">
        <v>0</v>
      </c>
      <c r="QS75" t="n">
        <v>0</v>
      </c>
      <c r="QT75" t="n">
        <v>0</v>
      </c>
      <c r="QU75" t="n">
        <v>0</v>
      </c>
      <c r="QV75" t="n">
        <v>0</v>
      </c>
      <c r="QW75" t="n">
        <v>1</v>
      </c>
      <c r="QX75" t="n">
        <v>0</v>
      </c>
      <c r="QY75" t="n">
        <v>0</v>
      </c>
      <c r="QZ75" t="inlineStr"/>
      <c r="RA75" t="inlineStr"/>
      <c r="RB75" t="inlineStr"/>
      <c r="RC75" t="n">
        <v>3</v>
      </c>
      <c r="RD75" t="n">
        <v>2</v>
      </c>
      <c r="RE75" t="n">
        <v>40</v>
      </c>
      <c r="RF75" t="n">
        <v>40</v>
      </c>
      <c r="RG75" t="n">
        <v>10</v>
      </c>
      <c r="RH75" t="n">
        <v>5</v>
      </c>
      <c r="RI75" t="n">
        <v>5</v>
      </c>
      <c r="RJ75" t="n">
        <v>2</v>
      </c>
      <c r="RK75" t="n">
        <v>2</v>
      </c>
      <c r="RL75" t="n">
        <v>1</v>
      </c>
      <c r="RM75" t="n">
        <v>2</v>
      </c>
      <c r="RN75" t="n">
        <v>1</v>
      </c>
      <c r="RO75" t="n">
        <v>2</v>
      </c>
      <c r="RP75" t="n">
        <v>1</v>
      </c>
      <c r="RQ75" t="n">
        <v>0</v>
      </c>
      <c r="RR75" t="inlineStr">
        <is>
          <t>515cc097d462d5572056767160a306e01df3f5b794f4cb04313229bbf295c1ce</t>
        </is>
      </c>
      <c r="RS75" t="inlineStr">
        <is>
          <t>05/31/2024 03:07:16</t>
        </is>
      </c>
      <c r="RT75" t="inlineStr">
        <is>
          <t>05/31/2024 03:18:33</t>
        </is>
      </c>
      <c r="RU75" t="n">
        <v>1</v>
      </c>
      <c r="RV75" t="n">
        <v>0</v>
      </c>
      <c r="RW75" t="n">
        <v>677</v>
      </c>
      <c r="RX75" t="n">
        <v>1</v>
      </c>
      <c r="RY75" t="n">
        <v>677</v>
      </c>
      <c r="RZ75" t="inlineStr">
        <is>
          <t>05/31/2024 03:18:33</t>
        </is>
      </c>
      <c r="SA75" t="n">
        <v>3</v>
      </c>
      <c r="SB75" t="inlineStr">
        <is>
          <t>Mozilla/5.0 (Windows NT 10.0; Win64; x64) AppleWebKit/537.36 (KHTML, like Gecko) Chrome/125.0.0.0 Safari/537.36</t>
        </is>
      </c>
      <c r="SC75" t="inlineStr">
        <is>
          <t>Chrome</t>
        </is>
      </c>
      <c r="SD75" t="inlineStr">
        <is>
          <t>Windows 10</t>
        </is>
      </c>
      <c r="SE75" t="inlineStr">
        <is>
          <t>Mozilla/5.0 (Windows NT 10.0; Win64; x64) AppleWebKit/537.36 (KHTML, like Gecko) Chrome/125.0.0.0 Safari/537.36</t>
        </is>
      </c>
      <c r="SF75" t="inlineStr">
        <is>
          <t>Chrome</t>
        </is>
      </c>
      <c r="SG75" t="inlineStr">
        <is>
          <t>Windows 10</t>
        </is>
      </c>
    </row>
    <row r="76">
      <c r="A76" t="n">
        <v>4520</v>
      </c>
      <c r="B76" t="n">
        <v>1</v>
      </c>
      <c r="C76" t="n">
        <v>1</v>
      </c>
      <c r="D76" t="n">
        <v>2</v>
      </c>
      <c r="E76" t="n">
        <v>1</v>
      </c>
      <c r="F76" t="n">
        <v>33</v>
      </c>
      <c r="G76" t="n">
        <v>1</v>
      </c>
      <c r="H76" t="inlineStr"/>
      <c r="I76" t="n">
        <v>28</v>
      </c>
      <c r="J76" t="n">
        <v>1</v>
      </c>
      <c r="K76" t="n">
        <v>0</v>
      </c>
      <c r="L76" t="n">
        <v>0</v>
      </c>
      <c r="M76" t="n">
        <v>50</v>
      </c>
      <c r="N76" t="n">
        <v>50</v>
      </c>
      <c r="O76" t="n">
        <v>0</v>
      </c>
      <c r="P76" t="n">
        <v>0</v>
      </c>
      <c r="Q76" t="n">
        <v>0</v>
      </c>
      <c r="R76" t="n">
        <v>1</v>
      </c>
      <c r="S76" t="n">
        <v>75</v>
      </c>
      <c r="T76" t="n">
        <v>60</v>
      </c>
      <c r="U76" t="n">
        <v>150</v>
      </c>
      <c r="V76" t="n">
        <v>180</v>
      </c>
      <c r="W76" t="n">
        <v>80</v>
      </c>
      <c r="X76" t="n">
        <v>40</v>
      </c>
      <c r="Y76" t="n">
        <v>30</v>
      </c>
      <c r="Z76" t="n">
        <v>15</v>
      </c>
      <c r="AA76" t="n">
        <v>10</v>
      </c>
      <c r="AB76" t="n">
        <v>5</v>
      </c>
      <c r="AC76" t="n">
        <v>10</v>
      </c>
      <c r="AD76" t="n">
        <v>10</v>
      </c>
      <c r="AE76" t="n">
        <v>10</v>
      </c>
      <c r="AF76" t="n">
        <v>0</v>
      </c>
      <c r="AG76" t="n">
        <v>10</v>
      </c>
      <c r="AH76" t="n">
        <v>5</v>
      </c>
      <c r="AI76" t="n">
        <v>5</v>
      </c>
      <c r="AJ76" t="n">
        <v>1</v>
      </c>
      <c r="AK76" t="n">
        <v>2</v>
      </c>
      <c r="AL76" t="n">
        <v>1</v>
      </c>
      <c r="AM76" t="n">
        <v>1</v>
      </c>
      <c r="AN76" t="n">
        <v>3</v>
      </c>
      <c r="AO76" t="n">
        <v>5</v>
      </c>
      <c r="AP76" t="n">
        <v>4</v>
      </c>
      <c r="AQ76" t="n">
        <v>1</v>
      </c>
      <c r="AR76" t="n">
        <v>1</v>
      </c>
      <c r="AS76" t="n">
        <v>0</v>
      </c>
      <c r="AT76" t="n">
        <v>1</v>
      </c>
      <c r="AU76" t="n">
        <v>1</v>
      </c>
      <c r="AV76" t="n">
        <v>1</v>
      </c>
      <c r="AW76" t="n">
        <v>0</v>
      </c>
      <c r="AX76" t="n">
        <v>0</v>
      </c>
      <c r="AY76" t="inlineStr"/>
      <c r="AZ76" t="inlineStr">
        <is>
          <t>Temodar</t>
        </is>
      </c>
      <c r="BA76" t="inlineStr">
        <is>
          <t>Ivosidenib</t>
        </is>
      </c>
      <c r="BB76" t="inlineStr"/>
      <c r="BC76" t="inlineStr"/>
      <c r="BD76" t="inlineStr"/>
      <c r="BE76" t="inlineStr"/>
      <c r="BF76" t="inlineStr"/>
      <c r="BG76" t="inlineStr"/>
      <c r="BH76" t="inlineStr"/>
      <c r="BI76" t="inlineStr"/>
      <c r="BJ76" t="inlineStr"/>
      <c r="BK76" t="inlineStr"/>
      <c r="BL76" t="inlineStr"/>
      <c r="BM76" t="inlineStr"/>
      <c r="BN76" t="inlineStr"/>
      <c r="BO76" t="n">
        <v>5</v>
      </c>
      <c r="BP76" t="n">
        <v>5</v>
      </c>
      <c r="BQ76" t="n">
        <v>5</v>
      </c>
      <c r="BR76" t="n">
        <v>5</v>
      </c>
      <c r="BS76" t="n">
        <v>5</v>
      </c>
      <c r="BT76" t="n">
        <v>5</v>
      </c>
      <c r="BU76" t="n">
        <v>2</v>
      </c>
      <c r="BV76" t="n">
        <v>4</v>
      </c>
      <c r="BW76" t="n">
        <v>5</v>
      </c>
      <c r="BX76" t="n">
        <v>5</v>
      </c>
      <c r="BY76" t="inlineStr">
        <is>
          <t>Derivative of Ivosidenib</t>
        </is>
      </c>
      <c r="BZ76" t="inlineStr"/>
      <c r="CA76" t="inlineStr"/>
      <c r="CB76" t="inlineStr"/>
      <c r="CC76" t="inlineStr"/>
      <c r="CD76" t="inlineStr"/>
      <c r="CE76" t="inlineStr"/>
      <c r="CF76" t="inlineStr"/>
      <c r="CG76" t="inlineStr"/>
      <c r="CH76" t="inlineStr"/>
      <c r="CI76" t="inlineStr"/>
      <c r="CJ76" t="inlineStr"/>
      <c r="CK76" t="inlineStr"/>
      <c r="CL76" t="inlineStr"/>
      <c r="CM76" t="inlineStr"/>
      <c r="CN76" t="n">
        <v>0</v>
      </c>
      <c r="CO76" t="n">
        <v>5</v>
      </c>
      <c r="CP76" t="n">
        <v>5</v>
      </c>
      <c r="CQ76" t="n">
        <v>5</v>
      </c>
      <c r="CR76" t="n">
        <v>5</v>
      </c>
      <c r="CS76" t="n">
        <v>3</v>
      </c>
      <c r="CT76" t="n">
        <v>1</v>
      </c>
      <c r="CU76" t="n">
        <v>2</v>
      </c>
      <c r="CV76" t="n">
        <v>3</v>
      </c>
      <c r="CW76" t="n">
        <v>5</v>
      </c>
      <c r="CX76" t="n">
        <v>3</v>
      </c>
      <c r="CY76" t="inlineStr"/>
      <c r="CZ76" t="inlineStr"/>
      <c r="DA76" t="n">
        <v>100</v>
      </c>
      <c r="DB76" t="n">
        <v>25</v>
      </c>
      <c r="DC76" t="n">
        <v>75</v>
      </c>
      <c r="DD76" t="n">
        <v>100</v>
      </c>
      <c r="DE76" t="n">
        <v>50</v>
      </c>
      <c r="DF76" t="n">
        <v>50</v>
      </c>
      <c r="DG76" t="n">
        <v>0</v>
      </c>
      <c r="DH76" t="inlineStr"/>
      <c r="DI76" t="n">
        <v>0</v>
      </c>
      <c r="DJ76" t="n">
        <v>1</v>
      </c>
      <c r="DK76" t="inlineStr"/>
      <c r="DL76" s="1" t="n">
        <v>100</v>
      </c>
      <c r="DM76" s="1" t="n">
        <v>100</v>
      </c>
      <c r="DN76" s="1" t="n">
        <v>100</v>
      </c>
      <c r="DO76" s="1" t="n">
        <v>100</v>
      </c>
      <c r="DP76" s="1" t="n">
        <v>100</v>
      </c>
      <c r="DQ76" s="1" t="n">
        <v>100</v>
      </c>
      <c r="DR76" s="1" t="n">
        <v>100</v>
      </c>
      <c r="DS76" s="1" t="n">
        <v>100</v>
      </c>
      <c r="DT76" s="1" t="n">
        <v>50</v>
      </c>
      <c r="DU76" s="1" t="n">
        <v>50</v>
      </c>
      <c r="DV76" s="1" t="n">
        <v>100</v>
      </c>
      <c r="DW76" s="1" t="n">
        <v>35</v>
      </c>
      <c r="DX76" s="1" t="n">
        <v>100</v>
      </c>
      <c r="DY76" s="1" t="n">
        <v>100</v>
      </c>
      <c r="DZ76" s="1" t="n">
        <v>0</v>
      </c>
      <c r="EA76" s="1" t="inlineStr"/>
      <c r="EB76" s="1" t="n">
        <v>0</v>
      </c>
      <c r="EC76" t="n">
        <v>75</v>
      </c>
      <c r="ED76" t="n">
        <v>50</v>
      </c>
      <c r="EE76" t="inlineStr">
        <is>
          <t>I could use PCR-RT or NGS . The latter takes a little longer time to get results</t>
        </is>
      </c>
      <c r="EF76" t="n">
        <v>1</v>
      </c>
      <c r="EG76" t="n">
        <v>1</v>
      </c>
      <c r="EH76" t="n">
        <v>1</v>
      </c>
      <c r="EI76" t="n">
        <v>0</v>
      </c>
      <c r="EJ76" t="n">
        <v>0</v>
      </c>
      <c r="EK76" t="n">
        <v>0</v>
      </c>
      <c r="EL76" t="n">
        <v>0</v>
      </c>
      <c r="EM76" t="n">
        <v>0</v>
      </c>
      <c r="EN76" t="inlineStr"/>
      <c r="EO76" t="n">
        <v>1</v>
      </c>
      <c r="EP76" s="1" t="inlineStr"/>
      <c r="EQ76" s="1" t="inlineStr"/>
      <c r="ER76" s="1" t="inlineStr"/>
      <c r="ES76" s="1" t="inlineStr"/>
      <c r="ET76" s="1" t="inlineStr"/>
      <c r="EU76" s="1" t="inlineStr"/>
      <c r="EV76" s="1" t="inlineStr"/>
      <c r="EW76" s="1" t="inlineStr"/>
      <c r="EX76" s="1" t="inlineStr"/>
      <c r="EY76" s="1" t="inlineStr"/>
      <c r="EZ76" s="1" t="inlineStr"/>
      <c r="FA76" s="1" t="inlineStr"/>
      <c r="FB76" s="1" t="inlineStr"/>
      <c r="FC76" s="1" t="inlineStr"/>
      <c r="FD76" s="1" t="inlineStr"/>
      <c r="FE76" s="1" t="inlineStr"/>
      <c r="FF76" t="n">
        <v>0</v>
      </c>
      <c r="FG76" t="n">
        <v>10</v>
      </c>
      <c r="FH76" t="n">
        <v>0</v>
      </c>
      <c r="FI76" t="n">
        <v>0</v>
      </c>
      <c r="FJ76" t="n">
        <v>5</v>
      </c>
      <c r="FK76" t="n">
        <v>0</v>
      </c>
      <c r="FL76" t="n">
        <v>0</v>
      </c>
      <c r="FM76" t="n">
        <v>5</v>
      </c>
      <c r="FN76" t="n">
        <v>0</v>
      </c>
      <c r="FO76" t="inlineStr"/>
      <c r="FP76" t="inlineStr"/>
      <c r="FQ76" t="inlineStr"/>
      <c r="FR76" t="inlineStr"/>
      <c r="FS76" t="n">
        <v>0</v>
      </c>
      <c r="FT76" t="n">
        <v>10</v>
      </c>
      <c r="FU76" t="n">
        <v>0</v>
      </c>
      <c r="FV76" t="n">
        <v>0</v>
      </c>
      <c r="FW76" t="inlineStr"/>
      <c r="FX76" t="inlineStr"/>
      <c r="FY76" t="inlineStr"/>
      <c r="FZ76" t="inlineStr"/>
      <c r="GA76" t="n">
        <v>0</v>
      </c>
      <c r="GB76" t="n">
        <v>5</v>
      </c>
      <c r="GC76" t="n">
        <v>0</v>
      </c>
      <c r="GD76" t="n">
        <v>0</v>
      </c>
      <c r="GE76" t="n">
        <v>1</v>
      </c>
      <c r="GF76" t="n">
        <v>2</v>
      </c>
      <c r="GG76" t="inlineStr">
        <is>
          <t>Any evidence on MRI of progression</t>
        </is>
      </c>
      <c r="GH76" t="inlineStr"/>
      <c r="GI76" t="inlineStr"/>
      <c r="GJ76" t="inlineStr"/>
      <c r="GK76" t="inlineStr"/>
      <c r="GL76" t="inlineStr"/>
      <c r="GM76" t="inlineStr"/>
      <c r="GN76" t="inlineStr"/>
      <c r="GO76" t="inlineStr"/>
      <c r="GP76" t="inlineStr"/>
      <c r="GQ76" t="inlineStr"/>
      <c r="GR76" t="inlineStr"/>
      <c r="GS76" t="inlineStr"/>
      <c r="GT76" t="inlineStr"/>
      <c r="GU76" t="inlineStr"/>
      <c r="GV76" t="n">
        <v>1</v>
      </c>
      <c r="GW76" t="n">
        <v>0</v>
      </c>
      <c r="GX76" t="n">
        <v>1</v>
      </c>
      <c r="GY76" t="n">
        <v>0</v>
      </c>
      <c r="GZ76" t="n">
        <v>0</v>
      </c>
      <c r="HA76" t="n">
        <v>0</v>
      </c>
      <c r="HB76" t="n">
        <v>8</v>
      </c>
      <c r="HC76" t="inlineStr"/>
      <c r="HD76" t="n">
        <v>0</v>
      </c>
      <c r="HE76" t="n">
        <v>0</v>
      </c>
      <c r="HF76" t="n">
        <v>0</v>
      </c>
      <c r="HG76" t="n">
        <v>0</v>
      </c>
      <c r="HH76" t="n">
        <v>0</v>
      </c>
      <c r="HI76" t="n">
        <v>0</v>
      </c>
      <c r="HJ76" t="inlineStr"/>
      <c r="HK76" t="inlineStr"/>
      <c r="HL76" t="inlineStr"/>
      <c r="HM76" t="inlineStr"/>
      <c r="HN76" t="inlineStr"/>
      <c r="HO76" t="inlineStr"/>
      <c r="HP76" t="inlineStr"/>
      <c r="HQ76" t="inlineStr"/>
      <c r="HR76" t="inlineStr"/>
      <c r="HS76" t="inlineStr"/>
      <c r="HT76" t="inlineStr"/>
      <c r="HU76" t="inlineStr"/>
      <c r="HV76" t="inlineStr"/>
      <c r="HW76" t="inlineStr"/>
      <c r="HX76" t="inlineStr"/>
      <c r="HY76" t="inlineStr"/>
      <c r="HZ76" t="inlineStr"/>
      <c r="IA76" t="inlineStr"/>
      <c r="IB76" t="inlineStr"/>
      <c r="IC76" t="inlineStr"/>
      <c r="ID76" t="inlineStr"/>
      <c r="IE76" t="inlineStr"/>
      <c r="IF76" t="inlineStr"/>
      <c r="IG76" t="inlineStr"/>
      <c r="IH76" t="inlineStr"/>
      <c r="II76" t="inlineStr"/>
      <c r="IJ76" t="inlineStr"/>
      <c r="IK76" t="inlineStr"/>
      <c r="IL76" t="inlineStr"/>
      <c r="IM76" t="inlineStr"/>
      <c r="IN76" t="inlineStr"/>
      <c r="IO76" t="inlineStr"/>
      <c r="IP76" t="inlineStr"/>
      <c r="IQ76" t="inlineStr"/>
      <c r="IR76" t="inlineStr"/>
      <c r="IS76" t="inlineStr"/>
      <c r="IT76" t="inlineStr"/>
      <c r="IU76" t="inlineStr"/>
      <c r="IV76" t="inlineStr"/>
      <c r="IW76" t="inlineStr"/>
      <c r="IX76" t="inlineStr"/>
      <c r="IY76" t="inlineStr"/>
      <c r="IZ76" t="inlineStr"/>
      <c r="JA76" t="inlineStr"/>
      <c r="JB76" t="inlineStr"/>
      <c r="JC76" t="inlineStr"/>
      <c r="JD76" t="inlineStr"/>
      <c r="JE76" t="inlineStr"/>
      <c r="JF76" t="inlineStr"/>
      <c r="JG76" t="inlineStr"/>
      <c r="JH76" t="inlineStr"/>
      <c r="JI76" t="inlineStr"/>
      <c r="JJ76" t="inlineStr"/>
      <c r="JK76" t="inlineStr"/>
      <c r="JL76" t="inlineStr"/>
      <c r="JM76" t="inlineStr"/>
      <c r="JN76" t="inlineStr"/>
      <c r="JO76" t="inlineStr"/>
      <c r="JP76" t="inlineStr"/>
      <c r="JQ76" t="inlineStr"/>
      <c r="JR76" t="inlineStr"/>
      <c r="JS76" t="inlineStr"/>
      <c r="JT76" t="inlineStr"/>
      <c r="JU76" t="inlineStr"/>
      <c r="JV76" t="inlineStr"/>
      <c r="JW76" t="inlineStr"/>
      <c r="JX76" t="inlineStr"/>
      <c r="JY76" t="inlineStr"/>
      <c r="JZ76" t="inlineStr"/>
      <c r="KA76" t="inlineStr"/>
      <c r="KB76" t="inlineStr"/>
      <c r="KC76" t="inlineStr"/>
      <c r="KD76" t="inlineStr"/>
      <c r="KE76" t="inlineStr"/>
      <c r="KF76" t="inlineStr"/>
      <c r="KG76" t="inlineStr"/>
      <c r="KH76" t="inlineStr"/>
      <c r="KI76" t="inlineStr"/>
      <c r="KJ76" t="inlineStr"/>
      <c r="KK76" t="inlineStr"/>
      <c r="KL76" t="inlineStr"/>
      <c r="KM76" t="inlineStr"/>
      <c r="KN76" t="inlineStr"/>
      <c r="KO76" t="inlineStr"/>
      <c r="KP76" t="n">
        <v>4</v>
      </c>
      <c r="KQ76" t="n">
        <v>6</v>
      </c>
      <c r="KR76" t="n">
        <v>0</v>
      </c>
      <c r="KS76" t="n">
        <v>2</v>
      </c>
      <c r="KT76" t="n">
        <v>3</v>
      </c>
      <c r="KU76" t="n">
        <v>0</v>
      </c>
      <c r="KV76" t="n">
        <v>2</v>
      </c>
      <c r="KW76" t="n">
        <v>3</v>
      </c>
      <c r="KX76" t="n">
        <v>0</v>
      </c>
      <c r="KY76" t="n">
        <v>7</v>
      </c>
      <c r="KZ76" t="n">
        <v>7</v>
      </c>
      <c r="LA76" t="n">
        <v>1</v>
      </c>
      <c r="LB76" t="n">
        <v>1</v>
      </c>
      <c r="LC76" t="n">
        <v>7</v>
      </c>
      <c r="LD76" t="n">
        <v>7</v>
      </c>
      <c r="LE76" t="n">
        <v>7</v>
      </c>
      <c r="LF76" t="n">
        <v>7</v>
      </c>
      <c r="LG76" t="n">
        <v>7</v>
      </c>
      <c r="LH76" t="n">
        <v>7</v>
      </c>
      <c r="LI76" t="n">
        <v>7</v>
      </c>
      <c r="LJ76" t="n">
        <v>7</v>
      </c>
      <c r="LK76" t="n">
        <v>6</v>
      </c>
      <c r="LL76" t="n">
        <v>5</v>
      </c>
      <c r="LM76" t="n">
        <v>7</v>
      </c>
      <c r="LN76" t="n">
        <v>7</v>
      </c>
      <c r="LO76" t="n">
        <v>7</v>
      </c>
      <c r="LP76" t="n">
        <v>7</v>
      </c>
      <c r="LQ76" t="n">
        <v>7</v>
      </c>
      <c r="LR76" t="n">
        <v>7</v>
      </c>
      <c r="LS76" t="n">
        <v>6</v>
      </c>
      <c r="LT76" t="n">
        <v>7</v>
      </c>
      <c r="LU76" t="n">
        <v>6</v>
      </c>
      <c r="LV76" t="n">
        <v>6</v>
      </c>
      <c r="LW76" t="n">
        <v>5</v>
      </c>
      <c r="LX76" t="n">
        <v>5</v>
      </c>
      <c r="LY76" t="n">
        <v>7</v>
      </c>
      <c r="LZ76" t="n">
        <v>6</v>
      </c>
      <c r="MA76" t="n">
        <v>6</v>
      </c>
      <c r="MB76" t="n">
        <v>5</v>
      </c>
      <c r="MC76" t="n">
        <v>7</v>
      </c>
      <c r="MD76" t="n">
        <v>7</v>
      </c>
      <c r="ME76" t="n">
        <v>7</v>
      </c>
      <c r="MF76" t="n">
        <v>7</v>
      </c>
      <c r="MG76" t="n">
        <v>7</v>
      </c>
      <c r="MH76" t="n">
        <v>7</v>
      </c>
      <c r="MI76" t="n">
        <v>6</v>
      </c>
      <c r="MJ76" t="n">
        <v>7</v>
      </c>
      <c r="MK76" t="n">
        <v>7</v>
      </c>
      <c r="ML76" t="n">
        <v>6</v>
      </c>
      <c r="MM76" t="n">
        <v>5</v>
      </c>
      <c r="MN76" t="n">
        <v>5</v>
      </c>
      <c r="MO76" t="n">
        <v>7</v>
      </c>
      <c r="MP76" t="n">
        <v>7</v>
      </c>
      <c r="MQ76" t="n">
        <v>1</v>
      </c>
      <c r="MR76" t="n">
        <v>2</v>
      </c>
      <c r="MS76" t="n">
        <v>3</v>
      </c>
      <c r="MT76" t="n">
        <v>5</v>
      </c>
      <c r="MU76" t="n">
        <v>5</v>
      </c>
      <c r="MV76" t="n">
        <v>5</v>
      </c>
      <c r="MW76" t="n">
        <v>5</v>
      </c>
      <c r="MX76" t="n">
        <v>5</v>
      </c>
      <c r="MY76" t="n">
        <v>6</v>
      </c>
      <c r="MZ76" t="n">
        <v>7</v>
      </c>
      <c r="NA76" t="n">
        <v>7</v>
      </c>
      <c r="NB76" t="n">
        <v>5</v>
      </c>
      <c r="NC76" t="n">
        <v>6</v>
      </c>
      <c r="ND76" t="n">
        <v>5</v>
      </c>
      <c r="NE76" t="n">
        <v>6</v>
      </c>
      <c r="NF76" t="n">
        <v>13</v>
      </c>
      <c r="NG76" t="n">
        <v>4</v>
      </c>
      <c r="NH76" t="n">
        <v>1</v>
      </c>
      <c r="NI76" t="n">
        <v>12</v>
      </c>
      <c r="NJ76" t="n">
        <v>5</v>
      </c>
      <c r="NK76" t="n">
        <v>8</v>
      </c>
      <c r="NL76" t="n">
        <v>3</v>
      </c>
      <c r="NM76" t="n">
        <v>6</v>
      </c>
      <c r="NN76" t="n">
        <v>2</v>
      </c>
      <c r="NO76" t="n">
        <v>11</v>
      </c>
      <c r="NP76" t="n">
        <v>9</v>
      </c>
      <c r="NQ76" t="n">
        <v>10</v>
      </c>
      <c r="NR76" t="n">
        <v>7</v>
      </c>
      <c r="NS76" t="n">
        <v>5</v>
      </c>
      <c r="NT76" t="n">
        <v>5</v>
      </c>
      <c r="NU76" t="n">
        <v>5</v>
      </c>
      <c r="NV76" t="n">
        <v>2</v>
      </c>
      <c r="NW76" t="n">
        <v>3</v>
      </c>
      <c r="NX76" t="n">
        <v>2</v>
      </c>
      <c r="NY76" t="n">
        <v>5</v>
      </c>
      <c r="NZ76" t="n">
        <v>5</v>
      </c>
      <c r="OA76" t="n">
        <v>4</v>
      </c>
      <c r="OB76" t="n">
        <v>3</v>
      </c>
      <c r="OC76" t="n">
        <v>6</v>
      </c>
      <c r="OD76" t="n">
        <v>6</v>
      </c>
      <c r="OE76" t="n">
        <v>5</v>
      </c>
      <c r="OF76" t="n">
        <v>4</v>
      </c>
      <c r="OG76" t="n">
        <v>5</v>
      </c>
      <c r="OH76" t="n">
        <v>5</v>
      </c>
      <c r="OI76" t="n">
        <v>6</v>
      </c>
      <c r="OJ76" t="n">
        <v>3</v>
      </c>
      <c r="OK76" t="n">
        <v>5</v>
      </c>
      <c r="OL76" t="n">
        <v>4</v>
      </c>
      <c r="OM76" t="n">
        <v>6</v>
      </c>
      <c r="ON76" t="n">
        <v>4</v>
      </c>
      <c r="OO76" t="n">
        <v>4</v>
      </c>
      <c r="OP76" t="n">
        <v>3</v>
      </c>
      <c r="OQ76" t="n">
        <v>5</v>
      </c>
      <c r="OR76" t="n">
        <v>5</v>
      </c>
      <c r="OS76" s="1" t="n">
        <v>2</v>
      </c>
      <c r="OT76" s="1" t="n">
        <v>5</v>
      </c>
      <c r="OU76" s="1" t="n">
        <v>3</v>
      </c>
      <c r="OV76" s="1" t="n">
        <v>1</v>
      </c>
      <c r="OW76" s="1" t="n">
        <v>4</v>
      </c>
      <c r="OX76" s="1" t="n">
        <v>6</v>
      </c>
      <c r="OY76" s="1" t="n">
        <v>7</v>
      </c>
      <c r="OZ76" s="1" t="n">
        <v>5</v>
      </c>
      <c r="PA76" s="1" t="n">
        <v>3</v>
      </c>
      <c r="PB76" s="1" t="n">
        <v>3</v>
      </c>
      <c r="PC76" s="1" t="n">
        <v>6</v>
      </c>
      <c r="PD76" s="1" t="n">
        <v>4</v>
      </c>
      <c r="PE76" s="1" t="n">
        <v>7</v>
      </c>
      <c r="PF76" s="1" t="n">
        <v>5</v>
      </c>
      <c r="PG76" s="1" t="n">
        <v>3</v>
      </c>
      <c r="PH76" s="1" t="n">
        <v>5</v>
      </c>
      <c r="PI76" s="1" t="n">
        <v>7</v>
      </c>
      <c r="PJ76" s="1" t="n">
        <v>5</v>
      </c>
      <c r="PK76" t="n">
        <v>1</v>
      </c>
      <c r="PL76" t="n">
        <v>1</v>
      </c>
      <c r="PM76" t="n">
        <v>1</v>
      </c>
      <c r="PN76" t="n">
        <v>1</v>
      </c>
      <c r="PO76" t="n">
        <v>1</v>
      </c>
      <c r="PP76" t="n">
        <v>0</v>
      </c>
      <c r="PQ76" t="n">
        <v>1</v>
      </c>
      <c r="PR76" t="n">
        <v>0</v>
      </c>
      <c r="PS76" t="n">
        <v>1</v>
      </c>
      <c r="PT76" t="n">
        <v>1</v>
      </c>
      <c r="PU76" t="n">
        <v>0</v>
      </c>
      <c r="PV76" t="n">
        <v>0</v>
      </c>
      <c r="PW76" t="n">
        <v>1</v>
      </c>
      <c r="PX76" t="n">
        <v>1</v>
      </c>
      <c r="PY76" t="n">
        <v>1</v>
      </c>
      <c r="PZ76" t="n">
        <v>0</v>
      </c>
      <c r="QA76" t="n">
        <v>0</v>
      </c>
      <c r="QB76" t="n">
        <v>1</v>
      </c>
      <c r="QC76" t="n">
        <v>0</v>
      </c>
      <c r="QD76" t="inlineStr"/>
      <c r="QE76" t="inlineStr"/>
      <c r="QF76" t="inlineStr"/>
      <c r="QG76" t="n">
        <v>0</v>
      </c>
      <c r="QH76" t="n">
        <v>1</v>
      </c>
      <c r="QI76" t="n">
        <v>1</v>
      </c>
      <c r="QJ76" t="n">
        <v>1</v>
      </c>
      <c r="QK76" t="n">
        <v>1</v>
      </c>
      <c r="QL76" t="n">
        <v>0</v>
      </c>
      <c r="QM76" t="n">
        <v>1</v>
      </c>
      <c r="QN76" t="n">
        <v>0</v>
      </c>
      <c r="QO76" t="n">
        <v>1</v>
      </c>
      <c r="QP76" t="n">
        <v>1</v>
      </c>
      <c r="QQ76" t="n">
        <v>0</v>
      </c>
      <c r="QR76" t="n">
        <v>0</v>
      </c>
      <c r="QS76" t="n">
        <v>1</v>
      </c>
      <c r="QT76" t="n">
        <v>0</v>
      </c>
      <c r="QU76" t="n">
        <v>1</v>
      </c>
      <c r="QV76" t="n">
        <v>0</v>
      </c>
      <c r="QW76" t="n">
        <v>1</v>
      </c>
      <c r="QX76" t="n">
        <v>1</v>
      </c>
      <c r="QY76" t="n">
        <v>0</v>
      </c>
      <c r="QZ76" t="inlineStr"/>
      <c r="RA76" t="inlineStr"/>
      <c r="RB76" t="inlineStr"/>
      <c r="RC76" t="n">
        <v>150</v>
      </c>
      <c r="RD76" t="n">
        <v>1</v>
      </c>
      <c r="RE76" t="n">
        <v>30</v>
      </c>
      <c r="RF76" t="n">
        <v>30</v>
      </c>
      <c r="RG76" t="n">
        <v>25</v>
      </c>
      <c r="RH76" t="n">
        <v>10</v>
      </c>
      <c r="RI76" t="n">
        <v>5</v>
      </c>
      <c r="RJ76" t="n">
        <v>2</v>
      </c>
      <c r="RK76" t="n">
        <v>3</v>
      </c>
      <c r="RL76" t="n">
        <v>1</v>
      </c>
      <c r="RM76" t="n">
        <v>2</v>
      </c>
      <c r="RN76" t="n">
        <v>2</v>
      </c>
      <c r="RO76" t="n">
        <v>1</v>
      </c>
      <c r="RP76" t="n">
        <v>1</v>
      </c>
      <c r="RQ76" t="n">
        <v>0</v>
      </c>
      <c r="RR76" t="inlineStr">
        <is>
          <t>df6d06d9984596b9a6bd21b9072efa0b2dc98888bc013dd8dcbf13b5e90ecbf9</t>
        </is>
      </c>
      <c r="RS76" t="inlineStr">
        <is>
          <t>05/31/2024 06:45:43</t>
        </is>
      </c>
      <c r="RT76" t="inlineStr">
        <is>
          <t>05/31/2024 07:33:02</t>
        </is>
      </c>
      <c r="RU76" t="n">
        <v>1</v>
      </c>
      <c r="RV76" t="n">
        <v>1</v>
      </c>
      <c r="RW76" t="n">
        <v>2839</v>
      </c>
      <c r="RX76" t="n">
        <v>1</v>
      </c>
      <c r="RY76" t="n">
        <v>2838</v>
      </c>
      <c r="RZ76" t="inlineStr">
        <is>
          <t>05/31/2024 07:33:02</t>
        </is>
      </c>
      <c r="SA76" t="n">
        <v>2</v>
      </c>
      <c r="SB76" t="inlineStr">
        <is>
          <t>Mozilla/5.0 (iPhone; CPU iPhone OS 17_4 like Mac OS X) AppleWebKit/605.1.15 (KHTML, like Gecko) CriOS/125.0.6422.80 Mobile/15E148 Safari/604.1</t>
        </is>
      </c>
      <c r="SC76" t="inlineStr">
        <is>
          <t>Safari</t>
        </is>
      </c>
      <c r="SD76" t="inlineStr">
        <is>
          <t>iPhone OS 17.4</t>
        </is>
      </c>
      <c r="SE76" t="inlineStr">
        <is>
          <t>Mozilla/5.0 (iPhone; CPU iPhone OS 17_4 like Mac OS X) AppleWebKit/605.1.15 (KHTML, like Gecko) CriOS/125.0.6422.80 Mobile/15E148 Safari/604.1</t>
        </is>
      </c>
      <c r="SF76" t="inlineStr">
        <is>
          <t>Safari</t>
        </is>
      </c>
      <c r="SG76" t="inlineStr">
        <is>
          <t>iPhone OS 17.4</t>
        </is>
      </c>
    </row>
  </sheetData>
  <autoFilter ref="A1:SG76"/>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G77"/>
  <sheetViews>
    <sheetView topLeftCell="OU1" workbookViewId="0">
      <selection activeCell="OY1" sqref="OY1:PJ1048576"/>
    </sheetView>
  </sheetViews>
  <sheetFormatPr baseColWidth="8" defaultRowHeight="14.4"/>
  <cols>
    <col width="9.109375" customWidth="1" style="1" min="4" max="4"/>
    <col width="9.109375" customWidth="1" style="1" min="7" max="7"/>
    <col width="9.109375" customWidth="1" style="1" min="18" max="18"/>
    <col width="9.109375" customWidth="1" style="1" min="116" max="132"/>
    <col width="9.109375" customWidth="1" style="1" min="146" max="154"/>
    <col width="9.109375" customWidth="1" style="1" min="415" max="426"/>
  </cols>
  <sheetData>
    <row r="1">
      <c r="A1" t="inlineStr">
        <is>
          <t>XID</t>
        </is>
      </c>
      <c r="B1" t="inlineStr">
        <is>
          <t>START_DEVICE</t>
        </is>
      </c>
      <c r="C1" t="inlineStr">
        <is>
          <t>START_APPLE_DEVICE</t>
        </is>
      </c>
      <c r="D1" s="1" t="inlineStr">
        <is>
          <t>SAMPLE_TYPE</t>
        </is>
      </c>
      <c r="E1" t="inlineStr">
        <is>
          <t>INTRO</t>
        </is>
      </c>
      <c r="F1" t="inlineStr">
        <is>
          <t>S1</t>
        </is>
      </c>
      <c r="G1" s="1" t="inlineStr">
        <is>
          <t>S2</t>
        </is>
      </c>
      <c r="H1" t="inlineStr">
        <is>
          <t>S2_zz_Other</t>
        </is>
      </c>
      <c r="I1" t="inlineStr">
        <is>
          <t>S3</t>
        </is>
      </c>
      <c r="J1" t="inlineStr">
        <is>
          <t>S4</t>
        </is>
      </c>
      <c r="K1" t="inlineStr">
        <is>
          <t>S5_a</t>
        </is>
      </c>
      <c r="L1" t="inlineStr">
        <is>
          <t>S5_b</t>
        </is>
      </c>
      <c r="M1" t="inlineStr">
        <is>
          <t>S5_c</t>
        </is>
      </c>
      <c r="N1" t="inlineStr">
        <is>
          <t>S5_d</t>
        </is>
      </c>
      <c r="O1" t="inlineStr">
        <is>
          <t>S5_e</t>
        </is>
      </c>
      <c r="P1" t="inlineStr">
        <is>
          <t>S5_f</t>
        </is>
      </c>
      <c r="Q1" t="inlineStr">
        <is>
          <t>S5_g</t>
        </is>
      </c>
      <c r="R1" s="1" t="inlineStr">
        <is>
          <t>SETTING</t>
        </is>
      </c>
      <c r="S1" t="inlineStr">
        <is>
          <t>S6</t>
        </is>
      </c>
      <c r="T1" t="inlineStr">
        <is>
          <t>S7_a</t>
        </is>
      </c>
      <c r="U1" t="inlineStr">
        <is>
          <t>S7_b</t>
        </is>
      </c>
      <c r="V1" t="inlineStr">
        <is>
          <t>S7_c</t>
        </is>
      </c>
      <c r="W1" t="inlineStr">
        <is>
          <t>S7_d</t>
        </is>
      </c>
      <c r="X1" t="inlineStr">
        <is>
          <t>S7_e</t>
        </is>
      </c>
      <c r="Y1" t="inlineStr">
        <is>
          <t>S8_a</t>
        </is>
      </c>
      <c r="Z1" t="inlineStr">
        <is>
          <t>S8_b</t>
        </is>
      </c>
      <c r="AA1" t="inlineStr">
        <is>
          <t>S8_c</t>
        </is>
      </c>
      <c r="AB1" t="inlineStr">
        <is>
          <t>S8_d</t>
        </is>
      </c>
      <c r="AC1" t="inlineStr">
        <is>
          <t>S9_a</t>
        </is>
      </c>
      <c r="AD1" t="inlineStr">
        <is>
          <t>S9_b</t>
        </is>
      </c>
      <c r="AE1" t="inlineStr">
        <is>
          <t>S9_c</t>
        </is>
      </c>
      <c r="AF1" t="inlineStr">
        <is>
          <t>S9_d</t>
        </is>
      </c>
      <c r="AG1" t="inlineStr">
        <is>
          <t>S10_a</t>
        </is>
      </c>
      <c r="AH1" t="inlineStr">
        <is>
          <t>S10_b</t>
        </is>
      </c>
      <c r="AI1" t="inlineStr">
        <is>
          <t>S10_c</t>
        </is>
      </c>
      <c r="AJ1" t="inlineStr">
        <is>
          <t>S11</t>
        </is>
      </c>
      <c r="AK1" t="inlineStr">
        <is>
          <t>S12</t>
        </is>
      </c>
      <c r="AL1" t="inlineStr">
        <is>
          <t>S13</t>
        </is>
      </c>
      <c r="AM1" t="inlineStr">
        <is>
          <t>QUOTA_CHECK</t>
        </is>
      </c>
      <c r="AN1" t="inlineStr">
        <is>
          <t>A1</t>
        </is>
      </c>
      <c r="AO1" t="inlineStr">
        <is>
          <t>A2</t>
        </is>
      </c>
      <c r="AP1" t="inlineStr">
        <is>
          <t>A3</t>
        </is>
      </c>
      <c r="AQ1" t="inlineStr">
        <is>
          <t>A4_a</t>
        </is>
      </c>
      <c r="AR1" t="inlineStr">
        <is>
          <t>A4_b</t>
        </is>
      </c>
      <c r="AS1" t="inlineStr">
        <is>
          <t>A4_c</t>
        </is>
      </c>
      <c r="AT1" t="inlineStr">
        <is>
          <t>A4_d</t>
        </is>
      </c>
      <c r="AU1" t="inlineStr">
        <is>
          <t>A4_e</t>
        </is>
      </c>
      <c r="AV1" t="inlineStr">
        <is>
          <t>A4_f</t>
        </is>
      </c>
      <c r="AW1" t="inlineStr">
        <is>
          <t>A4_z</t>
        </is>
      </c>
      <c r="AX1" t="inlineStr">
        <is>
          <t>A4_zz</t>
        </is>
      </c>
      <c r="AY1" t="inlineStr">
        <is>
          <t>A4_z_Other</t>
        </is>
      </c>
      <c r="AZ1" t="inlineStr">
        <is>
          <t>A5_1</t>
        </is>
      </c>
      <c r="BA1" t="inlineStr">
        <is>
          <t>A5_2</t>
        </is>
      </c>
      <c r="BB1" t="inlineStr">
        <is>
          <t>A5_3</t>
        </is>
      </c>
      <c r="BC1" t="inlineStr">
        <is>
          <t>A5_4</t>
        </is>
      </c>
      <c r="BD1" t="inlineStr">
        <is>
          <t>A5_5</t>
        </is>
      </c>
      <c r="BE1" t="inlineStr">
        <is>
          <t>A5_6</t>
        </is>
      </c>
      <c r="BF1" t="inlineStr">
        <is>
          <t>A5_7</t>
        </is>
      </c>
      <c r="BG1" t="inlineStr">
        <is>
          <t>A5_8</t>
        </is>
      </c>
      <c r="BH1" t="inlineStr">
        <is>
          <t>A5_9</t>
        </is>
      </c>
      <c r="BI1" t="inlineStr">
        <is>
          <t>A5_10</t>
        </is>
      </c>
      <c r="BJ1" t="inlineStr">
        <is>
          <t>A5_11</t>
        </is>
      </c>
      <c r="BK1" t="inlineStr">
        <is>
          <t>A5_12</t>
        </is>
      </c>
      <c r="BL1" t="inlineStr">
        <is>
          <t>A5_13</t>
        </is>
      </c>
      <c r="BM1" t="inlineStr">
        <is>
          <t>A5_14</t>
        </is>
      </c>
      <c r="BN1" t="inlineStr">
        <is>
          <t>A5_15</t>
        </is>
      </c>
      <c r="BO1" t="inlineStr">
        <is>
          <t>A6_a</t>
        </is>
      </c>
      <c r="BP1" t="inlineStr">
        <is>
          <t>A6_b</t>
        </is>
      </c>
      <c r="BQ1" t="inlineStr">
        <is>
          <t>A6_c</t>
        </is>
      </c>
      <c r="BR1" t="inlineStr">
        <is>
          <t>A6_d</t>
        </is>
      </c>
      <c r="BS1" t="inlineStr">
        <is>
          <t>A6_e</t>
        </is>
      </c>
      <c r="BT1" t="inlineStr">
        <is>
          <t>A6_f</t>
        </is>
      </c>
      <c r="BU1" t="inlineStr">
        <is>
          <t>A6_g</t>
        </is>
      </c>
      <c r="BV1" t="inlineStr">
        <is>
          <t>A6_h</t>
        </is>
      </c>
      <c r="BW1" t="inlineStr">
        <is>
          <t>A6_i</t>
        </is>
      </c>
      <c r="BX1" t="inlineStr">
        <is>
          <t>A6_j</t>
        </is>
      </c>
      <c r="BY1" t="inlineStr">
        <is>
          <t>A7_1_1</t>
        </is>
      </c>
      <c r="BZ1" t="inlineStr">
        <is>
          <t>A7_1_2</t>
        </is>
      </c>
      <c r="CA1" t="inlineStr">
        <is>
          <t>A7_1_3</t>
        </is>
      </c>
      <c r="CB1" t="inlineStr">
        <is>
          <t>A7_1_4</t>
        </is>
      </c>
      <c r="CC1" t="inlineStr">
        <is>
          <t>A7_1_5</t>
        </is>
      </c>
      <c r="CD1" t="inlineStr">
        <is>
          <t>A7_1_6</t>
        </is>
      </c>
      <c r="CE1" t="inlineStr">
        <is>
          <t>A7_1_7</t>
        </is>
      </c>
      <c r="CF1" t="inlineStr">
        <is>
          <t>A7_1_8</t>
        </is>
      </c>
      <c r="CG1" t="inlineStr">
        <is>
          <t>A7_1_9</t>
        </is>
      </c>
      <c r="CH1" t="inlineStr">
        <is>
          <t>A7_1_10</t>
        </is>
      </c>
      <c r="CI1" t="inlineStr">
        <is>
          <t>A7_1_11</t>
        </is>
      </c>
      <c r="CJ1" t="inlineStr">
        <is>
          <t>A7_1_12</t>
        </is>
      </c>
      <c r="CK1" t="inlineStr">
        <is>
          <t>A7_1_13</t>
        </is>
      </c>
      <c r="CL1" t="inlineStr">
        <is>
          <t>A7_1_14</t>
        </is>
      </c>
      <c r="CM1" t="inlineStr">
        <is>
          <t>A7_1_15</t>
        </is>
      </c>
      <c r="CN1" t="inlineStr">
        <is>
          <t>A7_2_1</t>
        </is>
      </c>
      <c r="CO1" t="inlineStr">
        <is>
          <t>A8_a</t>
        </is>
      </c>
      <c r="CP1" t="inlineStr">
        <is>
          <t>A8_b</t>
        </is>
      </c>
      <c r="CQ1" t="inlineStr">
        <is>
          <t>A8_c</t>
        </is>
      </c>
      <c r="CR1" t="inlineStr">
        <is>
          <t>A8_d</t>
        </is>
      </c>
      <c r="CS1" t="inlineStr">
        <is>
          <t>A8_e</t>
        </is>
      </c>
      <c r="CT1" t="inlineStr">
        <is>
          <t>A8_f</t>
        </is>
      </c>
      <c r="CU1" t="inlineStr">
        <is>
          <t>A8_g</t>
        </is>
      </c>
      <c r="CV1" t="inlineStr">
        <is>
          <t>A8_h</t>
        </is>
      </c>
      <c r="CW1" t="inlineStr">
        <is>
          <t>A8_i</t>
        </is>
      </c>
      <c r="CX1" t="inlineStr">
        <is>
          <t>A8_j</t>
        </is>
      </c>
      <c r="CY1" t="inlineStr">
        <is>
          <t>A8_zz</t>
        </is>
      </c>
      <c r="CZ1" t="inlineStr">
        <is>
          <t>A8_zz_Other</t>
        </is>
      </c>
      <c r="DA1" t="inlineStr">
        <is>
          <t>B1_a</t>
        </is>
      </c>
      <c r="DB1" t="inlineStr">
        <is>
          <t>B1_b</t>
        </is>
      </c>
      <c r="DC1" t="inlineStr">
        <is>
          <t>B1_c</t>
        </is>
      </c>
      <c r="DD1" t="inlineStr">
        <is>
          <t>B1_d</t>
        </is>
      </c>
      <c r="DE1" t="inlineStr">
        <is>
          <t>B1_e</t>
        </is>
      </c>
      <c r="DF1" t="inlineStr">
        <is>
          <t>B1_f</t>
        </is>
      </c>
      <c r="DG1" t="inlineStr">
        <is>
          <t>B1_z</t>
        </is>
      </c>
      <c r="DH1" t="inlineStr">
        <is>
          <t>B1_z_Other</t>
        </is>
      </c>
      <c r="DI1" t="inlineStr">
        <is>
          <t>B1_zz</t>
        </is>
      </c>
      <c r="DJ1" t="inlineStr">
        <is>
          <t>B2</t>
        </is>
      </c>
      <c r="DK1" t="inlineStr">
        <is>
          <t>B2_4_Other</t>
        </is>
      </c>
      <c r="DL1" s="1" t="inlineStr">
        <is>
          <t>B3_a</t>
        </is>
      </c>
      <c r="DM1" s="1" t="inlineStr">
        <is>
          <t>B3_b</t>
        </is>
      </c>
      <c r="DN1" s="1" t="inlineStr">
        <is>
          <t>B3_c</t>
        </is>
      </c>
      <c r="DO1" s="1" t="inlineStr">
        <is>
          <t>B3_d</t>
        </is>
      </c>
      <c r="DP1" s="1" t="inlineStr">
        <is>
          <t>B3_e</t>
        </is>
      </c>
      <c r="DQ1" s="1" t="inlineStr">
        <is>
          <t>B3_f</t>
        </is>
      </c>
      <c r="DR1" s="1" t="inlineStr">
        <is>
          <t>B3_g</t>
        </is>
      </c>
      <c r="DS1" s="1" t="inlineStr">
        <is>
          <t>B3_h</t>
        </is>
      </c>
      <c r="DT1" s="1" t="inlineStr">
        <is>
          <t>B3_i</t>
        </is>
      </c>
      <c r="DU1" s="1" t="inlineStr">
        <is>
          <t>B3_j</t>
        </is>
      </c>
      <c r="DV1" s="1" t="inlineStr">
        <is>
          <t>B3_k</t>
        </is>
      </c>
      <c r="DW1" s="1" t="inlineStr">
        <is>
          <t>B3_l</t>
        </is>
      </c>
      <c r="DX1" s="1" t="inlineStr">
        <is>
          <t>B3_m</t>
        </is>
      </c>
      <c r="DY1" s="1" t="inlineStr">
        <is>
          <t>B3_n</t>
        </is>
      </c>
      <c r="DZ1" s="1" t="inlineStr">
        <is>
          <t>B3_z</t>
        </is>
      </c>
      <c r="EA1" s="1" t="inlineStr">
        <is>
          <t>B3_z_Other</t>
        </is>
      </c>
      <c r="EB1" s="1" t="inlineStr">
        <is>
          <t>B3_zz</t>
        </is>
      </c>
      <c r="EC1" t="inlineStr">
        <is>
          <t>B4_1</t>
        </is>
      </c>
      <c r="ED1" t="inlineStr">
        <is>
          <t>B4_2</t>
        </is>
      </c>
      <c r="EE1" t="inlineStr">
        <is>
          <t>B5</t>
        </is>
      </c>
      <c r="EF1" t="inlineStr">
        <is>
          <t>B6_a</t>
        </is>
      </c>
      <c r="EG1" t="inlineStr">
        <is>
          <t>B6_b</t>
        </is>
      </c>
      <c r="EH1" t="inlineStr">
        <is>
          <t>B6_c</t>
        </is>
      </c>
      <c r="EI1" t="inlineStr">
        <is>
          <t>B6_d</t>
        </is>
      </c>
      <c r="EJ1" t="inlineStr">
        <is>
          <t>B6_e</t>
        </is>
      </c>
      <c r="EK1" t="inlineStr">
        <is>
          <t>B6_f</t>
        </is>
      </c>
      <c r="EL1" t="inlineStr">
        <is>
          <t>B6_z</t>
        </is>
      </c>
      <c r="EM1" t="inlineStr">
        <is>
          <t>B6_zz</t>
        </is>
      </c>
      <c r="EN1" t="inlineStr">
        <is>
          <t>B6_zz_Other</t>
        </is>
      </c>
      <c r="EO1" t="inlineStr">
        <is>
          <t>B7</t>
        </is>
      </c>
      <c r="EP1" s="1" t="inlineStr">
        <is>
          <t>B8_1_1</t>
        </is>
      </c>
      <c r="EQ1" s="1" t="inlineStr">
        <is>
          <t>B8_1_2</t>
        </is>
      </c>
      <c r="ER1" s="1" t="inlineStr">
        <is>
          <t>B8_1_3</t>
        </is>
      </c>
      <c r="ES1" s="1" t="inlineStr">
        <is>
          <t>B8_1_4</t>
        </is>
      </c>
      <c r="ET1" s="1" t="inlineStr">
        <is>
          <t>B8_1_5</t>
        </is>
      </c>
      <c r="EU1" s="1" t="inlineStr">
        <is>
          <t>B8_1_6</t>
        </is>
      </c>
      <c r="EV1" s="1" t="inlineStr">
        <is>
          <t>B8_1_7</t>
        </is>
      </c>
      <c r="EW1" s="1" t="inlineStr">
        <is>
          <t>B8_1_7_Other</t>
        </is>
      </c>
      <c r="EX1" s="1" t="inlineStr">
        <is>
          <t>B8_2_1</t>
        </is>
      </c>
      <c r="EY1" t="inlineStr">
        <is>
          <t>B8_2_2</t>
        </is>
      </c>
      <c r="EZ1" t="inlineStr">
        <is>
          <t>B8_2_3</t>
        </is>
      </c>
      <c r="FA1" t="inlineStr">
        <is>
          <t>B8_2_4</t>
        </is>
      </c>
      <c r="FB1" t="inlineStr">
        <is>
          <t>B8_2_5</t>
        </is>
      </c>
      <c r="FC1" t="inlineStr">
        <is>
          <t>B8_2_6</t>
        </is>
      </c>
      <c r="FD1" t="inlineStr">
        <is>
          <t>B8_2_7</t>
        </is>
      </c>
      <c r="FE1" t="inlineStr">
        <is>
          <t>B8_2_7_Other</t>
        </is>
      </c>
      <c r="FF1" t="inlineStr">
        <is>
          <t>C1_1_a</t>
        </is>
      </c>
      <c r="FG1" t="inlineStr">
        <is>
          <t>C1_1_b</t>
        </is>
      </c>
      <c r="FH1" t="inlineStr">
        <is>
          <t>C1_1_c</t>
        </is>
      </c>
      <c r="FI1" t="inlineStr">
        <is>
          <t>C1_2_a</t>
        </is>
      </c>
      <c r="FJ1" t="inlineStr">
        <is>
          <t>C1_2_b</t>
        </is>
      </c>
      <c r="FK1" t="inlineStr">
        <is>
          <t>C1_2_c</t>
        </is>
      </c>
      <c r="FL1" t="inlineStr">
        <is>
          <t>C1_3_a</t>
        </is>
      </c>
      <c r="FM1" t="inlineStr">
        <is>
          <t>C1_3_b</t>
        </is>
      </c>
      <c r="FN1" t="inlineStr">
        <is>
          <t>C1_3_c</t>
        </is>
      </c>
      <c r="FO1" t="inlineStr">
        <is>
          <t>C2_a_1</t>
        </is>
      </c>
      <c r="FP1" t="inlineStr">
        <is>
          <t>C2_a_2</t>
        </is>
      </c>
      <c r="FQ1" t="inlineStr">
        <is>
          <t>C2_a_3</t>
        </is>
      </c>
      <c r="FR1" t="inlineStr">
        <is>
          <t>C2_a_4</t>
        </is>
      </c>
      <c r="FS1" t="inlineStr">
        <is>
          <t>C2_b_1</t>
        </is>
      </c>
      <c r="FT1" t="inlineStr">
        <is>
          <t>C2_b_2</t>
        </is>
      </c>
      <c r="FU1" t="inlineStr">
        <is>
          <t>C2_b_3</t>
        </is>
      </c>
      <c r="FV1" t="inlineStr">
        <is>
          <t>C2_b_4</t>
        </is>
      </c>
      <c r="FW1" t="inlineStr">
        <is>
          <t>C3_1_1</t>
        </is>
      </c>
      <c r="FX1" t="inlineStr">
        <is>
          <t>C3_1_2</t>
        </is>
      </c>
      <c r="FY1" t="inlineStr">
        <is>
          <t>C3_1_3</t>
        </is>
      </c>
      <c r="FZ1" t="inlineStr">
        <is>
          <t>C3_1_4</t>
        </is>
      </c>
      <c r="GA1" t="inlineStr">
        <is>
          <t>C3_2_1</t>
        </is>
      </c>
      <c r="GB1" t="inlineStr">
        <is>
          <t>C3_2_2</t>
        </is>
      </c>
      <c r="GC1" t="inlineStr">
        <is>
          <t>C3_2_3</t>
        </is>
      </c>
      <c r="GD1" t="inlineStr">
        <is>
          <t>C3_2_4</t>
        </is>
      </c>
      <c r="GE1" t="inlineStr">
        <is>
          <t>C4_1</t>
        </is>
      </c>
      <c r="GF1" t="inlineStr">
        <is>
          <t>C4_2</t>
        </is>
      </c>
      <c r="GG1" t="inlineStr">
        <is>
          <t>C5</t>
        </is>
      </c>
      <c r="GH1" t="inlineStr">
        <is>
          <t>C6_1_a</t>
        </is>
      </c>
      <c r="GI1" t="inlineStr">
        <is>
          <t>C6_1_b</t>
        </is>
      </c>
      <c r="GJ1" t="inlineStr">
        <is>
          <t>C6_1_c</t>
        </is>
      </c>
      <c r="GK1" t="inlineStr">
        <is>
          <t>C6_1_d</t>
        </is>
      </c>
      <c r="GL1" t="inlineStr">
        <is>
          <t>C6_1_e</t>
        </is>
      </c>
      <c r="GM1" t="inlineStr">
        <is>
          <t>C6_1_f</t>
        </is>
      </c>
      <c r="GN1" t="inlineStr">
        <is>
          <t>C6_1_g</t>
        </is>
      </c>
      <c r="GO1" t="inlineStr">
        <is>
          <t>C6_1_h</t>
        </is>
      </c>
      <c r="GP1" t="inlineStr">
        <is>
          <t>C6_1_i</t>
        </is>
      </c>
      <c r="GQ1" t="inlineStr">
        <is>
          <t>C6_1_j</t>
        </is>
      </c>
      <c r="GR1" t="inlineStr">
        <is>
          <t>C6_1_k</t>
        </is>
      </c>
      <c r="GS1" t="inlineStr">
        <is>
          <t>C6_1_l</t>
        </is>
      </c>
      <c r="GT1" t="inlineStr">
        <is>
          <t>C6_1_m</t>
        </is>
      </c>
      <c r="GU1" t="inlineStr">
        <is>
          <t>C6_1_n</t>
        </is>
      </c>
      <c r="GV1" t="inlineStr">
        <is>
          <t>C6_2_a</t>
        </is>
      </c>
      <c r="GW1" t="inlineStr">
        <is>
          <t>C6_2_b</t>
        </is>
      </c>
      <c r="GX1" t="inlineStr">
        <is>
          <t>C6_2_c</t>
        </is>
      </c>
      <c r="GY1" t="inlineStr">
        <is>
          <t>C6_2_d</t>
        </is>
      </c>
      <c r="GZ1" t="inlineStr">
        <is>
          <t>C6_2_e</t>
        </is>
      </c>
      <c r="HA1" t="inlineStr">
        <is>
          <t>C6_2_f</t>
        </is>
      </c>
      <c r="HB1" t="inlineStr">
        <is>
          <t>C6_2_g</t>
        </is>
      </c>
      <c r="HC1" t="inlineStr">
        <is>
          <t>C6_2_h</t>
        </is>
      </c>
      <c r="HD1" t="inlineStr">
        <is>
          <t>C6_2_i</t>
        </is>
      </c>
      <c r="HE1" t="inlineStr">
        <is>
          <t>C6_2_j</t>
        </is>
      </c>
      <c r="HF1" t="inlineStr">
        <is>
          <t>C6_2_k</t>
        </is>
      </c>
      <c r="HG1" t="inlineStr">
        <is>
          <t>C6_2_l</t>
        </is>
      </c>
      <c r="HH1" t="inlineStr">
        <is>
          <t>C6_2_m</t>
        </is>
      </c>
      <c r="HI1" t="inlineStr">
        <is>
          <t>C6_2_n</t>
        </is>
      </c>
      <c r="HJ1" t="inlineStr">
        <is>
          <t>C7_1_a</t>
        </is>
      </c>
      <c r="HK1" t="inlineStr">
        <is>
          <t>C7_1_b</t>
        </is>
      </c>
      <c r="HL1" t="inlineStr">
        <is>
          <t>C7_1_c</t>
        </is>
      </c>
      <c r="HM1" t="inlineStr">
        <is>
          <t>C7_1_d</t>
        </is>
      </c>
      <c r="HN1" t="inlineStr">
        <is>
          <t>C7_1_e</t>
        </is>
      </c>
      <c r="HO1" t="inlineStr">
        <is>
          <t>C7_1_f</t>
        </is>
      </c>
      <c r="HP1" t="inlineStr">
        <is>
          <t>C7_1_g</t>
        </is>
      </c>
      <c r="HQ1" t="inlineStr">
        <is>
          <t>C7_1_h</t>
        </is>
      </c>
      <c r="HR1" t="inlineStr">
        <is>
          <t>C7_1_i</t>
        </is>
      </c>
      <c r="HS1" t="inlineStr">
        <is>
          <t>C7_1_j</t>
        </is>
      </c>
      <c r="HT1" t="inlineStr">
        <is>
          <t>C7_1_k</t>
        </is>
      </c>
      <c r="HU1" t="inlineStr">
        <is>
          <t>C7_1_l</t>
        </is>
      </c>
      <c r="HV1" t="inlineStr">
        <is>
          <t>C7_1_m</t>
        </is>
      </c>
      <c r="HW1" t="inlineStr">
        <is>
          <t>C7_1_n</t>
        </is>
      </c>
      <c r="HX1" t="inlineStr">
        <is>
          <t>C7_2_a</t>
        </is>
      </c>
      <c r="HY1" t="inlineStr">
        <is>
          <t>C7_2_b</t>
        </is>
      </c>
      <c r="HZ1" t="inlineStr">
        <is>
          <t>C7_2_c</t>
        </is>
      </c>
      <c r="IA1" t="inlineStr">
        <is>
          <t>C7_2_d</t>
        </is>
      </c>
      <c r="IB1" t="inlineStr">
        <is>
          <t>C7_2_e</t>
        </is>
      </c>
      <c r="IC1" t="inlineStr">
        <is>
          <t>C7_2_f</t>
        </is>
      </c>
      <c r="ID1" t="inlineStr">
        <is>
          <t>C7_2_g</t>
        </is>
      </c>
      <c r="IE1" t="inlineStr">
        <is>
          <t>C7_2_h</t>
        </is>
      </c>
      <c r="IF1" t="inlineStr">
        <is>
          <t>C7_2_i</t>
        </is>
      </c>
      <c r="IG1" t="inlineStr">
        <is>
          <t>C7_2_j</t>
        </is>
      </c>
      <c r="IH1" t="inlineStr">
        <is>
          <t>C7_2_k</t>
        </is>
      </c>
      <c r="II1" t="inlineStr">
        <is>
          <t>C7_2_l</t>
        </is>
      </c>
      <c r="IJ1" t="inlineStr">
        <is>
          <t>C7_2_m</t>
        </is>
      </c>
      <c r="IK1" t="inlineStr">
        <is>
          <t>C7_2_n</t>
        </is>
      </c>
      <c r="IL1" t="inlineStr">
        <is>
          <t>C8_1_a</t>
        </is>
      </c>
      <c r="IM1" t="inlineStr">
        <is>
          <t>C8_1_b</t>
        </is>
      </c>
      <c r="IN1" t="inlineStr">
        <is>
          <t>C8_1_c</t>
        </is>
      </c>
      <c r="IO1" t="inlineStr">
        <is>
          <t>C8_1_d</t>
        </is>
      </c>
      <c r="IP1" t="inlineStr">
        <is>
          <t>C8_1_e</t>
        </is>
      </c>
      <c r="IQ1" t="inlineStr">
        <is>
          <t>C8_1_f</t>
        </is>
      </c>
      <c r="IR1" t="inlineStr">
        <is>
          <t>C8_1_g</t>
        </is>
      </c>
      <c r="IS1" t="inlineStr">
        <is>
          <t>C8_1_h</t>
        </is>
      </c>
      <c r="IT1" t="inlineStr">
        <is>
          <t>C8_1_i</t>
        </is>
      </c>
      <c r="IU1" t="inlineStr">
        <is>
          <t>C8_1_j</t>
        </is>
      </c>
      <c r="IV1" t="inlineStr">
        <is>
          <t>C8_1_k</t>
        </is>
      </c>
      <c r="IW1" t="inlineStr">
        <is>
          <t>C8_1_l</t>
        </is>
      </c>
      <c r="IX1" t="inlineStr">
        <is>
          <t>C8_1_m</t>
        </is>
      </c>
      <c r="IY1" t="inlineStr">
        <is>
          <t>C8_1_n</t>
        </is>
      </c>
      <c r="IZ1" t="inlineStr">
        <is>
          <t>C8_3_a</t>
        </is>
      </c>
      <c r="JA1" t="inlineStr">
        <is>
          <t>C8_3_b</t>
        </is>
      </c>
      <c r="JB1" t="inlineStr">
        <is>
          <t>C8_3_c</t>
        </is>
      </c>
      <c r="JC1" t="inlineStr">
        <is>
          <t>C8_3_d</t>
        </is>
      </c>
      <c r="JD1" t="inlineStr">
        <is>
          <t>C8_3_e</t>
        </is>
      </c>
      <c r="JE1" t="inlineStr">
        <is>
          <t>C8_3_f</t>
        </is>
      </c>
      <c r="JF1" t="inlineStr">
        <is>
          <t>C8_3_g</t>
        </is>
      </c>
      <c r="JG1" t="inlineStr">
        <is>
          <t>C8_3_h</t>
        </is>
      </c>
      <c r="JH1" t="inlineStr">
        <is>
          <t>C8_3_i</t>
        </is>
      </c>
      <c r="JI1" t="inlineStr">
        <is>
          <t>C8_3_j</t>
        </is>
      </c>
      <c r="JJ1" t="inlineStr">
        <is>
          <t>C8_3_k</t>
        </is>
      </c>
      <c r="JK1" t="inlineStr">
        <is>
          <t>C8_3_l</t>
        </is>
      </c>
      <c r="JL1" t="inlineStr">
        <is>
          <t>C8_3_m</t>
        </is>
      </c>
      <c r="JM1" t="inlineStr">
        <is>
          <t>C8_3_n</t>
        </is>
      </c>
      <c r="JN1" t="inlineStr">
        <is>
          <t>C9_1_a</t>
        </is>
      </c>
      <c r="JO1" t="inlineStr">
        <is>
          <t>C9_1_b</t>
        </is>
      </c>
      <c r="JP1" t="inlineStr">
        <is>
          <t>C9_1_c</t>
        </is>
      </c>
      <c r="JQ1" t="inlineStr">
        <is>
          <t>C9_1_d</t>
        </is>
      </c>
      <c r="JR1" t="inlineStr">
        <is>
          <t>C9_1_e</t>
        </is>
      </c>
      <c r="JS1" t="inlineStr">
        <is>
          <t>C9_1_f</t>
        </is>
      </c>
      <c r="JT1" t="inlineStr">
        <is>
          <t>C9_1_g</t>
        </is>
      </c>
      <c r="JU1" t="inlineStr">
        <is>
          <t>C9_1_h</t>
        </is>
      </c>
      <c r="JV1" t="inlineStr">
        <is>
          <t>C9_1_i</t>
        </is>
      </c>
      <c r="JW1" t="inlineStr">
        <is>
          <t>C9_1_j</t>
        </is>
      </c>
      <c r="JX1" t="inlineStr">
        <is>
          <t>C9_1_k</t>
        </is>
      </c>
      <c r="JY1" t="inlineStr">
        <is>
          <t>C9_1_l</t>
        </is>
      </c>
      <c r="JZ1" t="inlineStr">
        <is>
          <t>C9_1_m</t>
        </is>
      </c>
      <c r="KA1" t="inlineStr">
        <is>
          <t>C9_1_n</t>
        </is>
      </c>
      <c r="KB1" t="inlineStr">
        <is>
          <t>C9_3_a</t>
        </is>
      </c>
      <c r="KC1" t="inlineStr">
        <is>
          <t>C9_3_b</t>
        </is>
      </c>
      <c r="KD1" t="inlineStr">
        <is>
          <t>C9_3_c</t>
        </is>
      </c>
      <c r="KE1" t="inlineStr">
        <is>
          <t>C9_3_d</t>
        </is>
      </c>
      <c r="KF1" t="inlineStr">
        <is>
          <t>C9_3_e</t>
        </is>
      </c>
      <c r="KG1" t="inlineStr">
        <is>
          <t>C9_3_f</t>
        </is>
      </c>
      <c r="KH1" t="inlineStr">
        <is>
          <t>C9_3_g</t>
        </is>
      </c>
      <c r="KI1" t="inlineStr">
        <is>
          <t>C9_3_h</t>
        </is>
      </c>
      <c r="KJ1" t="inlineStr">
        <is>
          <t>C9_3_i</t>
        </is>
      </c>
      <c r="KK1" t="inlineStr">
        <is>
          <t>C9_3_j</t>
        </is>
      </c>
      <c r="KL1" t="inlineStr">
        <is>
          <t>C9_3_k</t>
        </is>
      </c>
      <c r="KM1" t="inlineStr">
        <is>
          <t>C9_3_l</t>
        </is>
      </c>
      <c r="KN1" t="inlineStr">
        <is>
          <t>C9_3_m</t>
        </is>
      </c>
      <c r="KO1" t="inlineStr">
        <is>
          <t>C9_3_n</t>
        </is>
      </c>
      <c r="KP1" t="inlineStr">
        <is>
          <t>C10_1_a</t>
        </is>
      </c>
      <c r="KQ1" t="inlineStr">
        <is>
          <t>C10_1_b</t>
        </is>
      </c>
      <c r="KR1" t="inlineStr">
        <is>
          <t>C10_1_c</t>
        </is>
      </c>
      <c r="KS1" t="inlineStr">
        <is>
          <t>C10_2_a</t>
        </is>
      </c>
      <c r="KT1" t="inlineStr">
        <is>
          <t>C10_2_b</t>
        </is>
      </c>
      <c r="KU1" t="inlineStr">
        <is>
          <t>C10_2_c</t>
        </is>
      </c>
      <c r="KV1" t="inlineStr">
        <is>
          <t>C10_3_a</t>
        </is>
      </c>
      <c r="KW1" t="inlineStr">
        <is>
          <t>C10_3_b</t>
        </is>
      </c>
      <c r="KX1" t="inlineStr">
        <is>
          <t>C10_3_c</t>
        </is>
      </c>
      <c r="KY1" t="inlineStr">
        <is>
          <t>C11a_1</t>
        </is>
      </c>
      <c r="KZ1" t="inlineStr">
        <is>
          <t>C11a_2</t>
        </is>
      </c>
      <c r="LA1" t="inlineStr">
        <is>
          <t>C11b_1</t>
        </is>
      </c>
      <c r="LB1" t="inlineStr">
        <is>
          <t>C11b_2</t>
        </is>
      </c>
      <c r="LC1" t="inlineStr">
        <is>
          <t>C11c_1</t>
        </is>
      </c>
      <c r="LD1" t="inlineStr">
        <is>
          <t>C11c_2</t>
        </is>
      </c>
      <c r="LE1" t="inlineStr">
        <is>
          <t>C11d_1</t>
        </is>
      </c>
      <c r="LF1" t="inlineStr">
        <is>
          <t>C11d_2</t>
        </is>
      </c>
      <c r="LG1" t="inlineStr">
        <is>
          <t>C11e_1</t>
        </is>
      </c>
      <c r="LH1" t="inlineStr">
        <is>
          <t>C11e_2</t>
        </is>
      </c>
      <c r="LI1" t="inlineStr">
        <is>
          <t>C11f_1</t>
        </is>
      </c>
      <c r="LJ1" t="inlineStr">
        <is>
          <t>C11f_2</t>
        </is>
      </c>
      <c r="LK1" t="inlineStr">
        <is>
          <t>C12_1_a</t>
        </is>
      </c>
      <c r="LL1" t="inlineStr">
        <is>
          <t>C12_1_b</t>
        </is>
      </c>
      <c r="LM1" t="inlineStr">
        <is>
          <t>C12_1_c</t>
        </is>
      </c>
      <c r="LN1" t="inlineStr">
        <is>
          <t>C12_1_d</t>
        </is>
      </c>
      <c r="LO1" t="inlineStr">
        <is>
          <t>C12_1_e</t>
        </is>
      </c>
      <c r="LP1" t="inlineStr">
        <is>
          <t>C12_1_f</t>
        </is>
      </c>
      <c r="LQ1" t="inlineStr">
        <is>
          <t>C12_1_g</t>
        </is>
      </c>
      <c r="LR1" t="inlineStr">
        <is>
          <t>C12_1_h</t>
        </is>
      </c>
      <c r="LS1" t="inlineStr">
        <is>
          <t>C12_1_i</t>
        </is>
      </c>
      <c r="LT1" t="inlineStr">
        <is>
          <t>C12_1_j</t>
        </is>
      </c>
      <c r="LU1" t="inlineStr">
        <is>
          <t>C12_1_k</t>
        </is>
      </c>
      <c r="LV1" t="inlineStr">
        <is>
          <t>C12_1_l</t>
        </is>
      </c>
      <c r="LW1" t="inlineStr">
        <is>
          <t>C12_1_m</t>
        </is>
      </c>
      <c r="LX1" t="inlineStr">
        <is>
          <t>C12_1_n</t>
        </is>
      </c>
      <c r="LY1" t="inlineStr">
        <is>
          <t>C12_1_o</t>
        </is>
      </c>
      <c r="LZ1" t="inlineStr">
        <is>
          <t>C12_1_p</t>
        </is>
      </c>
      <c r="MA1" t="inlineStr">
        <is>
          <t>C12_2_1</t>
        </is>
      </c>
      <c r="MB1" t="inlineStr">
        <is>
          <t>C12_2_2</t>
        </is>
      </c>
      <c r="MC1" t="inlineStr">
        <is>
          <t>C12_2_3</t>
        </is>
      </c>
      <c r="MD1" t="inlineStr">
        <is>
          <t>C12_2_4</t>
        </is>
      </c>
      <c r="ME1" t="inlineStr">
        <is>
          <t>C12_2_5</t>
        </is>
      </c>
      <c r="MF1" t="inlineStr">
        <is>
          <t>C12_2_6</t>
        </is>
      </c>
      <c r="MG1" t="inlineStr">
        <is>
          <t>C12_2_7</t>
        </is>
      </c>
      <c r="MH1" t="inlineStr">
        <is>
          <t>C12_2_8</t>
        </is>
      </c>
      <c r="MI1" t="inlineStr">
        <is>
          <t>C12_2_9</t>
        </is>
      </c>
      <c r="MJ1" t="inlineStr">
        <is>
          <t>C12_2_10</t>
        </is>
      </c>
      <c r="MK1" t="inlineStr">
        <is>
          <t>C12_2_11</t>
        </is>
      </c>
      <c r="ML1" t="inlineStr">
        <is>
          <t>C12_2_12</t>
        </is>
      </c>
      <c r="MM1" t="inlineStr">
        <is>
          <t>C12_2_13</t>
        </is>
      </c>
      <c r="MN1" t="inlineStr">
        <is>
          <t>C12_2_14</t>
        </is>
      </c>
      <c r="MO1" t="inlineStr">
        <is>
          <t>C12_2_15</t>
        </is>
      </c>
      <c r="MP1" t="inlineStr">
        <is>
          <t>C12_2_16</t>
        </is>
      </c>
      <c r="MQ1" t="inlineStr">
        <is>
          <t>C13_Seen_1</t>
        </is>
      </c>
      <c r="MR1" t="inlineStr">
        <is>
          <t>C13_Seen_2</t>
        </is>
      </c>
      <c r="MS1" t="inlineStr">
        <is>
          <t>C13_Seen_3</t>
        </is>
      </c>
      <c r="MT1" t="inlineStr">
        <is>
          <t>C13_a_1_1</t>
        </is>
      </c>
      <c r="MU1" t="inlineStr">
        <is>
          <t>C13_a_1_2</t>
        </is>
      </c>
      <c r="MV1" t="inlineStr">
        <is>
          <t>C13_a_2_1</t>
        </is>
      </c>
      <c r="MW1" t="inlineStr">
        <is>
          <t>C13_a_2_2</t>
        </is>
      </c>
      <c r="MX1" t="inlineStr">
        <is>
          <t>C13_b_1_1</t>
        </is>
      </c>
      <c r="MY1" t="inlineStr">
        <is>
          <t>C13_b_1_2</t>
        </is>
      </c>
      <c r="MZ1" t="inlineStr">
        <is>
          <t>C13_b_2_1</t>
        </is>
      </c>
      <c r="NA1" t="inlineStr">
        <is>
          <t>C13_b_2_2</t>
        </is>
      </c>
      <c r="NB1" t="inlineStr">
        <is>
          <t>C13_c_1_1</t>
        </is>
      </c>
      <c r="NC1" t="inlineStr">
        <is>
          <t>C13_c_1_2</t>
        </is>
      </c>
      <c r="ND1" t="inlineStr">
        <is>
          <t>C13_c_2_1</t>
        </is>
      </c>
      <c r="NE1" t="inlineStr">
        <is>
          <t>C13_c_2_2</t>
        </is>
      </c>
      <c r="NF1" t="inlineStr">
        <is>
          <t>C14_Seen_1</t>
        </is>
      </c>
      <c r="NG1" t="inlineStr">
        <is>
          <t>C14_Seen_2</t>
        </is>
      </c>
      <c r="NH1" t="inlineStr">
        <is>
          <t>C14_Seen_3</t>
        </is>
      </c>
      <c r="NI1" t="inlineStr">
        <is>
          <t>C14_Seen_4</t>
        </is>
      </c>
      <c r="NJ1" t="inlineStr">
        <is>
          <t>C14_Seen_5</t>
        </is>
      </c>
      <c r="NK1" t="inlineStr">
        <is>
          <t>C14_Seen_6</t>
        </is>
      </c>
      <c r="NL1" t="inlineStr">
        <is>
          <t>C14_Seen_7</t>
        </is>
      </c>
      <c r="NM1" t="inlineStr">
        <is>
          <t>C14_Seen_8</t>
        </is>
      </c>
      <c r="NN1" t="inlineStr">
        <is>
          <t>C14_Seen_9</t>
        </is>
      </c>
      <c r="NO1" t="inlineStr">
        <is>
          <t>C14_Seen_10</t>
        </is>
      </c>
      <c r="NP1" t="inlineStr">
        <is>
          <t>C14_Seen_11</t>
        </is>
      </c>
      <c r="NQ1" t="inlineStr">
        <is>
          <t>C14_Seen_12</t>
        </is>
      </c>
      <c r="NR1" t="inlineStr">
        <is>
          <t>C14_Seen_13</t>
        </is>
      </c>
      <c r="NS1" t="inlineStr">
        <is>
          <t>C14_d_1</t>
        </is>
      </c>
      <c r="NT1" t="inlineStr">
        <is>
          <t>C14_d_2</t>
        </is>
      </c>
      <c r="NU1" t="inlineStr">
        <is>
          <t>C14_e_1</t>
        </is>
      </c>
      <c r="NV1" t="inlineStr">
        <is>
          <t>C14_e_2</t>
        </is>
      </c>
      <c r="NW1" t="inlineStr">
        <is>
          <t>C14_f_1</t>
        </is>
      </c>
      <c r="NX1" t="inlineStr">
        <is>
          <t>C14_f_2</t>
        </is>
      </c>
      <c r="NY1" t="inlineStr">
        <is>
          <t>C14_g_1</t>
        </is>
      </c>
      <c r="NZ1" t="inlineStr">
        <is>
          <t>C14_g_2</t>
        </is>
      </c>
      <c r="OA1" t="inlineStr">
        <is>
          <t>C14_h_1</t>
        </is>
      </c>
      <c r="OB1" t="inlineStr">
        <is>
          <t>C14_h_2</t>
        </is>
      </c>
      <c r="OC1" t="inlineStr">
        <is>
          <t>C14_i_1</t>
        </is>
      </c>
      <c r="OD1" t="inlineStr">
        <is>
          <t>C14_i_2</t>
        </is>
      </c>
      <c r="OE1" t="inlineStr">
        <is>
          <t>C14_j_1</t>
        </is>
      </c>
      <c r="OF1" t="inlineStr">
        <is>
          <t>C14_j_2</t>
        </is>
      </c>
      <c r="OG1" t="inlineStr">
        <is>
          <t>C14_k_1</t>
        </is>
      </c>
      <c r="OH1" t="inlineStr">
        <is>
          <t>C14_k_2</t>
        </is>
      </c>
      <c r="OI1" t="inlineStr">
        <is>
          <t>C14_l_1</t>
        </is>
      </c>
      <c r="OJ1" t="inlineStr">
        <is>
          <t>C14_l_2</t>
        </is>
      </c>
      <c r="OK1" t="inlineStr">
        <is>
          <t>C14_m_1</t>
        </is>
      </c>
      <c r="OL1" t="inlineStr">
        <is>
          <t>C14_m_2</t>
        </is>
      </c>
      <c r="OM1" t="inlineStr">
        <is>
          <t>C14_n_1</t>
        </is>
      </c>
      <c r="ON1" t="inlineStr">
        <is>
          <t>C14_n_2</t>
        </is>
      </c>
      <c r="OO1" t="inlineStr">
        <is>
          <t>C14_o_1</t>
        </is>
      </c>
      <c r="OP1" t="inlineStr">
        <is>
          <t>C14_o_2</t>
        </is>
      </c>
      <c r="OQ1" t="inlineStr">
        <is>
          <t>C14_p_1</t>
        </is>
      </c>
      <c r="OR1" t="inlineStr">
        <is>
          <t>C14_p_2</t>
        </is>
      </c>
      <c r="OS1" t="inlineStr">
        <is>
          <t>D1_D2_Seen_1</t>
        </is>
      </c>
      <c r="OT1" t="inlineStr">
        <is>
          <t>D1_D2_Seen_2</t>
        </is>
      </c>
      <c r="OU1" t="inlineStr">
        <is>
          <t>D1_D2_Seen_3</t>
        </is>
      </c>
      <c r="OV1" t="inlineStr">
        <is>
          <t>D1_D2_Seen_4</t>
        </is>
      </c>
      <c r="OW1" t="inlineStr">
        <is>
          <t>D1_D2_Seen_5</t>
        </is>
      </c>
      <c r="OX1" t="inlineStr">
        <is>
          <t>D1_D2_Seen_6</t>
        </is>
      </c>
      <c r="OY1" s="1" t="inlineStr">
        <is>
          <t>D1_a</t>
        </is>
      </c>
      <c r="OZ1" s="1" t="inlineStr">
        <is>
          <t>D2_a</t>
        </is>
      </c>
      <c r="PA1" s="1" t="inlineStr">
        <is>
          <t>D1_d</t>
        </is>
      </c>
      <c r="PB1" s="1" t="inlineStr">
        <is>
          <t>D2_d</t>
        </is>
      </c>
      <c r="PC1" s="1" t="inlineStr">
        <is>
          <t>D1_e</t>
        </is>
      </c>
      <c r="PD1" s="1" t="inlineStr">
        <is>
          <t>D2_e</t>
        </is>
      </c>
      <c r="PE1" s="1" t="inlineStr">
        <is>
          <t>D1_f</t>
        </is>
      </c>
      <c r="PF1" s="1" t="inlineStr">
        <is>
          <t>D2_f</t>
        </is>
      </c>
      <c r="PG1" s="1" t="inlineStr">
        <is>
          <t>D1_i</t>
        </is>
      </c>
      <c r="PH1" s="1" t="inlineStr">
        <is>
          <t>D2_i</t>
        </is>
      </c>
      <c r="PI1" s="1" t="inlineStr">
        <is>
          <t>D1_j</t>
        </is>
      </c>
      <c r="PJ1" s="1" t="inlineStr">
        <is>
          <t>D2_j</t>
        </is>
      </c>
      <c r="PK1" t="inlineStr">
        <is>
          <t>D3_1_a</t>
        </is>
      </c>
      <c r="PL1" t="inlineStr">
        <is>
          <t>D3_1_b</t>
        </is>
      </c>
      <c r="PM1" t="inlineStr">
        <is>
          <t>D3_1_c</t>
        </is>
      </c>
      <c r="PN1" t="inlineStr">
        <is>
          <t>D3_1_d</t>
        </is>
      </c>
      <c r="PO1" t="inlineStr">
        <is>
          <t>D3_1_e</t>
        </is>
      </c>
      <c r="PP1" t="inlineStr">
        <is>
          <t>D3_1_f</t>
        </is>
      </c>
      <c r="PQ1" t="inlineStr">
        <is>
          <t>D3_1_g</t>
        </is>
      </c>
      <c r="PR1" t="inlineStr">
        <is>
          <t>D3_1_h</t>
        </is>
      </c>
      <c r="PS1" t="inlineStr">
        <is>
          <t>D3_1_i</t>
        </is>
      </c>
      <c r="PT1" t="inlineStr">
        <is>
          <t>D3_1_j</t>
        </is>
      </c>
      <c r="PU1" t="inlineStr">
        <is>
          <t>D3_1_k</t>
        </is>
      </c>
      <c r="PV1" t="inlineStr">
        <is>
          <t>D3_1_m</t>
        </is>
      </c>
      <c r="PW1" t="inlineStr">
        <is>
          <t>D3_1_n</t>
        </is>
      </c>
      <c r="PX1" t="inlineStr">
        <is>
          <t>D3_1_o</t>
        </is>
      </c>
      <c r="PY1" t="inlineStr">
        <is>
          <t>D3_1_p</t>
        </is>
      </c>
      <c r="PZ1" t="inlineStr">
        <is>
          <t>D3_1_q</t>
        </is>
      </c>
      <c r="QA1" t="inlineStr">
        <is>
          <t>D3_1_r</t>
        </is>
      </c>
      <c r="QB1" t="inlineStr">
        <is>
          <t>D3_1_s</t>
        </is>
      </c>
      <c r="QC1" t="inlineStr">
        <is>
          <t>D3_1_zz</t>
        </is>
      </c>
      <c r="QD1" t="inlineStr">
        <is>
          <t>D3_1_k_Other</t>
        </is>
      </c>
      <c r="QE1" t="inlineStr">
        <is>
          <t>D3_1_q_Other</t>
        </is>
      </c>
      <c r="QF1" t="inlineStr">
        <is>
          <t>D3_1_zz_Other</t>
        </is>
      </c>
      <c r="QG1" t="inlineStr">
        <is>
          <t>D3_2_a</t>
        </is>
      </c>
      <c r="QH1" t="inlineStr">
        <is>
          <t>D3_2_b</t>
        </is>
      </c>
      <c r="QI1" t="inlineStr">
        <is>
          <t>D3_2_c</t>
        </is>
      </c>
      <c r="QJ1" t="inlineStr">
        <is>
          <t>D3_2_d</t>
        </is>
      </c>
      <c r="QK1" t="inlineStr">
        <is>
          <t>D3_2_e</t>
        </is>
      </c>
      <c r="QL1" t="inlineStr">
        <is>
          <t>D3_2_f</t>
        </is>
      </c>
      <c r="QM1" t="inlineStr">
        <is>
          <t>D3_2_g</t>
        </is>
      </c>
      <c r="QN1" t="inlineStr">
        <is>
          <t>D3_2_h</t>
        </is>
      </c>
      <c r="QO1" t="inlineStr">
        <is>
          <t>D3_2_i</t>
        </is>
      </c>
      <c r="QP1" t="inlineStr">
        <is>
          <t>D3_2_j</t>
        </is>
      </c>
      <c r="QQ1" t="inlineStr">
        <is>
          <t>D3_2_k</t>
        </is>
      </c>
      <c r="QR1" t="inlineStr">
        <is>
          <t>D3_2_m</t>
        </is>
      </c>
      <c r="QS1" t="inlineStr">
        <is>
          <t>D3_2_n</t>
        </is>
      </c>
      <c r="QT1" t="inlineStr">
        <is>
          <t>D3_2_o</t>
        </is>
      </c>
      <c r="QU1" t="inlineStr">
        <is>
          <t>D3_2_p</t>
        </is>
      </c>
      <c r="QV1" t="inlineStr">
        <is>
          <t>D3_2_q</t>
        </is>
      </c>
      <c r="QW1" t="inlineStr">
        <is>
          <t>D3_2_r</t>
        </is>
      </c>
      <c r="QX1" t="inlineStr">
        <is>
          <t>D3_2_s</t>
        </is>
      </c>
      <c r="QY1" t="inlineStr">
        <is>
          <t>D3_2_zz</t>
        </is>
      </c>
      <c r="QZ1" t="inlineStr">
        <is>
          <t>D3_2_k_Other</t>
        </is>
      </c>
      <c r="RA1" t="inlineStr">
        <is>
          <t>D3_2_q_Other</t>
        </is>
      </c>
      <c r="RB1" t="inlineStr">
        <is>
          <t>D3_2_zz_Other</t>
        </is>
      </c>
      <c r="RC1" t="inlineStr">
        <is>
          <t>E1</t>
        </is>
      </c>
      <c r="RD1" t="inlineStr">
        <is>
          <t>E2</t>
        </is>
      </c>
      <c r="RE1" t="inlineStr">
        <is>
          <t>E3_a</t>
        </is>
      </c>
      <c r="RF1" t="inlineStr">
        <is>
          <t>E3_b</t>
        </is>
      </c>
      <c r="RG1" t="inlineStr">
        <is>
          <t>E3_c</t>
        </is>
      </c>
      <c r="RH1" t="inlineStr">
        <is>
          <t>E3_d</t>
        </is>
      </c>
      <c r="RI1" t="inlineStr">
        <is>
          <t>E3_e</t>
        </is>
      </c>
      <c r="RJ1" t="inlineStr">
        <is>
          <t>E4_a</t>
        </is>
      </c>
      <c r="RK1" t="inlineStr">
        <is>
          <t>E4_b</t>
        </is>
      </c>
      <c r="RL1" t="inlineStr">
        <is>
          <t>E4_c</t>
        </is>
      </c>
      <c r="RM1" t="inlineStr">
        <is>
          <t>E4_d</t>
        </is>
      </c>
      <c r="RN1" t="inlineStr">
        <is>
          <t>E5</t>
        </is>
      </c>
      <c r="RO1" t="inlineStr">
        <is>
          <t>E6</t>
        </is>
      </c>
      <c r="RP1" t="inlineStr">
        <is>
          <t>E7</t>
        </is>
      </c>
      <c r="RQ1" t="inlineStr">
        <is>
          <t>Terminate_Location</t>
        </is>
      </c>
      <c r="RR1" t="inlineStr">
        <is>
          <t>Unique_ID</t>
        </is>
      </c>
      <c r="RS1" t="inlineStr">
        <is>
          <t>START_TIME_UTC</t>
        </is>
      </c>
      <c r="RT1" t="inlineStr">
        <is>
          <t>END_TIME_UTC</t>
        </is>
      </c>
      <c r="RU1" t="inlineStr">
        <is>
          <t>LIST_ID</t>
        </is>
      </c>
      <c r="RV1" t="inlineStr">
        <is>
          <t>REENTRY</t>
        </is>
      </c>
      <c r="RW1" t="inlineStr">
        <is>
          <t>Duration_SEC</t>
        </is>
      </c>
      <c r="RX1" t="inlineStr">
        <is>
          <t>Language</t>
        </is>
      </c>
      <c r="RY1" t="inlineStr">
        <is>
          <t>AdjustedDuration_SEC</t>
        </is>
      </c>
      <c r="RZ1" t="inlineStr">
        <is>
          <t>Last_Activity_Time_UTC</t>
        </is>
      </c>
      <c r="SA1" t="inlineStr">
        <is>
          <t>FOCUS_BREAK</t>
        </is>
      </c>
      <c r="SB1" t="inlineStr">
        <is>
          <t>UAS_START</t>
        </is>
      </c>
      <c r="SC1" t="inlineStr">
        <is>
          <t>Start_Browser_Type_Version</t>
        </is>
      </c>
      <c r="SD1" t="inlineStr">
        <is>
          <t>Start_OS_Version</t>
        </is>
      </c>
      <c r="SE1" t="inlineStr">
        <is>
          <t>UAS_End</t>
        </is>
      </c>
      <c r="SF1" t="inlineStr">
        <is>
          <t>End_Browser_Type_Version</t>
        </is>
      </c>
      <c r="SG1" t="inlineStr">
        <is>
          <t>End_OS_Version</t>
        </is>
      </c>
    </row>
    <row r="2">
      <c r="DL2" t="inlineStr">
        <is>
          <t>ATRX</t>
        </is>
      </c>
      <c r="DM2" t="inlineStr">
        <is>
          <t>BRAF</t>
        </is>
      </c>
      <c r="DN2" t="inlineStr">
        <is>
          <t>CDKN2A/B</t>
        </is>
      </c>
      <c r="DO2" t="inlineStr">
        <is>
          <t>EGFR</t>
        </is>
      </c>
      <c r="DP2" t="inlineStr">
        <is>
          <t>H3K27M</t>
        </is>
      </c>
      <c r="DQ2" t="inlineStr">
        <is>
          <t>IDH1</t>
        </is>
      </c>
      <c r="DR2" t="inlineStr">
        <is>
          <t>IDH2</t>
        </is>
      </c>
      <c r="DS2" t="inlineStr">
        <is>
          <t>MGMT promoter methylation</t>
        </is>
      </c>
      <c r="DT2" t="inlineStr">
        <is>
          <t>NF1</t>
        </is>
      </c>
      <c r="DU2" t="inlineStr">
        <is>
          <t>PIK3</t>
        </is>
      </c>
      <c r="DV2" t="inlineStr">
        <is>
          <t>PTEN</t>
        </is>
      </c>
      <c r="DW2" t="inlineStr">
        <is>
          <t>TERT</t>
        </is>
      </c>
      <c r="DX2" t="inlineStr">
        <is>
          <t>TP53</t>
        </is>
      </c>
      <c r="DY2" t="inlineStr">
        <is>
          <t>1p/19q-codeletion</t>
        </is>
      </c>
      <c r="DZ2" t="inlineStr">
        <is>
          <t>Other, specify:</t>
        </is>
      </c>
      <c r="EA2" t="inlineStr">
        <is>
          <t>Other, specify:::Other</t>
        </is>
      </c>
      <c r="EB2" t="inlineStr">
        <is>
          <t>Don’t know what type of testing is performed</t>
        </is>
      </c>
      <c r="EP2" t="inlineStr">
        <is>
          <t>This mutation isn’t actionable::IDH1 mutation</t>
        </is>
      </c>
      <c r="EQ2" t="inlineStr">
        <is>
          <t>This mutation isn’t associated with patient prognosis::IDH1 mutation</t>
        </is>
      </c>
      <c r="ER2" t="inlineStr">
        <is>
          <t>It takes too long to get test results back::IDH1 mutation</t>
        </is>
      </c>
      <c r="ES2" t="inlineStr">
        <is>
          <t>Insurance won’t cover testing::IDH1 mutation</t>
        </is>
      </c>
      <c r="ET2" t="inlineStr">
        <is>
          <t>Insufficient tissue for testing::IDH1 mutation</t>
        </is>
      </c>
      <c r="EU2" t="inlineStr">
        <is>
          <t>Tissue not readily available::IDH1 mutation</t>
        </is>
      </c>
      <c r="EV2" t="inlineStr">
        <is>
          <t>Other, please specify:::IDH1 mutation</t>
        </is>
      </c>
      <c r="EW2" t="inlineStr">
        <is>
          <t>Other, please specify:::IDH1 mutation::Other</t>
        </is>
      </c>
      <c r="EX2" t="inlineStr">
        <is>
          <t>This mutation isn’t actionable::IDH2 mutation</t>
        </is>
      </c>
      <c r="OY2" t="inlineStr">
        <is>
          <t>How strongly do you agree or disagree with the statement above:</t>
        </is>
      </c>
      <c r="OZ2" t="inlineStr">
        <is>
          <t>How certain are you in the answer you just gave?</t>
        </is>
      </c>
      <c r="PA2" t="inlineStr">
        <is>
          <t>How strongly do you agree or disagree with the statement above:</t>
        </is>
      </c>
      <c r="PB2" t="inlineStr">
        <is>
          <t>How certain are you in the answer you just gave?</t>
        </is>
      </c>
      <c r="PC2" t="inlineStr">
        <is>
          <t>How strongly do you agree or disagree with the statement above:</t>
        </is>
      </c>
      <c r="PD2" t="inlineStr">
        <is>
          <t>How certain are you in the answer you just gave?</t>
        </is>
      </c>
      <c r="PE2" t="inlineStr">
        <is>
          <t>How strongly do you agree or disagree with the statement above:</t>
        </is>
      </c>
      <c r="PF2" t="inlineStr">
        <is>
          <t>How certain are you in the answer you just gave?</t>
        </is>
      </c>
      <c r="PG2" t="inlineStr">
        <is>
          <t>How strongly do you agree or disagree with the statement above:</t>
        </is>
      </c>
      <c r="PH2" t="inlineStr">
        <is>
          <t>How certain are you in the answer you just gave?</t>
        </is>
      </c>
      <c r="PI2" t="inlineStr">
        <is>
          <t>How strongly do you agree or disagree with the statement above:</t>
        </is>
      </c>
      <c r="PJ2" t="inlineStr">
        <is>
          <t>How certain are you in the answer you just gave?</t>
        </is>
      </c>
    </row>
    <row r="3">
      <c r="A3" t="n">
        <v>4292</v>
      </c>
      <c r="B3" t="n">
        <v>3</v>
      </c>
      <c r="C3" t="n">
        <v>4</v>
      </c>
      <c r="D3" s="1" t="n">
        <v>2</v>
      </c>
      <c r="E3" t="n">
        <v>1</v>
      </c>
      <c r="F3" t="n">
        <v>39</v>
      </c>
      <c r="G3" s="1" t="n">
        <v>1</v>
      </c>
      <c r="H3" t="inlineStr"/>
      <c r="I3" t="n">
        <v>14</v>
      </c>
      <c r="J3" t="n">
        <v>1</v>
      </c>
      <c r="K3" t="n">
        <v>0</v>
      </c>
      <c r="L3" t="n">
        <v>0</v>
      </c>
      <c r="M3" t="n">
        <v>100</v>
      </c>
      <c r="N3" t="n">
        <v>0</v>
      </c>
      <c r="O3" t="n">
        <v>0</v>
      </c>
      <c r="P3" t="n">
        <v>0</v>
      </c>
      <c r="Q3" t="n">
        <v>0</v>
      </c>
      <c r="R3" s="1" t="n">
        <v>1</v>
      </c>
      <c r="S3" t="n">
        <v>100</v>
      </c>
      <c r="T3" t="n">
        <v>51</v>
      </c>
      <c r="U3" t="n">
        <v>89</v>
      </c>
      <c r="V3" t="n">
        <v>102</v>
      </c>
      <c r="W3" t="n">
        <v>68</v>
      </c>
      <c r="X3" t="n">
        <v>8</v>
      </c>
      <c r="Y3" t="n">
        <v>36</v>
      </c>
      <c r="Z3" t="n">
        <v>7</v>
      </c>
      <c r="AA3" t="n">
        <v>8</v>
      </c>
      <c r="AB3" t="n">
        <v>0</v>
      </c>
      <c r="AC3" t="n">
        <v>11</v>
      </c>
      <c r="AD3" t="n">
        <v>13</v>
      </c>
      <c r="AE3" t="n">
        <v>12</v>
      </c>
      <c r="AF3" t="n">
        <v>0</v>
      </c>
      <c r="AG3" t="n">
        <v>3</v>
      </c>
      <c r="AH3" t="n">
        <v>7</v>
      </c>
      <c r="AI3" t="n">
        <v>14</v>
      </c>
      <c r="AJ3" t="n">
        <v>1</v>
      </c>
      <c r="AK3" t="n">
        <v>2</v>
      </c>
      <c r="AL3" t="n">
        <v>1</v>
      </c>
      <c r="AM3" t="n">
        <v>1</v>
      </c>
      <c r="AN3" t="n">
        <v>3</v>
      </c>
      <c r="AO3" t="n">
        <v>4</v>
      </c>
      <c r="AP3" t="n">
        <v>4</v>
      </c>
      <c r="AQ3" t="n">
        <v>1</v>
      </c>
      <c r="AR3" t="n">
        <v>1</v>
      </c>
      <c r="AS3" t="n">
        <v>1</v>
      </c>
      <c r="AT3" t="n">
        <v>1</v>
      </c>
      <c r="AU3" t="n">
        <v>1</v>
      </c>
      <c r="AV3" t="n">
        <v>0</v>
      </c>
      <c r="AW3" t="n">
        <v>0</v>
      </c>
      <c r="AX3" t="n">
        <v>0</v>
      </c>
      <c r="AY3" t="inlineStr"/>
      <c r="AZ3" t="inlineStr">
        <is>
          <t>temozolomide</t>
        </is>
      </c>
      <c r="BA3" t="inlineStr">
        <is>
          <t>procarbazine</t>
        </is>
      </c>
      <c r="BB3" t="inlineStr">
        <is>
          <t>lomustine</t>
        </is>
      </c>
      <c r="BC3" t="inlineStr">
        <is>
          <t>vincristine</t>
        </is>
      </c>
      <c r="BD3" t="inlineStr"/>
      <c r="BE3" t="inlineStr"/>
      <c r="BF3" t="inlineStr"/>
      <c r="BG3" t="inlineStr"/>
      <c r="BH3" t="inlineStr"/>
      <c r="BI3" t="inlineStr"/>
      <c r="BJ3" t="inlineStr"/>
      <c r="BK3" t="inlineStr"/>
      <c r="BL3" t="inlineStr"/>
      <c r="BM3" t="inlineStr"/>
      <c r="BN3" t="inlineStr"/>
      <c r="BO3" t="n">
        <v>5</v>
      </c>
      <c r="BP3" t="n">
        <v>5</v>
      </c>
      <c r="BQ3" t="n">
        <v>3</v>
      </c>
      <c r="BR3" t="n">
        <v>5</v>
      </c>
      <c r="BS3" t="n">
        <v>3</v>
      </c>
      <c r="BT3" t="n">
        <v>3</v>
      </c>
      <c r="BU3" t="n">
        <v>3</v>
      </c>
      <c r="BV3" t="n">
        <v>3</v>
      </c>
      <c r="BW3" t="n">
        <v>3</v>
      </c>
      <c r="BX3" t="n">
        <v>5</v>
      </c>
      <c r="BY3" t="inlineStr"/>
      <c r="BZ3" t="inlineStr"/>
      <c r="CA3" t="inlineStr"/>
      <c r="CB3" t="inlineStr"/>
      <c r="CC3" t="inlineStr"/>
      <c r="CD3" t="inlineStr"/>
      <c r="CE3" t="inlineStr"/>
      <c r="CF3" t="inlineStr"/>
      <c r="CG3" t="inlineStr"/>
      <c r="CH3" t="inlineStr"/>
      <c r="CI3" t="inlineStr"/>
      <c r="CJ3" t="inlineStr"/>
      <c r="CK3" t="inlineStr"/>
      <c r="CL3" t="inlineStr"/>
      <c r="CM3" t="inlineStr"/>
      <c r="CN3" t="n">
        <v>1</v>
      </c>
      <c r="CO3" t="inlineStr"/>
      <c r="CP3" t="inlineStr"/>
      <c r="CQ3" t="inlineStr"/>
      <c r="CR3" t="inlineStr"/>
      <c r="CS3" t="inlineStr"/>
      <c r="CT3" t="inlineStr"/>
      <c r="CU3" t="inlineStr"/>
      <c r="CV3" t="inlineStr"/>
      <c r="CW3" t="inlineStr"/>
      <c r="CX3" t="inlineStr"/>
      <c r="CY3" t="inlineStr"/>
      <c r="CZ3" t="inlineStr"/>
      <c r="DA3" t="n">
        <v>80</v>
      </c>
      <c r="DB3" t="n">
        <v>70</v>
      </c>
      <c r="DC3" t="n">
        <v>45</v>
      </c>
      <c r="DD3" t="n">
        <v>75</v>
      </c>
      <c r="DE3" t="n">
        <v>60</v>
      </c>
      <c r="DF3" t="n">
        <v>60</v>
      </c>
      <c r="DG3" t="n">
        <v>0</v>
      </c>
      <c r="DH3" t="inlineStr"/>
      <c r="DI3" t="n">
        <v>0</v>
      </c>
      <c r="DJ3" t="n">
        <v>1</v>
      </c>
      <c r="DK3" t="inlineStr"/>
      <c r="DL3" s="1" t="n">
        <v>50</v>
      </c>
      <c r="DM3" s="1" t="n">
        <v>80</v>
      </c>
      <c r="DN3" s="1" t="n">
        <v>40</v>
      </c>
      <c r="DO3" s="1" t="n">
        <v>85</v>
      </c>
      <c r="DP3" s="1" t="n">
        <v>60</v>
      </c>
      <c r="DQ3" s="1" t="n">
        <v>95</v>
      </c>
      <c r="DR3" s="1" t="n">
        <v>95</v>
      </c>
      <c r="DS3" s="1" t="n">
        <v>70</v>
      </c>
      <c r="DT3" s="1" t="n">
        <v>65</v>
      </c>
      <c r="DU3" s="1" t="n">
        <v>70</v>
      </c>
      <c r="DV3" s="1" t="n">
        <v>70</v>
      </c>
      <c r="DW3" s="1" t="n">
        <v>50</v>
      </c>
      <c r="DX3" s="1" t="n">
        <v>50</v>
      </c>
      <c r="DY3" s="1" t="n">
        <v>95</v>
      </c>
      <c r="DZ3" s="1" t="n">
        <v>0</v>
      </c>
      <c r="EA3" s="1" t="inlineStr"/>
      <c r="EB3" s="1" t="n">
        <v>0</v>
      </c>
      <c r="EC3" t="n">
        <v>70</v>
      </c>
      <c r="ED3" t="n">
        <v>60</v>
      </c>
      <c r="EE3" t="inlineStr">
        <is>
          <t>I would not test a patient in which the results would not impact treatment.</t>
        </is>
      </c>
      <c r="EF3" t="n">
        <v>0</v>
      </c>
      <c r="EG3" t="n">
        <v>1</v>
      </c>
      <c r="EH3" t="n">
        <v>1</v>
      </c>
      <c r="EI3" t="n">
        <v>0</v>
      </c>
      <c r="EJ3" t="n">
        <v>0</v>
      </c>
      <c r="EK3" t="n">
        <v>0</v>
      </c>
      <c r="EL3" t="n">
        <v>0</v>
      </c>
      <c r="EM3" t="n">
        <v>0</v>
      </c>
      <c r="EN3" t="inlineStr"/>
      <c r="EO3" t="n">
        <v>1</v>
      </c>
      <c r="EP3" s="1" t="n">
        <v>1</v>
      </c>
      <c r="EQ3" s="1" t="n">
        <v>0</v>
      </c>
      <c r="ER3" s="1" t="n">
        <v>0</v>
      </c>
      <c r="ES3" s="1" t="n">
        <v>0</v>
      </c>
      <c r="ET3" s="1" t="n">
        <v>1</v>
      </c>
      <c r="EU3" s="1" t="n">
        <v>1</v>
      </c>
      <c r="EV3" s="1" t="n">
        <v>0</v>
      </c>
      <c r="EW3" s="1" t="inlineStr"/>
      <c r="EX3" s="1" t="n">
        <v>1</v>
      </c>
      <c r="EY3" t="n">
        <v>0</v>
      </c>
      <c r="EZ3" t="n">
        <v>0</v>
      </c>
      <c r="FA3" t="n">
        <v>0</v>
      </c>
      <c r="FB3" t="n">
        <v>1</v>
      </c>
      <c r="FC3" t="n">
        <v>1</v>
      </c>
      <c r="FD3" t="n">
        <v>0</v>
      </c>
      <c r="FE3" t="inlineStr"/>
      <c r="FF3" t="n">
        <v>2</v>
      </c>
      <c r="FG3" t="n">
        <v>1</v>
      </c>
      <c r="FH3" t="n">
        <v>0</v>
      </c>
      <c r="FI3" t="n">
        <v>3</v>
      </c>
      <c r="FJ3" t="n">
        <v>3</v>
      </c>
      <c r="FK3" t="n">
        <v>1</v>
      </c>
      <c r="FL3" t="n">
        <v>5</v>
      </c>
      <c r="FM3" t="n">
        <v>7</v>
      </c>
      <c r="FN3" t="n">
        <v>2</v>
      </c>
      <c r="FO3" t="n">
        <v>0</v>
      </c>
      <c r="FP3" t="n">
        <v>1</v>
      </c>
      <c r="FQ3" t="n">
        <v>1</v>
      </c>
      <c r="FR3" t="n">
        <v>0</v>
      </c>
      <c r="FS3" t="n">
        <v>0</v>
      </c>
      <c r="FT3" t="n">
        <v>0</v>
      </c>
      <c r="FU3" t="n">
        <v>1</v>
      </c>
      <c r="FV3" t="n">
        <v>0</v>
      </c>
      <c r="FW3" t="n">
        <v>0</v>
      </c>
      <c r="FX3" t="n">
        <v>2</v>
      </c>
      <c r="FY3" t="n">
        <v>1</v>
      </c>
      <c r="FZ3" t="n">
        <v>0</v>
      </c>
      <c r="GA3" t="n">
        <v>0</v>
      </c>
      <c r="GB3" t="n">
        <v>1</v>
      </c>
      <c r="GC3" t="n">
        <v>1</v>
      </c>
      <c r="GD3" t="n">
        <v>1</v>
      </c>
      <c r="GE3" t="n">
        <v>2</v>
      </c>
      <c r="GF3" t="n">
        <v>3</v>
      </c>
      <c r="GG3" t="inlineStr">
        <is>
          <t>I would initate treatment in when tumor progression has been demonstrated by MRI or other evaluations.</t>
        </is>
      </c>
      <c r="GH3" t="n">
        <v>1</v>
      </c>
      <c r="GI3" t="n">
        <v>0</v>
      </c>
      <c r="GJ3" t="n">
        <v>0</v>
      </c>
      <c r="GK3" t="n">
        <v>0</v>
      </c>
      <c r="GL3" t="inlineStr"/>
      <c r="GM3" t="n">
        <v>0</v>
      </c>
      <c r="GN3" t="inlineStr"/>
      <c r="GO3" t="inlineStr"/>
      <c r="GP3" t="inlineStr"/>
      <c r="GQ3" t="inlineStr"/>
      <c r="GR3" t="n">
        <v>0</v>
      </c>
      <c r="GS3" t="n">
        <v>0</v>
      </c>
      <c r="GT3" t="n">
        <v>0</v>
      </c>
      <c r="GU3" t="n">
        <v>0</v>
      </c>
      <c r="GV3" t="inlineStr"/>
      <c r="GW3" t="inlineStr"/>
      <c r="GX3" t="inlineStr"/>
      <c r="GY3" t="inlineStr"/>
      <c r="GZ3" t="inlineStr"/>
      <c r="HA3" t="inlineStr"/>
      <c r="HB3" t="inlineStr"/>
      <c r="HC3" t="inlineStr"/>
      <c r="HD3" t="inlineStr"/>
      <c r="HE3" t="inlineStr"/>
      <c r="HF3" t="inlineStr"/>
      <c r="HG3" t="inlineStr"/>
      <c r="HH3" t="inlineStr"/>
      <c r="HI3" t="inlineStr"/>
      <c r="HJ3" t="n">
        <v>1</v>
      </c>
      <c r="HK3" t="n">
        <v>0</v>
      </c>
      <c r="HL3" t="n">
        <v>0</v>
      </c>
      <c r="HM3" t="n">
        <v>0</v>
      </c>
      <c r="HN3" t="inlineStr"/>
      <c r="HO3" t="n">
        <v>0</v>
      </c>
      <c r="HP3" t="inlineStr"/>
      <c r="HQ3" t="inlineStr"/>
      <c r="HR3" t="inlineStr"/>
      <c r="HS3" t="inlineStr"/>
      <c r="HT3" t="n">
        <v>0</v>
      </c>
      <c r="HU3" t="n">
        <v>0</v>
      </c>
      <c r="HV3" t="n">
        <v>0</v>
      </c>
      <c r="HW3" t="n">
        <v>0</v>
      </c>
      <c r="HX3" t="n">
        <v>0</v>
      </c>
      <c r="HY3" t="n">
        <v>0</v>
      </c>
      <c r="HZ3" t="n">
        <v>1</v>
      </c>
      <c r="IA3" t="n">
        <v>0</v>
      </c>
      <c r="IB3" t="inlineStr"/>
      <c r="IC3" t="n">
        <v>0</v>
      </c>
      <c r="ID3" t="inlineStr"/>
      <c r="IE3" t="inlineStr"/>
      <c r="IF3" t="inlineStr"/>
      <c r="IG3" t="inlineStr"/>
      <c r="IH3" t="n">
        <v>0</v>
      </c>
      <c r="II3" t="n">
        <v>0</v>
      </c>
      <c r="IJ3" t="n">
        <v>0</v>
      </c>
      <c r="IK3" t="n">
        <v>0</v>
      </c>
      <c r="IL3" t="inlineStr"/>
      <c r="IM3" t="inlineStr"/>
      <c r="IN3" t="inlineStr"/>
      <c r="IO3" t="inlineStr"/>
      <c r="IP3" t="inlineStr"/>
      <c r="IQ3" t="inlineStr"/>
      <c r="IR3" t="inlineStr"/>
      <c r="IS3" t="inlineStr"/>
      <c r="IT3" t="inlineStr"/>
      <c r="IU3" t="inlineStr"/>
      <c r="IV3" t="inlineStr"/>
      <c r="IW3" t="inlineStr"/>
      <c r="IX3" t="inlineStr"/>
      <c r="IY3" t="inlineStr"/>
      <c r="IZ3" t="inlineStr"/>
      <c r="JA3" t="inlineStr"/>
      <c r="JB3" t="inlineStr"/>
      <c r="JC3" t="inlineStr"/>
      <c r="JD3" t="inlineStr"/>
      <c r="JE3" t="inlineStr"/>
      <c r="JF3" t="inlineStr"/>
      <c r="JG3" t="inlineStr"/>
      <c r="JH3" t="inlineStr"/>
      <c r="JI3" t="inlineStr"/>
      <c r="JJ3" t="inlineStr"/>
      <c r="JK3" t="inlineStr"/>
      <c r="JL3" t="inlineStr"/>
      <c r="JM3" t="inlineStr"/>
      <c r="JN3" t="inlineStr"/>
      <c r="JO3" t="inlineStr"/>
      <c r="JP3" t="inlineStr"/>
      <c r="JQ3" t="inlineStr"/>
      <c r="JR3" t="inlineStr"/>
      <c r="JS3" t="inlineStr"/>
      <c r="JT3" t="inlineStr"/>
      <c r="JU3" t="inlineStr"/>
      <c r="JV3" t="inlineStr"/>
      <c r="JW3" t="inlineStr"/>
      <c r="JX3" t="inlineStr"/>
      <c r="JY3" t="inlineStr"/>
      <c r="JZ3" t="inlineStr"/>
      <c r="KA3" t="inlineStr"/>
      <c r="KB3" t="inlineStr"/>
      <c r="KC3" t="inlineStr"/>
      <c r="KD3" t="inlineStr"/>
      <c r="KE3" t="inlineStr"/>
      <c r="KF3" t="inlineStr"/>
      <c r="KG3" t="inlineStr"/>
      <c r="KH3" t="inlineStr"/>
      <c r="KI3" t="inlineStr"/>
      <c r="KJ3" t="inlineStr"/>
      <c r="KK3" t="inlineStr"/>
      <c r="KL3" t="inlineStr"/>
      <c r="KM3" t="inlineStr"/>
      <c r="KN3" t="inlineStr"/>
      <c r="KO3" t="inlineStr"/>
      <c r="KP3" t="n">
        <v>3</v>
      </c>
      <c r="KQ3" t="n">
        <v>0</v>
      </c>
      <c r="KR3" t="n">
        <v>0</v>
      </c>
      <c r="KS3" t="n">
        <v>5</v>
      </c>
      <c r="KT3" t="n">
        <v>2</v>
      </c>
      <c r="KU3" t="n">
        <v>0</v>
      </c>
      <c r="KV3" t="n">
        <v>8</v>
      </c>
      <c r="KW3" t="n">
        <v>6</v>
      </c>
      <c r="KX3" t="n">
        <v>0</v>
      </c>
      <c r="KY3" t="n">
        <v>1</v>
      </c>
      <c r="KZ3" t="n">
        <v>1</v>
      </c>
      <c r="LA3" t="n">
        <v>1</v>
      </c>
      <c r="LB3" t="n">
        <v>1</v>
      </c>
      <c r="LC3" t="n">
        <v>11</v>
      </c>
      <c r="LD3" t="n">
        <v>11</v>
      </c>
      <c r="LE3" t="n">
        <v>1</v>
      </c>
      <c r="LF3" t="n">
        <v>2</v>
      </c>
      <c r="LG3" t="n">
        <v>11</v>
      </c>
      <c r="LH3" t="n">
        <v>11</v>
      </c>
      <c r="LI3" t="n">
        <v>1</v>
      </c>
      <c r="LJ3" t="n">
        <v>1</v>
      </c>
      <c r="LK3" t="n">
        <v>7</v>
      </c>
      <c r="LL3" t="n">
        <v>7</v>
      </c>
      <c r="LM3" t="n">
        <v>7</v>
      </c>
      <c r="LN3" t="n">
        <v>5</v>
      </c>
      <c r="LO3" t="n">
        <v>5</v>
      </c>
      <c r="LP3" t="n">
        <v>6</v>
      </c>
      <c r="LQ3" t="n">
        <v>4</v>
      </c>
      <c r="LR3" t="n">
        <v>6</v>
      </c>
      <c r="LS3" t="n">
        <v>1</v>
      </c>
      <c r="LT3" t="n">
        <v>5</v>
      </c>
      <c r="LU3" t="n">
        <v>5</v>
      </c>
      <c r="LV3" t="n">
        <v>5</v>
      </c>
      <c r="LW3" t="n">
        <v>1</v>
      </c>
      <c r="LX3" t="n">
        <v>1</v>
      </c>
      <c r="LY3" t="n">
        <v>5</v>
      </c>
      <c r="LZ3" t="n">
        <v>4</v>
      </c>
      <c r="MA3" t="n">
        <v>6</v>
      </c>
      <c r="MB3" t="n">
        <v>6</v>
      </c>
      <c r="MC3" t="n">
        <v>7</v>
      </c>
      <c r="MD3" t="n">
        <v>3</v>
      </c>
      <c r="ME3" t="n">
        <v>5</v>
      </c>
      <c r="MF3" t="n">
        <v>4</v>
      </c>
      <c r="MG3" t="n">
        <v>4</v>
      </c>
      <c r="MH3" t="n">
        <v>4</v>
      </c>
      <c r="MI3" t="n">
        <v>1</v>
      </c>
      <c r="MJ3" t="n">
        <v>7</v>
      </c>
      <c r="MK3" t="n">
        <v>5</v>
      </c>
      <c r="ML3" t="n">
        <v>5</v>
      </c>
      <c r="MM3" t="n">
        <v>1</v>
      </c>
      <c r="MN3" t="n">
        <v>1</v>
      </c>
      <c r="MO3" t="n">
        <v>4</v>
      </c>
      <c r="MP3" t="n">
        <v>4</v>
      </c>
      <c r="MQ3" t="n">
        <v>1</v>
      </c>
      <c r="MR3" t="n">
        <v>2</v>
      </c>
      <c r="MS3" t="n">
        <v>3</v>
      </c>
      <c r="MT3" t="n">
        <v>5</v>
      </c>
      <c r="MU3" t="n">
        <v>2</v>
      </c>
      <c r="MV3" t="n">
        <v>5</v>
      </c>
      <c r="MW3" t="n">
        <v>5</v>
      </c>
      <c r="MX3" t="n">
        <v>4</v>
      </c>
      <c r="MY3" t="n">
        <v>2</v>
      </c>
      <c r="MZ3" t="n">
        <v>4</v>
      </c>
      <c r="NA3" t="n">
        <v>4</v>
      </c>
      <c r="NB3" t="n">
        <v>5</v>
      </c>
      <c r="NC3" t="n">
        <v>3</v>
      </c>
      <c r="ND3" t="n">
        <v>5</v>
      </c>
      <c r="NE3" t="n">
        <v>5</v>
      </c>
      <c r="NF3" t="n">
        <v>1</v>
      </c>
      <c r="NG3" t="n">
        <v>11</v>
      </c>
      <c r="NH3" t="n">
        <v>2</v>
      </c>
      <c r="NI3" t="n">
        <v>10</v>
      </c>
      <c r="NJ3" t="n">
        <v>9</v>
      </c>
      <c r="NK3" t="n">
        <v>3</v>
      </c>
      <c r="NL3" t="n">
        <v>6</v>
      </c>
      <c r="NM3" t="n">
        <v>7</v>
      </c>
      <c r="NN3" t="n">
        <v>8</v>
      </c>
      <c r="NO3" t="n">
        <v>4</v>
      </c>
      <c r="NP3" t="n">
        <v>12</v>
      </c>
      <c r="NQ3" t="n">
        <v>5</v>
      </c>
      <c r="NR3" t="n">
        <v>13</v>
      </c>
      <c r="NS3" t="n">
        <v>5</v>
      </c>
      <c r="NT3" t="n">
        <v>4</v>
      </c>
      <c r="NU3" t="n">
        <v>5</v>
      </c>
      <c r="NV3" t="n">
        <v>4</v>
      </c>
      <c r="NW3" t="n">
        <v>2</v>
      </c>
      <c r="NX3" t="n">
        <v>2</v>
      </c>
      <c r="NY3" t="n">
        <v>5</v>
      </c>
      <c r="NZ3" t="n">
        <v>3</v>
      </c>
      <c r="OA3" t="n">
        <v>4</v>
      </c>
      <c r="OB3" t="n">
        <v>3</v>
      </c>
      <c r="OC3" t="n">
        <v>5</v>
      </c>
      <c r="OD3" t="n">
        <v>3</v>
      </c>
      <c r="OE3" t="n">
        <v>5</v>
      </c>
      <c r="OF3" t="n">
        <v>5</v>
      </c>
      <c r="OG3" t="n">
        <v>3</v>
      </c>
      <c r="OH3" t="n">
        <v>4</v>
      </c>
      <c r="OI3" t="n">
        <v>6</v>
      </c>
      <c r="OJ3" t="n">
        <v>4</v>
      </c>
      <c r="OK3" t="n">
        <v>4</v>
      </c>
      <c r="OL3" t="n">
        <v>4</v>
      </c>
      <c r="OM3" t="n">
        <v>4</v>
      </c>
      <c r="ON3" t="n">
        <v>3</v>
      </c>
      <c r="OO3" t="n">
        <v>4</v>
      </c>
      <c r="OP3" t="n">
        <v>2</v>
      </c>
      <c r="OQ3" t="n">
        <v>4</v>
      </c>
      <c r="OR3" t="n">
        <v>3</v>
      </c>
      <c r="OS3" t="n">
        <v>3</v>
      </c>
      <c r="OT3" t="n">
        <v>5</v>
      </c>
      <c r="OU3" t="n">
        <v>6</v>
      </c>
      <c r="OV3" t="n">
        <v>4</v>
      </c>
      <c r="OW3" t="n">
        <v>2</v>
      </c>
      <c r="OX3" t="n">
        <v>1</v>
      </c>
      <c r="OY3" s="1" t="n">
        <v>7</v>
      </c>
      <c r="OZ3" s="1" t="n">
        <v>5</v>
      </c>
      <c r="PA3" s="1" t="n">
        <v>7</v>
      </c>
      <c r="PB3" s="1" t="n">
        <v>5</v>
      </c>
      <c r="PC3" s="1" t="n">
        <v>6</v>
      </c>
      <c r="PD3" s="1" t="n">
        <v>4</v>
      </c>
      <c r="PE3" s="1" t="n">
        <v>7</v>
      </c>
      <c r="PF3" s="1" t="n">
        <v>5</v>
      </c>
      <c r="PG3" s="1" t="n">
        <v>2</v>
      </c>
      <c r="PH3" s="1" t="n">
        <v>5</v>
      </c>
      <c r="PI3" s="1" t="n">
        <v>7</v>
      </c>
      <c r="PJ3" s="1" t="n">
        <v>4</v>
      </c>
      <c r="PK3" t="n">
        <v>1</v>
      </c>
      <c r="PL3" t="n">
        <v>1</v>
      </c>
      <c r="PM3" t="n">
        <v>0</v>
      </c>
      <c r="PN3" t="n">
        <v>0</v>
      </c>
      <c r="PO3" t="n">
        <v>1</v>
      </c>
      <c r="PP3" t="n">
        <v>0</v>
      </c>
      <c r="PQ3" t="n">
        <v>1</v>
      </c>
      <c r="PR3" t="n">
        <v>0</v>
      </c>
      <c r="PS3" t="n">
        <v>0</v>
      </c>
      <c r="PT3" t="n">
        <v>1</v>
      </c>
      <c r="PU3" t="n">
        <v>0</v>
      </c>
      <c r="PV3" t="n">
        <v>0</v>
      </c>
      <c r="PW3" t="n">
        <v>1</v>
      </c>
      <c r="PX3" t="n">
        <v>1</v>
      </c>
      <c r="PY3" t="n">
        <v>1</v>
      </c>
      <c r="PZ3" t="n">
        <v>0</v>
      </c>
      <c r="QA3" t="n">
        <v>1</v>
      </c>
      <c r="QB3" t="n">
        <v>1</v>
      </c>
      <c r="QC3" t="n">
        <v>0</v>
      </c>
      <c r="QD3" t="inlineStr"/>
      <c r="QE3" t="inlineStr"/>
      <c r="QF3" t="inlineStr"/>
      <c r="QG3" t="n">
        <v>1</v>
      </c>
      <c r="QH3" t="n">
        <v>1</v>
      </c>
      <c r="QI3" t="n">
        <v>0</v>
      </c>
      <c r="QJ3" t="n">
        <v>0</v>
      </c>
      <c r="QK3" t="n">
        <v>1</v>
      </c>
      <c r="QL3" t="n">
        <v>0</v>
      </c>
      <c r="QM3" t="n">
        <v>0</v>
      </c>
      <c r="QN3" t="n">
        <v>0</v>
      </c>
      <c r="QO3" t="n">
        <v>0</v>
      </c>
      <c r="QP3" t="n">
        <v>0</v>
      </c>
      <c r="QQ3" t="n">
        <v>0</v>
      </c>
      <c r="QR3" t="n">
        <v>0</v>
      </c>
      <c r="QS3" t="n">
        <v>0</v>
      </c>
      <c r="QT3" t="n">
        <v>1</v>
      </c>
      <c r="QU3" t="n">
        <v>0</v>
      </c>
      <c r="QV3" t="n">
        <v>0</v>
      </c>
      <c r="QW3" t="n">
        <v>0</v>
      </c>
      <c r="QX3" t="n">
        <v>1</v>
      </c>
      <c r="QY3" t="n">
        <v>0</v>
      </c>
      <c r="QZ3" t="inlineStr"/>
      <c r="RA3" t="inlineStr"/>
      <c r="RB3" t="inlineStr"/>
      <c r="RC3" t="n">
        <v>9</v>
      </c>
      <c r="RD3" t="n">
        <v>1</v>
      </c>
      <c r="RE3" t="n">
        <v>45</v>
      </c>
      <c r="RF3" t="n">
        <v>30</v>
      </c>
      <c r="RG3" t="n">
        <v>15</v>
      </c>
      <c r="RH3" t="n">
        <v>5</v>
      </c>
      <c r="RI3" t="n">
        <v>5</v>
      </c>
      <c r="RJ3" t="n">
        <v>1</v>
      </c>
      <c r="RK3" t="n">
        <v>1</v>
      </c>
      <c r="RL3" t="n">
        <v>1</v>
      </c>
      <c r="RM3" t="n">
        <v>1</v>
      </c>
      <c r="RN3" t="n">
        <v>1</v>
      </c>
      <c r="RO3" t="n">
        <v>2</v>
      </c>
      <c r="RP3" t="n">
        <v>1</v>
      </c>
      <c r="RQ3" t="n">
        <v>0</v>
      </c>
      <c r="RR3" t="inlineStr">
        <is>
          <t>284b4a46d8e941938c9e08ff9a8a97c90fd1c26f8ac0e206b294922b8c8ac672</t>
        </is>
      </c>
      <c r="RS3" t="inlineStr">
        <is>
          <t>05/08/2024 21:40:58</t>
        </is>
      </c>
      <c r="RT3" t="inlineStr">
        <is>
          <t>05/08/2024 22:30:15</t>
        </is>
      </c>
      <c r="RU3" t="n">
        <v>1</v>
      </c>
      <c r="RV3" t="n">
        <v>0</v>
      </c>
      <c r="RW3" t="n">
        <v>2957</v>
      </c>
      <c r="RX3" t="n">
        <v>1</v>
      </c>
      <c r="RY3" t="n">
        <v>2957</v>
      </c>
      <c r="RZ3" t="inlineStr">
        <is>
          <t>05/08/2024 22:30:15</t>
        </is>
      </c>
      <c r="SA3" t="n">
        <v>26</v>
      </c>
      <c r="SB3" t="inlineStr">
        <is>
          <t>Mozilla/5.0 (Windows NT 10.0; Win64; x64) AppleWebKit/537.36 (KHTML, like Gecko) Chrome/124.0.0.0 Safari/537.36 Edg/124.0.0.0</t>
        </is>
      </c>
      <c r="SC3" t="inlineStr">
        <is>
          <t>Chrome</t>
        </is>
      </c>
      <c r="SD3" t="inlineStr">
        <is>
          <t>Windows 10</t>
        </is>
      </c>
      <c r="SE3" t="inlineStr">
        <is>
          <t>Mozilla/5.0 (Windows NT 10.0; Win64; x64) AppleWebKit/537.36 (KHTML, like Gecko) Chrome/124.0.0.0 Safari/537.36 Edg/124.0.0.0</t>
        </is>
      </c>
      <c r="SF3" t="inlineStr">
        <is>
          <t>Chrome</t>
        </is>
      </c>
      <c r="SG3" t="inlineStr">
        <is>
          <t>Windows 10</t>
        </is>
      </c>
    </row>
    <row r="4">
      <c r="A4" t="n">
        <v>4299</v>
      </c>
      <c r="B4" t="n">
        <v>3</v>
      </c>
      <c r="C4" t="n">
        <v>4</v>
      </c>
      <c r="D4" s="1" t="n">
        <v>1</v>
      </c>
      <c r="E4" t="n">
        <v>1</v>
      </c>
      <c r="F4" t="n">
        <v>33</v>
      </c>
      <c r="G4" s="1" t="n">
        <v>2</v>
      </c>
      <c r="H4" t="inlineStr"/>
      <c r="I4" t="n">
        <v>10</v>
      </c>
      <c r="J4" t="n">
        <v>1</v>
      </c>
      <c r="K4" t="n">
        <v>0</v>
      </c>
      <c r="L4" t="n">
        <v>100</v>
      </c>
      <c r="M4" t="n">
        <v>0</v>
      </c>
      <c r="N4" t="n">
        <v>0</v>
      </c>
      <c r="O4" t="n">
        <v>0</v>
      </c>
      <c r="P4" t="n">
        <v>0</v>
      </c>
      <c r="Q4" t="n">
        <v>0</v>
      </c>
      <c r="R4" s="1" t="n">
        <v>1</v>
      </c>
      <c r="S4" t="n">
        <v>80</v>
      </c>
      <c r="T4" t="n">
        <v>200</v>
      </c>
      <c r="U4" t="n">
        <v>20</v>
      </c>
      <c r="V4" t="n">
        <v>5</v>
      </c>
      <c r="W4" t="n">
        <v>0</v>
      </c>
      <c r="X4" t="n">
        <v>0</v>
      </c>
      <c r="Y4" t="n">
        <v>140</v>
      </c>
      <c r="Z4" t="n">
        <v>30</v>
      </c>
      <c r="AA4" t="n">
        <v>20</v>
      </c>
      <c r="AB4" t="n">
        <v>10</v>
      </c>
      <c r="AC4" t="n">
        <v>40</v>
      </c>
      <c r="AD4" t="n">
        <v>30</v>
      </c>
      <c r="AE4" t="n">
        <v>70</v>
      </c>
      <c r="AF4" t="n">
        <v>0</v>
      </c>
      <c r="AG4" t="n">
        <v>40</v>
      </c>
      <c r="AH4" t="n">
        <v>25</v>
      </c>
      <c r="AI4" t="n">
        <v>5</v>
      </c>
      <c r="AJ4" t="n">
        <v>1</v>
      </c>
      <c r="AK4" t="n">
        <v>2</v>
      </c>
      <c r="AL4" t="n">
        <v>1</v>
      </c>
      <c r="AM4" t="n">
        <v>1</v>
      </c>
      <c r="AN4" t="n">
        <v>3</v>
      </c>
      <c r="AO4" t="n">
        <v>5</v>
      </c>
      <c r="AP4" t="n">
        <v>5</v>
      </c>
      <c r="AQ4" t="n">
        <v>1</v>
      </c>
      <c r="AR4" t="n">
        <v>1</v>
      </c>
      <c r="AS4" t="n">
        <v>1</v>
      </c>
      <c r="AT4" t="n">
        <v>1</v>
      </c>
      <c r="AU4" t="n">
        <v>0</v>
      </c>
      <c r="AV4" t="n">
        <v>0</v>
      </c>
      <c r="AW4" t="n">
        <v>0</v>
      </c>
      <c r="AX4" t="n">
        <v>0</v>
      </c>
      <c r="AY4" t="inlineStr"/>
      <c r="AZ4" t="inlineStr">
        <is>
          <t>ivosidenib</t>
        </is>
      </c>
      <c r="BA4" t="inlineStr">
        <is>
          <t>vorasidenib</t>
        </is>
      </c>
      <c r="BB4" t="inlineStr">
        <is>
          <t>temozolomide</t>
        </is>
      </c>
      <c r="BC4" t="inlineStr">
        <is>
          <t>lomustine</t>
        </is>
      </c>
      <c r="BD4" t="inlineStr">
        <is>
          <t>PCV</t>
        </is>
      </c>
      <c r="BE4" t="inlineStr"/>
      <c r="BF4" t="inlineStr"/>
      <c r="BG4" t="inlineStr"/>
      <c r="BH4" t="inlineStr"/>
      <c r="BI4" t="inlineStr"/>
      <c r="BJ4" t="inlineStr"/>
      <c r="BK4" t="inlineStr"/>
      <c r="BL4" t="inlineStr"/>
      <c r="BM4" t="inlineStr"/>
      <c r="BN4" t="inlineStr"/>
      <c r="BO4" t="n">
        <v>5</v>
      </c>
      <c r="BP4" t="n">
        <v>5</v>
      </c>
      <c r="BQ4" t="n">
        <v>3</v>
      </c>
      <c r="BR4" t="n">
        <v>5</v>
      </c>
      <c r="BS4" t="n">
        <v>5</v>
      </c>
      <c r="BT4" t="n">
        <v>3</v>
      </c>
      <c r="BU4" t="n">
        <v>3</v>
      </c>
      <c r="BV4" t="n">
        <v>3</v>
      </c>
      <c r="BW4" t="n">
        <v>5</v>
      </c>
      <c r="BX4" t="n">
        <v>5</v>
      </c>
      <c r="BY4" t="inlineStr">
        <is>
          <t>vorasidenib</t>
        </is>
      </c>
      <c r="BZ4" t="inlineStr"/>
      <c r="CA4" t="inlineStr"/>
      <c r="CB4" t="inlineStr"/>
      <c r="CC4" t="inlineStr"/>
      <c r="CD4" t="inlineStr"/>
      <c r="CE4" t="inlineStr"/>
      <c r="CF4" t="inlineStr"/>
      <c r="CG4" t="inlineStr"/>
      <c r="CH4" t="inlineStr"/>
      <c r="CI4" t="inlineStr"/>
      <c r="CJ4" t="inlineStr"/>
      <c r="CK4" t="inlineStr"/>
      <c r="CL4" t="inlineStr"/>
      <c r="CM4" t="inlineStr"/>
      <c r="CN4" t="n">
        <v>0</v>
      </c>
      <c r="CO4" t="n">
        <v>5</v>
      </c>
      <c r="CP4" t="n">
        <v>5</v>
      </c>
      <c r="CQ4" t="n">
        <v>5</v>
      </c>
      <c r="CR4" t="n">
        <v>5</v>
      </c>
      <c r="CS4" t="n">
        <v>2</v>
      </c>
      <c r="CT4" t="n">
        <v>2</v>
      </c>
      <c r="CU4" t="n">
        <v>2</v>
      </c>
      <c r="CV4" t="n">
        <v>2</v>
      </c>
      <c r="CW4" t="n">
        <v>4</v>
      </c>
      <c r="CX4" t="n">
        <v>2</v>
      </c>
      <c r="CY4" t="inlineStr"/>
      <c r="CZ4" t="inlineStr"/>
      <c r="DA4" t="n">
        <v>100</v>
      </c>
      <c r="DB4" t="n">
        <v>90</v>
      </c>
      <c r="DC4" t="n">
        <v>50</v>
      </c>
      <c r="DD4" t="n">
        <v>40</v>
      </c>
      <c r="DE4" t="n">
        <v>50</v>
      </c>
      <c r="DF4" t="n">
        <v>5</v>
      </c>
      <c r="DG4" t="n">
        <v>0</v>
      </c>
      <c r="DH4" t="inlineStr"/>
      <c r="DI4" t="n">
        <v>0</v>
      </c>
      <c r="DJ4" t="n">
        <v>1</v>
      </c>
      <c r="DK4" t="inlineStr"/>
      <c r="DL4" s="1" t="n">
        <v>100</v>
      </c>
      <c r="DM4" s="1" t="n">
        <v>20</v>
      </c>
      <c r="DN4" s="1" t="n">
        <v>30</v>
      </c>
      <c r="DO4" s="1" t="n">
        <v>0</v>
      </c>
      <c r="DP4" s="1" t="n">
        <v>10</v>
      </c>
      <c r="DQ4" s="1" t="n">
        <v>100</v>
      </c>
      <c r="DR4" s="1" t="n">
        <v>15</v>
      </c>
      <c r="DS4" s="1" t="n">
        <v>0</v>
      </c>
      <c r="DT4" s="1" t="n">
        <v>20</v>
      </c>
      <c r="DU4" s="1" t="n">
        <v>20</v>
      </c>
      <c r="DV4" s="1" t="n">
        <v>5</v>
      </c>
      <c r="DW4" s="1" t="n">
        <v>5</v>
      </c>
      <c r="DX4" s="1" t="n">
        <v>5</v>
      </c>
      <c r="DY4" s="1" t="n">
        <v>40</v>
      </c>
      <c r="DZ4" s="1" t="n">
        <v>0</v>
      </c>
      <c r="EA4" s="1" t="inlineStr"/>
      <c r="EB4" s="1" t="n">
        <v>0</v>
      </c>
      <c r="EC4" t="n">
        <v>100</v>
      </c>
      <c r="ED4" t="n">
        <v>20</v>
      </c>
      <c r="EE4" t="inlineStr">
        <is>
          <t>If they are &lt; age 55 I do, if they are older than 60 the likelihood of an noncannonical IDH mutation is very rare</t>
        </is>
      </c>
      <c r="EF4" t="n">
        <v>1</v>
      </c>
      <c r="EG4" t="n">
        <v>0</v>
      </c>
      <c r="EH4" t="n">
        <v>0</v>
      </c>
      <c r="EI4" t="n">
        <v>0</v>
      </c>
      <c r="EJ4" t="n">
        <v>0</v>
      </c>
      <c r="EK4" t="n">
        <v>0</v>
      </c>
      <c r="EL4" t="n">
        <v>0</v>
      </c>
      <c r="EM4" t="n">
        <v>0</v>
      </c>
      <c r="EN4" t="inlineStr"/>
      <c r="EO4" t="n">
        <v>1</v>
      </c>
      <c r="EP4" s="1" t="inlineStr"/>
      <c r="EQ4" s="1" t="inlineStr"/>
      <c r="ER4" s="1" t="inlineStr"/>
      <c r="ES4" s="1" t="inlineStr"/>
      <c r="ET4" s="1" t="inlineStr"/>
      <c r="EU4" s="1" t="inlineStr"/>
      <c r="EV4" s="1" t="inlineStr"/>
      <c r="EW4" s="1" t="inlineStr"/>
      <c r="EX4" s="1" t="n">
        <v>0</v>
      </c>
      <c r="EY4" t="n">
        <v>0</v>
      </c>
      <c r="EZ4" t="n">
        <v>0</v>
      </c>
      <c r="FA4" t="n">
        <v>1</v>
      </c>
      <c r="FB4" t="n">
        <v>0</v>
      </c>
      <c r="FC4" t="n">
        <v>0</v>
      </c>
      <c r="FD4" t="n">
        <v>0</v>
      </c>
      <c r="FE4" t="inlineStr"/>
      <c r="FF4" t="n">
        <v>20</v>
      </c>
      <c r="FG4" t="n">
        <v>15</v>
      </c>
      <c r="FH4" t="n">
        <v>5</v>
      </c>
      <c r="FI4" t="n">
        <v>12</v>
      </c>
      <c r="FJ4" t="n">
        <v>8</v>
      </c>
      <c r="FK4" t="n">
        <v>5</v>
      </c>
      <c r="FL4" t="n">
        <v>2</v>
      </c>
      <c r="FM4" t="n">
        <v>2</v>
      </c>
      <c r="FN4" t="n">
        <v>1</v>
      </c>
      <c r="FO4" t="n">
        <v>8</v>
      </c>
      <c r="FP4" t="n">
        <v>6</v>
      </c>
      <c r="FQ4" t="n">
        <v>4</v>
      </c>
      <c r="FR4" t="n">
        <v>2</v>
      </c>
      <c r="FS4" t="n">
        <v>1</v>
      </c>
      <c r="FT4" t="n">
        <v>9</v>
      </c>
      <c r="FU4" t="n">
        <v>3</v>
      </c>
      <c r="FV4" t="n">
        <v>2</v>
      </c>
      <c r="FW4" t="n">
        <v>0</v>
      </c>
      <c r="FX4" t="n">
        <v>5</v>
      </c>
      <c r="FY4" t="n">
        <v>5</v>
      </c>
      <c r="FZ4" t="n">
        <v>2</v>
      </c>
      <c r="GA4" t="n">
        <v>0</v>
      </c>
      <c r="GB4" t="n">
        <v>3</v>
      </c>
      <c r="GC4" t="n">
        <v>4</v>
      </c>
      <c r="GD4" t="n">
        <v>1</v>
      </c>
      <c r="GE4" t="n">
        <v>2</v>
      </c>
      <c r="GF4" t="n">
        <v>2</v>
      </c>
      <c r="GG4" t="inlineStr">
        <is>
          <t>Tumor progression on imaging or clinical decline, high risk features (ie age &gt;40)</t>
        </is>
      </c>
      <c r="GH4" t="n">
        <v>0</v>
      </c>
      <c r="GI4" t="n">
        <v>2</v>
      </c>
      <c r="GJ4" t="n">
        <v>0</v>
      </c>
      <c r="GK4" t="n">
        <v>0</v>
      </c>
      <c r="GL4" t="inlineStr"/>
      <c r="GM4" t="n">
        <v>0</v>
      </c>
      <c r="GN4" t="n">
        <v>4</v>
      </c>
      <c r="GO4" t="inlineStr"/>
      <c r="GP4" t="n">
        <v>0</v>
      </c>
      <c r="GQ4" t="n">
        <v>0</v>
      </c>
      <c r="GR4" t="n">
        <v>0</v>
      </c>
      <c r="GS4" t="n">
        <v>0</v>
      </c>
      <c r="GT4" t="n">
        <v>0</v>
      </c>
      <c r="GU4" t="n">
        <v>0</v>
      </c>
      <c r="GV4" t="n">
        <v>1</v>
      </c>
      <c r="GW4" t="n">
        <v>1</v>
      </c>
      <c r="GX4" t="n">
        <v>0</v>
      </c>
      <c r="GY4" t="n">
        <v>0</v>
      </c>
      <c r="GZ4" t="inlineStr"/>
      <c r="HA4" t="n">
        <v>2</v>
      </c>
      <c r="HB4" t="n">
        <v>5</v>
      </c>
      <c r="HC4" t="inlineStr"/>
      <c r="HD4" t="n">
        <v>0</v>
      </c>
      <c r="HE4" t="n">
        <v>0</v>
      </c>
      <c r="HF4" t="n">
        <v>0</v>
      </c>
      <c r="HG4" t="n">
        <v>0</v>
      </c>
      <c r="HH4" t="n">
        <v>0</v>
      </c>
      <c r="HI4" t="n">
        <v>0</v>
      </c>
      <c r="HJ4" t="n">
        <v>0</v>
      </c>
      <c r="HK4" t="n">
        <v>2</v>
      </c>
      <c r="HL4" t="n">
        <v>0</v>
      </c>
      <c r="HM4" t="n">
        <v>0</v>
      </c>
      <c r="HN4" t="inlineStr"/>
      <c r="HO4" t="n">
        <v>0</v>
      </c>
      <c r="HP4" t="n">
        <v>2</v>
      </c>
      <c r="HQ4" t="inlineStr"/>
      <c r="HR4" t="n">
        <v>0</v>
      </c>
      <c r="HS4" t="n">
        <v>0</v>
      </c>
      <c r="HT4" t="n">
        <v>0</v>
      </c>
      <c r="HU4" t="n">
        <v>0</v>
      </c>
      <c r="HV4" t="n">
        <v>0</v>
      </c>
      <c r="HW4" t="n">
        <v>0</v>
      </c>
      <c r="HX4" t="n">
        <v>0</v>
      </c>
      <c r="HY4" t="n">
        <v>1</v>
      </c>
      <c r="HZ4" t="n">
        <v>0</v>
      </c>
      <c r="IA4" t="n">
        <v>0</v>
      </c>
      <c r="IB4" t="inlineStr"/>
      <c r="IC4" t="n">
        <v>0</v>
      </c>
      <c r="ID4" t="n">
        <v>2</v>
      </c>
      <c r="IE4" t="inlineStr"/>
      <c r="IF4" t="n">
        <v>0</v>
      </c>
      <c r="IG4" t="n">
        <v>0</v>
      </c>
      <c r="IH4" t="n">
        <v>0</v>
      </c>
      <c r="II4" t="n">
        <v>0</v>
      </c>
      <c r="IJ4" t="n">
        <v>0</v>
      </c>
      <c r="IK4" t="n">
        <v>0</v>
      </c>
      <c r="IL4" t="n">
        <v>0</v>
      </c>
      <c r="IM4" t="n">
        <v>2</v>
      </c>
      <c r="IN4" t="n">
        <v>0</v>
      </c>
      <c r="IO4" t="n">
        <v>0</v>
      </c>
      <c r="IP4" t="inlineStr"/>
      <c r="IQ4" t="n">
        <v>0</v>
      </c>
      <c r="IR4" t="n">
        <v>0</v>
      </c>
      <c r="IS4" t="inlineStr"/>
      <c r="IT4" t="n">
        <v>0</v>
      </c>
      <c r="IU4" t="n">
        <v>0</v>
      </c>
      <c r="IV4" t="n">
        <v>0</v>
      </c>
      <c r="IW4" t="n">
        <v>0</v>
      </c>
      <c r="IX4" t="n">
        <v>0</v>
      </c>
      <c r="IY4" t="n">
        <v>0</v>
      </c>
      <c r="IZ4" t="inlineStr"/>
      <c r="JA4" t="n">
        <v>0</v>
      </c>
      <c r="JB4" t="inlineStr"/>
      <c r="JC4" t="n">
        <v>0</v>
      </c>
      <c r="JD4" t="inlineStr"/>
      <c r="JE4" t="n">
        <v>0</v>
      </c>
      <c r="JF4" t="n">
        <v>0</v>
      </c>
      <c r="JG4" t="inlineStr"/>
      <c r="JH4" t="inlineStr"/>
      <c r="JI4" t="n">
        <v>0</v>
      </c>
      <c r="JJ4" t="n">
        <v>0</v>
      </c>
      <c r="JK4" t="n">
        <v>2</v>
      </c>
      <c r="JL4" t="n">
        <v>0</v>
      </c>
      <c r="JM4" t="n">
        <v>0</v>
      </c>
      <c r="JN4" t="n">
        <v>1</v>
      </c>
      <c r="JO4" t="n">
        <v>1</v>
      </c>
      <c r="JP4" t="n">
        <v>0</v>
      </c>
      <c r="JQ4" t="n">
        <v>0</v>
      </c>
      <c r="JR4" t="inlineStr"/>
      <c r="JS4" t="n">
        <v>0</v>
      </c>
      <c r="JT4" t="n">
        <v>0</v>
      </c>
      <c r="JU4" t="inlineStr"/>
      <c r="JV4" t="n">
        <v>0</v>
      </c>
      <c r="JW4" t="n">
        <v>0</v>
      </c>
      <c r="JX4" t="n">
        <v>0</v>
      </c>
      <c r="JY4" t="n">
        <v>0</v>
      </c>
      <c r="JZ4" t="n">
        <v>0</v>
      </c>
      <c r="KA4" t="n">
        <v>0</v>
      </c>
      <c r="KB4" t="inlineStr"/>
      <c r="KC4" t="n">
        <v>1</v>
      </c>
      <c r="KD4" t="inlineStr"/>
      <c r="KE4" t="n">
        <v>0</v>
      </c>
      <c r="KF4" t="inlineStr"/>
      <c r="KG4" t="n">
        <v>0</v>
      </c>
      <c r="KH4" t="n">
        <v>0</v>
      </c>
      <c r="KI4" t="inlineStr"/>
      <c r="KJ4" t="inlineStr"/>
      <c r="KK4" t="n">
        <v>0</v>
      </c>
      <c r="KL4" t="n">
        <v>0</v>
      </c>
      <c r="KM4" t="n">
        <v>1</v>
      </c>
      <c r="KN4" t="n">
        <v>0</v>
      </c>
      <c r="KO4" t="n">
        <v>0</v>
      </c>
      <c r="KP4" t="n">
        <v>40</v>
      </c>
      <c r="KQ4" t="n">
        <v>0</v>
      </c>
      <c r="KR4" t="n">
        <v>0</v>
      </c>
      <c r="KS4" t="n">
        <v>10</v>
      </c>
      <c r="KT4" t="n">
        <v>15</v>
      </c>
      <c r="KU4" t="n">
        <v>0</v>
      </c>
      <c r="KV4" t="n">
        <v>1</v>
      </c>
      <c r="KW4" t="n">
        <v>4</v>
      </c>
      <c r="KX4" t="n">
        <v>0</v>
      </c>
      <c r="KY4" t="n">
        <v>7</v>
      </c>
      <c r="KZ4" t="n">
        <v>7</v>
      </c>
      <c r="LA4" t="n">
        <v>1</v>
      </c>
      <c r="LB4" t="n">
        <v>1</v>
      </c>
      <c r="LC4" t="n">
        <v>11</v>
      </c>
      <c r="LD4" t="n">
        <v>11</v>
      </c>
      <c r="LE4" t="n">
        <v>1</v>
      </c>
      <c r="LF4" t="n">
        <v>1</v>
      </c>
      <c r="LG4" t="n">
        <v>11</v>
      </c>
      <c r="LH4" t="n">
        <v>11</v>
      </c>
      <c r="LI4" t="n">
        <v>7</v>
      </c>
      <c r="LJ4" t="n">
        <v>7</v>
      </c>
      <c r="LK4" t="n">
        <v>7</v>
      </c>
      <c r="LL4" t="n">
        <v>5</v>
      </c>
      <c r="LM4" t="n">
        <v>7</v>
      </c>
      <c r="LN4" t="n">
        <v>4</v>
      </c>
      <c r="LO4" t="n">
        <v>3</v>
      </c>
      <c r="LP4" t="n">
        <v>4</v>
      </c>
      <c r="LQ4" t="n">
        <v>4</v>
      </c>
      <c r="LR4" t="n">
        <v>5</v>
      </c>
      <c r="LS4" t="n">
        <v>4</v>
      </c>
      <c r="LT4" t="n">
        <v>6</v>
      </c>
      <c r="LU4" t="n">
        <v>6</v>
      </c>
      <c r="LV4" t="n">
        <v>3</v>
      </c>
      <c r="LW4" t="n">
        <v>5</v>
      </c>
      <c r="LX4" t="n">
        <v>3</v>
      </c>
      <c r="LY4" t="n">
        <v>6</v>
      </c>
      <c r="LZ4" t="n">
        <v>5</v>
      </c>
      <c r="MA4" t="n">
        <v>7</v>
      </c>
      <c r="MB4" t="n">
        <v>4</v>
      </c>
      <c r="MC4" t="n">
        <v>6</v>
      </c>
      <c r="MD4" t="n">
        <v>4</v>
      </c>
      <c r="ME4" t="n">
        <v>3</v>
      </c>
      <c r="MF4" t="n">
        <v>4</v>
      </c>
      <c r="MG4" t="n">
        <v>4</v>
      </c>
      <c r="MH4" t="n">
        <v>4</v>
      </c>
      <c r="MI4" t="n">
        <v>4</v>
      </c>
      <c r="MJ4" t="n">
        <v>5</v>
      </c>
      <c r="MK4" t="n">
        <v>5</v>
      </c>
      <c r="ML4" t="n">
        <v>3</v>
      </c>
      <c r="MM4" t="n">
        <v>4</v>
      </c>
      <c r="MN4" t="n">
        <v>3</v>
      </c>
      <c r="MO4" t="n">
        <v>5</v>
      </c>
      <c r="MP4" t="n">
        <v>5</v>
      </c>
      <c r="MQ4" t="n">
        <v>3</v>
      </c>
      <c r="MR4" t="n">
        <v>1</v>
      </c>
      <c r="MS4" t="n">
        <v>2</v>
      </c>
      <c r="MT4" t="n">
        <v>6</v>
      </c>
      <c r="MU4" t="n">
        <v>5</v>
      </c>
      <c r="MV4" t="n">
        <v>7</v>
      </c>
      <c r="MW4" t="n">
        <v>7</v>
      </c>
      <c r="MX4" t="n">
        <v>4</v>
      </c>
      <c r="MY4" t="n">
        <v>4</v>
      </c>
      <c r="MZ4" t="n">
        <v>4</v>
      </c>
      <c r="NA4" t="n">
        <v>4</v>
      </c>
      <c r="NB4" t="n">
        <v>5</v>
      </c>
      <c r="NC4" t="n">
        <v>5</v>
      </c>
      <c r="ND4" t="n">
        <v>6</v>
      </c>
      <c r="NE4" t="n">
        <v>6</v>
      </c>
      <c r="NF4" t="n">
        <v>12</v>
      </c>
      <c r="NG4" t="n">
        <v>5</v>
      </c>
      <c r="NH4" t="n">
        <v>7</v>
      </c>
      <c r="NI4" t="n">
        <v>3</v>
      </c>
      <c r="NJ4" t="n">
        <v>13</v>
      </c>
      <c r="NK4" t="n">
        <v>1</v>
      </c>
      <c r="NL4" t="n">
        <v>4</v>
      </c>
      <c r="NM4" t="n">
        <v>11</v>
      </c>
      <c r="NN4" t="n">
        <v>2</v>
      </c>
      <c r="NO4" t="n">
        <v>9</v>
      </c>
      <c r="NP4" t="n">
        <v>6</v>
      </c>
      <c r="NQ4" t="n">
        <v>8</v>
      </c>
      <c r="NR4" t="n">
        <v>10</v>
      </c>
      <c r="NS4" t="n">
        <v>4</v>
      </c>
      <c r="NT4" t="n">
        <v>2</v>
      </c>
      <c r="NU4" t="n">
        <v>3</v>
      </c>
      <c r="NV4" t="n">
        <v>2</v>
      </c>
      <c r="NW4" t="n">
        <v>4</v>
      </c>
      <c r="NX4" t="n">
        <v>2</v>
      </c>
      <c r="NY4" t="n">
        <v>5</v>
      </c>
      <c r="NZ4" t="n">
        <v>3</v>
      </c>
      <c r="OA4" t="n">
        <v>4</v>
      </c>
      <c r="OB4" t="n">
        <v>4</v>
      </c>
      <c r="OC4" t="n">
        <v>7</v>
      </c>
      <c r="OD4" t="n">
        <v>7</v>
      </c>
      <c r="OE4" t="n">
        <v>5</v>
      </c>
      <c r="OF4" t="n">
        <v>2</v>
      </c>
      <c r="OG4" t="n">
        <v>5</v>
      </c>
      <c r="OH4" t="n">
        <v>3</v>
      </c>
      <c r="OI4" t="n">
        <v>4</v>
      </c>
      <c r="OJ4" t="n">
        <v>2</v>
      </c>
      <c r="OK4" t="n">
        <v>5</v>
      </c>
      <c r="OL4" t="n">
        <v>2</v>
      </c>
      <c r="OM4" t="n">
        <v>6</v>
      </c>
      <c r="ON4" t="n">
        <v>3</v>
      </c>
      <c r="OO4" t="n">
        <v>5</v>
      </c>
      <c r="OP4" t="n">
        <v>3</v>
      </c>
      <c r="OQ4" t="n">
        <v>3</v>
      </c>
      <c r="OR4" t="n">
        <v>3</v>
      </c>
      <c r="OS4" t="n">
        <v>3</v>
      </c>
      <c r="OT4" t="n">
        <v>6</v>
      </c>
      <c r="OU4" t="n">
        <v>5</v>
      </c>
      <c r="OV4" t="n">
        <v>2</v>
      </c>
      <c r="OW4" t="n">
        <v>4</v>
      </c>
      <c r="OX4" t="n">
        <v>1</v>
      </c>
      <c r="OY4" s="1" t="n">
        <v>7</v>
      </c>
      <c r="OZ4" s="1" t="n">
        <v>5</v>
      </c>
      <c r="PA4" s="1" t="n">
        <v>7</v>
      </c>
      <c r="PB4" s="1" t="n">
        <v>5</v>
      </c>
      <c r="PC4" s="1" t="n">
        <v>7</v>
      </c>
      <c r="PD4" s="1" t="n">
        <v>5</v>
      </c>
      <c r="PE4" s="1" t="n">
        <v>7</v>
      </c>
      <c r="PF4" s="1" t="n">
        <v>5</v>
      </c>
      <c r="PG4" s="1" t="n">
        <v>5</v>
      </c>
      <c r="PH4" s="1" t="n">
        <v>5</v>
      </c>
      <c r="PI4" s="1" t="n">
        <v>7</v>
      </c>
      <c r="PJ4" s="1" t="n">
        <v>5</v>
      </c>
      <c r="PK4" t="n">
        <v>0</v>
      </c>
      <c r="PL4" t="n">
        <v>0</v>
      </c>
      <c r="PM4" t="n">
        <v>1</v>
      </c>
      <c r="PN4" t="n">
        <v>1</v>
      </c>
      <c r="PO4" t="n">
        <v>1</v>
      </c>
      <c r="PP4" t="n">
        <v>0</v>
      </c>
      <c r="PQ4" t="n">
        <v>0</v>
      </c>
      <c r="PR4" t="n">
        <v>0</v>
      </c>
      <c r="PS4" t="n">
        <v>1</v>
      </c>
      <c r="PT4" t="n">
        <v>1</v>
      </c>
      <c r="PU4" t="n">
        <v>0</v>
      </c>
      <c r="PV4" t="n">
        <v>1</v>
      </c>
      <c r="PW4" t="n">
        <v>1</v>
      </c>
      <c r="PX4" t="n">
        <v>1</v>
      </c>
      <c r="PY4" t="n">
        <v>1</v>
      </c>
      <c r="PZ4" t="n">
        <v>0</v>
      </c>
      <c r="QA4" t="n">
        <v>1</v>
      </c>
      <c r="QB4" t="n">
        <v>0</v>
      </c>
      <c r="QC4" t="n">
        <v>0</v>
      </c>
      <c r="QD4" t="inlineStr"/>
      <c r="QE4" t="inlineStr"/>
      <c r="QF4" t="inlineStr"/>
      <c r="QG4" t="n">
        <v>0</v>
      </c>
      <c r="QH4" t="n">
        <v>0</v>
      </c>
      <c r="QI4" t="n">
        <v>1</v>
      </c>
      <c r="QJ4" t="n">
        <v>1</v>
      </c>
      <c r="QK4" t="n">
        <v>0</v>
      </c>
      <c r="QL4" t="n">
        <v>0</v>
      </c>
      <c r="QM4" t="n">
        <v>0</v>
      </c>
      <c r="QN4" t="n">
        <v>0</v>
      </c>
      <c r="QO4" t="n">
        <v>1</v>
      </c>
      <c r="QP4" t="n">
        <v>1</v>
      </c>
      <c r="QQ4" t="n">
        <v>0</v>
      </c>
      <c r="QR4" t="n">
        <v>0</v>
      </c>
      <c r="QS4" t="n">
        <v>0</v>
      </c>
      <c r="QT4" t="n">
        <v>1</v>
      </c>
      <c r="QU4" t="n">
        <v>1</v>
      </c>
      <c r="QV4" t="n">
        <v>0</v>
      </c>
      <c r="QW4" t="n">
        <v>0</v>
      </c>
      <c r="QX4" t="n">
        <v>0</v>
      </c>
      <c r="QY4" t="n">
        <v>0</v>
      </c>
      <c r="QZ4" t="inlineStr"/>
      <c r="RA4" t="inlineStr"/>
      <c r="RB4" t="inlineStr"/>
      <c r="RC4" t="n">
        <v>1</v>
      </c>
      <c r="RD4" t="n">
        <v>1</v>
      </c>
      <c r="RE4" t="n">
        <v>65</v>
      </c>
      <c r="RF4" t="n">
        <v>20</v>
      </c>
      <c r="RG4" t="n">
        <v>10</v>
      </c>
      <c r="RH4" t="n">
        <v>5</v>
      </c>
      <c r="RI4" t="n">
        <v>0</v>
      </c>
      <c r="RJ4" t="n">
        <v>2</v>
      </c>
      <c r="RK4" t="n">
        <v>2</v>
      </c>
      <c r="RL4" t="n">
        <v>1</v>
      </c>
      <c r="RM4" t="n">
        <v>2</v>
      </c>
      <c r="RN4" t="n">
        <v>1</v>
      </c>
      <c r="RO4" t="n">
        <v>1</v>
      </c>
      <c r="RP4" t="n">
        <v>1</v>
      </c>
      <c r="RQ4" t="n">
        <v>0</v>
      </c>
      <c r="RR4" t="inlineStr">
        <is>
          <t>c0ca925db82490c1b9d18f4151e6604a2bd8870ea48384ca03aee4d60d72c0fd</t>
        </is>
      </c>
      <c r="RS4" t="inlineStr">
        <is>
          <t>05/08/2024 22:55:35</t>
        </is>
      </c>
      <c r="RT4" t="inlineStr">
        <is>
          <t>05/08/2024 23:25:39</t>
        </is>
      </c>
      <c r="RU4" t="n">
        <v>1</v>
      </c>
      <c r="RV4" t="n">
        <v>0</v>
      </c>
      <c r="RW4" t="n">
        <v>1803</v>
      </c>
      <c r="RX4" t="n">
        <v>1</v>
      </c>
      <c r="RY4" t="n">
        <v>1803</v>
      </c>
      <c r="RZ4" t="inlineStr">
        <is>
          <t>05/08/2024 23:25:40</t>
        </is>
      </c>
      <c r="SA4" t="n">
        <v>4</v>
      </c>
      <c r="SB4" t="inlineStr">
        <is>
          <t>Mozilla/5.0 (Macintosh; Intel Mac OS X 10_15_7) AppleWebKit/537.36 (KHTML, like Gecko) Chrome/124.0.0.0 Safari/537.36</t>
        </is>
      </c>
      <c r="SC4" t="inlineStr">
        <is>
          <t>Chrome</t>
        </is>
      </c>
      <c r="SD4" t="inlineStr">
        <is>
          <t>Mac OS</t>
        </is>
      </c>
      <c r="SE4" t="inlineStr">
        <is>
          <t>Mozilla/5.0 (Macintosh; Intel Mac OS X 10_15_7) AppleWebKit/537.36 (KHTML, like Gecko) Chrome/124.0.0.0 Safari/537.36</t>
        </is>
      </c>
      <c r="SF4" t="inlineStr">
        <is>
          <t>Chrome</t>
        </is>
      </c>
      <c r="SG4" t="inlineStr">
        <is>
          <t>Mac OS</t>
        </is>
      </c>
    </row>
    <row r="5">
      <c r="A5" t="n">
        <v>4301</v>
      </c>
      <c r="B5" t="n">
        <v>3</v>
      </c>
      <c r="C5" t="n">
        <v>4</v>
      </c>
      <c r="D5" s="1" t="n">
        <v>1</v>
      </c>
      <c r="E5" t="n">
        <v>2</v>
      </c>
      <c r="F5" t="n">
        <v>33</v>
      </c>
      <c r="G5" s="1" t="n">
        <v>3</v>
      </c>
      <c r="H5" t="inlineStr"/>
      <c r="I5" t="n">
        <v>18</v>
      </c>
      <c r="J5" t="n">
        <v>1</v>
      </c>
      <c r="K5" t="n">
        <v>0</v>
      </c>
      <c r="L5" t="n">
        <v>0</v>
      </c>
      <c r="M5" t="n">
        <v>100</v>
      </c>
      <c r="N5" t="n">
        <v>0</v>
      </c>
      <c r="O5" t="n">
        <v>0</v>
      </c>
      <c r="P5" t="n">
        <v>0</v>
      </c>
      <c r="Q5" t="n">
        <v>0</v>
      </c>
      <c r="R5" s="1" t="n">
        <v>1</v>
      </c>
      <c r="S5" t="n">
        <v>90</v>
      </c>
      <c r="T5" t="n">
        <v>10</v>
      </c>
      <c r="U5" t="n">
        <v>60</v>
      </c>
      <c r="V5" t="n">
        <v>60</v>
      </c>
      <c r="W5" t="n">
        <v>30</v>
      </c>
      <c r="X5" t="n">
        <v>10</v>
      </c>
      <c r="Y5" t="n">
        <v>10</v>
      </c>
      <c r="Z5" t="n">
        <v>0</v>
      </c>
      <c r="AA5" t="n">
        <v>0</v>
      </c>
      <c r="AB5" t="n">
        <v>0</v>
      </c>
      <c r="AC5" t="n">
        <v>2</v>
      </c>
      <c r="AD5" t="n">
        <v>0</v>
      </c>
      <c r="AE5" t="n">
        <v>8</v>
      </c>
      <c r="AF5" t="n">
        <v>0</v>
      </c>
      <c r="AG5" t="n">
        <v>2</v>
      </c>
      <c r="AH5" t="n">
        <v>0</v>
      </c>
      <c r="AI5" t="n">
        <v>0</v>
      </c>
      <c r="AJ5" t="n">
        <v>1</v>
      </c>
      <c r="AK5" t="n">
        <v>2</v>
      </c>
      <c r="AL5" t="n">
        <v>1</v>
      </c>
      <c r="AM5" t="n">
        <v>1</v>
      </c>
      <c r="AN5" t="n">
        <v>3</v>
      </c>
      <c r="AO5" t="n">
        <v>5</v>
      </c>
      <c r="AP5" t="n">
        <v>4</v>
      </c>
      <c r="AQ5" t="n">
        <v>0</v>
      </c>
      <c r="AR5" t="n">
        <v>0</v>
      </c>
      <c r="AS5" t="n">
        <v>1</v>
      </c>
      <c r="AT5" t="n">
        <v>0</v>
      </c>
      <c r="AU5" t="n">
        <v>0</v>
      </c>
      <c r="AV5" t="n">
        <v>0</v>
      </c>
      <c r="AW5" t="n">
        <v>0</v>
      </c>
      <c r="AX5" t="n">
        <v>0</v>
      </c>
      <c r="AY5" t="inlineStr"/>
      <c r="AZ5" t="inlineStr">
        <is>
          <t>inovesinib</t>
        </is>
      </c>
      <c r="BA5" t="inlineStr"/>
      <c r="BB5" t="inlineStr"/>
      <c r="BC5" t="inlineStr"/>
      <c r="BD5" t="inlineStr"/>
      <c r="BE5" t="inlineStr"/>
      <c r="BF5" t="inlineStr"/>
      <c r="BG5" t="inlineStr"/>
      <c r="BH5" t="inlineStr"/>
      <c r="BI5" t="inlineStr"/>
      <c r="BJ5" t="inlineStr"/>
      <c r="BK5" t="inlineStr"/>
      <c r="BL5" t="inlineStr"/>
      <c r="BM5" t="inlineStr"/>
      <c r="BN5" t="inlineStr"/>
      <c r="BO5" t="n">
        <v>5</v>
      </c>
      <c r="BP5" t="n">
        <v>2</v>
      </c>
      <c r="BQ5" t="n">
        <v>1</v>
      </c>
      <c r="BR5" t="n">
        <v>2</v>
      </c>
      <c r="BS5" t="n">
        <v>5</v>
      </c>
      <c r="BT5" t="n">
        <v>2</v>
      </c>
      <c r="BU5" t="n">
        <v>2</v>
      </c>
      <c r="BV5" t="n">
        <v>5</v>
      </c>
      <c r="BW5" t="n">
        <v>5</v>
      </c>
      <c r="BX5" t="n">
        <v>5</v>
      </c>
      <c r="BY5" t="inlineStr"/>
      <c r="BZ5" t="inlineStr"/>
      <c r="CA5" t="inlineStr"/>
      <c r="CB5" t="inlineStr"/>
      <c r="CC5" t="inlineStr"/>
      <c r="CD5" t="inlineStr"/>
      <c r="CE5" t="inlineStr"/>
      <c r="CF5" t="inlineStr"/>
      <c r="CG5" t="inlineStr"/>
      <c r="CH5" t="inlineStr"/>
      <c r="CI5" t="inlineStr"/>
      <c r="CJ5" t="inlineStr"/>
      <c r="CK5" t="inlineStr"/>
      <c r="CL5" t="inlineStr"/>
      <c r="CM5" t="inlineStr"/>
      <c r="CN5" t="n">
        <v>1</v>
      </c>
      <c r="CO5" t="inlineStr"/>
      <c r="CP5" t="inlineStr"/>
      <c r="CQ5" t="inlineStr"/>
      <c r="CR5" t="inlineStr"/>
      <c r="CS5" t="inlineStr"/>
      <c r="CT5" t="inlineStr"/>
      <c r="CU5" t="inlineStr"/>
      <c r="CV5" t="inlineStr"/>
      <c r="CW5" t="inlineStr"/>
      <c r="CX5" t="inlineStr"/>
      <c r="CY5" t="inlineStr"/>
      <c r="CZ5" t="inlineStr"/>
      <c r="DA5" t="n">
        <v>0</v>
      </c>
      <c r="DB5" t="n">
        <v>100</v>
      </c>
      <c r="DC5" t="n">
        <v>0</v>
      </c>
      <c r="DD5" t="n">
        <v>0</v>
      </c>
      <c r="DE5" t="n">
        <v>0</v>
      </c>
      <c r="DF5" t="n">
        <v>100</v>
      </c>
      <c r="DG5" t="n">
        <v>0</v>
      </c>
      <c r="DH5" t="inlineStr"/>
      <c r="DI5" t="n">
        <v>0</v>
      </c>
      <c r="DJ5" t="n">
        <v>3</v>
      </c>
      <c r="DK5" t="inlineStr"/>
      <c r="DL5" s="1" t="n">
        <v>0</v>
      </c>
      <c r="DM5" s="1" t="n">
        <v>100</v>
      </c>
      <c r="DN5" s="1" t="n">
        <v>0</v>
      </c>
      <c r="DO5" s="1" t="n">
        <v>0</v>
      </c>
      <c r="DP5" s="1" t="n">
        <v>0</v>
      </c>
      <c r="DQ5" s="1" t="n">
        <v>100</v>
      </c>
      <c r="DR5" s="1" t="n">
        <v>100</v>
      </c>
      <c r="DS5" s="1" t="n">
        <v>100</v>
      </c>
      <c r="DT5" s="1" t="n">
        <v>0</v>
      </c>
      <c r="DU5" s="1" t="n">
        <v>0</v>
      </c>
      <c r="DV5" s="1" t="n">
        <v>0</v>
      </c>
      <c r="DW5" s="1" t="n">
        <v>0</v>
      </c>
      <c r="DX5" s="1" t="n">
        <v>0</v>
      </c>
      <c r="DY5" s="1" t="n">
        <v>100</v>
      </c>
      <c r="DZ5" s="1" t="n">
        <v>0</v>
      </c>
      <c r="EA5" s="1" t="inlineStr"/>
      <c r="EB5" s="1" t="n">
        <v>0</v>
      </c>
      <c r="EC5" t="inlineStr"/>
      <c r="ED5" t="inlineStr"/>
      <c r="EE5" t="inlineStr"/>
      <c r="EF5" t="inlineStr"/>
      <c r="EG5" t="inlineStr"/>
      <c r="EH5" t="inlineStr"/>
      <c r="EI5" t="inlineStr"/>
      <c r="EJ5" t="inlineStr"/>
      <c r="EK5" t="inlineStr"/>
      <c r="EL5" t="inlineStr"/>
      <c r="EM5" t="inlineStr"/>
      <c r="EN5" t="inlineStr"/>
      <c r="EO5" t="n">
        <v>3</v>
      </c>
      <c r="EP5" s="1" t="inlineStr"/>
      <c r="EQ5" s="1" t="inlineStr"/>
      <c r="ER5" s="1" t="inlineStr"/>
      <c r="ES5" s="1" t="inlineStr"/>
      <c r="ET5" s="1" t="inlineStr"/>
      <c r="EU5" s="1" t="inlineStr"/>
      <c r="EV5" s="1" t="inlineStr"/>
      <c r="EW5" s="1" t="inlineStr"/>
      <c r="EX5" s="1" t="inlineStr"/>
      <c r="EY5" t="inlineStr"/>
      <c r="EZ5" t="inlineStr"/>
      <c r="FA5" t="inlineStr"/>
      <c r="FB5" t="inlineStr"/>
      <c r="FC5" t="inlineStr"/>
      <c r="FD5" t="inlineStr"/>
      <c r="FE5" t="inlineStr"/>
      <c r="FF5" t="n">
        <v>2</v>
      </c>
      <c r="FG5" t="n">
        <v>0</v>
      </c>
      <c r="FH5" t="n">
        <v>0</v>
      </c>
      <c r="FI5" t="inlineStr"/>
      <c r="FJ5" t="inlineStr"/>
      <c r="FK5" t="inlineStr"/>
      <c r="FL5" t="inlineStr"/>
      <c r="FM5" t="inlineStr"/>
      <c r="FN5" t="inlineStr"/>
      <c r="FO5" t="n">
        <v>0</v>
      </c>
      <c r="FP5" t="n">
        <v>2</v>
      </c>
      <c r="FQ5" t="n">
        <v>0</v>
      </c>
      <c r="FR5" t="n">
        <v>0</v>
      </c>
      <c r="FS5" t="inlineStr"/>
      <c r="FT5" t="inlineStr"/>
      <c r="FU5" t="inlineStr"/>
      <c r="FV5" t="inlineStr"/>
      <c r="FW5" t="inlineStr"/>
      <c r="FX5" t="inlineStr"/>
      <c r="FY5" t="inlineStr"/>
      <c r="FZ5" t="inlineStr"/>
      <c r="GA5" t="inlineStr"/>
      <c r="GB5" t="inlineStr"/>
      <c r="GC5" t="inlineStr"/>
      <c r="GD5" t="inlineStr"/>
      <c r="GE5" t="n">
        <v>2</v>
      </c>
      <c r="GF5" t="n">
        <v>3</v>
      </c>
      <c r="GG5" t="inlineStr">
        <is>
          <t>improvement of PFS</t>
        </is>
      </c>
      <c r="GH5" t="n">
        <v>0</v>
      </c>
      <c r="GI5" t="n">
        <v>0</v>
      </c>
      <c r="GJ5" t="inlineStr"/>
      <c r="GK5" t="inlineStr"/>
      <c r="GL5" t="inlineStr"/>
      <c r="GM5" t="inlineStr"/>
      <c r="GN5" t="n">
        <v>2</v>
      </c>
      <c r="GO5" t="inlineStr"/>
      <c r="GP5" t="n">
        <v>0</v>
      </c>
      <c r="GQ5" t="n">
        <v>0</v>
      </c>
      <c r="GR5" t="n">
        <v>0</v>
      </c>
      <c r="GS5" t="n">
        <v>0</v>
      </c>
      <c r="GT5" t="n">
        <v>0</v>
      </c>
      <c r="GU5" t="n">
        <v>0</v>
      </c>
      <c r="GV5" t="inlineStr"/>
      <c r="GW5" t="inlineStr"/>
      <c r="GX5" t="inlineStr"/>
      <c r="GY5" t="inlineStr"/>
      <c r="GZ5" t="inlineStr"/>
      <c r="HA5" t="inlineStr"/>
      <c r="HB5" t="inlineStr"/>
      <c r="HC5" t="inlineStr"/>
      <c r="HD5" t="inlineStr"/>
      <c r="HE5" t="inlineStr"/>
      <c r="HF5" t="inlineStr"/>
      <c r="HG5" t="inlineStr"/>
      <c r="HH5" t="inlineStr"/>
      <c r="HI5" t="inlineStr"/>
      <c r="HJ5" t="inlineStr"/>
      <c r="HK5" t="inlineStr"/>
      <c r="HL5" t="inlineStr"/>
      <c r="HM5" t="inlineStr"/>
      <c r="HN5" t="inlineStr"/>
      <c r="HO5" t="inlineStr"/>
      <c r="HP5" t="inlineStr"/>
      <c r="HQ5" t="inlineStr"/>
      <c r="HR5" t="inlineStr"/>
      <c r="HS5" t="inlineStr"/>
      <c r="HT5" t="inlineStr"/>
      <c r="HU5" t="inlineStr"/>
      <c r="HV5" t="inlineStr"/>
      <c r="HW5" t="inlineStr"/>
      <c r="HX5" t="inlineStr"/>
      <c r="HY5" t="inlineStr"/>
      <c r="HZ5" t="inlineStr"/>
      <c r="IA5" t="inlineStr"/>
      <c r="IB5" t="inlineStr"/>
      <c r="IC5" t="inlineStr"/>
      <c r="ID5" t="inlineStr"/>
      <c r="IE5" t="inlineStr"/>
      <c r="IF5" t="inlineStr"/>
      <c r="IG5" t="inlineStr"/>
      <c r="IH5" t="inlineStr"/>
      <c r="II5" t="inlineStr"/>
      <c r="IJ5" t="inlineStr"/>
      <c r="IK5" t="inlineStr"/>
      <c r="IL5" t="inlineStr"/>
      <c r="IM5" t="inlineStr"/>
      <c r="IN5" t="inlineStr"/>
      <c r="IO5" t="inlineStr"/>
      <c r="IP5" t="inlineStr"/>
      <c r="IQ5" t="inlineStr"/>
      <c r="IR5" t="inlineStr"/>
      <c r="IS5" t="inlineStr"/>
      <c r="IT5" t="inlineStr"/>
      <c r="IU5" t="inlineStr"/>
      <c r="IV5" t="inlineStr"/>
      <c r="IW5" t="inlineStr"/>
      <c r="IX5" t="inlineStr"/>
      <c r="IY5" t="inlineStr"/>
      <c r="IZ5" t="inlineStr"/>
      <c r="JA5" t="inlineStr"/>
      <c r="JB5" t="inlineStr"/>
      <c r="JC5" t="inlineStr"/>
      <c r="JD5" t="inlineStr"/>
      <c r="JE5" t="inlineStr"/>
      <c r="JF5" t="inlineStr"/>
      <c r="JG5" t="inlineStr"/>
      <c r="JH5" t="inlineStr"/>
      <c r="JI5" t="inlineStr"/>
      <c r="JJ5" t="inlineStr"/>
      <c r="JK5" t="inlineStr"/>
      <c r="JL5" t="inlineStr"/>
      <c r="JM5" t="inlineStr"/>
      <c r="JN5" t="inlineStr"/>
      <c r="JO5" t="inlineStr"/>
      <c r="JP5" t="inlineStr"/>
      <c r="JQ5" t="inlineStr"/>
      <c r="JR5" t="inlineStr"/>
      <c r="JS5" t="inlineStr"/>
      <c r="JT5" t="inlineStr"/>
      <c r="JU5" t="inlineStr"/>
      <c r="JV5" t="inlineStr"/>
      <c r="JW5" t="inlineStr"/>
      <c r="JX5" t="inlineStr"/>
      <c r="JY5" t="inlineStr"/>
      <c r="JZ5" t="inlineStr"/>
      <c r="KA5" t="inlineStr"/>
      <c r="KB5" t="inlineStr"/>
      <c r="KC5" t="inlineStr"/>
      <c r="KD5" t="inlineStr"/>
      <c r="KE5" t="inlineStr"/>
      <c r="KF5" t="inlineStr"/>
      <c r="KG5" t="inlineStr"/>
      <c r="KH5" t="inlineStr"/>
      <c r="KI5" t="inlineStr"/>
      <c r="KJ5" t="inlineStr"/>
      <c r="KK5" t="inlineStr"/>
      <c r="KL5" t="inlineStr"/>
      <c r="KM5" t="inlineStr"/>
      <c r="KN5" t="inlineStr"/>
      <c r="KO5" t="inlineStr"/>
      <c r="KP5" t="n">
        <v>0</v>
      </c>
      <c r="KQ5" t="n">
        <v>2</v>
      </c>
      <c r="KR5" t="n">
        <v>0</v>
      </c>
      <c r="KS5" t="inlineStr"/>
      <c r="KT5" t="inlineStr"/>
      <c r="KU5" t="inlineStr"/>
      <c r="KV5" t="inlineStr"/>
      <c r="KW5" t="inlineStr"/>
      <c r="KX5" t="inlineStr"/>
      <c r="KY5" t="n">
        <v>7</v>
      </c>
      <c r="KZ5" t="n">
        <v>7</v>
      </c>
      <c r="LA5" t="n">
        <v>7</v>
      </c>
      <c r="LB5" t="n">
        <v>7</v>
      </c>
      <c r="LC5" t="n">
        <v>7</v>
      </c>
      <c r="LD5" t="n">
        <v>7</v>
      </c>
      <c r="LE5" t="n">
        <v>7</v>
      </c>
      <c r="LF5" t="n">
        <v>7</v>
      </c>
      <c r="LG5" t="n">
        <v>7</v>
      </c>
      <c r="LH5" t="n">
        <v>7</v>
      </c>
      <c r="LI5" t="n">
        <v>7</v>
      </c>
      <c r="LJ5" t="n">
        <v>7</v>
      </c>
      <c r="LK5" t="n">
        <v>5</v>
      </c>
      <c r="LL5" t="n">
        <v>4</v>
      </c>
      <c r="LM5" t="n">
        <v>7</v>
      </c>
      <c r="LN5" t="n">
        <v>6</v>
      </c>
      <c r="LO5" t="n">
        <v>5</v>
      </c>
      <c r="LP5" t="n">
        <v>4</v>
      </c>
      <c r="LQ5" t="n">
        <v>4</v>
      </c>
      <c r="LR5" t="n">
        <v>4</v>
      </c>
      <c r="LS5" t="n">
        <v>4</v>
      </c>
      <c r="LT5" t="n">
        <v>5</v>
      </c>
      <c r="LU5" t="n">
        <v>4</v>
      </c>
      <c r="LV5" t="n">
        <v>4</v>
      </c>
      <c r="LW5" t="n">
        <v>1</v>
      </c>
      <c r="LX5" t="n">
        <v>2</v>
      </c>
      <c r="LY5" t="n">
        <v>4</v>
      </c>
      <c r="LZ5" t="n">
        <v>4</v>
      </c>
      <c r="MA5" t="n">
        <v>6</v>
      </c>
      <c r="MB5" t="n">
        <v>4</v>
      </c>
      <c r="MC5" t="n">
        <v>7</v>
      </c>
      <c r="MD5" t="n">
        <v>7</v>
      </c>
      <c r="ME5" t="n">
        <v>5</v>
      </c>
      <c r="MF5" t="n">
        <v>4</v>
      </c>
      <c r="MG5" t="n">
        <v>4</v>
      </c>
      <c r="MH5" t="n">
        <v>4</v>
      </c>
      <c r="MI5" t="n">
        <v>4</v>
      </c>
      <c r="MJ5" t="n">
        <v>6</v>
      </c>
      <c r="MK5" t="n">
        <v>4</v>
      </c>
      <c r="ML5" t="n">
        <v>1</v>
      </c>
      <c r="MM5" t="n">
        <v>2</v>
      </c>
      <c r="MN5" t="n">
        <v>3</v>
      </c>
      <c r="MO5" t="n">
        <v>4</v>
      </c>
      <c r="MP5" t="n">
        <v>2</v>
      </c>
      <c r="MQ5" t="n">
        <v>1</v>
      </c>
      <c r="MR5" t="n">
        <v>3</v>
      </c>
      <c r="MS5" t="n">
        <v>2</v>
      </c>
      <c r="MT5" t="n">
        <v>6</v>
      </c>
      <c r="MU5" t="n">
        <v>4</v>
      </c>
      <c r="MV5" t="n">
        <v>5</v>
      </c>
      <c r="MW5" t="n">
        <v>4</v>
      </c>
      <c r="MX5" t="n">
        <v>5</v>
      </c>
      <c r="MY5" t="n">
        <v>4</v>
      </c>
      <c r="MZ5" t="n">
        <v>5</v>
      </c>
      <c r="NA5" t="n">
        <v>4</v>
      </c>
      <c r="NB5" t="n">
        <v>5</v>
      </c>
      <c r="NC5" t="n">
        <v>4</v>
      </c>
      <c r="ND5" t="n">
        <v>5</v>
      </c>
      <c r="NE5" t="n">
        <v>4</v>
      </c>
      <c r="NF5" t="n">
        <v>12</v>
      </c>
      <c r="NG5" t="n">
        <v>10</v>
      </c>
      <c r="NH5" t="n">
        <v>13</v>
      </c>
      <c r="NI5" t="n">
        <v>9</v>
      </c>
      <c r="NJ5" t="n">
        <v>7</v>
      </c>
      <c r="NK5" t="n">
        <v>11</v>
      </c>
      <c r="NL5" t="n">
        <v>8</v>
      </c>
      <c r="NM5" t="n">
        <v>5</v>
      </c>
      <c r="NN5" t="n">
        <v>3</v>
      </c>
      <c r="NO5" t="n">
        <v>4</v>
      </c>
      <c r="NP5" t="n">
        <v>6</v>
      </c>
      <c r="NQ5" t="n">
        <v>1</v>
      </c>
      <c r="NR5" t="n">
        <v>2</v>
      </c>
      <c r="NS5" t="n">
        <v>4</v>
      </c>
      <c r="NT5" t="n">
        <v>1</v>
      </c>
      <c r="NU5" t="n">
        <v>4</v>
      </c>
      <c r="NV5" t="n">
        <v>4</v>
      </c>
      <c r="NW5" t="n">
        <v>4</v>
      </c>
      <c r="NX5" t="n">
        <v>1</v>
      </c>
      <c r="NY5" t="n">
        <v>6</v>
      </c>
      <c r="NZ5" t="n">
        <v>1</v>
      </c>
      <c r="OA5" t="n">
        <v>4</v>
      </c>
      <c r="OB5" t="n">
        <v>4</v>
      </c>
      <c r="OC5" t="n">
        <v>7</v>
      </c>
      <c r="OD5" t="n">
        <v>4</v>
      </c>
      <c r="OE5" t="n">
        <v>5</v>
      </c>
      <c r="OF5" t="n">
        <v>1</v>
      </c>
      <c r="OG5" t="n">
        <v>7</v>
      </c>
      <c r="OH5" t="n">
        <v>1</v>
      </c>
      <c r="OI5" t="n">
        <v>4</v>
      </c>
      <c r="OJ5" t="n">
        <v>1</v>
      </c>
      <c r="OK5" t="n">
        <v>7</v>
      </c>
      <c r="OL5" t="n">
        <v>1</v>
      </c>
      <c r="OM5" t="n">
        <v>6</v>
      </c>
      <c r="ON5" t="n">
        <v>1</v>
      </c>
      <c r="OO5" t="n">
        <v>5</v>
      </c>
      <c r="OP5" t="n">
        <v>3</v>
      </c>
      <c r="OQ5" t="n">
        <v>1</v>
      </c>
      <c r="OR5" t="n">
        <v>1</v>
      </c>
      <c r="OS5" t="n">
        <v>5</v>
      </c>
      <c r="OT5" t="n">
        <v>3</v>
      </c>
      <c r="OU5" t="n">
        <v>4</v>
      </c>
      <c r="OV5" t="n">
        <v>2</v>
      </c>
      <c r="OW5" t="n">
        <v>1</v>
      </c>
      <c r="OX5" t="n">
        <v>6</v>
      </c>
      <c r="OY5" s="1" t="n">
        <v>6</v>
      </c>
      <c r="OZ5" s="1" t="n">
        <v>4</v>
      </c>
      <c r="PA5" s="1" t="n">
        <v>6</v>
      </c>
      <c r="PB5" s="1" t="n">
        <v>3</v>
      </c>
      <c r="PC5" s="1" t="n">
        <v>6</v>
      </c>
      <c r="PD5" s="1" t="n">
        <v>4</v>
      </c>
      <c r="PE5" s="1" t="n">
        <v>6</v>
      </c>
      <c r="PF5" s="1" t="n">
        <v>4</v>
      </c>
      <c r="PG5" s="1" t="n">
        <v>6</v>
      </c>
      <c r="PH5" s="1" t="n">
        <v>4</v>
      </c>
      <c r="PI5" s="1" t="n">
        <v>6</v>
      </c>
      <c r="PJ5" s="1" t="n">
        <v>4</v>
      </c>
      <c r="PK5" t="n">
        <v>0</v>
      </c>
      <c r="PL5" t="n">
        <v>0</v>
      </c>
      <c r="PM5" t="n">
        <v>0</v>
      </c>
      <c r="PN5" t="n">
        <v>0</v>
      </c>
      <c r="PO5" t="n">
        <v>0</v>
      </c>
      <c r="PP5" t="n">
        <v>0</v>
      </c>
      <c r="PQ5" t="n">
        <v>0</v>
      </c>
      <c r="PR5" t="n">
        <v>0</v>
      </c>
      <c r="PS5" t="n">
        <v>0</v>
      </c>
      <c r="PT5" t="n">
        <v>0</v>
      </c>
      <c r="PU5" t="n">
        <v>0</v>
      </c>
      <c r="PV5" t="n">
        <v>0</v>
      </c>
      <c r="PW5" t="n">
        <v>0</v>
      </c>
      <c r="PX5" t="n">
        <v>0</v>
      </c>
      <c r="PY5" t="n">
        <v>1</v>
      </c>
      <c r="PZ5" t="n">
        <v>0</v>
      </c>
      <c r="QA5" t="n">
        <v>0</v>
      </c>
      <c r="QB5" t="n">
        <v>0</v>
      </c>
      <c r="QC5" t="n">
        <v>0</v>
      </c>
      <c r="QD5" t="inlineStr"/>
      <c r="QE5" t="inlineStr"/>
      <c r="QF5" t="inlineStr"/>
      <c r="QG5" t="n">
        <v>0</v>
      </c>
      <c r="QH5" t="n">
        <v>0</v>
      </c>
      <c r="QI5" t="n">
        <v>0</v>
      </c>
      <c r="QJ5" t="n">
        <v>0</v>
      </c>
      <c r="QK5" t="n">
        <v>0</v>
      </c>
      <c r="QL5" t="n">
        <v>0</v>
      </c>
      <c r="QM5" t="n">
        <v>0</v>
      </c>
      <c r="QN5" t="n">
        <v>0</v>
      </c>
      <c r="QO5" t="n">
        <v>0</v>
      </c>
      <c r="QP5" t="n">
        <v>0</v>
      </c>
      <c r="QQ5" t="n">
        <v>0</v>
      </c>
      <c r="QR5" t="n">
        <v>0</v>
      </c>
      <c r="QS5" t="n">
        <v>0</v>
      </c>
      <c r="QT5" t="n">
        <v>0</v>
      </c>
      <c r="QU5" t="n">
        <v>1</v>
      </c>
      <c r="QV5" t="n">
        <v>0</v>
      </c>
      <c r="QW5" t="n">
        <v>0</v>
      </c>
      <c r="QX5" t="n">
        <v>0</v>
      </c>
      <c r="QY5" t="n">
        <v>0</v>
      </c>
      <c r="QZ5" t="inlineStr"/>
      <c r="RA5" t="inlineStr"/>
      <c r="RB5" t="inlineStr"/>
      <c r="RC5" t="n">
        <v>8</v>
      </c>
      <c r="RD5" t="n">
        <v>1</v>
      </c>
      <c r="RE5" t="n">
        <v>80</v>
      </c>
      <c r="RF5" t="n">
        <v>10</v>
      </c>
      <c r="RG5" t="n">
        <v>10</v>
      </c>
      <c r="RH5" t="n">
        <v>0</v>
      </c>
      <c r="RI5" t="n">
        <v>0</v>
      </c>
      <c r="RJ5" t="n">
        <v>2</v>
      </c>
      <c r="RK5" t="n">
        <v>1</v>
      </c>
      <c r="RL5" t="n">
        <v>2</v>
      </c>
      <c r="RM5" t="n">
        <v>1</v>
      </c>
      <c r="RN5" t="n">
        <v>1</v>
      </c>
      <c r="RO5" t="n">
        <v>2</v>
      </c>
      <c r="RP5" t="n">
        <v>1</v>
      </c>
      <c r="RQ5" t="n">
        <v>0</v>
      </c>
      <c r="RR5" t="inlineStr">
        <is>
          <t>4f2cb8dc48b98dc9ff3d407f54c8931b60f2620ef8b0c181d6ec218d18def644</t>
        </is>
      </c>
      <c r="RS5" t="inlineStr">
        <is>
          <t>05/09/2024 01:21:03</t>
        </is>
      </c>
      <c r="RT5" t="inlineStr">
        <is>
          <t>05/23/2024 21:59:20</t>
        </is>
      </c>
      <c r="RU5" t="n">
        <v>1</v>
      </c>
      <c r="RV5" t="n">
        <v>1</v>
      </c>
      <c r="RW5" t="n">
        <v>1283897</v>
      </c>
      <c r="RX5" t="n">
        <v>1</v>
      </c>
      <c r="RY5" t="n">
        <v>1383</v>
      </c>
      <c r="RZ5" t="inlineStr">
        <is>
          <t>05/23/2024 21:59:20</t>
        </is>
      </c>
      <c r="SA5" t="n">
        <v>23</v>
      </c>
      <c r="SB5" t="inlineStr">
        <is>
          <t>Mozilla/5.0 (Windows NT 10.0; Win64; x64) AppleWebKit/537.36 (KHTML, like Gecko) Chrome/124.0.0.0 Safari/537.36</t>
        </is>
      </c>
      <c r="SC5" t="inlineStr">
        <is>
          <t>Chrome</t>
        </is>
      </c>
      <c r="SD5" t="inlineStr">
        <is>
          <t>Windows 10</t>
        </is>
      </c>
      <c r="SE5" t="inlineStr">
        <is>
          <t>Mozilla/5.0 (Windows NT 10.0; Win64; x64) AppleWebKit/537.36 (KHTML, like Gecko) Chrome/124.0.0.0 Safari/537.36</t>
        </is>
      </c>
      <c r="SF5" t="inlineStr">
        <is>
          <t>Chrome</t>
        </is>
      </c>
      <c r="SG5" t="inlineStr">
        <is>
          <t>Windows 10</t>
        </is>
      </c>
    </row>
    <row r="6">
      <c r="A6" t="n">
        <v>4305</v>
      </c>
      <c r="B6" t="n">
        <v>3</v>
      </c>
      <c r="C6" t="n">
        <v>4</v>
      </c>
      <c r="D6" s="1" t="n">
        <v>2</v>
      </c>
      <c r="E6" t="n">
        <v>1</v>
      </c>
      <c r="F6" t="n">
        <v>6</v>
      </c>
      <c r="G6" s="1" t="n">
        <v>1</v>
      </c>
      <c r="H6" t="inlineStr"/>
      <c r="I6" t="n">
        <v>9</v>
      </c>
      <c r="J6" t="n">
        <v>1</v>
      </c>
      <c r="K6" t="n">
        <v>100</v>
      </c>
      <c r="L6" t="n">
        <v>0</v>
      </c>
      <c r="M6" t="n">
        <v>0</v>
      </c>
      <c r="N6" t="n">
        <v>0</v>
      </c>
      <c r="O6" t="n">
        <v>0</v>
      </c>
      <c r="P6" t="n">
        <v>0</v>
      </c>
      <c r="Q6" t="n">
        <v>0</v>
      </c>
      <c r="R6" s="1" t="n">
        <v>2</v>
      </c>
      <c r="S6" t="n">
        <v>100</v>
      </c>
      <c r="T6" t="n">
        <v>5</v>
      </c>
      <c r="U6" t="n">
        <v>55</v>
      </c>
      <c r="V6" t="n">
        <v>65</v>
      </c>
      <c r="W6" t="n">
        <v>15</v>
      </c>
      <c r="X6" t="n">
        <v>2</v>
      </c>
      <c r="Y6" t="n">
        <v>3</v>
      </c>
      <c r="Z6" t="n">
        <v>3</v>
      </c>
      <c r="AA6" t="n">
        <v>2</v>
      </c>
      <c r="AB6" t="n">
        <v>0</v>
      </c>
      <c r="AC6" t="n">
        <v>2</v>
      </c>
      <c r="AD6" t="n">
        <v>1</v>
      </c>
      <c r="AE6" t="n">
        <v>0</v>
      </c>
      <c r="AF6" t="n">
        <v>0</v>
      </c>
      <c r="AG6" t="n">
        <v>1</v>
      </c>
      <c r="AH6" t="n">
        <v>1</v>
      </c>
      <c r="AI6" t="n">
        <v>1</v>
      </c>
      <c r="AJ6" t="n">
        <v>1</v>
      </c>
      <c r="AK6" t="n">
        <v>2</v>
      </c>
      <c r="AL6" t="n">
        <v>1</v>
      </c>
      <c r="AM6" t="n">
        <v>1</v>
      </c>
      <c r="AN6" t="n">
        <v>3</v>
      </c>
      <c r="AO6" t="n">
        <v>5</v>
      </c>
      <c r="AP6" t="n">
        <v>5</v>
      </c>
      <c r="AQ6" t="n">
        <v>1</v>
      </c>
      <c r="AR6" t="n">
        <v>0</v>
      </c>
      <c r="AS6" t="n">
        <v>0</v>
      </c>
      <c r="AT6" t="n">
        <v>0</v>
      </c>
      <c r="AU6" t="n">
        <v>1</v>
      </c>
      <c r="AV6" t="n">
        <v>0</v>
      </c>
      <c r="AW6" t="n">
        <v>0</v>
      </c>
      <c r="AX6" t="n">
        <v>0</v>
      </c>
      <c r="AY6" t="inlineStr"/>
      <c r="AZ6" t="inlineStr">
        <is>
          <t>Vorasidenib</t>
        </is>
      </c>
      <c r="BA6" t="inlineStr"/>
      <c r="BB6" t="inlineStr"/>
      <c r="BC6" t="inlineStr"/>
      <c r="BD6" t="inlineStr"/>
      <c r="BE6" t="inlineStr"/>
      <c r="BF6" t="inlineStr"/>
      <c r="BG6" t="inlineStr"/>
      <c r="BH6" t="inlineStr"/>
      <c r="BI6" t="inlineStr"/>
      <c r="BJ6" t="inlineStr"/>
      <c r="BK6" t="inlineStr"/>
      <c r="BL6" t="inlineStr"/>
      <c r="BM6" t="inlineStr"/>
      <c r="BN6" t="inlineStr"/>
      <c r="BO6" t="n">
        <v>5</v>
      </c>
      <c r="BP6" t="n">
        <v>5</v>
      </c>
      <c r="BQ6" t="n">
        <v>5</v>
      </c>
      <c r="BR6" t="n">
        <v>5</v>
      </c>
      <c r="BS6" t="n">
        <v>3</v>
      </c>
      <c r="BT6" t="n">
        <v>5</v>
      </c>
      <c r="BU6" t="n">
        <v>2</v>
      </c>
      <c r="BV6" t="n">
        <v>3</v>
      </c>
      <c r="BW6" t="n">
        <v>5</v>
      </c>
      <c r="BX6" t="n">
        <v>5</v>
      </c>
      <c r="BY6" t="inlineStr"/>
      <c r="BZ6" t="inlineStr"/>
      <c r="CA6" t="inlineStr"/>
      <c r="CB6" t="inlineStr"/>
      <c r="CC6" t="inlineStr"/>
      <c r="CD6" t="inlineStr"/>
      <c r="CE6" t="inlineStr"/>
      <c r="CF6" t="inlineStr"/>
      <c r="CG6" t="inlineStr"/>
      <c r="CH6" t="inlineStr"/>
      <c r="CI6" t="inlineStr"/>
      <c r="CJ6" t="inlineStr"/>
      <c r="CK6" t="inlineStr"/>
      <c r="CL6" t="inlineStr"/>
      <c r="CM6" t="inlineStr"/>
      <c r="CN6" t="n">
        <v>1</v>
      </c>
      <c r="CO6" t="inlineStr"/>
      <c r="CP6" t="inlineStr"/>
      <c r="CQ6" t="inlineStr"/>
      <c r="CR6" t="inlineStr"/>
      <c r="CS6" t="inlineStr"/>
      <c r="CT6" t="inlineStr"/>
      <c r="CU6" t="inlineStr"/>
      <c r="CV6" t="inlineStr"/>
      <c r="CW6" t="inlineStr"/>
      <c r="CX6" t="inlineStr"/>
      <c r="CY6" t="inlineStr"/>
      <c r="CZ6" t="inlineStr"/>
      <c r="DA6" t="n">
        <v>0</v>
      </c>
      <c r="DB6" t="n">
        <v>100</v>
      </c>
      <c r="DC6" t="n">
        <v>0</v>
      </c>
      <c r="DD6" t="n">
        <v>0</v>
      </c>
      <c r="DE6" t="n">
        <v>0</v>
      </c>
      <c r="DF6" t="n">
        <v>0</v>
      </c>
      <c r="DG6" t="n">
        <v>0</v>
      </c>
      <c r="DH6" t="inlineStr"/>
      <c r="DI6" t="n">
        <v>0</v>
      </c>
      <c r="DJ6" t="n">
        <v>3</v>
      </c>
      <c r="DK6" t="inlineStr"/>
      <c r="DL6" s="1" t="n">
        <v>100</v>
      </c>
      <c r="DM6" s="1" t="n">
        <v>100</v>
      </c>
      <c r="DN6" s="1" t="n">
        <v>100</v>
      </c>
      <c r="DO6" s="1" t="n">
        <v>100</v>
      </c>
      <c r="DP6" s="1" t="n">
        <v>100</v>
      </c>
      <c r="DQ6" s="1" t="n">
        <v>100</v>
      </c>
      <c r="DR6" s="1" t="n">
        <v>100</v>
      </c>
      <c r="DS6" s="1" t="n">
        <v>100</v>
      </c>
      <c r="DT6" s="1" t="n">
        <v>100</v>
      </c>
      <c r="DU6" s="1" t="n">
        <v>100</v>
      </c>
      <c r="DV6" s="1" t="n">
        <v>100</v>
      </c>
      <c r="DW6" s="1" t="n">
        <v>100</v>
      </c>
      <c r="DX6" s="1" t="n">
        <v>100</v>
      </c>
      <c r="DY6" s="1" t="n">
        <v>100</v>
      </c>
      <c r="DZ6" s="1" t="n">
        <v>0</v>
      </c>
      <c r="EA6" s="1" t="inlineStr"/>
      <c r="EB6" s="1" t="n">
        <v>0</v>
      </c>
      <c r="EC6" t="inlineStr"/>
      <c r="ED6" t="inlineStr"/>
      <c r="EE6" t="inlineStr"/>
      <c r="EF6" t="inlineStr"/>
      <c r="EG6" t="inlineStr"/>
      <c r="EH6" t="inlineStr"/>
      <c r="EI6" t="inlineStr"/>
      <c r="EJ6" t="inlineStr"/>
      <c r="EK6" t="inlineStr"/>
      <c r="EL6" t="inlineStr"/>
      <c r="EM6" t="inlineStr"/>
      <c r="EN6" t="inlineStr"/>
      <c r="EO6" t="n">
        <v>4</v>
      </c>
      <c r="EP6" s="1" t="inlineStr"/>
      <c r="EQ6" s="1" t="inlineStr"/>
      <c r="ER6" s="1" t="inlineStr"/>
      <c r="ES6" s="1" t="inlineStr"/>
      <c r="ET6" s="1" t="inlineStr"/>
      <c r="EU6" s="1" t="inlineStr"/>
      <c r="EV6" s="1" t="inlineStr"/>
      <c r="EW6" s="1" t="inlineStr"/>
      <c r="EX6" s="1" t="inlineStr"/>
      <c r="EY6" t="inlineStr"/>
      <c r="EZ6" t="inlineStr"/>
      <c r="FA6" t="inlineStr"/>
      <c r="FB6" t="inlineStr"/>
      <c r="FC6" t="inlineStr"/>
      <c r="FD6" t="inlineStr"/>
      <c r="FE6" t="inlineStr"/>
      <c r="FF6" t="n">
        <v>1</v>
      </c>
      <c r="FG6" t="n">
        <v>0</v>
      </c>
      <c r="FH6" t="n">
        <v>0</v>
      </c>
      <c r="FI6" t="n">
        <v>1</v>
      </c>
      <c r="FJ6" t="n">
        <v>0</v>
      </c>
      <c r="FK6" t="n">
        <v>0</v>
      </c>
      <c r="FL6" t="n">
        <v>1</v>
      </c>
      <c r="FM6" t="n">
        <v>0</v>
      </c>
      <c r="FN6" t="n">
        <v>0</v>
      </c>
      <c r="FO6" t="n">
        <v>0</v>
      </c>
      <c r="FP6" t="n">
        <v>1</v>
      </c>
      <c r="FQ6" t="n">
        <v>0</v>
      </c>
      <c r="FR6" t="n">
        <v>0</v>
      </c>
      <c r="FS6" t="inlineStr"/>
      <c r="FT6" t="inlineStr"/>
      <c r="FU6" t="inlineStr"/>
      <c r="FV6" t="inlineStr"/>
      <c r="FW6" t="n">
        <v>0</v>
      </c>
      <c r="FX6" t="n">
        <v>1</v>
      </c>
      <c r="FY6" t="n">
        <v>0</v>
      </c>
      <c r="FZ6" t="n">
        <v>0</v>
      </c>
      <c r="GA6" t="inlineStr"/>
      <c r="GB6" t="inlineStr"/>
      <c r="GC6" t="inlineStr"/>
      <c r="GD6" t="inlineStr"/>
      <c r="GE6" t="n">
        <v>2</v>
      </c>
      <c r="GF6" t="n">
        <v>3</v>
      </c>
      <c r="GG6" t="inlineStr">
        <is>
          <t>FDA approval n nccn guideline</t>
        </is>
      </c>
      <c r="GH6" t="n">
        <v>1</v>
      </c>
      <c r="GI6" t="n">
        <v>0</v>
      </c>
      <c r="GJ6" t="n">
        <v>0</v>
      </c>
      <c r="GK6" t="n">
        <v>0</v>
      </c>
      <c r="GL6" t="n">
        <v>0</v>
      </c>
      <c r="GM6" t="n">
        <v>0</v>
      </c>
      <c r="GN6" t="inlineStr"/>
      <c r="GO6" t="inlineStr"/>
      <c r="GP6" t="n">
        <v>0</v>
      </c>
      <c r="GQ6" t="n">
        <v>0</v>
      </c>
      <c r="GR6" t="n">
        <v>0</v>
      </c>
      <c r="GS6" t="n">
        <v>0</v>
      </c>
      <c r="GT6" t="n">
        <v>0</v>
      </c>
      <c r="GU6" t="n">
        <v>0</v>
      </c>
      <c r="GV6" t="inlineStr"/>
      <c r="GW6" t="inlineStr"/>
      <c r="GX6" t="inlineStr"/>
      <c r="GY6" t="inlineStr"/>
      <c r="GZ6" t="inlineStr"/>
      <c r="HA6" t="inlineStr"/>
      <c r="HB6" t="inlineStr"/>
      <c r="HC6" t="inlineStr"/>
      <c r="HD6" t="inlineStr"/>
      <c r="HE6" t="inlineStr"/>
      <c r="HF6" t="inlineStr"/>
      <c r="HG6" t="inlineStr"/>
      <c r="HH6" t="inlineStr"/>
      <c r="HI6" t="inlineStr"/>
      <c r="HJ6" t="inlineStr"/>
      <c r="HK6" t="inlineStr"/>
      <c r="HL6" t="inlineStr"/>
      <c r="HM6" t="inlineStr"/>
      <c r="HN6" t="inlineStr"/>
      <c r="HO6" t="inlineStr"/>
      <c r="HP6" t="inlineStr"/>
      <c r="HQ6" t="inlineStr"/>
      <c r="HR6" t="inlineStr"/>
      <c r="HS6" t="inlineStr"/>
      <c r="HT6" t="inlineStr"/>
      <c r="HU6" t="inlineStr"/>
      <c r="HV6" t="inlineStr"/>
      <c r="HW6" t="inlineStr"/>
      <c r="HX6" t="inlineStr"/>
      <c r="HY6" t="inlineStr"/>
      <c r="HZ6" t="inlineStr"/>
      <c r="IA6" t="inlineStr"/>
      <c r="IB6" t="inlineStr"/>
      <c r="IC6" t="inlineStr"/>
      <c r="ID6" t="inlineStr"/>
      <c r="IE6" t="inlineStr"/>
      <c r="IF6" t="inlineStr"/>
      <c r="IG6" t="inlineStr"/>
      <c r="IH6" t="inlineStr"/>
      <c r="II6" t="inlineStr"/>
      <c r="IJ6" t="inlineStr"/>
      <c r="IK6" t="inlineStr"/>
      <c r="IL6" t="inlineStr"/>
      <c r="IM6" t="inlineStr"/>
      <c r="IN6" t="inlineStr"/>
      <c r="IO6" t="inlineStr"/>
      <c r="IP6" t="inlineStr"/>
      <c r="IQ6" t="inlineStr"/>
      <c r="IR6" t="inlineStr"/>
      <c r="IS6" t="inlineStr"/>
      <c r="IT6" t="inlineStr"/>
      <c r="IU6" t="inlineStr"/>
      <c r="IV6" t="inlineStr"/>
      <c r="IW6" t="inlineStr"/>
      <c r="IX6" t="inlineStr"/>
      <c r="IY6" t="inlineStr"/>
      <c r="IZ6" t="inlineStr"/>
      <c r="JA6" t="inlineStr"/>
      <c r="JB6" t="inlineStr"/>
      <c r="JC6" t="inlineStr"/>
      <c r="JD6" t="inlineStr"/>
      <c r="JE6" t="inlineStr"/>
      <c r="JF6" t="inlineStr"/>
      <c r="JG6" t="inlineStr"/>
      <c r="JH6" t="inlineStr"/>
      <c r="JI6" t="inlineStr"/>
      <c r="JJ6" t="inlineStr"/>
      <c r="JK6" t="inlineStr"/>
      <c r="JL6" t="inlineStr"/>
      <c r="JM6" t="inlineStr"/>
      <c r="JN6" t="inlineStr"/>
      <c r="JO6" t="inlineStr"/>
      <c r="JP6" t="inlineStr"/>
      <c r="JQ6" t="inlineStr"/>
      <c r="JR6" t="inlineStr"/>
      <c r="JS6" t="inlineStr"/>
      <c r="JT6" t="inlineStr"/>
      <c r="JU6" t="inlineStr"/>
      <c r="JV6" t="inlineStr"/>
      <c r="JW6" t="inlineStr"/>
      <c r="JX6" t="inlineStr"/>
      <c r="JY6" t="inlineStr"/>
      <c r="JZ6" t="inlineStr"/>
      <c r="KA6" t="inlineStr"/>
      <c r="KB6" t="inlineStr"/>
      <c r="KC6" t="inlineStr"/>
      <c r="KD6" t="inlineStr"/>
      <c r="KE6" t="inlineStr"/>
      <c r="KF6" t="inlineStr"/>
      <c r="KG6" t="inlineStr"/>
      <c r="KH6" t="inlineStr"/>
      <c r="KI6" t="inlineStr"/>
      <c r="KJ6" t="inlineStr"/>
      <c r="KK6" t="inlineStr"/>
      <c r="KL6" t="inlineStr"/>
      <c r="KM6" t="inlineStr"/>
      <c r="KN6" t="inlineStr"/>
      <c r="KO6" t="inlineStr"/>
      <c r="KP6" t="n">
        <v>0</v>
      </c>
      <c r="KQ6" t="n">
        <v>1</v>
      </c>
      <c r="KR6" t="n">
        <v>0</v>
      </c>
      <c r="KS6" t="n">
        <v>0</v>
      </c>
      <c r="KT6" t="n">
        <v>1</v>
      </c>
      <c r="KU6" t="n">
        <v>0</v>
      </c>
      <c r="KV6" t="n">
        <v>0</v>
      </c>
      <c r="KW6" t="n">
        <v>1</v>
      </c>
      <c r="KX6" t="n">
        <v>0</v>
      </c>
      <c r="KY6" t="n">
        <v>1</v>
      </c>
      <c r="KZ6" t="n">
        <v>2</v>
      </c>
      <c r="LA6" t="n">
        <v>1</v>
      </c>
      <c r="LB6" t="n">
        <v>2</v>
      </c>
      <c r="LC6" t="n">
        <v>1</v>
      </c>
      <c r="LD6" t="n">
        <v>2</v>
      </c>
      <c r="LE6" t="n">
        <v>1</v>
      </c>
      <c r="LF6" t="n">
        <v>2</v>
      </c>
      <c r="LG6" t="n">
        <v>1</v>
      </c>
      <c r="LH6" t="n">
        <v>2</v>
      </c>
      <c r="LI6" t="n">
        <v>1</v>
      </c>
      <c r="LJ6" t="n">
        <v>2</v>
      </c>
      <c r="LK6" t="n">
        <v>7</v>
      </c>
      <c r="LL6" t="n">
        <v>6</v>
      </c>
      <c r="LM6" t="n">
        <v>7</v>
      </c>
      <c r="LN6" t="n">
        <v>7</v>
      </c>
      <c r="LO6" t="n">
        <v>6</v>
      </c>
      <c r="LP6" t="n">
        <v>7</v>
      </c>
      <c r="LQ6" t="n">
        <v>7</v>
      </c>
      <c r="LR6" t="n">
        <v>7</v>
      </c>
      <c r="LS6" t="n">
        <v>5</v>
      </c>
      <c r="LT6" t="n">
        <v>7</v>
      </c>
      <c r="LU6" t="n">
        <v>7</v>
      </c>
      <c r="LV6" t="n">
        <v>4</v>
      </c>
      <c r="LW6" t="n">
        <v>4</v>
      </c>
      <c r="LX6" t="n">
        <v>4</v>
      </c>
      <c r="LY6" t="n">
        <v>7</v>
      </c>
      <c r="LZ6" t="n">
        <v>6</v>
      </c>
      <c r="MA6" t="n">
        <v>7</v>
      </c>
      <c r="MB6" t="n">
        <v>5</v>
      </c>
      <c r="MC6" t="n">
        <v>7</v>
      </c>
      <c r="MD6" t="n">
        <v>7</v>
      </c>
      <c r="ME6" t="n">
        <v>6</v>
      </c>
      <c r="MF6" t="n">
        <v>7</v>
      </c>
      <c r="MG6" t="n">
        <v>7</v>
      </c>
      <c r="MH6" t="n">
        <v>7</v>
      </c>
      <c r="MI6" t="n">
        <v>5</v>
      </c>
      <c r="MJ6" t="n">
        <v>7</v>
      </c>
      <c r="MK6" t="n">
        <v>7</v>
      </c>
      <c r="ML6" t="n">
        <v>4</v>
      </c>
      <c r="MM6" t="n">
        <v>4</v>
      </c>
      <c r="MN6" t="n">
        <v>4</v>
      </c>
      <c r="MO6" t="n">
        <v>7</v>
      </c>
      <c r="MP6" t="n">
        <v>6</v>
      </c>
      <c r="MQ6" t="n">
        <v>3</v>
      </c>
      <c r="MR6" t="n">
        <v>2</v>
      </c>
      <c r="MS6" t="n">
        <v>1</v>
      </c>
      <c r="MT6" t="n">
        <v>6</v>
      </c>
      <c r="MU6" t="n">
        <v>4</v>
      </c>
      <c r="MV6" t="n">
        <v>6</v>
      </c>
      <c r="MW6" t="n">
        <v>4</v>
      </c>
      <c r="MX6" t="n">
        <v>6</v>
      </c>
      <c r="MY6" t="n">
        <v>4</v>
      </c>
      <c r="MZ6" t="n">
        <v>6</v>
      </c>
      <c r="NA6" t="n">
        <v>4</v>
      </c>
      <c r="NB6" t="n">
        <v>5</v>
      </c>
      <c r="NC6" t="n">
        <v>3</v>
      </c>
      <c r="ND6" t="n">
        <v>5</v>
      </c>
      <c r="NE6" t="n">
        <v>3</v>
      </c>
      <c r="NF6" t="n">
        <v>4</v>
      </c>
      <c r="NG6" t="n">
        <v>3</v>
      </c>
      <c r="NH6" t="n">
        <v>2</v>
      </c>
      <c r="NI6" t="n">
        <v>8</v>
      </c>
      <c r="NJ6" t="n">
        <v>9</v>
      </c>
      <c r="NK6" t="n">
        <v>6</v>
      </c>
      <c r="NL6" t="n">
        <v>11</v>
      </c>
      <c r="NM6" t="n">
        <v>10</v>
      </c>
      <c r="NN6" t="n">
        <v>13</v>
      </c>
      <c r="NO6" t="n">
        <v>5</v>
      </c>
      <c r="NP6" t="n">
        <v>12</v>
      </c>
      <c r="NQ6" t="n">
        <v>7</v>
      </c>
      <c r="NR6" t="n">
        <v>1</v>
      </c>
      <c r="NS6" t="n">
        <v>3</v>
      </c>
      <c r="NT6" t="n">
        <v>3</v>
      </c>
      <c r="NU6" t="n">
        <v>5</v>
      </c>
      <c r="NV6" t="n">
        <v>3</v>
      </c>
      <c r="NW6" t="n">
        <v>6</v>
      </c>
      <c r="NX6" t="n">
        <v>4</v>
      </c>
      <c r="NY6" t="n">
        <v>6</v>
      </c>
      <c r="NZ6" t="n">
        <v>4</v>
      </c>
      <c r="OA6" t="n">
        <v>2</v>
      </c>
      <c r="OB6" t="n">
        <v>2</v>
      </c>
      <c r="OC6" t="n">
        <v>6</v>
      </c>
      <c r="OD6" t="n">
        <v>5</v>
      </c>
      <c r="OE6" t="n">
        <v>3</v>
      </c>
      <c r="OF6" t="n">
        <v>3</v>
      </c>
      <c r="OG6" t="n">
        <v>6</v>
      </c>
      <c r="OH6" t="n">
        <v>3</v>
      </c>
      <c r="OI6" t="n">
        <v>1</v>
      </c>
      <c r="OJ6" t="n">
        <v>1</v>
      </c>
      <c r="OK6" t="n">
        <v>4</v>
      </c>
      <c r="OL6" t="n">
        <v>3</v>
      </c>
      <c r="OM6" t="n">
        <v>4</v>
      </c>
      <c r="ON6" t="n">
        <v>5</v>
      </c>
      <c r="OO6" t="n">
        <v>2</v>
      </c>
      <c r="OP6" t="n">
        <v>3</v>
      </c>
      <c r="OQ6" t="n">
        <v>2</v>
      </c>
      <c r="OR6" t="n">
        <v>3</v>
      </c>
      <c r="OS6" t="n">
        <v>2</v>
      </c>
      <c r="OT6" t="n">
        <v>3</v>
      </c>
      <c r="OU6" t="n">
        <v>4</v>
      </c>
      <c r="OV6" t="n">
        <v>5</v>
      </c>
      <c r="OW6" t="n">
        <v>1</v>
      </c>
      <c r="OX6" t="n">
        <v>6</v>
      </c>
      <c r="OY6" s="1" t="n">
        <v>7</v>
      </c>
      <c r="OZ6" s="1" t="n">
        <v>5</v>
      </c>
      <c r="PA6" s="1" t="n">
        <v>7</v>
      </c>
      <c r="PB6" s="1" t="n">
        <v>5</v>
      </c>
      <c r="PC6" s="1" t="n">
        <v>7</v>
      </c>
      <c r="PD6" s="1" t="n">
        <v>5</v>
      </c>
      <c r="PE6" s="1" t="n">
        <v>7</v>
      </c>
      <c r="PF6" s="1" t="n">
        <v>5</v>
      </c>
      <c r="PG6" s="1" t="n">
        <v>7</v>
      </c>
      <c r="PH6" s="1" t="n">
        <v>5</v>
      </c>
      <c r="PI6" s="1" t="n">
        <v>7</v>
      </c>
      <c r="PJ6" s="1" t="n">
        <v>4</v>
      </c>
      <c r="PK6" t="n">
        <v>0</v>
      </c>
      <c r="PL6" t="n">
        <v>0</v>
      </c>
      <c r="PM6" t="n">
        <v>0</v>
      </c>
      <c r="PN6" t="n">
        <v>0</v>
      </c>
      <c r="PO6" t="n">
        <v>0</v>
      </c>
      <c r="PP6" t="n">
        <v>0</v>
      </c>
      <c r="PQ6" t="n">
        <v>0</v>
      </c>
      <c r="PR6" t="n">
        <v>0</v>
      </c>
      <c r="PS6" t="n">
        <v>0</v>
      </c>
      <c r="PT6" t="n">
        <v>0</v>
      </c>
      <c r="PU6" t="n">
        <v>0</v>
      </c>
      <c r="PV6" t="n">
        <v>0</v>
      </c>
      <c r="PW6" t="n">
        <v>0</v>
      </c>
      <c r="PX6" t="n">
        <v>0</v>
      </c>
      <c r="PY6" t="n">
        <v>1</v>
      </c>
      <c r="PZ6" t="n">
        <v>0</v>
      </c>
      <c r="QA6" t="n">
        <v>0</v>
      </c>
      <c r="QB6" t="n">
        <v>0</v>
      </c>
      <c r="QC6" t="n">
        <v>0</v>
      </c>
      <c r="QD6" t="inlineStr"/>
      <c r="QE6" t="inlineStr"/>
      <c r="QF6" t="inlineStr"/>
      <c r="QG6" t="n">
        <v>0</v>
      </c>
      <c r="QH6" t="n">
        <v>0</v>
      </c>
      <c r="QI6" t="n">
        <v>0</v>
      </c>
      <c r="QJ6" t="n">
        <v>0</v>
      </c>
      <c r="QK6" t="n">
        <v>0</v>
      </c>
      <c r="QL6" t="n">
        <v>0</v>
      </c>
      <c r="QM6" t="n">
        <v>0</v>
      </c>
      <c r="QN6" t="n">
        <v>0</v>
      </c>
      <c r="QO6" t="n">
        <v>0</v>
      </c>
      <c r="QP6" t="n">
        <v>0</v>
      </c>
      <c r="QQ6" t="n">
        <v>0</v>
      </c>
      <c r="QR6" t="n">
        <v>0</v>
      </c>
      <c r="QS6" t="n">
        <v>0</v>
      </c>
      <c r="QT6" t="n">
        <v>0</v>
      </c>
      <c r="QU6" t="n">
        <v>1</v>
      </c>
      <c r="QV6" t="n">
        <v>0</v>
      </c>
      <c r="QW6" t="n">
        <v>0</v>
      </c>
      <c r="QX6" t="n">
        <v>0</v>
      </c>
      <c r="QY6" t="n">
        <v>0</v>
      </c>
      <c r="QZ6" t="inlineStr"/>
      <c r="RA6" t="inlineStr"/>
      <c r="RB6" t="inlineStr"/>
      <c r="RC6" t="n">
        <v>5</v>
      </c>
      <c r="RD6" t="n">
        <v>2</v>
      </c>
      <c r="RE6" t="n">
        <v>45</v>
      </c>
      <c r="RF6" t="n">
        <v>35</v>
      </c>
      <c r="RG6" t="n">
        <v>20</v>
      </c>
      <c r="RH6" t="n">
        <v>0</v>
      </c>
      <c r="RI6" t="n">
        <v>0</v>
      </c>
      <c r="RJ6" t="n">
        <v>2</v>
      </c>
      <c r="RK6" t="n">
        <v>2</v>
      </c>
      <c r="RL6" t="n">
        <v>2</v>
      </c>
      <c r="RM6" t="n">
        <v>2</v>
      </c>
      <c r="RN6" t="n">
        <v>2</v>
      </c>
      <c r="RO6" t="n">
        <v>2</v>
      </c>
      <c r="RP6" t="n">
        <v>1</v>
      </c>
      <c r="RQ6" t="n">
        <v>0</v>
      </c>
      <c r="RR6" t="inlineStr">
        <is>
          <t>818b7f9a880ec495b5286f7b80d2ec357c47d35d651c62e406534ba90aa624a7</t>
        </is>
      </c>
      <c r="RS6" t="inlineStr">
        <is>
          <t>05/09/2024 03:12:48</t>
        </is>
      </c>
      <c r="RT6" t="inlineStr">
        <is>
          <t>05/09/2024 03:34:27</t>
        </is>
      </c>
      <c r="RU6" t="n">
        <v>1</v>
      </c>
      <c r="RV6" t="n">
        <v>3</v>
      </c>
      <c r="RW6" t="n">
        <v>1299</v>
      </c>
      <c r="RX6" t="n">
        <v>1</v>
      </c>
      <c r="RY6" t="n">
        <v>1298</v>
      </c>
      <c r="RZ6" t="inlineStr">
        <is>
          <t>05/09/2024 03:34:28</t>
        </is>
      </c>
      <c r="SA6" t="n">
        <v>3</v>
      </c>
      <c r="SB6" t="inlineStr">
        <is>
          <t>Mozilla/5.0 (Macintosh; Intel Mac OS X 10_15_7) AppleWebKit/605.1.15 (KHTML, like Gecko) Version/16.1 Safari/605.1.15</t>
        </is>
      </c>
      <c r="SC6" t="inlineStr">
        <is>
          <t>Safari</t>
        </is>
      </c>
      <c r="SD6" t="inlineStr">
        <is>
          <t>Mac OS</t>
        </is>
      </c>
      <c r="SE6" t="inlineStr">
        <is>
          <t>Mozilla/5.0 (Macintosh; Intel Mac OS X 10_15_7) AppleWebKit/605.1.15 (KHTML, like Gecko) Version/16.1 Safari/605.1.15</t>
        </is>
      </c>
      <c r="SF6" t="inlineStr">
        <is>
          <t>Safari</t>
        </is>
      </c>
      <c r="SG6" t="inlineStr">
        <is>
          <t>Mac OS</t>
        </is>
      </c>
    </row>
    <row r="7">
      <c r="A7" t="n">
        <v>4307</v>
      </c>
      <c r="B7" t="n">
        <v>3</v>
      </c>
      <c r="C7" t="n">
        <v>4</v>
      </c>
      <c r="D7" s="1" t="n">
        <v>2</v>
      </c>
      <c r="E7" t="n">
        <v>1</v>
      </c>
      <c r="F7" t="n">
        <v>31</v>
      </c>
      <c r="G7" s="1" t="n">
        <v>1</v>
      </c>
      <c r="H7" t="inlineStr"/>
      <c r="I7" t="n">
        <v>14</v>
      </c>
      <c r="J7" t="n">
        <v>1</v>
      </c>
      <c r="K7" t="n">
        <v>75</v>
      </c>
      <c r="L7" t="n">
        <v>0</v>
      </c>
      <c r="M7" t="n">
        <v>0</v>
      </c>
      <c r="N7" t="n">
        <v>0</v>
      </c>
      <c r="O7" t="n">
        <v>25</v>
      </c>
      <c r="P7" t="n">
        <v>0</v>
      </c>
      <c r="Q7" t="n">
        <v>0</v>
      </c>
      <c r="R7" s="1" t="n">
        <v>2</v>
      </c>
      <c r="S7" t="n">
        <v>95</v>
      </c>
      <c r="T7" t="n">
        <v>19</v>
      </c>
      <c r="U7" t="n">
        <v>48</v>
      </c>
      <c r="V7" t="n">
        <v>42</v>
      </c>
      <c r="W7" t="n">
        <v>16</v>
      </c>
      <c r="X7" t="n">
        <v>5</v>
      </c>
      <c r="Y7" t="n">
        <v>19</v>
      </c>
      <c r="Z7" t="n">
        <v>3</v>
      </c>
      <c r="AA7" t="n">
        <v>2</v>
      </c>
      <c r="AB7" t="n">
        <v>2</v>
      </c>
      <c r="AC7" t="n">
        <v>3</v>
      </c>
      <c r="AD7" t="n">
        <v>2</v>
      </c>
      <c r="AE7" t="n">
        <v>14</v>
      </c>
      <c r="AF7" t="n">
        <v>0</v>
      </c>
      <c r="AG7" t="n">
        <v>0</v>
      </c>
      <c r="AH7" t="n">
        <v>2</v>
      </c>
      <c r="AI7" t="n">
        <v>3</v>
      </c>
      <c r="AJ7" t="n">
        <v>1</v>
      </c>
      <c r="AK7" t="n">
        <v>2</v>
      </c>
      <c r="AL7" t="n">
        <v>1</v>
      </c>
      <c r="AM7" t="n">
        <v>1</v>
      </c>
      <c r="AN7" t="n">
        <v>3</v>
      </c>
      <c r="AO7" t="n">
        <v>5</v>
      </c>
      <c r="AP7" t="n">
        <v>5</v>
      </c>
      <c r="AQ7" t="n">
        <v>0</v>
      </c>
      <c r="AR7" t="n">
        <v>0</v>
      </c>
      <c r="AS7" t="n">
        <v>0</v>
      </c>
      <c r="AT7" t="n">
        <v>1</v>
      </c>
      <c r="AU7" t="n">
        <v>1</v>
      </c>
      <c r="AV7" t="n">
        <v>0</v>
      </c>
      <c r="AW7" t="n">
        <v>0</v>
      </c>
      <c r="AX7" t="n">
        <v>0</v>
      </c>
      <c r="AY7" t="inlineStr"/>
      <c r="AZ7" t="inlineStr">
        <is>
          <t>bcnu</t>
        </is>
      </c>
      <c r="BA7" t="inlineStr">
        <is>
          <t>temodar</t>
        </is>
      </c>
      <c r="BB7" t="inlineStr">
        <is>
          <t>optune</t>
        </is>
      </c>
      <c r="BC7" t="inlineStr">
        <is>
          <t>avastin</t>
        </is>
      </c>
      <c r="BD7" t="inlineStr">
        <is>
          <t>keytruda</t>
        </is>
      </c>
      <c r="BE7" t="inlineStr">
        <is>
          <t>opdiov</t>
        </is>
      </c>
      <c r="BF7" t="inlineStr"/>
      <c r="BG7" t="inlineStr"/>
      <c r="BH7" t="inlineStr"/>
      <c r="BI7" t="inlineStr"/>
      <c r="BJ7" t="inlineStr"/>
      <c r="BK7" t="inlineStr"/>
      <c r="BL7" t="inlineStr"/>
      <c r="BM7" t="inlineStr"/>
      <c r="BN7" t="inlineStr"/>
      <c r="BO7" t="n">
        <v>5</v>
      </c>
      <c r="BP7" t="n">
        <v>5</v>
      </c>
      <c r="BQ7" t="n">
        <v>5</v>
      </c>
      <c r="BR7" t="n">
        <v>5</v>
      </c>
      <c r="BS7" t="n">
        <v>4</v>
      </c>
      <c r="BT7" t="n">
        <v>5</v>
      </c>
      <c r="BU7" t="n">
        <v>3</v>
      </c>
      <c r="BV7" t="n">
        <v>3</v>
      </c>
      <c r="BW7" t="n">
        <v>5</v>
      </c>
      <c r="BX7" t="n">
        <v>5</v>
      </c>
      <c r="BY7" t="inlineStr">
        <is>
          <t>cobination io with chemo</t>
        </is>
      </c>
      <c r="BZ7" t="inlineStr">
        <is>
          <t>immunotherapies</t>
        </is>
      </c>
      <c r="CA7" t="inlineStr"/>
      <c r="CB7" t="inlineStr"/>
      <c r="CC7" t="inlineStr"/>
      <c r="CD7" t="inlineStr"/>
      <c r="CE7" t="inlineStr"/>
      <c r="CF7" t="inlineStr"/>
      <c r="CG7" t="inlineStr"/>
      <c r="CH7" t="inlineStr"/>
      <c r="CI7" t="inlineStr"/>
      <c r="CJ7" t="inlineStr"/>
      <c r="CK7" t="inlineStr"/>
      <c r="CL7" t="inlineStr"/>
      <c r="CM7" t="inlineStr"/>
      <c r="CN7" t="n">
        <v>0</v>
      </c>
      <c r="CO7" t="n">
        <v>4</v>
      </c>
      <c r="CP7" t="n">
        <v>5</v>
      </c>
      <c r="CQ7" t="n">
        <v>5</v>
      </c>
      <c r="CR7" t="n">
        <v>5</v>
      </c>
      <c r="CS7" t="n">
        <v>5</v>
      </c>
      <c r="CT7" t="n">
        <v>3</v>
      </c>
      <c r="CU7" t="n">
        <v>3</v>
      </c>
      <c r="CV7" t="n">
        <v>5</v>
      </c>
      <c r="CW7" t="n">
        <v>4</v>
      </c>
      <c r="CX7" t="n">
        <v>3</v>
      </c>
      <c r="CY7" t="inlineStr"/>
      <c r="CZ7" t="inlineStr"/>
      <c r="DA7" t="n">
        <v>100</v>
      </c>
      <c r="DB7" t="n">
        <v>75</v>
      </c>
      <c r="DC7" t="n">
        <v>50</v>
      </c>
      <c r="DD7" t="n">
        <v>50</v>
      </c>
      <c r="DE7" t="n">
        <v>50</v>
      </c>
      <c r="DF7" t="n">
        <v>100</v>
      </c>
      <c r="DG7" t="n">
        <v>0</v>
      </c>
      <c r="DH7" t="inlineStr"/>
      <c r="DI7" t="n">
        <v>0</v>
      </c>
      <c r="DJ7" t="n">
        <v>1</v>
      </c>
      <c r="DK7" t="inlineStr"/>
      <c r="DL7" s="1" t="n">
        <v>25</v>
      </c>
      <c r="DM7" s="1" t="n">
        <v>50</v>
      </c>
      <c r="DN7" s="1" t="n">
        <v>25</v>
      </c>
      <c r="DO7" s="1" t="n">
        <v>25</v>
      </c>
      <c r="DP7" s="1" t="n">
        <v>25</v>
      </c>
      <c r="DQ7" s="1" t="n">
        <v>100</v>
      </c>
      <c r="DR7" s="1" t="n">
        <v>100</v>
      </c>
      <c r="DS7" s="1" t="n">
        <v>100</v>
      </c>
      <c r="DT7" s="1" t="n">
        <v>25</v>
      </c>
      <c r="DU7" s="1" t="n">
        <v>100</v>
      </c>
      <c r="DV7" s="1" t="n">
        <v>25</v>
      </c>
      <c r="DW7" s="1" t="n">
        <v>25</v>
      </c>
      <c r="DX7" s="1" t="n">
        <v>100</v>
      </c>
      <c r="DY7" s="1" t="n">
        <v>100</v>
      </c>
      <c r="DZ7" s="1" t="n">
        <v>0</v>
      </c>
      <c r="EA7" s="1" t="inlineStr"/>
      <c r="EB7" s="1" t="n">
        <v>0</v>
      </c>
      <c r="EC7" t="n">
        <v>75</v>
      </c>
      <c r="ED7" t="n">
        <v>75</v>
      </c>
      <c r="EE7" t="inlineStr">
        <is>
          <t>if it is a definitive test</t>
        </is>
      </c>
      <c r="EF7" t="n">
        <v>0</v>
      </c>
      <c r="EG7" t="n">
        <v>0</v>
      </c>
      <c r="EH7" t="n">
        <v>1</v>
      </c>
      <c r="EI7" t="n">
        <v>0</v>
      </c>
      <c r="EJ7" t="n">
        <v>1</v>
      </c>
      <c r="EK7" t="n">
        <v>0</v>
      </c>
      <c r="EL7" t="n">
        <v>0</v>
      </c>
      <c r="EM7" t="n">
        <v>0</v>
      </c>
      <c r="EN7" t="inlineStr"/>
      <c r="EO7" t="n">
        <v>1</v>
      </c>
      <c r="EP7" s="1" t="inlineStr"/>
      <c r="EQ7" s="1" t="inlineStr"/>
      <c r="ER7" s="1" t="inlineStr"/>
      <c r="ES7" s="1" t="inlineStr"/>
      <c r="ET7" s="1" t="inlineStr"/>
      <c r="EU7" s="1" t="inlineStr"/>
      <c r="EV7" s="1" t="inlineStr"/>
      <c r="EW7" s="1" t="inlineStr"/>
      <c r="EX7" s="1" t="inlineStr"/>
      <c r="EY7" t="inlineStr"/>
      <c r="EZ7" t="inlineStr"/>
      <c r="FA7" t="inlineStr"/>
      <c r="FB7" t="inlineStr"/>
      <c r="FC7" t="inlineStr"/>
      <c r="FD7" t="inlineStr"/>
      <c r="FE7" t="inlineStr"/>
      <c r="FF7" t="inlineStr"/>
      <c r="FG7" t="inlineStr"/>
      <c r="FH7" t="inlineStr"/>
      <c r="FI7" t="n">
        <v>1</v>
      </c>
      <c r="FJ7" t="n">
        <v>1</v>
      </c>
      <c r="FK7" t="n">
        <v>0</v>
      </c>
      <c r="FL7" t="n">
        <v>2</v>
      </c>
      <c r="FM7" t="n">
        <v>1</v>
      </c>
      <c r="FN7" t="n">
        <v>0</v>
      </c>
      <c r="FO7" t="inlineStr"/>
      <c r="FP7" t="inlineStr"/>
      <c r="FQ7" t="inlineStr"/>
      <c r="FR7" t="inlineStr"/>
      <c r="FS7" t="inlineStr"/>
      <c r="FT7" t="inlineStr"/>
      <c r="FU7" t="inlineStr"/>
      <c r="FV7" t="inlineStr"/>
      <c r="FW7" t="n">
        <v>0</v>
      </c>
      <c r="FX7" t="n">
        <v>1</v>
      </c>
      <c r="FY7" t="n">
        <v>0</v>
      </c>
      <c r="FZ7" t="n">
        <v>0</v>
      </c>
      <c r="GA7" t="n">
        <v>0</v>
      </c>
      <c r="GB7" t="n">
        <v>0</v>
      </c>
      <c r="GC7" t="n">
        <v>1</v>
      </c>
      <c r="GD7" t="n">
        <v>0</v>
      </c>
      <c r="GE7" t="n">
        <v>2</v>
      </c>
      <c r="GF7" t="n">
        <v>3</v>
      </c>
      <c r="GG7" t="inlineStr">
        <is>
          <t>i can't think of any situations.  they should all be trated unless they elect for no treatment</t>
        </is>
      </c>
      <c r="GH7" t="inlineStr"/>
      <c r="GI7" t="inlineStr"/>
      <c r="GJ7" t="inlineStr"/>
      <c r="GK7" t="inlineStr"/>
      <c r="GL7" t="inlineStr"/>
      <c r="GM7" t="inlineStr"/>
      <c r="GN7" t="inlineStr"/>
      <c r="GO7" t="inlineStr"/>
      <c r="GP7" t="inlineStr"/>
      <c r="GQ7" t="inlineStr"/>
      <c r="GR7" t="inlineStr"/>
      <c r="GS7" t="inlineStr"/>
      <c r="GT7" t="inlineStr"/>
      <c r="GU7" t="inlineStr"/>
      <c r="GV7" t="inlineStr"/>
      <c r="GW7" t="inlineStr"/>
      <c r="GX7" t="inlineStr"/>
      <c r="GY7" t="inlineStr"/>
      <c r="GZ7" t="inlineStr"/>
      <c r="HA7" t="inlineStr"/>
      <c r="HB7" t="inlineStr"/>
      <c r="HC7" t="inlineStr"/>
      <c r="HD7" t="inlineStr"/>
      <c r="HE7" t="inlineStr"/>
      <c r="HF7" t="inlineStr"/>
      <c r="HG7" t="inlineStr"/>
      <c r="HH7" t="inlineStr"/>
      <c r="HI7" t="inlineStr"/>
      <c r="HJ7" t="inlineStr"/>
      <c r="HK7" t="inlineStr"/>
      <c r="HL7" t="inlineStr"/>
      <c r="HM7" t="inlineStr"/>
      <c r="HN7" t="inlineStr"/>
      <c r="HO7" t="inlineStr"/>
      <c r="HP7" t="inlineStr"/>
      <c r="HQ7" t="inlineStr"/>
      <c r="HR7" t="inlineStr"/>
      <c r="HS7" t="inlineStr"/>
      <c r="HT7" t="inlineStr"/>
      <c r="HU7" t="inlineStr"/>
      <c r="HV7" t="inlineStr"/>
      <c r="HW7" t="inlineStr"/>
      <c r="HX7" t="inlineStr"/>
      <c r="HY7" t="inlineStr"/>
      <c r="HZ7" t="inlineStr"/>
      <c r="IA7" t="inlineStr"/>
      <c r="IB7" t="inlineStr"/>
      <c r="IC7" t="inlineStr"/>
      <c r="ID7" t="inlineStr"/>
      <c r="IE7" t="inlineStr"/>
      <c r="IF7" t="inlineStr"/>
      <c r="IG7" t="inlineStr"/>
      <c r="IH7" t="inlineStr"/>
      <c r="II7" t="inlineStr"/>
      <c r="IJ7" t="inlineStr"/>
      <c r="IK7" t="inlineStr"/>
      <c r="IL7" t="inlineStr"/>
      <c r="IM7" t="inlineStr"/>
      <c r="IN7" t="inlineStr"/>
      <c r="IO7" t="inlineStr"/>
      <c r="IP7" t="inlineStr"/>
      <c r="IQ7" t="inlineStr"/>
      <c r="IR7" t="inlineStr"/>
      <c r="IS7" t="inlineStr"/>
      <c r="IT7" t="inlineStr"/>
      <c r="IU7" t="inlineStr"/>
      <c r="IV7" t="inlineStr"/>
      <c r="IW7" t="inlineStr"/>
      <c r="IX7" t="inlineStr"/>
      <c r="IY7" t="inlineStr"/>
      <c r="IZ7" t="inlineStr"/>
      <c r="JA7" t="inlineStr"/>
      <c r="JB7" t="inlineStr"/>
      <c r="JC7" t="inlineStr"/>
      <c r="JD7" t="inlineStr"/>
      <c r="JE7" t="inlineStr"/>
      <c r="JF7" t="inlineStr"/>
      <c r="JG7" t="inlineStr"/>
      <c r="JH7" t="inlineStr"/>
      <c r="JI7" t="inlineStr"/>
      <c r="JJ7" t="inlineStr"/>
      <c r="JK7" t="inlineStr"/>
      <c r="JL7" t="inlineStr"/>
      <c r="JM7" t="inlineStr"/>
      <c r="JN7" t="inlineStr"/>
      <c r="JO7" t="inlineStr"/>
      <c r="JP7" t="inlineStr"/>
      <c r="JQ7" t="inlineStr"/>
      <c r="JR7" t="inlineStr"/>
      <c r="JS7" t="inlineStr"/>
      <c r="JT7" t="inlineStr"/>
      <c r="JU7" t="inlineStr"/>
      <c r="JV7" t="inlineStr"/>
      <c r="JW7" t="inlineStr"/>
      <c r="JX7" t="inlineStr"/>
      <c r="JY7" t="inlineStr"/>
      <c r="JZ7" t="inlineStr"/>
      <c r="KA7" t="inlineStr"/>
      <c r="KB7" t="inlineStr"/>
      <c r="KC7" t="inlineStr"/>
      <c r="KD7" t="inlineStr"/>
      <c r="KE7" t="inlineStr"/>
      <c r="KF7" t="inlineStr"/>
      <c r="KG7" t="inlineStr"/>
      <c r="KH7" t="inlineStr"/>
      <c r="KI7" t="inlineStr"/>
      <c r="KJ7" t="inlineStr"/>
      <c r="KK7" t="inlineStr"/>
      <c r="KL7" t="inlineStr"/>
      <c r="KM7" t="inlineStr"/>
      <c r="KN7" t="inlineStr"/>
      <c r="KO7" t="inlineStr"/>
      <c r="KP7" t="inlineStr"/>
      <c r="KQ7" t="inlineStr"/>
      <c r="KR7" t="inlineStr"/>
      <c r="KS7" t="n">
        <v>1</v>
      </c>
      <c r="KT7" t="n">
        <v>1</v>
      </c>
      <c r="KU7" t="n">
        <v>0</v>
      </c>
      <c r="KV7" t="n">
        <v>1</v>
      </c>
      <c r="KW7" t="n">
        <v>2</v>
      </c>
      <c r="KX7" t="n">
        <v>0</v>
      </c>
      <c r="KY7" t="n">
        <v>3</v>
      </c>
      <c r="KZ7" t="n">
        <v>3</v>
      </c>
      <c r="LA7" t="n">
        <v>1</v>
      </c>
      <c r="LB7" t="n">
        <v>1</v>
      </c>
      <c r="LC7" t="n">
        <v>4</v>
      </c>
      <c r="LD7" t="n">
        <v>4</v>
      </c>
      <c r="LE7" t="n">
        <v>2</v>
      </c>
      <c r="LF7" t="n">
        <v>1</v>
      </c>
      <c r="LG7" t="n">
        <v>1</v>
      </c>
      <c r="LH7" t="n">
        <v>1</v>
      </c>
      <c r="LI7" t="n">
        <v>9</v>
      </c>
      <c r="LJ7" t="n">
        <v>9</v>
      </c>
      <c r="LK7" t="n">
        <v>6</v>
      </c>
      <c r="LL7" t="n">
        <v>5</v>
      </c>
      <c r="LM7" t="n">
        <v>5</v>
      </c>
      <c r="LN7" t="n">
        <v>5</v>
      </c>
      <c r="LO7" t="n">
        <v>6</v>
      </c>
      <c r="LP7" t="n">
        <v>7</v>
      </c>
      <c r="LQ7" t="n">
        <v>7</v>
      </c>
      <c r="LR7" t="n">
        <v>6</v>
      </c>
      <c r="LS7" t="n">
        <v>6</v>
      </c>
      <c r="LT7" t="n">
        <v>5</v>
      </c>
      <c r="LU7" t="n">
        <v>7</v>
      </c>
      <c r="LV7" t="n">
        <v>5</v>
      </c>
      <c r="LW7" t="n">
        <v>6</v>
      </c>
      <c r="LX7" t="n">
        <v>6</v>
      </c>
      <c r="LY7" t="n">
        <v>6</v>
      </c>
      <c r="LZ7" t="n">
        <v>6</v>
      </c>
      <c r="MA7" t="n">
        <v>5</v>
      </c>
      <c r="MB7" t="n">
        <v>6</v>
      </c>
      <c r="MC7" t="n">
        <v>6</v>
      </c>
      <c r="MD7" t="n">
        <v>6</v>
      </c>
      <c r="ME7" t="n">
        <v>6</v>
      </c>
      <c r="MF7" t="n">
        <v>6</v>
      </c>
      <c r="MG7" t="n">
        <v>6</v>
      </c>
      <c r="MH7" t="n">
        <v>5</v>
      </c>
      <c r="MI7" t="n">
        <v>6</v>
      </c>
      <c r="MJ7" t="n">
        <v>6</v>
      </c>
      <c r="MK7" t="n">
        <v>7</v>
      </c>
      <c r="ML7" t="n">
        <v>5</v>
      </c>
      <c r="MM7" t="n">
        <v>7</v>
      </c>
      <c r="MN7" t="n">
        <v>7</v>
      </c>
      <c r="MO7" t="n">
        <v>6</v>
      </c>
      <c r="MP7" t="n">
        <v>7</v>
      </c>
      <c r="MQ7" t="n">
        <v>1</v>
      </c>
      <c r="MR7" t="n">
        <v>2</v>
      </c>
      <c r="MS7" t="n">
        <v>3</v>
      </c>
      <c r="MT7" t="n">
        <v>7</v>
      </c>
      <c r="MU7" t="n">
        <v>6</v>
      </c>
      <c r="MV7" t="n">
        <v>6</v>
      </c>
      <c r="MW7" t="n">
        <v>6</v>
      </c>
      <c r="MX7" t="n">
        <v>6</v>
      </c>
      <c r="MY7" t="n">
        <v>6</v>
      </c>
      <c r="MZ7" t="n">
        <v>6</v>
      </c>
      <c r="NA7" t="n">
        <v>6</v>
      </c>
      <c r="NB7" t="n">
        <v>5</v>
      </c>
      <c r="NC7" t="n">
        <v>6</v>
      </c>
      <c r="ND7" t="n">
        <v>6</v>
      </c>
      <c r="NE7" t="n">
        <v>5</v>
      </c>
      <c r="NF7" t="n">
        <v>10</v>
      </c>
      <c r="NG7" t="n">
        <v>5</v>
      </c>
      <c r="NH7" t="n">
        <v>11</v>
      </c>
      <c r="NI7" t="n">
        <v>1</v>
      </c>
      <c r="NJ7" t="n">
        <v>2</v>
      </c>
      <c r="NK7" t="n">
        <v>9</v>
      </c>
      <c r="NL7" t="n">
        <v>12</v>
      </c>
      <c r="NM7" t="n">
        <v>13</v>
      </c>
      <c r="NN7" t="n">
        <v>8</v>
      </c>
      <c r="NO7" t="n">
        <v>7</v>
      </c>
      <c r="NP7" t="n">
        <v>6</v>
      </c>
      <c r="NQ7" t="n">
        <v>3</v>
      </c>
      <c r="NR7" t="n">
        <v>4</v>
      </c>
      <c r="NS7" t="n">
        <v>5</v>
      </c>
      <c r="NT7" t="n">
        <v>5</v>
      </c>
      <c r="NU7" t="n">
        <v>5</v>
      </c>
      <c r="NV7" t="n">
        <v>5</v>
      </c>
      <c r="NW7" t="n">
        <v>4</v>
      </c>
      <c r="NX7" t="n">
        <v>4</v>
      </c>
      <c r="NY7" t="n">
        <v>6</v>
      </c>
      <c r="NZ7" t="n">
        <v>5</v>
      </c>
      <c r="OA7" t="n">
        <v>5</v>
      </c>
      <c r="OB7" t="n">
        <v>6</v>
      </c>
      <c r="OC7" t="n">
        <v>5</v>
      </c>
      <c r="OD7" t="n">
        <v>6</v>
      </c>
      <c r="OE7" t="n">
        <v>7</v>
      </c>
      <c r="OF7" t="n">
        <v>5</v>
      </c>
      <c r="OG7" t="n">
        <v>6</v>
      </c>
      <c r="OH7" t="n">
        <v>6</v>
      </c>
      <c r="OI7" t="n">
        <v>6</v>
      </c>
      <c r="OJ7" t="n">
        <v>6</v>
      </c>
      <c r="OK7" t="n">
        <v>6</v>
      </c>
      <c r="OL7" t="n">
        <v>6</v>
      </c>
      <c r="OM7" t="n">
        <v>6</v>
      </c>
      <c r="ON7" t="n">
        <v>5</v>
      </c>
      <c r="OO7" t="n">
        <v>5</v>
      </c>
      <c r="OP7" t="n">
        <v>6</v>
      </c>
      <c r="OQ7" t="n">
        <v>6</v>
      </c>
      <c r="OR7" t="n">
        <v>6</v>
      </c>
      <c r="OS7" t="n">
        <v>1</v>
      </c>
      <c r="OT7" t="n">
        <v>6</v>
      </c>
      <c r="OU7" t="n">
        <v>4</v>
      </c>
      <c r="OV7" t="n">
        <v>3</v>
      </c>
      <c r="OW7" t="n">
        <v>5</v>
      </c>
      <c r="OX7" t="n">
        <v>2</v>
      </c>
      <c r="OY7" s="1" t="n">
        <v>6</v>
      </c>
      <c r="OZ7" s="1" t="n">
        <v>4</v>
      </c>
      <c r="PA7" s="1" t="n">
        <v>6</v>
      </c>
      <c r="PB7" s="1" t="n">
        <v>4</v>
      </c>
      <c r="PC7" s="1" t="n">
        <v>6</v>
      </c>
      <c r="PD7" s="1" t="n">
        <v>4</v>
      </c>
      <c r="PE7" s="1" t="n">
        <v>7</v>
      </c>
      <c r="PF7" s="1" t="n">
        <v>5</v>
      </c>
      <c r="PG7" s="1" t="n">
        <v>6</v>
      </c>
      <c r="PH7" s="1" t="n">
        <v>4</v>
      </c>
      <c r="PI7" s="1" t="n">
        <v>6</v>
      </c>
      <c r="PJ7" s="1" t="n">
        <v>4</v>
      </c>
      <c r="PK7" t="n">
        <v>0</v>
      </c>
      <c r="PL7" t="n">
        <v>1</v>
      </c>
      <c r="PM7" t="n">
        <v>1</v>
      </c>
      <c r="PN7" t="n">
        <v>0</v>
      </c>
      <c r="PO7" t="n">
        <v>0</v>
      </c>
      <c r="PP7" t="n">
        <v>1</v>
      </c>
      <c r="PQ7" t="n">
        <v>1</v>
      </c>
      <c r="PR7" t="n">
        <v>0</v>
      </c>
      <c r="PS7" t="n">
        <v>0</v>
      </c>
      <c r="PT7" t="n">
        <v>0</v>
      </c>
      <c r="PU7" t="n">
        <v>0</v>
      </c>
      <c r="PV7" t="n">
        <v>0</v>
      </c>
      <c r="PW7" t="n">
        <v>0</v>
      </c>
      <c r="PX7" t="n">
        <v>1</v>
      </c>
      <c r="PY7" t="n">
        <v>1</v>
      </c>
      <c r="PZ7" t="n">
        <v>0</v>
      </c>
      <c r="QA7" t="n">
        <v>1</v>
      </c>
      <c r="QB7" t="n">
        <v>0</v>
      </c>
      <c r="QC7" t="n">
        <v>0</v>
      </c>
      <c r="QD7" t="inlineStr"/>
      <c r="QE7" t="inlineStr"/>
      <c r="QF7" t="inlineStr"/>
      <c r="QG7" t="n">
        <v>0</v>
      </c>
      <c r="QH7" t="n">
        <v>0</v>
      </c>
      <c r="QI7" t="n">
        <v>1</v>
      </c>
      <c r="QJ7" t="n">
        <v>0</v>
      </c>
      <c r="QK7" t="n">
        <v>0</v>
      </c>
      <c r="QL7" t="n">
        <v>0</v>
      </c>
      <c r="QM7" t="n">
        <v>0</v>
      </c>
      <c r="QN7" t="n">
        <v>0</v>
      </c>
      <c r="QO7" t="n">
        <v>0</v>
      </c>
      <c r="QP7" t="n">
        <v>0</v>
      </c>
      <c r="QQ7" t="n">
        <v>0</v>
      </c>
      <c r="QR7" t="n">
        <v>0</v>
      </c>
      <c r="QS7" t="n">
        <v>0</v>
      </c>
      <c r="QT7" t="n">
        <v>1</v>
      </c>
      <c r="QU7" t="n">
        <v>1</v>
      </c>
      <c r="QV7" t="n">
        <v>0</v>
      </c>
      <c r="QW7" t="n">
        <v>1</v>
      </c>
      <c r="QX7" t="n">
        <v>0</v>
      </c>
      <c r="QY7" t="n">
        <v>0</v>
      </c>
      <c r="QZ7" t="inlineStr"/>
      <c r="RA7" t="inlineStr"/>
      <c r="RB7" t="inlineStr"/>
      <c r="RC7" t="n">
        <v>3</v>
      </c>
      <c r="RD7" t="n">
        <v>2</v>
      </c>
      <c r="RE7" t="n">
        <v>40</v>
      </c>
      <c r="RF7" t="n">
        <v>40</v>
      </c>
      <c r="RG7" t="n">
        <v>10</v>
      </c>
      <c r="RH7" t="n">
        <v>5</v>
      </c>
      <c r="RI7" t="n">
        <v>5</v>
      </c>
      <c r="RJ7" t="n">
        <v>2</v>
      </c>
      <c r="RK7" t="n">
        <v>2</v>
      </c>
      <c r="RL7" t="n">
        <v>1</v>
      </c>
      <c r="RM7" t="n">
        <v>2</v>
      </c>
      <c r="RN7" t="n">
        <v>1</v>
      </c>
      <c r="RO7" t="n">
        <v>2</v>
      </c>
      <c r="RP7" t="n">
        <v>1</v>
      </c>
      <c r="RQ7" t="n">
        <v>0</v>
      </c>
      <c r="RR7" t="inlineStr">
        <is>
          <t>9de4ea02704892392a1bed203e5d6e19a95fdc9af29dc3bd6d2ce12622572cb5</t>
        </is>
      </c>
      <c r="RS7" t="inlineStr">
        <is>
          <t>05/09/2024 12:09:00</t>
        </is>
      </c>
      <c r="RT7" t="inlineStr">
        <is>
          <t>05/09/2024 14:49:30</t>
        </is>
      </c>
      <c r="RU7" t="n">
        <v>1</v>
      </c>
      <c r="RV7" t="n">
        <v>2</v>
      </c>
      <c r="RW7" t="n">
        <v>9629</v>
      </c>
      <c r="RX7" t="n">
        <v>1</v>
      </c>
      <c r="RY7" t="n">
        <v>9629</v>
      </c>
      <c r="RZ7" t="inlineStr">
        <is>
          <t>05/09/2024 14:49:30</t>
        </is>
      </c>
      <c r="SA7" t="n">
        <v>17</v>
      </c>
      <c r="SB7" t="inlineStr">
        <is>
          <t>Mozilla/5.0 (Windows NT 10.0; Win64; x64) AppleWebKit/537.36 (KHTML, like Gecko) Chrome/124.0.0.0 Safari/537.36</t>
        </is>
      </c>
      <c r="SC7" t="inlineStr">
        <is>
          <t>Chrome</t>
        </is>
      </c>
      <c r="SD7" t="inlineStr">
        <is>
          <t>Windows 10</t>
        </is>
      </c>
      <c r="SE7" t="inlineStr">
        <is>
          <t>Mozilla/5.0 (Windows NT 10.0; Win64; x64) AppleWebKit/537.36 (KHTML, like Gecko) Chrome/124.0.0.0 Safari/537.36</t>
        </is>
      </c>
      <c r="SF7" t="inlineStr">
        <is>
          <t>Chrome</t>
        </is>
      </c>
      <c r="SG7" t="inlineStr">
        <is>
          <t>Windows 10</t>
        </is>
      </c>
    </row>
    <row r="8">
      <c r="A8" t="n">
        <v>4315</v>
      </c>
      <c r="B8" t="n">
        <v>3</v>
      </c>
      <c r="C8" t="n">
        <v>4</v>
      </c>
      <c r="D8" s="1" t="n">
        <v>2</v>
      </c>
      <c r="E8" t="n">
        <v>1</v>
      </c>
      <c r="F8" t="n">
        <v>5</v>
      </c>
      <c r="G8" s="1" t="n">
        <v>1</v>
      </c>
      <c r="H8" t="inlineStr"/>
      <c r="I8" t="n">
        <v>15</v>
      </c>
      <c r="J8" t="n">
        <v>1</v>
      </c>
      <c r="K8" t="n">
        <v>10</v>
      </c>
      <c r="L8" t="n">
        <v>0</v>
      </c>
      <c r="M8" t="n">
        <v>0</v>
      </c>
      <c r="N8" t="n">
        <v>0</v>
      </c>
      <c r="O8" t="n">
        <v>0</v>
      </c>
      <c r="P8" t="n">
        <v>0</v>
      </c>
      <c r="Q8" t="n">
        <v>90</v>
      </c>
      <c r="R8" s="1" t="n">
        <v>2</v>
      </c>
      <c r="S8" t="n">
        <v>95</v>
      </c>
      <c r="T8" t="n">
        <v>38</v>
      </c>
      <c r="U8" t="n">
        <v>44</v>
      </c>
      <c r="V8" t="n">
        <v>45</v>
      </c>
      <c r="W8" t="n">
        <v>30</v>
      </c>
      <c r="X8" t="n">
        <v>18</v>
      </c>
      <c r="Y8" t="n">
        <v>28</v>
      </c>
      <c r="Z8" t="n">
        <v>18</v>
      </c>
      <c r="AA8" t="n">
        <v>20</v>
      </c>
      <c r="AB8" t="n">
        <v>0</v>
      </c>
      <c r="AC8" t="n">
        <v>8</v>
      </c>
      <c r="AD8" t="n">
        <v>9</v>
      </c>
      <c r="AE8" t="n">
        <v>11</v>
      </c>
      <c r="AF8" t="n">
        <v>0</v>
      </c>
      <c r="AG8" t="n">
        <v>0</v>
      </c>
      <c r="AH8" t="n">
        <v>7</v>
      </c>
      <c r="AI8" t="n">
        <v>10</v>
      </c>
      <c r="AJ8" t="n">
        <v>1</v>
      </c>
      <c r="AK8" t="n">
        <v>2</v>
      </c>
      <c r="AL8" t="n">
        <v>1</v>
      </c>
      <c r="AM8" t="n">
        <v>1</v>
      </c>
      <c r="AN8" t="n">
        <v>3</v>
      </c>
      <c r="AO8" t="n">
        <v>4</v>
      </c>
      <c r="AP8" t="n">
        <v>4</v>
      </c>
      <c r="AQ8" t="n">
        <v>0</v>
      </c>
      <c r="AR8" t="n">
        <v>0</v>
      </c>
      <c r="AS8" t="n">
        <v>0</v>
      </c>
      <c r="AT8" t="n">
        <v>1</v>
      </c>
      <c r="AU8" t="n">
        <v>1</v>
      </c>
      <c r="AV8" t="n">
        <v>0</v>
      </c>
      <c r="AW8" t="n">
        <v>0</v>
      </c>
      <c r="AX8" t="n">
        <v>0</v>
      </c>
      <c r="AY8" t="inlineStr"/>
      <c r="AZ8" t="inlineStr">
        <is>
          <t>Lomustine</t>
        </is>
      </c>
      <c r="BA8" t="inlineStr">
        <is>
          <t>Procarbazine</t>
        </is>
      </c>
      <c r="BB8" t="inlineStr">
        <is>
          <t>Vincristine</t>
        </is>
      </c>
      <c r="BC8" t="inlineStr">
        <is>
          <t>Temozolomide</t>
        </is>
      </c>
      <c r="BD8" t="inlineStr"/>
      <c r="BE8" t="inlineStr"/>
      <c r="BF8" t="inlineStr"/>
      <c r="BG8" t="inlineStr"/>
      <c r="BH8" t="inlineStr"/>
      <c r="BI8" t="inlineStr"/>
      <c r="BJ8" t="inlineStr"/>
      <c r="BK8" t="inlineStr"/>
      <c r="BL8" t="inlineStr"/>
      <c r="BM8" t="inlineStr"/>
      <c r="BN8" t="inlineStr"/>
      <c r="BO8" t="n">
        <v>5</v>
      </c>
      <c r="BP8" t="n">
        <v>5</v>
      </c>
      <c r="BQ8" t="n">
        <v>5</v>
      </c>
      <c r="BR8" t="n">
        <v>5</v>
      </c>
      <c r="BS8" t="n">
        <v>5</v>
      </c>
      <c r="BT8" t="n">
        <v>5</v>
      </c>
      <c r="BU8" t="n">
        <v>4</v>
      </c>
      <c r="BV8" t="n">
        <v>5</v>
      </c>
      <c r="BW8" t="n">
        <v>5</v>
      </c>
      <c r="BX8" t="n">
        <v>5</v>
      </c>
      <c r="BY8" t="inlineStr"/>
      <c r="BZ8" t="inlineStr"/>
      <c r="CA8" t="inlineStr"/>
      <c r="CB8" t="inlineStr"/>
      <c r="CC8" t="inlineStr"/>
      <c r="CD8" t="inlineStr"/>
      <c r="CE8" t="inlineStr"/>
      <c r="CF8" t="inlineStr"/>
      <c r="CG8" t="inlineStr"/>
      <c r="CH8" t="inlineStr"/>
      <c r="CI8" t="inlineStr"/>
      <c r="CJ8" t="inlineStr"/>
      <c r="CK8" t="inlineStr"/>
      <c r="CL8" t="inlineStr"/>
      <c r="CM8" t="inlineStr"/>
      <c r="CN8" t="n">
        <v>1</v>
      </c>
      <c r="CO8" t="inlineStr"/>
      <c r="CP8" t="inlineStr"/>
      <c r="CQ8" t="inlineStr"/>
      <c r="CR8" t="inlineStr"/>
      <c r="CS8" t="inlineStr"/>
      <c r="CT8" t="inlineStr"/>
      <c r="CU8" t="inlineStr"/>
      <c r="CV8" t="inlineStr"/>
      <c r="CW8" t="inlineStr"/>
      <c r="CX8" t="inlineStr"/>
      <c r="CY8" t="inlineStr"/>
      <c r="CZ8" t="inlineStr"/>
      <c r="DA8" t="n">
        <v>20</v>
      </c>
      <c r="DB8" t="n">
        <v>75</v>
      </c>
      <c r="DC8" t="n">
        <v>0</v>
      </c>
      <c r="DD8" t="n">
        <v>20</v>
      </c>
      <c r="DE8" t="n">
        <v>10</v>
      </c>
      <c r="DF8" t="n">
        <v>5</v>
      </c>
      <c r="DG8" t="n">
        <v>0</v>
      </c>
      <c r="DH8" t="inlineStr"/>
      <c r="DI8" t="n">
        <v>0</v>
      </c>
      <c r="DJ8" t="n">
        <v>1</v>
      </c>
      <c r="DK8" t="inlineStr"/>
      <c r="DL8" s="1" t="n">
        <v>0</v>
      </c>
      <c r="DM8" s="1" t="n">
        <v>100</v>
      </c>
      <c r="DN8" s="1" t="n">
        <v>50</v>
      </c>
      <c r="DO8" s="1" t="n">
        <v>100</v>
      </c>
      <c r="DP8" s="1" t="n">
        <v>0</v>
      </c>
      <c r="DQ8" s="1" t="n">
        <v>100</v>
      </c>
      <c r="DR8" s="1" t="n">
        <v>100</v>
      </c>
      <c r="DS8" s="1" t="n">
        <v>90</v>
      </c>
      <c r="DT8" s="1" t="n">
        <v>25</v>
      </c>
      <c r="DU8" s="1" t="n">
        <v>50</v>
      </c>
      <c r="DV8" s="1" t="n">
        <v>60</v>
      </c>
      <c r="DW8" s="1" t="n">
        <v>0</v>
      </c>
      <c r="DX8" s="1" t="n">
        <v>100</v>
      </c>
      <c r="DY8" s="1" t="n">
        <v>100</v>
      </c>
      <c r="DZ8" s="1" t="n">
        <v>0</v>
      </c>
      <c r="EA8" s="1" t="inlineStr"/>
      <c r="EB8" s="1" t="n">
        <v>0</v>
      </c>
      <c r="EC8" t="n">
        <v>20</v>
      </c>
      <c r="ED8" t="n">
        <v>25</v>
      </c>
      <c r="EE8" t="inlineStr">
        <is>
          <t>Typically only if the patient refused or if the testing would not make any difference as far as the treatment.</t>
        </is>
      </c>
      <c r="EF8" t="n">
        <v>1</v>
      </c>
      <c r="EG8" t="n">
        <v>1</v>
      </c>
      <c r="EH8" t="n">
        <v>0</v>
      </c>
      <c r="EI8" t="n">
        <v>0</v>
      </c>
      <c r="EJ8" t="n">
        <v>0</v>
      </c>
      <c r="EK8" t="n">
        <v>0</v>
      </c>
      <c r="EL8" t="n">
        <v>0</v>
      </c>
      <c r="EM8" t="n">
        <v>0</v>
      </c>
      <c r="EN8" t="inlineStr"/>
      <c r="EO8" t="n">
        <v>4</v>
      </c>
      <c r="EP8" s="1" t="inlineStr"/>
      <c r="EQ8" s="1" t="inlineStr"/>
      <c r="ER8" s="1" t="inlineStr"/>
      <c r="ES8" s="1" t="inlineStr"/>
      <c r="ET8" s="1" t="inlineStr"/>
      <c r="EU8" s="1" t="inlineStr"/>
      <c r="EV8" s="1" t="inlineStr"/>
      <c r="EW8" s="1" t="inlineStr"/>
      <c r="EX8" s="1" t="inlineStr"/>
      <c r="EY8" t="inlineStr"/>
      <c r="EZ8" t="inlineStr"/>
      <c r="FA8" t="inlineStr"/>
      <c r="FB8" t="inlineStr"/>
      <c r="FC8" t="inlineStr"/>
      <c r="FD8" t="inlineStr"/>
      <c r="FE8" t="inlineStr"/>
      <c r="FF8" t="inlineStr"/>
      <c r="FG8" t="inlineStr"/>
      <c r="FH8" t="inlineStr"/>
      <c r="FI8" t="n">
        <v>3</v>
      </c>
      <c r="FJ8" t="n">
        <v>2</v>
      </c>
      <c r="FK8" t="n">
        <v>2</v>
      </c>
      <c r="FL8" t="n">
        <v>2</v>
      </c>
      <c r="FM8" t="n">
        <v>5</v>
      </c>
      <c r="FN8" t="n">
        <v>3</v>
      </c>
      <c r="FO8" t="inlineStr"/>
      <c r="FP8" t="inlineStr"/>
      <c r="FQ8" t="inlineStr"/>
      <c r="FR8" t="inlineStr"/>
      <c r="FS8" t="inlineStr"/>
      <c r="FT8" t="inlineStr"/>
      <c r="FU8" t="inlineStr"/>
      <c r="FV8" t="inlineStr"/>
      <c r="FW8" t="n">
        <v>0</v>
      </c>
      <c r="FX8" t="n">
        <v>1</v>
      </c>
      <c r="FY8" t="n">
        <v>0</v>
      </c>
      <c r="FZ8" t="n">
        <v>2</v>
      </c>
      <c r="GA8" t="n">
        <v>0</v>
      </c>
      <c r="GB8" t="n">
        <v>0</v>
      </c>
      <c r="GC8" t="n">
        <v>1</v>
      </c>
      <c r="GD8" t="n">
        <v>1</v>
      </c>
      <c r="GE8" t="n">
        <v>1</v>
      </c>
      <c r="GF8" t="n">
        <v>2</v>
      </c>
      <c r="GG8" t="inlineStr">
        <is>
          <t>I would consider starting treatment if it would make a difference as far as survival or would otherwise be helpful in reaching a patient’s treatment goals.</t>
        </is>
      </c>
      <c r="GH8" t="inlineStr"/>
      <c r="GI8" t="inlineStr"/>
      <c r="GJ8" t="inlineStr"/>
      <c r="GK8" t="inlineStr"/>
      <c r="GL8" t="inlineStr"/>
      <c r="GM8" t="inlineStr"/>
      <c r="GN8" t="inlineStr"/>
      <c r="GO8" t="inlineStr"/>
      <c r="GP8" t="inlineStr"/>
      <c r="GQ8" t="inlineStr"/>
      <c r="GR8" t="inlineStr"/>
      <c r="GS8" t="inlineStr"/>
      <c r="GT8" t="inlineStr"/>
      <c r="GU8" t="inlineStr"/>
      <c r="GV8" t="inlineStr"/>
      <c r="GW8" t="inlineStr"/>
      <c r="GX8" t="inlineStr"/>
      <c r="GY8" t="inlineStr"/>
      <c r="GZ8" t="inlineStr"/>
      <c r="HA8" t="inlineStr"/>
      <c r="HB8" t="inlineStr"/>
      <c r="HC8" t="inlineStr"/>
      <c r="HD8" t="inlineStr"/>
      <c r="HE8" t="inlineStr"/>
      <c r="HF8" t="inlineStr"/>
      <c r="HG8" t="inlineStr"/>
      <c r="HH8" t="inlineStr"/>
      <c r="HI8" t="inlineStr"/>
      <c r="HJ8" t="inlineStr"/>
      <c r="HK8" t="inlineStr"/>
      <c r="HL8" t="inlineStr"/>
      <c r="HM8" t="inlineStr"/>
      <c r="HN8" t="inlineStr"/>
      <c r="HO8" t="inlineStr"/>
      <c r="HP8" t="inlineStr"/>
      <c r="HQ8" t="inlineStr"/>
      <c r="HR8" t="inlineStr"/>
      <c r="HS8" t="inlineStr"/>
      <c r="HT8" t="inlineStr"/>
      <c r="HU8" t="inlineStr"/>
      <c r="HV8" t="inlineStr"/>
      <c r="HW8" t="inlineStr"/>
      <c r="HX8" t="inlineStr"/>
      <c r="HY8" t="inlineStr"/>
      <c r="HZ8" t="inlineStr"/>
      <c r="IA8" t="inlineStr"/>
      <c r="IB8" t="inlineStr"/>
      <c r="IC8" t="inlineStr"/>
      <c r="ID8" t="inlineStr"/>
      <c r="IE8" t="inlineStr"/>
      <c r="IF8" t="inlineStr"/>
      <c r="IG8" t="inlineStr"/>
      <c r="IH8" t="inlineStr"/>
      <c r="II8" t="inlineStr"/>
      <c r="IJ8" t="inlineStr"/>
      <c r="IK8" t="inlineStr"/>
      <c r="IL8" t="inlineStr"/>
      <c r="IM8" t="inlineStr"/>
      <c r="IN8" t="inlineStr"/>
      <c r="IO8" t="inlineStr"/>
      <c r="IP8" t="inlineStr"/>
      <c r="IQ8" t="inlineStr"/>
      <c r="IR8" t="inlineStr"/>
      <c r="IS8" t="inlineStr"/>
      <c r="IT8" t="inlineStr"/>
      <c r="IU8" t="inlineStr"/>
      <c r="IV8" t="inlineStr"/>
      <c r="IW8" t="inlineStr"/>
      <c r="IX8" t="inlineStr"/>
      <c r="IY8" t="inlineStr"/>
      <c r="IZ8" t="inlineStr"/>
      <c r="JA8" t="inlineStr"/>
      <c r="JB8" t="inlineStr"/>
      <c r="JC8" t="inlineStr"/>
      <c r="JD8" t="inlineStr"/>
      <c r="JE8" t="inlineStr"/>
      <c r="JF8" t="inlineStr"/>
      <c r="JG8" t="inlineStr"/>
      <c r="JH8" t="inlineStr"/>
      <c r="JI8" t="inlineStr"/>
      <c r="JJ8" t="inlineStr"/>
      <c r="JK8" t="inlineStr"/>
      <c r="JL8" t="inlineStr"/>
      <c r="JM8" t="inlineStr"/>
      <c r="JN8" t="inlineStr"/>
      <c r="JO8" t="inlineStr"/>
      <c r="JP8" t="inlineStr"/>
      <c r="JQ8" t="inlineStr"/>
      <c r="JR8" t="inlineStr"/>
      <c r="JS8" t="inlineStr"/>
      <c r="JT8" t="inlineStr"/>
      <c r="JU8" t="inlineStr"/>
      <c r="JV8" t="inlineStr"/>
      <c r="JW8" t="inlineStr"/>
      <c r="JX8" t="inlineStr"/>
      <c r="JY8" t="inlineStr"/>
      <c r="JZ8" t="inlineStr"/>
      <c r="KA8" t="inlineStr"/>
      <c r="KB8" t="inlineStr"/>
      <c r="KC8" t="inlineStr"/>
      <c r="KD8" t="inlineStr"/>
      <c r="KE8" t="inlineStr"/>
      <c r="KF8" t="inlineStr"/>
      <c r="KG8" t="inlineStr"/>
      <c r="KH8" t="inlineStr"/>
      <c r="KI8" t="inlineStr"/>
      <c r="KJ8" t="inlineStr"/>
      <c r="KK8" t="inlineStr"/>
      <c r="KL8" t="inlineStr"/>
      <c r="KM8" t="inlineStr"/>
      <c r="KN8" t="inlineStr"/>
      <c r="KO8" t="inlineStr"/>
      <c r="KP8" t="inlineStr"/>
      <c r="KQ8" t="inlineStr"/>
      <c r="KR8" t="inlineStr"/>
      <c r="KS8" t="n">
        <v>3</v>
      </c>
      <c r="KT8" t="n">
        <v>4</v>
      </c>
      <c r="KU8" t="n">
        <v>0</v>
      </c>
      <c r="KV8" t="n">
        <v>3</v>
      </c>
      <c r="KW8" t="n">
        <v>7</v>
      </c>
      <c r="KX8" t="n">
        <v>0</v>
      </c>
      <c r="KY8" t="n">
        <v>1</v>
      </c>
      <c r="KZ8" t="n">
        <v>1</v>
      </c>
      <c r="LA8" t="n">
        <v>3</v>
      </c>
      <c r="LB8" t="n">
        <v>3</v>
      </c>
      <c r="LC8" t="n">
        <v>1</v>
      </c>
      <c r="LD8" t="n">
        <v>1</v>
      </c>
      <c r="LE8" t="n">
        <v>9</v>
      </c>
      <c r="LF8" t="n">
        <v>9</v>
      </c>
      <c r="LG8" t="n">
        <v>1</v>
      </c>
      <c r="LH8" t="n">
        <v>1</v>
      </c>
      <c r="LI8" t="n">
        <v>1</v>
      </c>
      <c r="LJ8" t="n">
        <v>1</v>
      </c>
      <c r="LK8" t="n">
        <v>6</v>
      </c>
      <c r="LL8" t="n">
        <v>5</v>
      </c>
      <c r="LM8" t="n">
        <v>7</v>
      </c>
      <c r="LN8" t="n">
        <v>6</v>
      </c>
      <c r="LO8" t="n">
        <v>7</v>
      </c>
      <c r="LP8" t="n">
        <v>5</v>
      </c>
      <c r="LQ8" t="n">
        <v>3</v>
      </c>
      <c r="LR8" t="n">
        <v>5</v>
      </c>
      <c r="LS8" t="n">
        <v>4</v>
      </c>
      <c r="LT8" t="n">
        <v>6</v>
      </c>
      <c r="LU8" t="n">
        <v>5</v>
      </c>
      <c r="LV8" t="n">
        <v>5</v>
      </c>
      <c r="LW8" t="n">
        <v>5</v>
      </c>
      <c r="LX8" t="n">
        <v>6</v>
      </c>
      <c r="LY8" t="n">
        <v>6</v>
      </c>
      <c r="LZ8" t="n">
        <v>6</v>
      </c>
      <c r="MA8" t="n">
        <v>4</v>
      </c>
      <c r="MB8" t="n">
        <v>7</v>
      </c>
      <c r="MC8" t="n">
        <v>6</v>
      </c>
      <c r="MD8" t="n">
        <v>5</v>
      </c>
      <c r="ME8" t="n">
        <v>5</v>
      </c>
      <c r="MF8" t="n">
        <v>5</v>
      </c>
      <c r="MG8" t="n">
        <v>4</v>
      </c>
      <c r="MH8" t="n">
        <v>7</v>
      </c>
      <c r="MI8" t="n">
        <v>3</v>
      </c>
      <c r="MJ8" t="n">
        <v>6</v>
      </c>
      <c r="MK8" t="n">
        <v>5</v>
      </c>
      <c r="ML8" t="n">
        <v>4</v>
      </c>
      <c r="MM8" t="n">
        <v>6</v>
      </c>
      <c r="MN8" t="n">
        <v>5</v>
      </c>
      <c r="MO8" t="n">
        <v>6</v>
      </c>
      <c r="MP8" t="n">
        <v>5</v>
      </c>
      <c r="MQ8" t="n">
        <v>3</v>
      </c>
      <c r="MR8" t="n">
        <v>2</v>
      </c>
      <c r="MS8" t="n">
        <v>1</v>
      </c>
      <c r="MT8" t="n">
        <v>4</v>
      </c>
      <c r="MU8" t="n">
        <v>4</v>
      </c>
      <c r="MV8" t="n">
        <v>5</v>
      </c>
      <c r="MW8" t="n">
        <v>5</v>
      </c>
      <c r="MX8" t="n">
        <v>5</v>
      </c>
      <c r="MY8" t="n">
        <v>6</v>
      </c>
      <c r="MZ8" t="n">
        <v>6</v>
      </c>
      <c r="NA8" t="n">
        <v>6</v>
      </c>
      <c r="NB8" t="n">
        <v>5</v>
      </c>
      <c r="NC8" t="n">
        <v>6</v>
      </c>
      <c r="ND8" t="n">
        <v>4</v>
      </c>
      <c r="NE8" t="n">
        <v>5</v>
      </c>
      <c r="NF8" t="n">
        <v>7</v>
      </c>
      <c r="NG8" t="n">
        <v>10</v>
      </c>
      <c r="NH8" t="n">
        <v>12</v>
      </c>
      <c r="NI8" t="n">
        <v>9</v>
      </c>
      <c r="NJ8" t="n">
        <v>13</v>
      </c>
      <c r="NK8" t="n">
        <v>4</v>
      </c>
      <c r="NL8" t="n">
        <v>6</v>
      </c>
      <c r="NM8" t="n">
        <v>1</v>
      </c>
      <c r="NN8" t="n">
        <v>3</v>
      </c>
      <c r="NO8" t="n">
        <v>2</v>
      </c>
      <c r="NP8" t="n">
        <v>8</v>
      </c>
      <c r="NQ8" t="n">
        <v>5</v>
      </c>
      <c r="NR8" t="n">
        <v>11</v>
      </c>
      <c r="NS8" t="n">
        <v>4</v>
      </c>
      <c r="NT8" t="n">
        <v>3</v>
      </c>
      <c r="NU8" t="n">
        <v>5</v>
      </c>
      <c r="NV8" t="n">
        <v>3</v>
      </c>
      <c r="NW8" t="n">
        <v>6</v>
      </c>
      <c r="NX8" t="n">
        <v>3</v>
      </c>
      <c r="NY8" t="n">
        <v>5</v>
      </c>
      <c r="NZ8" t="n">
        <v>3</v>
      </c>
      <c r="OA8" t="n">
        <v>4</v>
      </c>
      <c r="OB8" t="n">
        <v>3</v>
      </c>
      <c r="OC8" t="n">
        <v>6</v>
      </c>
      <c r="OD8" t="n">
        <v>4</v>
      </c>
      <c r="OE8" t="n">
        <v>6</v>
      </c>
      <c r="OF8" t="n">
        <v>4</v>
      </c>
      <c r="OG8" t="n">
        <v>4</v>
      </c>
      <c r="OH8" t="n">
        <v>4</v>
      </c>
      <c r="OI8" t="n">
        <v>6</v>
      </c>
      <c r="OJ8" t="n">
        <v>5</v>
      </c>
      <c r="OK8" t="n">
        <v>5</v>
      </c>
      <c r="OL8" t="n">
        <v>4</v>
      </c>
      <c r="OM8" t="n">
        <v>6</v>
      </c>
      <c r="ON8" t="n">
        <v>5</v>
      </c>
      <c r="OO8" t="n">
        <v>5</v>
      </c>
      <c r="OP8" t="n">
        <v>3</v>
      </c>
      <c r="OQ8" t="n">
        <v>4</v>
      </c>
      <c r="OR8" t="n">
        <v>3</v>
      </c>
      <c r="OS8" t="n">
        <v>2</v>
      </c>
      <c r="OT8" t="n">
        <v>3</v>
      </c>
      <c r="OU8" t="n">
        <v>1</v>
      </c>
      <c r="OV8" t="n">
        <v>4</v>
      </c>
      <c r="OW8" t="n">
        <v>6</v>
      </c>
      <c r="OX8" t="n">
        <v>5</v>
      </c>
      <c r="OY8" s="1" t="n">
        <v>7</v>
      </c>
      <c r="OZ8" s="1" t="n">
        <v>5</v>
      </c>
      <c r="PA8" s="1" t="n">
        <v>5</v>
      </c>
      <c r="PB8" s="1" t="n">
        <v>4</v>
      </c>
      <c r="PC8" s="1" t="n">
        <v>6</v>
      </c>
      <c r="PD8" s="1" t="n">
        <v>4</v>
      </c>
      <c r="PE8" s="1" t="n">
        <v>7</v>
      </c>
      <c r="PF8" s="1" t="n">
        <v>4</v>
      </c>
      <c r="PG8" s="1" t="n">
        <v>4</v>
      </c>
      <c r="PH8" s="1" t="n">
        <v>5</v>
      </c>
      <c r="PI8" s="1" t="n">
        <v>6</v>
      </c>
      <c r="PJ8" s="1" t="n">
        <v>4</v>
      </c>
      <c r="PK8" t="n">
        <v>0</v>
      </c>
      <c r="PL8" t="n">
        <v>0</v>
      </c>
      <c r="PM8" t="n">
        <v>1</v>
      </c>
      <c r="PN8" t="n">
        <v>0</v>
      </c>
      <c r="PO8" t="n">
        <v>1</v>
      </c>
      <c r="PP8" t="n">
        <v>1</v>
      </c>
      <c r="PQ8" t="n">
        <v>1</v>
      </c>
      <c r="PR8" t="n">
        <v>1</v>
      </c>
      <c r="PS8" t="n">
        <v>1</v>
      </c>
      <c r="PT8" t="n">
        <v>1</v>
      </c>
      <c r="PU8" t="n">
        <v>0</v>
      </c>
      <c r="PV8" t="n">
        <v>0</v>
      </c>
      <c r="PW8" t="n">
        <v>0</v>
      </c>
      <c r="PX8" t="n">
        <v>0</v>
      </c>
      <c r="PY8" t="n">
        <v>1</v>
      </c>
      <c r="PZ8" t="n">
        <v>0</v>
      </c>
      <c r="QA8" t="n">
        <v>0</v>
      </c>
      <c r="QB8" t="n">
        <v>0</v>
      </c>
      <c r="QC8" t="n">
        <v>0</v>
      </c>
      <c r="QD8" t="inlineStr"/>
      <c r="QE8" t="inlineStr"/>
      <c r="QF8" t="inlineStr"/>
      <c r="QG8" t="n">
        <v>0</v>
      </c>
      <c r="QH8" t="n">
        <v>0</v>
      </c>
      <c r="QI8" t="n">
        <v>1</v>
      </c>
      <c r="QJ8" t="n">
        <v>0</v>
      </c>
      <c r="QK8" t="n">
        <v>0</v>
      </c>
      <c r="QL8" t="n">
        <v>1</v>
      </c>
      <c r="QM8" t="n">
        <v>1</v>
      </c>
      <c r="QN8" t="n">
        <v>0</v>
      </c>
      <c r="QO8" t="n">
        <v>0</v>
      </c>
      <c r="QP8" t="n">
        <v>0</v>
      </c>
      <c r="QQ8" t="n">
        <v>0</v>
      </c>
      <c r="QR8" t="n">
        <v>0</v>
      </c>
      <c r="QS8" t="n">
        <v>0</v>
      </c>
      <c r="QT8" t="n">
        <v>0</v>
      </c>
      <c r="QU8" t="n">
        <v>0</v>
      </c>
      <c r="QV8" t="n">
        <v>0</v>
      </c>
      <c r="QW8" t="n">
        <v>0</v>
      </c>
      <c r="QX8" t="n">
        <v>0</v>
      </c>
      <c r="QY8" t="n">
        <v>0</v>
      </c>
      <c r="QZ8" t="inlineStr"/>
      <c r="RA8" t="inlineStr"/>
      <c r="RB8" t="inlineStr"/>
      <c r="RC8" t="n">
        <v>7</v>
      </c>
      <c r="RD8" t="n">
        <v>1</v>
      </c>
      <c r="RE8" t="n">
        <v>90</v>
      </c>
      <c r="RF8" t="n">
        <v>10</v>
      </c>
      <c r="RG8" t="n">
        <v>0</v>
      </c>
      <c r="RH8" t="n">
        <v>0</v>
      </c>
      <c r="RI8" t="n">
        <v>0</v>
      </c>
      <c r="RJ8" t="n">
        <v>2</v>
      </c>
      <c r="RK8" t="n">
        <v>3</v>
      </c>
      <c r="RL8" t="n">
        <v>2</v>
      </c>
      <c r="RM8" t="n">
        <v>2</v>
      </c>
      <c r="RN8" t="n">
        <v>1</v>
      </c>
      <c r="RO8" t="n">
        <v>2</v>
      </c>
      <c r="RP8" t="n">
        <v>1</v>
      </c>
      <c r="RQ8" t="n">
        <v>0</v>
      </c>
      <c r="RR8" t="inlineStr">
        <is>
          <t>12fdaf47750a550e6f826a609151b1da0cefecf55df98523daf46f16ab6ea04d</t>
        </is>
      </c>
      <c r="RS8" t="inlineStr">
        <is>
          <t>05/10/2024 17:46:51</t>
        </is>
      </c>
      <c r="RT8" t="inlineStr">
        <is>
          <t>05/10/2024 18:51:30</t>
        </is>
      </c>
      <c r="RU8" t="n">
        <v>1</v>
      </c>
      <c r="RV8" t="n">
        <v>5</v>
      </c>
      <c r="RW8" t="n">
        <v>3879</v>
      </c>
      <c r="RX8" t="n">
        <v>1</v>
      </c>
      <c r="RY8" t="n">
        <v>3879</v>
      </c>
      <c r="RZ8" t="inlineStr">
        <is>
          <t>05/10/2024 18:51:30</t>
        </is>
      </c>
      <c r="SA8" t="n">
        <v>10</v>
      </c>
      <c r="SB8" t="inlineStr">
        <is>
          <t>Mozilla/5.0 (Macintosh; Intel Mac OS X 10_15_7) AppleWebKit/605.1.15 (KHTML, like Gecko) Version/16.5 Safari/605.1.15 Ddg/17.4</t>
        </is>
      </c>
      <c r="SC8" t="inlineStr">
        <is>
          <t>Safari</t>
        </is>
      </c>
      <c r="SD8" t="inlineStr">
        <is>
          <t>Mac OS</t>
        </is>
      </c>
      <c r="SE8" t="inlineStr">
        <is>
          <t>Mozilla/5.0 (Macintosh; Intel Mac OS X 10_15_7) AppleWebKit/605.1.15 (KHTML, like Gecko) Version/16.5 Safari/605.1.15 Ddg/17.4</t>
        </is>
      </c>
      <c r="SF8" t="inlineStr">
        <is>
          <t>Safari</t>
        </is>
      </c>
      <c r="SG8" t="inlineStr">
        <is>
          <t>Mac OS</t>
        </is>
      </c>
    </row>
    <row r="9">
      <c r="A9" t="n">
        <v>4317</v>
      </c>
      <c r="B9" t="n">
        <v>3</v>
      </c>
      <c r="C9" t="n">
        <v>4</v>
      </c>
      <c r="D9" s="1" t="n">
        <v>2</v>
      </c>
      <c r="E9" t="n">
        <v>1</v>
      </c>
      <c r="F9" t="n">
        <v>5</v>
      </c>
      <c r="G9" s="1" t="n">
        <v>3</v>
      </c>
      <c r="H9" t="inlineStr"/>
      <c r="I9" t="n">
        <v>9</v>
      </c>
      <c r="J9" t="n">
        <v>1</v>
      </c>
      <c r="K9" t="n">
        <v>50</v>
      </c>
      <c r="L9" t="n">
        <v>0</v>
      </c>
      <c r="M9" t="n">
        <v>0</v>
      </c>
      <c r="N9" t="n">
        <v>0</v>
      </c>
      <c r="O9" t="n">
        <v>0</v>
      </c>
      <c r="P9" t="n">
        <v>0</v>
      </c>
      <c r="Q9" t="n">
        <v>50</v>
      </c>
      <c r="R9" s="1" t="n">
        <v>2</v>
      </c>
      <c r="S9" t="n">
        <v>80</v>
      </c>
      <c r="T9" t="n">
        <v>100</v>
      </c>
      <c r="U9" t="n">
        <v>90</v>
      </c>
      <c r="V9" t="n">
        <v>90</v>
      </c>
      <c r="W9" t="n">
        <v>100</v>
      </c>
      <c r="X9" t="n">
        <v>100</v>
      </c>
      <c r="Y9" t="n">
        <v>40</v>
      </c>
      <c r="Z9" t="n">
        <v>50</v>
      </c>
      <c r="AA9" t="n">
        <v>40</v>
      </c>
      <c r="AB9" t="n">
        <v>40</v>
      </c>
      <c r="AC9" t="n">
        <v>10</v>
      </c>
      <c r="AD9" t="n">
        <v>10</v>
      </c>
      <c r="AE9" t="n">
        <v>10</v>
      </c>
      <c r="AF9" t="n">
        <v>10</v>
      </c>
      <c r="AG9" t="n">
        <v>5</v>
      </c>
      <c r="AH9" t="n">
        <v>10</v>
      </c>
      <c r="AI9" t="n">
        <v>5</v>
      </c>
      <c r="AJ9" t="n">
        <v>1</v>
      </c>
      <c r="AK9" t="n">
        <v>2</v>
      </c>
      <c r="AL9" t="n">
        <v>1</v>
      </c>
      <c r="AM9" t="n">
        <v>1</v>
      </c>
      <c r="AN9" t="n">
        <v>2</v>
      </c>
      <c r="AO9" t="n">
        <v>5</v>
      </c>
      <c r="AP9" t="n">
        <v>4</v>
      </c>
      <c r="AQ9" t="n">
        <v>1</v>
      </c>
      <c r="AR9" t="n">
        <v>0</v>
      </c>
      <c r="AS9" t="n">
        <v>1</v>
      </c>
      <c r="AT9" t="n">
        <v>0</v>
      </c>
      <c r="AU9" t="n">
        <v>0</v>
      </c>
      <c r="AV9" t="n">
        <v>0</v>
      </c>
      <c r="AW9" t="n">
        <v>0</v>
      </c>
      <c r="AX9" t="n">
        <v>0</v>
      </c>
      <c r="AY9" t="inlineStr"/>
      <c r="AZ9" t="inlineStr">
        <is>
          <t>none</t>
        </is>
      </c>
      <c r="BA9" t="inlineStr"/>
      <c r="BB9" t="inlineStr"/>
      <c r="BC9" t="inlineStr"/>
      <c r="BD9" t="inlineStr"/>
      <c r="BE9" t="inlineStr"/>
      <c r="BF9" t="inlineStr"/>
      <c r="BG9" t="inlineStr"/>
      <c r="BH9" t="inlineStr"/>
      <c r="BI9" t="inlineStr"/>
      <c r="BJ9" t="inlineStr"/>
      <c r="BK9" t="inlineStr"/>
      <c r="BL9" t="inlineStr"/>
      <c r="BM9" t="inlineStr"/>
      <c r="BN9" t="inlineStr"/>
      <c r="BO9" t="n">
        <v>5</v>
      </c>
      <c r="BP9" t="n">
        <v>4</v>
      </c>
      <c r="BQ9" t="n">
        <v>5</v>
      </c>
      <c r="BR9" t="n">
        <v>4</v>
      </c>
      <c r="BS9" t="n">
        <v>4</v>
      </c>
      <c r="BT9" t="n">
        <v>4</v>
      </c>
      <c r="BU9" t="n">
        <v>5</v>
      </c>
      <c r="BV9" t="n">
        <v>5</v>
      </c>
      <c r="BW9" t="n">
        <v>4</v>
      </c>
      <c r="BX9" t="n">
        <v>5</v>
      </c>
      <c r="BY9" t="inlineStr"/>
      <c r="BZ9" t="inlineStr"/>
      <c r="CA9" t="inlineStr"/>
      <c r="CB9" t="inlineStr"/>
      <c r="CC9" t="inlineStr"/>
      <c r="CD9" t="inlineStr"/>
      <c r="CE9" t="inlineStr"/>
      <c r="CF9" t="inlineStr"/>
      <c r="CG9" t="inlineStr"/>
      <c r="CH9" t="inlineStr"/>
      <c r="CI9" t="inlineStr"/>
      <c r="CJ9" t="inlineStr"/>
      <c r="CK9" t="inlineStr"/>
      <c r="CL9" t="inlineStr"/>
      <c r="CM9" t="inlineStr"/>
      <c r="CN9" t="n">
        <v>1</v>
      </c>
      <c r="CO9" t="inlineStr"/>
      <c r="CP9" t="inlineStr"/>
      <c r="CQ9" t="inlineStr"/>
      <c r="CR9" t="inlineStr"/>
      <c r="CS9" t="inlineStr"/>
      <c r="CT9" t="inlineStr"/>
      <c r="CU9" t="inlineStr"/>
      <c r="CV9" t="inlineStr"/>
      <c r="CW9" t="inlineStr"/>
      <c r="CX9" t="inlineStr"/>
      <c r="CY9" t="inlineStr"/>
      <c r="CZ9" t="inlineStr"/>
      <c r="DA9" t="n">
        <v>0</v>
      </c>
      <c r="DB9" t="n">
        <v>0</v>
      </c>
      <c r="DC9" t="n">
        <v>50</v>
      </c>
      <c r="DD9" t="n">
        <v>50</v>
      </c>
      <c r="DE9" t="n">
        <v>0</v>
      </c>
      <c r="DF9" t="n">
        <v>0</v>
      </c>
      <c r="DG9" t="n">
        <v>0</v>
      </c>
      <c r="DH9" t="inlineStr"/>
      <c r="DI9" t="n">
        <v>0</v>
      </c>
      <c r="DJ9" t="inlineStr"/>
      <c r="DK9" t="inlineStr"/>
      <c r="DL9" s="1" t="n">
        <v>0</v>
      </c>
      <c r="DM9" s="1" t="n">
        <v>50</v>
      </c>
      <c r="DN9" s="1" t="n">
        <v>0</v>
      </c>
      <c r="DO9" s="1" t="n">
        <v>0</v>
      </c>
      <c r="DP9" s="1" t="n">
        <v>50</v>
      </c>
      <c r="DQ9" s="1" t="n">
        <v>0</v>
      </c>
      <c r="DR9" s="1" t="n">
        <v>0</v>
      </c>
      <c r="DS9" s="1" t="n">
        <v>0</v>
      </c>
      <c r="DT9" s="1" t="n">
        <v>0</v>
      </c>
      <c r="DU9" s="1" t="n">
        <v>0</v>
      </c>
      <c r="DV9" s="1" t="n">
        <v>0</v>
      </c>
      <c r="DW9" s="1" t="n">
        <v>0</v>
      </c>
      <c r="DX9" s="1" t="n">
        <v>0</v>
      </c>
      <c r="DY9" s="1" t="n">
        <v>0</v>
      </c>
      <c r="DZ9" s="1" t="n">
        <v>0</v>
      </c>
      <c r="EA9" s="1" t="inlineStr"/>
      <c r="EB9" s="1" t="n">
        <v>0</v>
      </c>
      <c r="EC9" t="inlineStr"/>
      <c r="ED9" t="inlineStr"/>
      <c r="EE9" t="inlineStr"/>
      <c r="EF9" t="inlineStr"/>
      <c r="EG9" t="inlineStr"/>
      <c r="EH9" t="inlineStr"/>
      <c r="EI9" t="inlineStr"/>
      <c r="EJ9" t="inlineStr"/>
      <c r="EK9" t="inlineStr"/>
      <c r="EL9" t="inlineStr"/>
      <c r="EM9" t="inlineStr"/>
      <c r="EN9" t="inlineStr"/>
      <c r="EO9" t="inlineStr"/>
      <c r="EP9" s="1" t="inlineStr"/>
      <c r="EQ9" s="1" t="inlineStr"/>
      <c r="ER9" s="1" t="inlineStr"/>
      <c r="ES9" s="1" t="inlineStr"/>
      <c r="ET9" s="1" t="inlineStr"/>
      <c r="EU9" s="1" t="inlineStr"/>
      <c r="EV9" s="1" t="inlineStr"/>
      <c r="EW9" s="1" t="inlineStr"/>
      <c r="EX9" s="1" t="inlineStr"/>
      <c r="EY9" t="inlineStr"/>
      <c r="EZ9" t="inlineStr"/>
      <c r="FA9" t="inlineStr"/>
      <c r="FB9" t="inlineStr"/>
      <c r="FC9" t="inlineStr"/>
      <c r="FD9" t="inlineStr"/>
      <c r="FE9" t="inlineStr"/>
      <c r="FF9" t="n">
        <v>3</v>
      </c>
      <c r="FG9" t="n">
        <v>2</v>
      </c>
      <c r="FH9" t="n">
        <v>0</v>
      </c>
      <c r="FI9" t="n">
        <v>5</v>
      </c>
      <c r="FJ9" t="n">
        <v>5</v>
      </c>
      <c r="FK9" t="n">
        <v>0</v>
      </c>
      <c r="FL9" t="n">
        <v>2</v>
      </c>
      <c r="FM9" t="n">
        <v>3</v>
      </c>
      <c r="FN9" t="n">
        <v>0</v>
      </c>
      <c r="FO9" t="n">
        <v>1</v>
      </c>
      <c r="FP9" t="n">
        <v>1</v>
      </c>
      <c r="FQ9" t="n">
        <v>1</v>
      </c>
      <c r="FR9" t="n">
        <v>0</v>
      </c>
      <c r="FS9" t="n">
        <v>0</v>
      </c>
      <c r="FT9" t="n">
        <v>1</v>
      </c>
      <c r="FU9" t="n">
        <v>0</v>
      </c>
      <c r="FV9" t="n">
        <v>1</v>
      </c>
      <c r="FW9" t="n">
        <v>5</v>
      </c>
      <c r="FX9" t="n">
        <v>0</v>
      </c>
      <c r="FY9" t="n">
        <v>0</v>
      </c>
      <c r="FZ9" t="n">
        <v>0</v>
      </c>
      <c r="GA9" t="n">
        <v>0</v>
      </c>
      <c r="GB9" t="n">
        <v>5</v>
      </c>
      <c r="GC9" t="n">
        <v>0</v>
      </c>
      <c r="GD9" t="n">
        <v>0</v>
      </c>
      <c r="GE9" t="n">
        <v>2</v>
      </c>
      <c r="GF9" t="n">
        <v>3</v>
      </c>
      <c r="GG9" t="inlineStr">
        <is>
          <t>patient preference</t>
        </is>
      </c>
      <c r="GH9" t="n">
        <v>1</v>
      </c>
      <c r="GI9" t="n">
        <v>0</v>
      </c>
      <c r="GJ9" t="inlineStr"/>
      <c r="GK9" t="inlineStr"/>
      <c r="GL9" t="n">
        <v>0</v>
      </c>
      <c r="GM9" t="inlineStr"/>
      <c r="GN9" t="inlineStr"/>
      <c r="GO9" t="n">
        <v>0</v>
      </c>
      <c r="GP9" t="inlineStr"/>
      <c r="GQ9" t="inlineStr"/>
      <c r="GR9" t="n">
        <v>0</v>
      </c>
      <c r="GS9" t="n">
        <v>0</v>
      </c>
      <c r="GT9" t="n">
        <v>0</v>
      </c>
      <c r="GU9" t="n">
        <v>0</v>
      </c>
      <c r="GV9" t="n">
        <v>0</v>
      </c>
      <c r="GW9" t="n">
        <v>0</v>
      </c>
      <c r="GX9" t="inlineStr"/>
      <c r="GY9" t="inlineStr"/>
      <c r="GZ9" t="n">
        <v>0</v>
      </c>
      <c r="HA9" t="inlineStr"/>
      <c r="HB9" t="inlineStr"/>
      <c r="HC9" t="n">
        <v>0</v>
      </c>
      <c r="HD9" t="inlineStr"/>
      <c r="HE9" t="inlineStr"/>
      <c r="HF9" t="n">
        <v>1</v>
      </c>
      <c r="HG9" t="n">
        <v>0</v>
      </c>
      <c r="HH9" t="n">
        <v>0</v>
      </c>
      <c r="HI9" t="n">
        <v>0</v>
      </c>
      <c r="HJ9" t="n">
        <v>1</v>
      </c>
      <c r="HK9" t="n">
        <v>0</v>
      </c>
      <c r="HL9" t="inlineStr"/>
      <c r="HM9" t="inlineStr"/>
      <c r="HN9" t="n">
        <v>0</v>
      </c>
      <c r="HO9" t="inlineStr"/>
      <c r="HP9" t="inlineStr"/>
      <c r="HQ9" t="n">
        <v>0</v>
      </c>
      <c r="HR9" t="inlineStr"/>
      <c r="HS9" t="inlineStr"/>
      <c r="HT9" t="n">
        <v>0</v>
      </c>
      <c r="HU9" t="n">
        <v>0</v>
      </c>
      <c r="HV9" t="n">
        <v>0</v>
      </c>
      <c r="HW9" t="n">
        <v>0</v>
      </c>
      <c r="HX9" t="inlineStr"/>
      <c r="HY9" t="inlineStr"/>
      <c r="HZ9" t="inlineStr"/>
      <c r="IA9" t="inlineStr"/>
      <c r="IB9" t="inlineStr"/>
      <c r="IC9" t="inlineStr"/>
      <c r="ID9" t="inlineStr"/>
      <c r="IE9" t="inlineStr"/>
      <c r="IF9" t="inlineStr"/>
      <c r="IG9" t="inlineStr"/>
      <c r="IH9" t="inlineStr"/>
      <c r="II9" t="inlineStr"/>
      <c r="IJ9" t="inlineStr"/>
      <c r="IK9" t="inlineStr"/>
      <c r="IL9" t="inlineStr"/>
      <c r="IM9" t="inlineStr"/>
      <c r="IN9" t="inlineStr"/>
      <c r="IO9" t="inlineStr"/>
      <c r="IP9" t="inlineStr"/>
      <c r="IQ9" t="inlineStr"/>
      <c r="IR9" t="inlineStr"/>
      <c r="IS9" t="inlineStr"/>
      <c r="IT9" t="inlineStr"/>
      <c r="IU9" t="inlineStr"/>
      <c r="IV9" t="inlineStr"/>
      <c r="IW9" t="inlineStr"/>
      <c r="IX9" t="inlineStr"/>
      <c r="IY9" t="inlineStr"/>
      <c r="IZ9" t="inlineStr"/>
      <c r="JA9" t="inlineStr"/>
      <c r="JB9" t="inlineStr"/>
      <c r="JC9" t="inlineStr"/>
      <c r="JD9" t="inlineStr"/>
      <c r="JE9" t="inlineStr"/>
      <c r="JF9" t="inlineStr"/>
      <c r="JG9" t="inlineStr"/>
      <c r="JH9" t="inlineStr"/>
      <c r="JI9" t="inlineStr"/>
      <c r="JJ9" t="inlineStr"/>
      <c r="JK9" t="inlineStr"/>
      <c r="JL9" t="inlineStr"/>
      <c r="JM9" t="inlineStr"/>
      <c r="JN9" t="n">
        <v>0</v>
      </c>
      <c r="JO9" t="n">
        <v>0</v>
      </c>
      <c r="JP9" t="inlineStr"/>
      <c r="JQ9" t="inlineStr"/>
      <c r="JR9" t="n">
        <v>0</v>
      </c>
      <c r="JS9" t="inlineStr"/>
      <c r="JT9" t="inlineStr"/>
      <c r="JU9" t="n">
        <v>0</v>
      </c>
      <c r="JV9" t="inlineStr"/>
      <c r="JW9" t="inlineStr"/>
      <c r="JX9" t="n">
        <v>0</v>
      </c>
      <c r="JY9" t="n">
        <v>1</v>
      </c>
      <c r="JZ9" t="n">
        <v>0</v>
      </c>
      <c r="KA9" t="n">
        <v>0</v>
      </c>
      <c r="KB9" t="inlineStr"/>
      <c r="KC9" t="n">
        <v>0</v>
      </c>
      <c r="KD9" t="inlineStr"/>
      <c r="KE9" t="inlineStr"/>
      <c r="KF9" t="n">
        <v>0</v>
      </c>
      <c r="KG9" t="inlineStr"/>
      <c r="KH9" t="inlineStr"/>
      <c r="KI9" t="n">
        <v>1</v>
      </c>
      <c r="KJ9" t="inlineStr"/>
      <c r="KK9" t="inlineStr"/>
      <c r="KL9" t="n">
        <v>0</v>
      </c>
      <c r="KM9" t="n">
        <v>0</v>
      </c>
      <c r="KN9" t="n">
        <v>0</v>
      </c>
      <c r="KO9" t="n">
        <v>0</v>
      </c>
      <c r="KP9" t="n">
        <v>5</v>
      </c>
      <c r="KQ9" t="n">
        <v>0</v>
      </c>
      <c r="KR9" t="n">
        <v>0</v>
      </c>
      <c r="KS9" t="n">
        <v>5</v>
      </c>
      <c r="KT9" t="n">
        <v>5</v>
      </c>
      <c r="KU9" t="n">
        <v>0</v>
      </c>
      <c r="KV9" t="n">
        <v>0</v>
      </c>
      <c r="KW9" t="n">
        <v>5</v>
      </c>
      <c r="KX9" t="n">
        <v>0</v>
      </c>
      <c r="KY9" t="n">
        <v>8</v>
      </c>
      <c r="KZ9" t="n">
        <v>1</v>
      </c>
      <c r="LA9" t="n">
        <v>2</v>
      </c>
      <c r="LB9" t="n">
        <v>5</v>
      </c>
      <c r="LC9" t="n">
        <v>1</v>
      </c>
      <c r="LD9" t="n">
        <v>11</v>
      </c>
      <c r="LE9" t="n">
        <v>8</v>
      </c>
      <c r="LF9" t="n">
        <v>1</v>
      </c>
      <c r="LG9" t="n">
        <v>5</v>
      </c>
      <c r="LH9" t="n">
        <v>1</v>
      </c>
      <c r="LI9" t="n">
        <v>8</v>
      </c>
      <c r="LJ9" t="n">
        <v>1</v>
      </c>
      <c r="LK9" t="n">
        <v>5</v>
      </c>
      <c r="LL9" t="n">
        <v>4</v>
      </c>
      <c r="LM9" t="n">
        <v>5</v>
      </c>
      <c r="LN9" t="n">
        <v>5</v>
      </c>
      <c r="LO9" t="n">
        <v>4</v>
      </c>
      <c r="LP9" t="n">
        <v>6</v>
      </c>
      <c r="LQ9" t="n">
        <v>7</v>
      </c>
      <c r="LR9" t="n">
        <v>5</v>
      </c>
      <c r="LS9" t="n">
        <v>6</v>
      </c>
      <c r="LT9" t="n">
        <v>6</v>
      </c>
      <c r="LU9" t="n">
        <v>7</v>
      </c>
      <c r="LV9" t="n">
        <v>4</v>
      </c>
      <c r="LW9" t="n">
        <v>5</v>
      </c>
      <c r="LX9" t="n">
        <v>6</v>
      </c>
      <c r="LY9" t="n">
        <v>6</v>
      </c>
      <c r="LZ9" t="n">
        <v>5</v>
      </c>
      <c r="MA9" t="n">
        <v>5</v>
      </c>
      <c r="MB9" t="n">
        <v>3</v>
      </c>
      <c r="MC9" t="n">
        <v>5</v>
      </c>
      <c r="MD9" t="n">
        <v>4</v>
      </c>
      <c r="ME9" t="n">
        <v>5</v>
      </c>
      <c r="MF9" t="n">
        <v>4</v>
      </c>
      <c r="MG9" t="n">
        <v>4</v>
      </c>
      <c r="MH9" t="n">
        <v>4</v>
      </c>
      <c r="MI9" t="n">
        <v>7</v>
      </c>
      <c r="MJ9" t="n">
        <v>4</v>
      </c>
      <c r="MK9" t="n">
        <v>7</v>
      </c>
      <c r="ML9" t="n">
        <v>5</v>
      </c>
      <c r="MM9" t="n">
        <v>4</v>
      </c>
      <c r="MN9" t="n">
        <v>7</v>
      </c>
      <c r="MO9" t="n">
        <v>6</v>
      </c>
      <c r="MP9" t="n">
        <v>5</v>
      </c>
      <c r="MQ9" t="n">
        <v>3</v>
      </c>
      <c r="MR9" t="n">
        <v>2</v>
      </c>
      <c r="MS9" t="n">
        <v>1</v>
      </c>
      <c r="MT9" t="n">
        <v>5</v>
      </c>
      <c r="MU9" t="n">
        <v>4</v>
      </c>
      <c r="MV9" t="n">
        <v>6</v>
      </c>
      <c r="MW9" t="n">
        <v>3</v>
      </c>
      <c r="MX9" t="n">
        <v>6</v>
      </c>
      <c r="MY9" t="n">
        <v>4</v>
      </c>
      <c r="MZ9" t="n">
        <v>4</v>
      </c>
      <c r="NA9" t="n">
        <v>3</v>
      </c>
      <c r="NB9" t="n">
        <v>3</v>
      </c>
      <c r="NC9" t="n">
        <v>4</v>
      </c>
      <c r="ND9" t="n">
        <v>5</v>
      </c>
      <c r="NE9" t="n">
        <v>6</v>
      </c>
      <c r="NF9" t="n">
        <v>11</v>
      </c>
      <c r="NG9" t="n">
        <v>9</v>
      </c>
      <c r="NH9" t="n">
        <v>12</v>
      </c>
      <c r="NI9" t="n">
        <v>2</v>
      </c>
      <c r="NJ9" t="n">
        <v>8</v>
      </c>
      <c r="NK9" t="n">
        <v>6</v>
      </c>
      <c r="NL9" t="n">
        <v>3</v>
      </c>
      <c r="NM9" t="n">
        <v>1</v>
      </c>
      <c r="NN9" t="n">
        <v>13</v>
      </c>
      <c r="NO9" t="n">
        <v>4</v>
      </c>
      <c r="NP9" t="n">
        <v>10</v>
      </c>
      <c r="NQ9" t="n">
        <v>7</v>
      </c>
      <c r="NR9" t="n">
        <v>5</v>
      </c>
      <c r="NS9" t="n">
        <v>5</v>
      </c>
      <c r="NT9" t="n">
        <v>6</v>
      </c>
      <c r="NU9" t="n">
        <v>3</v>
      </c>
      <c r="NV9" t="n">
        <v>5</v>
      </c>
      <c r="NW9" t="n">
        <v>5</v>
      </c>
      <c r="NX9" t="n">
        <v>4</v>
      </c>
      <c r="NY9" t="n">
        <v>5</v>
      </c>
      <c r="NZ9" t="n">
        <v>3</v>
      </c>
      <c r="OA9" t="n">
        <v>6</v>
      </c>
      <c r="OB9" t="n">
        <v>6</v>
      </c>
      <c r="OC9" t="n">
        <v>6</v>
      </c>
      <c r="OD9" t="n">
        <v>4</v>
      </c>
      <c r="OE9" t="n">
        <v>5</v>
      </c>
      <c r="OF9" t="n">
        <v>4</v>
      </c>
      <c r="OG9" t="n">
        <v>5</v>
      </c>
      <c r="OH9" t="n">
        <v>6</v>
      </c>
      <c r="OI9" t="n">
        <v>4</v>
      </c>
      <c r="OJ9" t="n">
        <v>4</v>
      </c>
      <c r="OK9" t="n">
        <v>6</v>
      </c>
      <c r="OL9" t="n">
        <v>4</v>
      </c>
      <c r="OM9" t="n">
        <v>5</v>
      </c>
      <c r="ON9" t="n">
        <v>6</v>
      </c>
      <c r="OO9" t="n">
        <v>3</v>
      </c>
      <c r="OP9" t="n">
        <v>6</v>
      </c>
      <c r="OQ9" t="n">
        <v>6</v>
      </c>
      <c r="OR9" t="n">
        <v>6</v>
      </c>
      <c r="OS9" t="n">
        <v>1</v>
      </c>
      <c r="OT9" t="n">
        <v>2</v>
      </c>
      <c r="OU9" t="n">
        <v>6</v>
      </c>
      <c r="OV9" t="n">
        <v>5</v>
      </c>
      <c r="OW9" t="n">
        <v>4</v>
      </c>
      <c r="OX9" t="n">
        <v>3</v>
      </c>
      <c r="OY9" s="1" t="n">
        <v>6</v>
      </c>
      <c r="OZ9" s="1" t="n">
        <v>3</v>
      </c>
      <c r="PA9" s="1" t="n">
        <v>5</v>
      </c>
      <c r="PB9" s="1" t="n">
        <v>4</v>
      </c>
      <c r="PC9" s="1" t="n">
        <v>6</v>
      </c>
      <c r="PD9" s="1" t="n">
        <v>3</v>
      </c>
      <c r="PE9" s="1" t="n">
        <v>5</v>
      </c>
      <c r="PF9" s="1" t="n">
        <v>4</v>
      </c>
      <c r="PG9" s="1" t="n">
        <v>6</v>
      </c>
      <c r="PH9" s="1" t="n">
        <v>3</v>
      </c>
      <c r="PI9" s="1" t="n">
        <v>5</v>
      </c>
      <c r="PJ9" s="1" t="n">
        <v>3</v>
      </c>
      <c r="PK9" t="n">
        <v>1</v>
      </c>
      <c r="PL9" t="n">
        <v>0</v>
      </c>
      <c r="PM9" t="n">
        <v>0</v>
      </c>
      <c r="PN9" t="n">
        <v>0</v>
      </c>
      <c r="PO9" t="n">
        <v>0</v>
      </c>
      <c r="PP9" t="n">
        <v>0</v>
      </c>
      <c r="PQ9" t="n">
        <v>0</v>
      </c>
      <c r="PR9" t="n">
        <v>0</v>
      </c>
      <c r="PS9" t="n">
        <v>0</v>
      </c>
      <c r="PT9" t="n">
        <v>0</v>
      </c>
      <c r="PU9" t="n">
        <v>0</v>
      </c>
      <c r="PV9" t="n">
        <v>0</v>
      </c>
      <c r="PW9" t="n">
        <v>0</v>
      </c>
      <c r="PX9" t="n">
        <v>1</v>
      </c>
      <c r="PY9" t="n">
        <v>0</v>
      </c>
      <c r="PZ9" t="n">
        <v>0</v>
      </c>
      <c r="QA9" t="n">
        <v>0</v>
      </c>
      <c r="QB9" t="n">
        <v>0</v>
      </c>
      <c r="QC9" t="n">
        <v>0</v>
      </c>
      <c r="QD9" t="inlineStr"/>
      <c r="QE9" t="inlineStr"/>
      <c r="QF9" t="inlineStr"/>
      <c r="QG9" t="n">
        <v>0</v>
      </c>
      <c r="QH9" t="n">
        <v>0</v>
      </c>
      <c r="QI9" t="n">
        <v>0</v>
      </c>
      <c r="QJ9" t="n">
        <v>0</v>
      </c>
      <c r="QK9" t="n">
        <v>0</v>
      </c>
      <c r="QL9" t="n">
        <v>0</v>
      </c>
      <c r="QM9" t="n">
        <v>0</v>
      </c>
      <c r="QN9" t="n">
        <v>0</v>
      </c>
      <c r="QO9" t="n">
        <v>0</v>
      </c>
      <c r="QP9" t="n">
        <v>0</v>
      </c>
      <c r="QQ9" t="n">
        <v>0</v>
      </c>
      <c r="QR9" t="n">
        <v>0</v>
      </c>
      <c r="QS9" t="n">
        <v>0</v>
      </c>
      <c r="QT9" t="n">
        <v>1</v>
      </c>
      <c r="QU9" t="n">
        <v>0</v>
      </c>
      <c r="QV9" t="n">
        <v>0</v>
      </c>
      <c r="QW9" t="n">
        <v>1</v>
      </c>
      <c r="QX9" t="n">
        <v>1</v>
      </c>
      <c r="QY9" t="n">
        <v>0</v>
      </c>
      <c r="QZ9" t="inlineStr"/>
      <c r="RA9" t="inlineStr"/>
      <c r="RB9" t="inlineStr"/>
      <c r="RC9" t="n">
        <v>4</v>
      </c>
      <c r="RD9" t="n">
        <v>2</v>
      </c>
      <c r="RE9" t="n">
        <v>50</v>
      </c>
      <c r="RF9" t="n">
        <v>50</v>
      </c>
      <c r="RG9" t="n">
        <v>0</v>
      </c>
      <c r="RH9" t="n">
        <v>0</v>
      </c>
      <c r="RI9" t="n">
        <v>0</v>
      </c>
      <c r="RJ9" t="n">
        <v>2</v>
      </c>
      <c r="RK9" t="n">
        <v>2</v>
      </c>
      <c r="RL9" t="n">
        <v>2</v>
      </c>
      <c r="RM9" t="n">
        <v>2</v>
      </c>
      <c r="RN9" t="n">
        <v>2</v>
      </c>
      <c r="RO9" t="n">
        <v>2</v>
      </c>
      <c r="RP9" t="n">
        <v>2</v>
      </c>
      <c r="RQ9" t="n">
        <v>0</v>
      </c>
      <c r="RR9" t="inlineStr">
        <is>
          <t>cb4140a648cb00974b279ca5732571c049ef00a010927f002bc1ff3d3919d1b9</t>
        </is>
      </c>
      <c r="RS9" t="inlineStr">
        <is>
          <t>05/10/2024 18:41:02</t>
        </is>
      </c>
      <c r="RT9" t="inlineStr">
        <is>
          <t>05/10/2024 19:10:44</t>
        </is>
      </c>
      <c r="RU9" t="n">
        <v>1</v>
      </c>
      <c r="RV9" t="n">
        <v>3</v>
      </c>
      <c r="RW9" t="n">
        <v>1782</v>
      </c>
      <c r="RX9" t="n">
        <v>1</v>
      </c>
      <c r="RY9" t="n">
        <v>1767</v>
      </c>
      <c r="RZ9" t="inlineStr">
        <is>
          <t>05/10/2024 19:13:36</t>
        </is>
      </c>
      <c r="SA9" t="n">
        <v>10</v>
      </c>
      <c r="SB9" t="inlineStr">
        <is>
          <t>Mozilla/5.0 (Macintosh; Intel Mac OS X 10_15_7) AppleWebKit/537.36 (KHTML, like Gecko) Chrome/124.0.0.0 Safari/537.36</t>
        </is>
      </c>
      <c r="SC9" t="inlineStr">
        <is>
          <t>Chrome</t>
        </is>
      </c>
      <c r="SD9" t="inlineStr">
        <is>
          <t>Mac OS</t>
        </is>
      </c>
      <c r="SE9" t="inlineStr">
        <is>
          <t>Mozilla/5.0 (Macintosh; Intel Mac OS X 10_15_7) AppleWebKit/537.36 (KHTML, like Gecko) Chrome/124.0.0.0 Safari/537.36</t>
        </is>
      </c>
      <c r="SF9" t="inlineStr">
        <is>
          <t>Chrome</t>
        </is>
      </c>
      <c r="SG9" t="inlineStr">
        <is>
          <t>Mac OS</t>
        </is>
      </c>
    </row>
    <row r="10">
      <c r="A10" t="n">
        <v>4318</v>
      </c>
      <c r="B10" t="n">
        <v>3</v>
      </c>
      <c r="C10" t="n">
        <v>4</v>
      </c>
      <c r="D10" s="1" t="n">
        <v>1</v>
      </c>
      <c r="E10" t="n">
        <v>1</v>
      </c>
      <c r="F10" t="n">
        <v>26</v>
      </c>
      <c r="G10" s="1" t="n">
        <v>2</v>
      </c>
      <c r="H10" t="inlineStr"/>
      <c r="I10" t="n">
        <v>13</v>
      </c>
      <c r="J10" t="n">
        <v>1</v>
      </c>
      <c r="K10" t="n">
        <v>0</v>
      </c>
      <c r="L10" t="n">
        <v>20</v>
      </c>
      <c r="M10" t="n">
        <v>0</v>
      </c>
      <c r="N10" t="n">
        <v>80</v>
      </c>
      <c r="O10" t="n">
        <v>0</v>
      </c>
      <c r="P10" t="n">
        <v>0</v>
      </c>
      <c r="Q10" t="n">
        <v>0</v>
      </c>
      <c r="R10" s="1" t="n">
        <v>1</v>
      </c>
      <c r="S10" t="n">
        <v>80</v>
      </c>
      <c r="T10" t="n">
        <v>100</v>
      </c>
      <c r="U10" t="n">
        <v>10</v>
      </c>
      <c r="V10" t="n">
        <v>10</v>
      </c>
      <c r="W10" t="n">
        <v>2</v>
      </c>
      <c r="X10" t="n">
        <v>0</v>
      </c>
      <c r="Y10" t="n">
        <v>75</v>
      </c>
      <c r="Z10" t="n">
        <v>10</v>
      </c>
      <c r="AA10" t="n">
        <v>25</v>
      </c>
      <c r="AB10" t="n">
        <v>10</v>
      </c>
      <c r="AC10" t="n">
        <v>20</v>
      </c>
      <c r="AD10" t="n">
        <v>5</v>
      </c>
      <c r="AE10" t="n">
        <v>50</v>
      </c>
      <c r="AF10" t="n">
        <v>0</v>
      </c>
      <c r="AG10" t="n">
        <v>15</v>
      </c>
      <c r="AH10" t="n">
        <v>5</v>
      </c>
      <c r="AI10" t="n">
        <v>5</v>
      </c>
      <c r="AJ10" t="n">
        <v>1</v>
      </c>
      <c r="AK10" t="n">
        <v>2</v>
      </c>
      <c r="AL10" t="n">
        <v>1</v>
      </c>
      <c r="AM10" t="n">
        <v>1</v>
      </c>
      <c r="AN10" t="n">
        <v>3</v>
      </c>
      <c r="AO10" t="n">
        <v>5</v>
      </c>
      <c r="AP10" t="n">
        <v>5</v>
      </c>
      <c r="AQ10" t="n">
        <v>1</v>
      </c>
      <c r="AR10" t="n">
        <v>1</v>
      </c>
      <c r="AS10" t="n">
        <v>0</v>
      </c>
      <c r="AT10" t="n">
        <v>1</v>
      </c>
      <c r="AU10" t="n">
        <v>0</v>
      </c>
      <c r="AV10" t="n">
        <v>0</v>
      </c>
      <c r="AW10" t="n">
        <v>0</v>
      </c>
      <c r="AX10" t="n">
        <v>0</v>
      </c>
      <c r="AY10" t="inlineStr"/>
      <c r="AZ10" t="inlineStr">
        <is>
          <t>vorasidenib</t>
        </is>
      </c>
      <c r="BA10" t="inlineStr">
        <is>
          <t>PCV</t>
        </is>
      </c>
      <c r="BB10" t="inlineStr">
        <is>
          <t>temozolomide</t>
        </is>
      </c>
      <c r="BC10" t="inlineStr"/>
      <c r="BD10" t="inlineStr"/>
      <c r="BE10" t="inlineStr"/>
      <c r="BF10" t="inlineStr"/>
      <c r="BG10" t="inlineStr"/>
      <c r="BH10" t="inlineStr"/>
      <c r="BI10" t="inlineStr"/>
      <c r="BJ10" t="inlineStr"/>
      <c r="BK10" t="inlineStr"/>
      <c r="BL10" t="inlineStr"/>
      <c r="BM10" t="inlineStr"/>
      <c r="BN10" t="inlineStr"/>
      <c r="BO10" t="n">
        <v>5</v>
      </c>
      <c r="BP10" t="n">
        <v>5</v>
      </c>
      <c r="BQ10" t="n">
        <v>3</v>
      </c>
      <c r="BR10" t="n">
        <v>5</v>
      </c>
      <c r="BS10" t="n">
        <v>5</v>
      </c>
      <c r="BT10" t="n">
        <v>5</v>
      </c>
      <c r="BU10" t="n">
        <v>3</v>
      </c>
      <c r="BV10" t="n">
        <v>3</v>
      </c>
      <c r="BW10" t="n">
        <v>5</v>
      </c>
      <c r="BX10" t="n">
        <v>5</v>
      </c>
      <c r="BY10" t="inlineStr">
        <is>
          <t>vorasidenib</t>
        </is>
      </c>
      <c r="BZ10" t="inlineStr">
        <is>
          <t>eflornithine</t>
        </is>
      </c>
      <c r="CA10" t="inlineStr"/>
      <c r="CB10" t="inlineStr"/>
      <c r="CC10" t="inlineStr"/>
      <c r="CD10" t="inlineStr"/>
      <c r="CE10" t="inlineStr"/>
      <c r="CF10" t="inlineStr"/>
      <c r="CG10" t="inlineStr"/>
      <c r="CH10" t="inlineStr"/>
      <c r="CI10" t="inlineStr"/>
      <c r="CJ10" t="inlineStr"/>
      <c r="CK10" t="inlineStr"/>
      <c r="CL10" t="inlineStr"/>
      <c r="CM10" t="inlineStr"/>
      <c r="CN10" t="n">
        <v>0</v>
      </c>
      <c r="CO10" t="n">
        <v>5</v>
      </c>
      <c r="CP10" t="n">
        <v>4</v>
      </c>
      <c r="CQ10" t="n">
        <v>5</v>
      </c>
      <c r="CR10" t="n">
        <v>5</v>
      </c>
      <c r="CS10" t="n">
        <v>4</v>
      </c>
      <c r="CT10" t="n">
        <v>3</v>
      </c>
      <c r="CU10" t="n">
        <v>1</v>
      </c>
      <c r="CV10" t="n">
        <v>4</v>
      </c>
      <c r="CW10" t="n">
        <v>3</v>
      </c>
      <c r="CX10" t="n">
        <v>1</v>
      </c>
      <c r="CY10" t="inlineStr"/>
      <c r="CZ10" t="inlineStr"/>
      <c r="DA10" t="n">
        <v>0</v>
      </c>
      <c r="DB10" t="n">
        <v>100</v>
      </c>
      <c r="DC10" t="n">
        <v>0</v>
      </c>
      <c r="DD10" t="n">
        <v>100</v>
      </c>
      <c r="DE10" t="n">
        <v>0</v>
      </c>
      <c r="DF10" t="n">
        <v>100</v>
      </c>
      <c r="DG10" t="n">
        <v>0</v>
      </c>
      <c r="DH10" t="inlineStr"/>
      <c r="DI10" t="n">
        <v>0</v>
      </c>
      <c r="DJ10" t="n">
        <v>1</v>
      </c>
      <c r="DK10" t="inlineStr"/>
      <c r="DL10" s="1" t="n">
        <v>100</v>
      </c>
      <c r="DM10" s="1" t="n">
        <v>100</v>
      </c>
      <c r="DN10" s="1" t="n">
        <v>100</v>
      </c>
      <c r="DO10" s="1" t="n">
        <v>100</v>
      </c>
      <c r="DP10" s="1" t="n">
        <v>100</v>
      </c>
      <c r="DQ10" s="1" t="n">
        <v>100</v>
      </c>
      <c r="DR10" s="1" t="n">
        <v>100</v>
      </c>
      <c r="DS10" s="1" t="n">
        <v>100</v>
      </c>
      <c r="DT10" s="1" t="n">
        <v>100</v>
      </c>
      <c r="DU10" s="1" t="n">
        <v>100</v>
      </c>
      <c r="DV10" s="1" t="n">
        <v>100</v>
      </c>
      <c r="DW10" s="1" t="n">
        <v>100</v>
      </c>
      <c r="DX10" s="1" t="n">
        <v>100</v>
      </c>
      <c r="DY10" s="1" t="n">
        <v>100</v>
      </c>
      <c r="DZ10" s="1" t="n">
        <v>0</v>
      </c>
      <c r="EA10" s="1" t="inlineStr"/>
      <c r="EB10" s="1" t="n">
        <v>0</v>
      </c>
      <c r="EC10" t="inlineStr"/>
      <c r="ED10" t="inlineStr"/>
      <c r="EE10" t="inlineStr"/>
      <c r="EF10" t="inlineStr"/>
      <c r="EG10" t="inlineStr"/>
      <c r="EH10" t="inlineStr"/>
      <c r="EI10" t="inlineStr"/>
      <c r="EJ10" t="inlineStr"/>
      <c r="EK10" t="inlineStr"/>
      <c r="EL10" t="inlineStr"/>
      <c r="EM10" t="inlineStr"/>
      <c r="EN10" t="inlineStr"/>
      <c r="EO10" t="n">
        <v>1</v>
      </c>
      <c r="EP10" s="1" t="inlineStr"/>
      <c r="EQ10" s="1" t="inlineStr"/>
      <c r="ER10" s="1" t="inlineStr"/>
      <c r="ES10" s="1" t="inlineStr"/>
      <c r="ET10" s="1" t="inlineStr"/>
      <c r="EU10" s="1" t="inlineStr"/>
      <c r="EV10" s="1" t="inlineStr"/>
      <c r="EW10" s="1" t="inlineStr"/>
      <c r="EX10" s="1" t="inlineStr"/>
      <c r="EY10" t="inlineStr"/>
      <c r="EZ10" t="inlineStr"/>
      <c r="FA10" t="inlineStr"/>
      <c r="FB10" t="inlineStr"/>
      <c r="FC10" t="inlineStr"/>
      <c r="FD10" t="inlineStr"/>
      <c r="FE10" t="inlineStr"/>
      <c r="FF10" t="n">
        <v>12</v>
      </c>
      <c r="FG10" t="n">
        <v>3</v>
      </c>
      <c r="FH10" t="n">
        <v>0</v>
      </c>
      <c r="FI10" t="n">
        <v>3</v>
      </c>
      <c r="FJ10" t="n">
        <v>1</v>
      </c>
      <c r="FK10" t="n">
        <v>1</v>
      </c>
      <c r="FL10" t="n">
        <v>3</v>
      </c>
      <c r="FM10" t="n">
        <v>1</v>
      </c>
      <c r="FN10" t="n">
        <v>1</v>
      </c>
      <c r="FO10" t="n">
        <v>0</v>
      </c>
      <c r="FP10" t="n">
        <v>7</v>
      </c>
      <c r="FQ10" t="n">
        <v>4</v>
      </c>
      <c r="FR10" t="n">
        <v>1</v>
      </c>
      <c r="FS10" t="n">
        <v>0</v>
      </c>
      <c r="FT10" t="n">
        <v>2</v>
      </c>
      <c r="FU10" t="n">
        <v>1</v>
      </c>
      <c r="FV10" t="n">
        <v>0</v>
      </c>
      <c r="FW10" t="n">
        <v>0</v>
      </c>
      <c r="FX10" t="n">
        <v>2</v>
      </c>
      <c r="FY10" t="n">
        <v>1</v>
      </c>
      <c r="FZ10" t="n">
        <v>0</v>
      </c>
      <c r="GA10" t="n">
        <v>0</v>
      </c>
      <c r="GB10" t="n">
        <v>1</v>
      </c>
      <c r="GC10" t="n">
        <v>0</v>
      </c>
      <c r="GD10" t="n">
        <v>0</v>
      </c>
      <c r="GE10" t="n">
        <v>2</v>
      </c>
      <c r="GF10" t="n">
        <v>3</v>
      </c>
      <c r="GG10" t="inlineStr">
        <is>
          <t>Generally tumor growth, but occasionally stable tumors causing new symptoms.</t>
        </is>
      </c>
      <c r="GH10" t="n">
        <v>5</v>
      </c>
      <c r="GI10" t="n">
        <v>0</v>
      </c>
      <c r="GJ10" t="n">
        <v>2</v>
      </c>
      <c r="GK10" t="n">
        <v>0</v>
      </c>
      <c r="GL10" t="inlineStr"/>
      <c r="GM10" t="n">
        <v>0</v>
      </c>
      <c r="GN10" t="n">
        <v>0</v>
      </c>
      <c r="GO10" t="inlineStr"/>
      <c r="GP10" t="n">
        <v>0</v>
      </c>
      <c r="GQ10" t="n">
        <v>0</v>
      </c>
      <c r="GR10" t="n">
        <v>0</v>
      </c>
      <c r="GS10" t="n">
        <v>0</v>
      </c>
      <c r="GT10" t="n">
        <v>0</v>
      </c>
      <c r="GU10" t="n">
        <v>0</v>
      </c>
      <c r="GV10" t="n">
        <v>2</v>
      </c>
      <c r="GW10" t="n">
        <v>0</v>
      </c>
      <c r="GX10" t="n">
        <v>0</v>
      </c>
      <c r="GY10" t="n">
        <v>0</v>
      </c>
      <c r="GZ10" t="inlineStr"/>
      <c r="HA10" t="n">
        <v>0</v>
      </c>
      <c r="HB10" t="n">
        <v>0</v>
      </c>
      <c r="HC10" t="inlineStr"/>
      <c r="HD10" t="n">
        <v>0</v>
      </c>
      <c r="HE10" t="n">
        <v>0</v>
      </c>
      <c r="HF10" t="n">
        <v>0</v>
      </c>
      <c r="HG10" t="n">
        <v>0</v>
      </c>
      <c r="HH10" t="n">
        <v>0</v>
      </c>
      <c r="HI10" t="n">
        <v>0</v>
      </c>
      <c r="HJ10" t="n">
        <v>4</v>
      </c>
      <c r="HK10" t="n">
        <v>0</v>
      </c>
      <c r="HL10" t="n">
        <v>0</v>
      </c>
      <c r="HM10" t="n">
        <v>0</v>
      </c>
      <c r="HN10" t="inlineStr"/>
      <c r="HO10" t="n">
        <v>0</v>
      </c>
      <c r="HP10" t="n">
        <v>0</v>
      </c>
      <c r="HQ10" t="inlineStr"/>
      <c r="HR10" t="n">
        <v>0</v>
      </c>
      <c r="HS10" t="n">
        <v>0</v>
      </c>
      <c r="HT10" t="n">
        <v>0</v>
      </c>
      <c r="HU10" t="n">
        <v>0</v>
      </c>
      <c r="HV10" t="n">
        <v>0</v>
      </c>
      <c r="HW10" t="n">
        <v>0</v>
      </c>
      <c r="HX10" t="n">
        <v>1</v>
      </c>
      <c r="HY10" t="n">
        <v>0</v>
      </c>
      <c r="HZ10" t="n">
        <v>0</v>
      </c>
      <c r="IA10" t="n">
        <v>0</v>
      </c>
      <c r="IB10" t="inlineStr"/>
      <c r="IC10" t="n">
        <v>0</v>
      </c>
      <c r="ID10" t="n">
        <v>0</v>
      </c>
      <c r="IE10" t="inlineStr"/>
      <c r="IF10" t="n">
        <v>0</v>
      </c>
      <c r="IG10" t="n">
        <v>0</v>
      </c>
      <c r="IH10" t="n">
        <v>0</v>
      </c>
      <c r="II10" t="n">
        <v>0</v>
      </c>
      <c r="IJ10" t="n">
        <v>0</v>
      </c>
      <c r="IK10" t="n">
        <v>0</v>
      </c>
      <c r="IL10" t="n">
        <v>1</v>
      </c>
      <c r="IM10" t="n">
        <v>0</v>
      </c>
      <c r="IN10" t="n">
        <v>0</v>
      </c>
      <c r="IO10" t="n">
        <v>0</v>
      </c>
      <c r="IP10" t="inlineStr"/>
      <c r="IQ10" t="n">
        <v>0</v>
      </c>
      <c r="IR10" t="n">
        <v>0</v>
      </c>
      <c r="IS10" t="inlineStr"/>
      <c r="IT10" t="n">
        <v>0</v>
      </c>
      <c r="IU10" t="n">
        <v>0</v>
      </c>
      <c r="IV10" t="n">
        <v>0</v>
      </c>
      <c r="IW10" t="n">
        <v>0</v>
      </c>
      <c r="IX10" t="n">
        <v>0</v>
      </c>
      <c r="IY10" t="n">
        <v>0</v>
      </c>
      <c r="IZ10" t="inlineStr"/>
      <c r="JA10" t="n">
        <v>0</v>
      </c>
      <c r="JB10" t="inlineStr"/>
      <c r="JC10" t="n">
        <v>0</v>
      </c>
      <c r="JD10" t="inlineStr"/>
      <c r="JE10" t="n">
        <v>0</v>
      </c>
      <c r="JF10" t="n">
        <v>1</v>
      </c>
      <c r="JG10" t="inlineStr"/>
      <c r="JH10" t="inlineStr"/>
      <c r="JI10" t="n">
        <v>0</v>
      </c>
      <c r="JJ10" t="n">
        <v>0</v>
      </c>
      <c r="JK10" t="n">
        <v>0</v>
      </c>
      <c r="JL10" t="n">
        <v>0</v>
      </c>
      <c r="JM10" t="n">
        <v>0</v>
      </c>
      <c r="JN10" t="inlineStr"/>
      <c r="JO10" t="inlineStr"/>
      <c r="JP10" t="inlineStr"/>
      <c r="JQ10" t="inlineStr"/>
      <c r="JR10" t="inlineStr"/>
      <c r="JS10" t="inlineStr"/>
      <c r="JT10" t="inlineStr"/>
      <c r="JU10" t="inlineStr"/>
      <c r="JV10" t="inlineStr"/>
      <c r="JW10" t="inlineStr"/>
      <c r="JX10" t="inlineStr"/>
      <c r="JY10" t="inlineStr"/>
      <c r="JZ10" t="inlineStr"/>
      <c r="KA10" t="inlineStr"/>
      <c r="KB10" t="inlineStr"/>
      <c r="KC10" t="inlineStr"/>
      <c r="KD10" t="inlineStr"/>
      <c r="KE10" t="inlineStr"/>
      <c r="KF10" t="inlineStr"/>
      <c r="KG10" t="inlineStr"/>
      <c r="KH10" t="inlineStr"/>
      <c r="KI10" t="inlineStr"/>
      <c r="KJ10" t="inlineStr"/>
      <c r="KK10" t="inlineStr"/>
      <c r="KL10" t="inlineStr"/>
      <c r="KM10" t="inlineStr"/>
      <c r="KN10" t="inlineStr"/>
      <c r="KO10" t="inlineStr"/>
      <c r="KP10" t="n">
        <v>13</v>
      </c>
      <c r="KQ10" t="n">
        <v>2</v>
      </c>
      <c r="KR10" t="n">
        <v>0</v>
      </c>
      <c r="KS10" t="n">
        <v>3</v>
      </c>
      <c r="KT10" t="n">
        <v>2</v>
      </c>
      <c r="KU10" t="n">
        <v>0</v>
      </c>
      <c r="KV10" t="n">
        <v>1</v>
      </c>
      <c r="KW10" t="n">
        <v>4</v>
      </c>
      <c r="KX10" t="n">
        <v>0</v>
      </c>
      <c r="KY10" t="n">
        <v>3</v>
      </c>
      <c r="KZ10" t="n">
        <v>3</v>
      </c>
      <c r="LA10" t="n">
        <v>1</v>
      </c>
      <c r="LB10" t="n">
        <v>1</v>
      </c>
      <c r="LC10" t="n">
        <v>11</v>
      </c>
      <c r="LD10" t="n">
        <v>11</v>
      </c>
      <c r="LE10" t="n">
        <v>11</v>
      </c>
      <c r="LF10" t="n">
        <v>11</v>
      </c>
      <c r="LG10" t="n">
        <v>11</v>
      </c>
      <c r="LH10" t="n">
        <v>11</v>
      </c>
      <c r="LI10" t="n">
        <v>1</v>
      </c>
      <c r="LJ10" t="n">
        <v>1</v>
      </c>
      <c r="LK10" t="n">
        <v>2</v>
      </c>
      <c r="LL10" t="n">
        <v>1</v>
      </c>
      <c r="LM10" t="n">
        <v>6</v>
      </c>
      <c r="LN10" t="n">
        <v>2</v>
      </c>
      <c r="LO10" t="n">
        <v>1</v>
      </c>
      <c r="LP10" t="n">
        <v>1</v>
      </c>
      <c r="LQ10" t="n">
        <v>4</v>
      </c>
      <c r="LR10" t="n">
        <v>4</v>
      </c>
      <c r="LS10" t="n">
        <v>1</v>
      </c>
      <c r="LT10" t="n">
        <v>4</v>
      </c>
      <c r="LU10" t="n">
        <v>3</v>
      </c>
      <c r="LV10" t="n">
        <v>1</v>
      </c>
      <c r="LW10" t="n">
        <v>1</v>
      </c>
      <c r="LX10" t="n">
        <v>3</v>
      </c>
      <c r="LY10" t="n">
        <v>4</v>
      </c>
      <c r="LZ10" t="n">
        <v>3</v>
      </c>
      <c r="MA10" t="n">
        <v>1</v>
      </c>
      <c r="MB10" t="n">
        <v>2</v>
      </c>
      <c r="MC10" t="n">
        <v>7</v>
      </c>
      <c r="MD10" t="n">
        <v>1</v>
      </c>
      <c r="ME10" t="n">
        <v>1</v>
      </c>
      <c r="MF10" t="n">
        <v>1</v>
      </c>
      <c r="MG10" t="n">
        <v>3</v>
      </c>
      <c r="MH10" t="n">
        <v>4</v>
      </c>
      <c r="MI10" t="n">
        <v>1</v>
      </c>
      <c r="MJ10" t="n">
        <v>3</v>
      </c>
      <c r="MK10" t="n">
        <v>3</v>
      </c>
      <c r="ML10" t="n">
        <v>1</v>
      </c>
      <c r="MM10" t="n">
        <v>1</v>
      </c>
      <c r="MN10" t="n">
        <v>2</v>
      </c>
      <c r="MO10" t="n">
        <v>3</v>
      </c>
      <c r="MP10" t="n">
        <v>2</v>
      </c>
      <c r="MQ10" t="n">
        <v>2</v>
      </c>
      <c r="MR10" t="n">
        <v>3</v>
      </c>
      <c r="MS10" t="n">
        <v>1</v>
      </c>
      <c r="MT10" t="n">
        <v>4</v>
      </c>
      <c r="MU10" t="n">
        <v>4</v>
      </c>
      <c r="MV10" t="n">
        <v>5</v>
      </c>
      <c r="MW10" t="n">
        <v>6</v>
      </c>
      <c r="MX10" t="n">
        <v>3</v>
      </c>
      <c r="MY10" t="n">
        <v>3</v>
      </c>
      <c r="MZ10" t="n">
        <v>4</v>
      </c>
      <c r="NA10" t="n">
        <v>5</v>
      </c>
      <c r="NB10" t="n">
        <v>4</v>
      </c>
      <c r="NC10" t="n">
        <v>4</v>
      </c>
      <c r="ND10" t="n">
        <v>4</v>
      </c>
      <c r="NE10" t="n">
        <v>6</v>
      </c>
      <c r="NF10" t="n">
        <v>6</v>
      </c>
      <c r="NG10" t="n">
        <v>5</v>
      </c>
      <c r="NH10" t="n">
        <v>7</v>
      </c>
      <c r="NI10" t="n">
        <v>12</v>
      </c>
      <c r="NJ10" t="n">
        <v>2</v>
      </c>
      <c r="NK10" t="n">
        <v>9</v>
      </c>
      <c r="NL10" t="n">
        <v>1</v>
      </c>
      <c r="NM10" t="n">
        <v>4</v>
      </c>
      <c r="NN10" t="n">
        <v>8</v>
      </c>
      <c r="NO10" t="n">
        <v>3</v>
      </c>
      <c r="NP10" t="n">
        <v>11</v>
      </c>
      <c r="NQ10" t="n">
        <v>13</v>
      </c>
      <c r="NR10" t="n">
        <v>10</v>
      </c>
      <c r="NS10" t="n">
        <v>6</v>
      </c>
      <c r="NT10" t="n">
        <v>3</v>
      </c>
      <c r="NU10" t="n">
        <v>6</v>
      </c>
      <c r="NV10" t="n">
        <v>5</v>
      </c>
      <c r="NW10" t="n">
        <v>5</v>
      </c>
      <c r="NX10" t="n">
        <v>2</v>
      </c>
      <c r="NY10" t="n">
        <v>3</v>
      </c>
      <c r="NZ10" t="n">
        <v>3</v>
      </c>
      <c r="OA10" t="n">
        <v>3</v>
      </c>
      <c r="OB10" t="n">
        <v>3</v>
      </c>
      <c r="OC10" t="n">
        <v>7</v>
      </c>
      <c r="OD10" t="n">
        <v>7</v>
      </c>
      <c r="OE10" t="n">
        <v>6</v>
      </c>
      <c r="OF10" t="n">
        <v>4</v>
      </c>
      <c r="OG10" t="n">
        <v>6</v>
      </c>
      <c r="OH10" t="n">
        <v>3</v>
      </c>
      <c r="OI10" t="n">
        <v>1</v>
      </c>
      <c r="OJ10" t="n">
        <v>1</v>
      </c>
      <c r="OK10" t="n">
        <v>6</v>
      </c>
      <c r="OL10" t="n">
        <v>4</v>
      </c>
      <c r="OM10" t="n">
        <v>6</v>
      </c>
      <c r="ON10" t="n">
        <v>2</v>
      </c>
      <c r="OO10" t="n">
        <v>4</v>
      </c>
      <c r="OP10" t="n">
        <v>3</v>
      </c>
      <c r="OQ10" t="n">
        <v>5</v>
      </c>
      <c r="OR10" t="n">
        <v>2</v>
      </c>
      <c r="OS10" t="n">
        <v>5</v>
      </c>
      <c r="OT10" t="n">
        <v>1</v>
      </c>
      <c r="OU10" t="n">
        <v>3</v>
      </c>
      <c r="OV10" t="n">
        <v>4</v>
      </c>
      <c r="OW10" t="n">
        <v>2</v>
      </c>
      <c r="OX10" t="n">
        <v>6</v>
      </c>
      <c r="OY10" s="1" t="n">
        <v>7</v>
      </c>
      <c r="OZ10" s="1" t="n">
        <v>5</v>
      </c>
      <c r="PA10" s="1" t="n">
        <v>7</v>
      </c>
      <c r="PB10" s="1" t="n">
        <v>5</v>
      </c>
      <c r="PC10" s="1" t="n">
        <v>3</v>
      </c>
      <c r="PD10" s="1" t="n">
        <v>2</v>
      </c>
      <c r="PE10" s="1" t="n">
        <v>7</v>
      </c>
      <c r="PF10" s="1" t="n">
        <v>5</v>
      </c>
      <c r="PG10" s="1" t="n">
        <v>4</v>
      </c>
      <c r="PH10" s="1" t="n">
        <v>5</v>
      </c>
      <c r="PI10" s="1" t="n">
        <v>6</v>
      </c>
      <c r="PJ10" s="1" t="n">
        <v>4</v>
      </c>
      <c r="PK10" t="n">
        <v>0</v>
      </c>
      <c r="PL10" t="n">
        <v>0</v>
      </c>
      <c r="PM10" t="n">
        <v>0</v>
      </c>
      <c r="PN10" t="n">
        <v>1</v>
      </c>
      <c r="PO10" t="n">
        <v>0</v>
      </c>
      <c r="PP10" t="n">
        <v>1</v>
      </c>
      <c r="PQ10" t="n">
        <v>0</v>
      </c>
      <c r="PR10" t="n">
        <v>0</v>
      </c>
      <c r="PS10" t="n">
        <v>0</v>
      </c>
      <c r="PT10" t="n">
        <v>1</v>
      </c>
      <c r="PU10" t="n">
        <v>0</v>
      </c>
      <c r="PV10" t="n">
        <v>0</v>
      </c>
      <c r="PW10" t="n">
        <v>0</v>
      </c>
      <c r="PX10" t="n">
        <v>1</v>
      </c>
      <c r="PY10" t="n">
        <v>0</v>
      </c>
      <c r="PZ10" t="n">
        <v>0</v>
      </c>
      <c r="QA10" t="n">
        <v>1</v>
      </c>
      <c r="QB10" t="n">
        <v>1</v>
      </c>
      <c r="QC10" t="n">
        <v>0</v>
      </c>
      <c r="QD10" t="inlineStr"/>
      <c r="QE10" t="inlineStr"/>
      <c r="QF10" t="inlineStr"/>
      <c r="QG10" t="n">
        <v>0</v>
      </c>
      <c r="QH10" t="n">
        <v>0</v>
      </c>
      <c r="QI10" t="n">
        <v>1</v>
      </c>
      <c r="QJ10" t="n">
        <v>1</v>
      </c>
      <c r="QK10" t="n">
        <v>0</v>
      </c>
      <c r="QL10" t="n">
        <v>0</v>
      </c>
      <c r="QM10" t="n">
        <v>0</v>
      </c>
      <c r="QN10" t="n">
        <v>0</v>
      </c>
      <c r="QO10" t="n">
        <v>0</v>
      </c>
      <c r="QP10" t="n">
        <v>0</v>
      </c>
      <c r="QQ10" t="n">
        <v>0</v>
      </c>
      <c r="QR10" t="n">
        <v>0</v>
      </c>
      <c r="QS10" t="n">
        <v>0</v>
      </c>
      <c r="QT10" t="n">
        <v>0</v>
      </c>
      <c r="QU10" t="n">
        <v>0</v>
      </c>
      <c r="QV10" t="n">
        <v>0</v>
      </c>
      <c r="QW10" t="n">
        <v>0</v>
      </c>
      <c r="QX10" t="n">
        <v>0</v>
      </c>
      <c r="QY10" t="n">
        <v>0</v>
      </c>
      <c r="QZ10" t="inlineStr"/>
      <c r="RA10" t="inlineStr"/>
      <c r="RB10" t="inlineStr"/>
      <c r="RC10" t="n">
        <v>15</v>
      </c>
      <c r="RD10" t="n">
        <v>1</v>
      </c>
      <c r="RE10" t="n">
        <v>50</v>
      </c>
      <c r="RF10" t="n">
        <v>35</v>
      </c>
      <c r="RG10" t="n">
        <v>10</v>
      </c>
      <c r="RH10" t="n">
        <v>5</v>
      </c>
      <c r="RI10" t="n">
        <v>0</v>
      </c>
      <c r="RJ10" t="n">
        <v>2</v>
      </c>
      <c r="RK10" t="n">
        <v>2</v>
      </c>
      <c r="RL10" t="n">
        <v>2</v>
      </c>
      <c r="RM10" t="n">
        <v>2</v>
      </c>
      <c r="RN10" t="n">
        <v>1</v>
      </c>
      <c r="RO10" t="n">
        <v>1</v>
      </c>
      <c r="RP10" t="n">
        <v>1</v>
      </c>
      <c r="RQ10" t="n">
        <v>0</v>
      </c>
      <c r="RR10" t="inlineStr">
        <is>
          <t>fb87a5e502386bd1caf517248cc9be5e02605c2f866f64c41826f8384b7a6db0</t>
        </is>
      </c>
      <c r="RS10" t="inlineStr">
        <is>
          <t>05/10/2024 18:42:26</t>
        </is>
      </c>
      <c r="RT10" t="inlineStr">
        <is>
          <t>05/10/2024 19:14:44</t>
        </is>
      </c>
      <c r="RU10" t="n">
        <v>1</v>
      </c>
      <c r="RV10" t="n">
        <v>0</v>
      </c>
      <c r="RW10" t="n">
        <v>1938</v>
      </c>
      <c r="RX10" t="n">
        <v>1</v>
      </c>
      <c r="RY10" t="n">
        <v>1938</v>
      </c>
      <c r="RZ10" t="inlineStr">
        <is>
          <t>05/10/2024 19:14:45</t>
        </is>
      </c>
      <c r="SA10" t="n">
        <v>7</v>
      </c>
      <c r="SB10" t="inlineStr">
        <is>
          <t>Mozilla/5.0 (Windows NT 10.0; Win64; x64) AppleWebKit/537.36 (KHTML, like Gecko) Chrome/124.0.0.0 Safari/537.36</t>
        </is>
      </c>
      <c r="SC10" t="inlineStr">
        <is>
          <t>Chrome</t>
        </is>
      </c>
      <c r="SD10" t="inlineStr">
        <is>
          <t>Windows 10</t>
        </is>
      </c>
      <c r="SE10" t="inlineStr">
        <is>
          <t>Mozilla/5.0 (Windows NT 10.0; Win64; x64) AppleWebKit/537.36 (KHTML, like Gecko) Chrome/124.0.0.0 Safari/537.36</t>
        </is>
      </c>
      <c r="SF10" t="inlineStr">
        <is>
          <t>Chrome</t>
        </is>
      </c>
      <c r="SG10" t="inlineStr">
        <is>
          <t>Windows 10</t>
        </is>
      </c>
    </row>
    <row r="11">
      <c r="A11" t="n">
        <v>4323</v>
      </c>
      <c r="B11" t="n">
        <v>1</v>
      </c>
      <c r="C11" t="n">
        <v>1</v>
      </c>
      <c r="D11" s="1" t="n">
        <v>1</v>
      </c>
      <c r="E11" t="n">
        <v>1</v>
      </c>
      <c r="F11" t="n">
        <v>23</v>
      </c>
      <c r="G11" s="1" t="n">
        <v>2</v>
      </c>
      <c r="H11" t="inlineStr"/>
      <c r="I11" t="n">
        <v>5</v>
      </c>
      <c r="J11" t="n">
        <v>1</v>
      </c>
      <c r="K11" t="n">
        <v>0</v>
      </c>
      <c r="L11" t="n">
        <v>0</v>
      </c>
      <c r="M11" t="n">
        <v>0</v>
      </c>
      <c r="N11" t="n">
        <v>100</v>
      </c>
      <c r="O11" t="n">
        <v>0</v>
      </c>
      <c r="P11" t="n">
        <v>0</v>
      </c>
      <c r="Q11" t="n">
        <v>0</v>
      </c>
      <c r="R11" s="1" t="n">
        <v>1</v>
      </c>
      <c r="S11" t="n">
        <v>80</v>
      </c>
      <c r="T11" t="n">
        <v>100</v>
      </c>
      <c r="U11" t="n">
        <v>0</v>
      </c>
      <c r="V11" t="n">
        <v>0</v>
      </c>
      <c r="W11" t="n">
        <v>0</v>
      </c>
      <c r="X11" t="n">
        <v>0</v>
      </c>
      <c r="Y11" t="n">
        <v>50</v>
      </c>
      <c r="Z11" t="n">
        <v>20</v>
      </c>
      <c r="AA11" t="n">
        <v>15</v>
      </c>
      <c r="AB11" t="n">
        <v>10</v>
      </c>
      <c r="AC11" t="n">
        <v>12</v>
      </c>
      <c r="AD11" t="n">
        <v>8</v>
      </c>
      <c r="AE11" t="n">
        <v>30</v>
      </c>
      <c r="AF11" t="n">
        <v>0</v>
      </c>
      <c r="AG11" t="n">
        <v>5</v>
      </c>
      <c r="AH11" t="n">
        <v>7</v>
      </c>
      <c r="AI11" t="n">
        <v>8</v>
      </c>
      <c r="AJ11" t="n">
        <v>1</v>
      </c>
      <c r="AK11" t="n">
        <v>2</v>
      </c>
      <c r="AL11" t="n">
        <v>1</v>
      </c>
      <c r="AM11" t="n">
        <v>1</v>
      </c>
      <c r="AN11" t="n">
        <v>3</v>
      </c>
      <c r="AO11" t="n">
        <v>5</v>
      </c>
      <c r="AP11" t="n">
        <v>5</v>
      </c>
      <c r="AQ11" t="n">
        <v>1</v>
      </c>
      <c r="AR11" t="n">
        <v>0</v>
      </c>
      <c r="AS11" t="n">
        <v>0</v>
      </c>
      <c r="AT11" t="n">
        <v>0</v>
      </c>
      <c r="AU11" t="n">
        <v>0</v>
      </c>
      <c r="AV11" t="n">
        <v>0</v>
      </c>
      <c r="AW11" t="n">
        <v>0</v>
      </c>
      <c r="AX11" t="n">
        <v>0</v>
      </c>
      <c r="AY11" t="inlineStr"/>
      <c r="AZ11" t="inlineStr">
        <is>
          <t>Temozolomide</t>
        </is>
      </c>
      <c r="BA11" t="inlineStr">
        <is>
          <t>Vorasidenib</t>
        </is>
      </c>
      <c r="BB11" t="inlineStr">
        <is>
          <t>Procarbazine</t>
        </is>
      </c>
      <c r="BC11" t="inlineStr">
        <is>
          <t>Lomustine</t>
        </is>
      </c>
      <c r="BD11" t="inlineStr">
        <is>
          <t>Vincristine</t>
        </is>
      </c>
      <c r="BE11" t="inlineStr"/>
      <c r="BF11" t="inlineStr"/>
      <c r="BG11" t="inlineStr"/>
      <c r="BH11" t="inlineStr"/>
      <c r="BI11" t="inlineStr"/>
      <c r="BJ11" t="inlineStr"/>
      <c r="BK11" t="inlineStr"/>
      <c r="BL11" t="inlineStr"/>
      <c r="BM11" t="inlineStr"/>
      <c r="BN11" t="inlineStr"/>
      <c r="BO11" t="n">
        <v>5</v>
      </c>
      <c r="BP11" t="n">
        <v>5</v>
      </c>
      <c r="BQ11" t="n">
        <v>5</v>
      </c>
      <c r="BR11" t="n">
        <v>5</v>
      </c>
      <c r="BS11" t="n">
        <v>5</v>
      </c>
      <c r="BT11" t="n">
        <v>5</v>
      </c>
      <c r="BU11" t="n">
        <v>1</v>
      </c>
      <c r="BV11" t="n">
        <v>1</v>
      </c>
      <c r="BW11" t="n">
        <v>5</v>
      </c>
      <c r="BX11" t="n">
        <v>5</v>
      </c>
      <c r="BY11" t="inlineStr">
        <is>
          <t>Vorasidenib</t>
        </is>
      </c>
      <c r="BZ11" t="inlineStr"/>
      <c r="CA11" t="inlineStr"/>
      <c r="CB11" t="inlineStr"/>
      <c r="CC11" t="inlineStr"/>
      <c r="CD11" t="inlineStr"/>
      <c r="CE11" t="inlineStr"/>
      <c r="CF11" t="inlineStr"/>
      <c r="CG11" t="inlineStr"/>
      <c r="CH11" t="inlineStr"/>
      <c r="CI11" t="inlineStr"/>
      <c r="CJ11" t="inlineStr"/>
      <c r="CK11" t="inlineStr"/>
      <c r="CL11" t="inlineStr"/>
      <c r="CM11" t="inlineStr"/>
      <c r="CN11" t="n">
        <v>0</v>
      </c>
      <c r="CO11" t="n">
        <v>5</v>
      </c>
      <c r="CP11" t="n">
        <v>5</v>
      </c>
      <c r="CQ11" t="n">
        <v>5</v>
      </c>
      <c r="CR11" t="n">
        <v>5</v>
      </c>
      <c r="CS11" t="n">
        <v>1</v>
      </c>
      <c r="CT11" t="n">
        <v>1</v>
      </c>
      <c r="CU11" t="n">
        <v>1</v>
      </c>
      <c r="CV11" t="n">
        <v>1</v>
      </c>
      <c r="CW11" t="n">
        <v>1</v>
      </c>
      <c r="CX11" t="n">
        <v>1</v>
      </c>
      <c r="CY11" t="inlineStr"/>
      <c r="CZ11" t="inlineStr"/>
      <c r="DA11" t="n">
        <v>100</v>
      </c>
      <c r="DB11" t="n">
        <v>95</v>
      </c>
      <c r="DC11" t="n">
        <v>15</v>
      </c>
      <c r="DD11" t="n">
        <v>100</v>
      </c>
      <c r="DE11" t="n">
        <v>95</v>
      </c>
      <c r="DF11" t="n">
        <v>95</v>
      </c>
      <c r="DG11" t="n">
        <v>0</v>
      </c>
      <c r="DH11" t="inlineStr"/>
      <c r="DI11" t="n">
        <v>0</v>
      </c>
      <c r="DJ11" t="n">
        <v>1</v>
      </c>
      <c r="DK11" t="inlineStr"/>
      <c r="DL11" s="1" t="n">
        <v>100</v>
      </c>
      <c r="DM11" s="1" t="n">
        <v>0</v>
      </c>
      <c r="DN11" s="1" t="n">
        <v>100</v>
      </c>
      <c r="DO11" s="1" t="n">
        <v>100</v>
      </c>
      <c r="DP11" s="1" t="n">
        <v>25</v>
      </c>
      <c r="DQ11" s="1" t="n">
        <v>100</v>
      </c>
      <c r="DR11" s="1" t="n">
        <v>100</v>
      </c>
      <c r="DS11" s="1" t="n">
        <v>95</v>
      </c>
      <c r="DT11" s="1" t="n">
        <v>0</v>
      </c>
      <c r="DU11" s="1" t="n">
        <v>0</v>
      </c>
      <c r="DV11" s="1" t="n">
        <v>0</v>
      </c>
      <c r="DW11" s="1" t="n">
        <v>100</v>
      </c>
      <c r="DX11" s="1" t="n">
        <v>100</v>
      </c>
      <c r="DY11" s="1" t="n">
        <v>100</v>
      </c>
      <c r="DZ11" s="1" t="n">
        <v>0</v>
      </c>
      <c r="EA11" s="1" t="inlineStr"/>
      <c r="EB11" s="1" t="n">
        <v>0</v>
      </c>
      <c r="EC11" t="n">
        <v>100</v>
      </c>
      <c r="ED11" t="n">
        <v>100</v>
      </c>
      <c r="EE11" t="inlineStr"/>
      <c r="EF11" t="n">
        <v>1</v>
      </c>
      <c r="EG11" t="n">
        <v>0</v>
      </c>
      <c r="EH11" t="n">
        <v>0</v>
      </c>
      <c r="EI11" t="n">
        <v>0</v>
      </c>
      <c r="EJ11" t="n">
        <v>0</v>
      </c>
      <c r="EK11" t="n">
        <v>0</v>
      </c>
      <c r="EL11" t="n">
        <v>0</v>
      </c>
      <c r="EM11" t="n">
        <v>0</v>
      </c>
      <c r="EN11" t="inlineStr"/>
      <c r="EO11" t="n">
        <v>2</v>
      </c>
      <c r="EP11" s="1" t="inlineStr"/>
      <c r="EQ11" s="1" t="inlineStr"/>
      <c r="ER11" s="1" t="inlineStr"/>
      <c r="ES11" s="1" t="inlineStr"/>
      <c r="ET11" s="1" t="inlineStr"/>
      <c r="EU11" s="1" t="inlineStr"/>
      <c r="EV11" s="1" t="inlineStr"/>
      <c r="EW11" s="1" t="inlineStr"/>
      <c r="EX11" s="1" t="inlineStr"/>
      <c r="EY11" t="inlineStr"/>
      <c r="EZ11" t="inlineStr"/>
      <c r="FA11" t="inlineStr"/>
      <c r="FB11" t="inlineStr"/>
      <c r="FC11" t="inlineStr"/>
      <c r="FD11" t="inlineStr"/>
      <c r="FE11" t="inlineStr"/>
      <c r="FF11" t="n">
        <v>2</v>
      </c>
      <c r="FG11" t="n">
        <v>1</v>
      </c>
      <c r="FH11" t="n">
        <v>2</v>
      </c>
      <c r="FI11" t="n">
        <v>5</v>
      </c>
      <c r="FJ11" t="n">
        <v>1</v>
      </c>
      <c r="FK11" t="n">
        <v>1</v>
      </c>
      <c r="FL11" t="n">
        <v>5</v>
      </c>
      <c r="FM11" t="n">
        <v>2</v>
      </c>
      <c r="FN11" t="n">
        <v>1</v>
      </c>
      <c r="FO11" t="n">
        <v>1</v>
      </c>
      <c r="FP11" t="n">
        <v>1</v>
      </c>
      <c r="FQ11" t="n">
        <v>0</v>
      </c>
      <c r="FR11" t="n">
        <v>0</v>
      </c>
      <c r="FS11" t="n">
        <v>0</v>
      </c>
      <c r="FT11" t="n">
        <v>1</v>
      </c>
      <c r="FU11" t="n">
        <v>0</v>
      </c>
      <c r="FV11" t="n">
        <v>0</v>
      </c>
      <c r="FW11" t="n">
        <v>0</v>
      </c>
      <c r="FX11" t="n">
        <v>3</v>
      </c>
      <c r="FY11" t="n">
        <v>2</v>
      </c>
      <c r="FZ11" t="n">
        <v>0</v>
      </c>
      <c r="GA11" t="n">
        <v>0</v>
      </c>
      <c r="GB11" t="n">
        <v>1</v>
      </c>
      <c r="GC11" t="n">
        <v>0</v>
      </c>
      <c r="GD11" t="n">
        <v>0</v>
      </c>
      <c r="GE11" t="n">
        <v>2</v>
      </c>
      <c r="GF11" t="n">
        <v>2</v>
      </c>
      <c r="GG11" t="inlineStr">
        <is>
          <t>MRI progression or new treatment delaying progression in low risk patients with small amount of residual disease after surgery</t>
        </is>
      </c>
      <c r="GH11" t="n">
        <v>0</v>
      </c>
      <c r="GI11" t="n">
        <v>0</v>
      </c>
      <c r="GJ11" t="n">
        <v>0</v>
      </c>
      <c r="GK11" t="n">
        <v>0</v>
      </c>
      <c r="GL11" t="n">
        <v>0</v>
      </c>
      <c r="GM11" t="n">
        <v>0</v>
      </c>
      <c r="GN11" t="n">
        <v>0</v>
      </c>
      <c r="GO11" t="inlineStr"/>
      <c r="GP11" t="n">
        <v>0</v>
      </c>
      <c r="GQ11" t="n">
        <v>0</v>
      </c>
      <c r="GR11" t="n">
        <v>1</v>
      </c>
      <c r="GS11" t="n">
        <v>0</v>
      </c>
      <c r="GT11" t="n">
        <v>0</v>
      </c>
      <c r="GU11" t="n">
        <v>0</v>
      </c>
      <c r="GV11" t="n">
        <v>0</v>
      </c>
      <c r="GW11" t="n">
        <v>0</v>
      </c>
      <c r="GX11" t="n">
        <v>1</v>
      </c>
      <c r="GY11" t="n">
        <v>0</v>
      </c>
      <c r="GZ11" t="n">
        <v>0</v>
      </c>
      <c r="HA11" t="n">
        <v>0</v>
      </c>
      <c r="HB11" t="n">
        <v>0</v>
      </c>
      <c r="HC11" t="inlineStr"/>
      <c r="HD11" t="n">
        <v>0</v>
      </c>
      <c r="HE11" t="n">
        <v>0</v>
      </c>
      <c r="HF11" t="n">
        <v>0</v>
      </c>
      <c r="HG11" t="n">
        <v>0</v>
      </c>
      <c r="HH11" t="n">
        <v>0</v>
      </c>
      <c r="HI11" t="n">
        <v>0</v>
      </c>
      <c r="HJ11" t="inlineStr"/>
      <c r="HK11" t="inlineStr"/>
      <c r="HL11" t="inlineStr"/>
      <c r="HM11" t="inlineStr"/>
      <c r="HN11" t="inlineStr"/>
      <c r="HO11" t="inlineStr"/>
      <c r="HP11" t="inlineStr"/>
      <c r="HQ11" t="inlineStr"/>
      <c r="HR11" t="inlineStr"/>
      <c r="HS11" t="inlineStr"/>
      <c r="HT11" t="inlineStr"/>
      <c r="HU11" t="inlineStr"/>
      <c r="HV11" t="inlineStr"/>
      <c r="HW11" t="inlineStr"/>
      <c r="HX11" t="inlineStr"/>
      <c r="HY11" t="inlineStr"/>
      <c r="HZ11" t="inlineStr"/>
      <c r="IA11" t="inlineStr"/>
      <c r="IB11" t="inlineStr"/>
      <c r="IC11" t="inlineStr"/>
      <c r="ID11" t="inlineStr"/>
      <c r="IE11" t="inlineStr"/>
      <c r="IF11" t="inlineStr"/>
      <c r="IG11" t="inlineStr"/>
      <c r="IH11" t="inlineStr"/>
      <c r="II11" t="inlineStr"/>
      <c r="IJ11" t="inlineStr"/>
      <c r="IK11" t="inlineStr"/>
      <c r="IL11" t="inlineStr"/>
      <c r="IM11" t="inlineStr"/>
      <c r="IN11" t="inlineStr"/>
      <c r="IO11" t="inlineStr"/>
      <c r="IP11" t="inlineStr"/>
      <c r="IQ11" t="inlineStr"/>
      <c r="IR11" t="inlineStr"/>
      <c r="IS11" t="inlineStr"/>
      <c r="IT11" t="inlineStr"/>
      <c r="IU11" t="inlineStr"/>
      <c r="IV11" t="inlineStr"/>
      <c r="IW11" t="inlineStr"/>
      <c r="IX11" t="inlineStr"/>
      <c r="IY11" t="inlineStr"/>
      <c r="IZ11" t="inlineStr"/>
      <c r="JA11" t="inlineStr"/>
      <c r="JB11" t="inlineStr"/>
      <c r="JC11" t="inlineStr"/>
      <c r="JD11" t="inlineStr"/>
      <c r="JE11" t="inlineStr"/>
      <c r="JF11" t="inlineStr"/>
      <c r="JG11" t="inlineStr"/>
      <c r="JH11" t="inlineStr"/>
      <c r="JI11" t="inlineStr"/>
      <c r="JJ11" t="inlineStr"/>
      <c r="JK11" t="inlineStr"/>
      <c r="JL11" t="inlineStr"/>
      <c r="JM11" t="inlineStr"/>
      <c r="JN11" t="inlineStr"/>
      <c r="JO11" t="inlineStr"/>
      <c r="JP11" t="inlineStr"/>
      <c r="JQ11" t="inlineStr"/>
      <c r="JR11" t="inlineStr"/>
      <c r="JS11" t="inlineStr"/>
      <c r="JT11" t="inlineStr"/>
      <c r="JU11" t="inlineStr"/>
      <c r="JV11" t="inlineStr"/>
      <c r="JW11" t="inlineStr"/>
      <c r="JX11" t="inlineStr"/>
      <c r="JY11" t="inlineStr"/>
      <c r="JZ11" t="inlineStr"/>
      <c r="KA11" t="inlineStr"/>
      <c r="KB11" t="inlineStr"/>
      <c r="KC11" t="inlineStr"/>
      <c r="KD11" t="inlineStr"/>
      <c r="KE11" t="inlineStr"/>
      <c r="KF11" t="inlineStr"/>
      <c r="KG11" t="inlineStr"/>
      <c r="KH11" t="inlineStr"/>
      <c r="KI11" t="inlineStr"/>
      <c r="KJ11" t="inlineStr"/>
      <c r="KK11" t="inlineStr"/>
      <c r="KL11" t="inlineStr"/>
      <c r="KM11" t="inlineStr"/>
      <c r="KN11" t="inlineStr"/>
      <c r="KO11" t="inlineStr"/>
      <c r="KP11" t="n">
        <v>5</v>
      </c>
      <c r="KQ11" t="n">
        <v>0</v>
      </c>
      <c r="KR11" t="n">
        <v>0</v>
      </c>
      <c r="KS11" t="n">
        <v>3</v>
      </c>
      <c r="KT11" t="n">
        <v>4</v>
      </c>
      <c r="KU11" t="n">
        <v>0</v>
      </c>
      <c r="KV11" t="n">
        <v>0</v>
      </c>
      <c r="KW11" t="n">
        <v>8</v>
      </c>
      <c r="KX11" t="n">
        <v>0</v>
      </c>
      <c r="KY11" t="n">
        <v>3</v>
      </c>
      <c r="KZ11" t="n">
        <v>3</v>
      </c>
      <c r="LA11" t="n">
        <v>1</v>
      </c>
      <c r="LB11" t="n">
        <v>1</v>
      </c>
      <c r="LC11" t="n">
        <v>11</v>
      </c>
      <c r="LD11" t="n">
        <v>11</v>
      </c>
      <c r="LE11" t="n">
        <v>11</v>
      </c>
      <c r="LF11" t="n">
        <v>11</v>
      </c>
      <c r="LG11" t="n">
        <v>11</v>
      </c>
      <c r="LH11" t="n">
        <v>11</v>
      </c>
      <c r="LI11" t="n">
        <v>1</v>
      </c>
      <c r="LJ11" t="n">
        <v>1</v>
      </c>
      <c r="LK11" t="n">
        <v>6</v>
      </c>
      <c r="LL11" t="n">
        <v>4</v>
      </c>
      <c r="LM11" t="n">
        <v>7</v>
      </c>
      <c r="LN11" t="n">
        <v>4</v>
      </c>
      <c r="LO11" t="n">
        <v>3</v>
      </c>
      <c r="LP11" t="n">
        <v>4</v>
      </c>
      <c r="LQ11" t="n">
        <v>4</v>
      </c>
      <c r="LR11" t="n">
        <v>3</v>
      </c>
      <c r="LS11" t="n">
        <v>3</v>
      </c>
      <c r="LT11" t="n">
        <v>4</v>
      </c>
      <c r="LU11" t="n">
        <v>5</v>
      </c>
      <c r="LV11" t="n">
        <v>2</v>
      </c>
      <c r="LW11" t="n">
        <v>4</v>
      </c>
      <c r="LX11" t="n">
        <v>4</v>
      </c>
      <c r="LY11" t="n">
        <v>5</v>
      </c>
      <c r="LZ11" t="n">
        <v>3</v>
      </c>
      <c r="MA11" t="n">
        <v>6</v>
      </c>
      <c r="MB11" t="n">
        <v>4</v>
      </c>
      <c r="MC11" t="n">
        <v>7</v>
      </c>
      <c r="MD11" t="n">
        <v>4</v>
      </c>
      <c r="ME11" t="n">
        <v>4</v>
      </c>
      <c r="MF11" t="n">
        <v>4</v>
      </c>
      <c r="MG11" t="n">
        <v>4</v>
      </c>
      <c r="MH11" t="n">
        <v>3</v>
      </c>
      <c r="MI11" t="n">
        <v>3</v>
      </c>
      <c r="MJ11" t="n">
        <v>4</v>
      </c>
      <c r="MK11" t="n">
        <v>5</v>
      </c>
      <c r="ML11" t="n">
        <v>2</v>
      </c>
      <c r="MM11" t="n">
        <v>4</v>
      </c>
      <c r="MN11" t="n">
        <v>4</v>
      </c>
      <c r="MO11" t="n">
        <v>5</v>
      </c>
      <c r="MP11" t="n">
        <v>3</v>
      </c>
      <c r="MQ11" t="n">
        <v>3</v>
      </c>
      <c r="MR11" t="n">
        <v>2</v>
      </c>
      <c r="MS11" t="n">
        <v>1</v>
      </c>
      <c r="MT11" t="n">
        <v>6</v>
      </c>
      <c r="MU11" t="n">
        <v>4</v>
      </c>
      <c r="MV11" t="n">
        <v>5</v>
      </c>
      <c r="MW11" t="n">
        <v>6</v>
      </c>
      <c r="MX11" t="n">
        <v>6</v>
      </c>
      <c r="MY11" t="n">
        <v>5</v>
      </c>
      <c r="MZ11" t="n">
        <v>5</v>
      </c>
      <c r="NA11" t="n">
        <v>6</v>
      </c>
      <c r="NB11" t="n">
        <v>6</v>
      </c>
      <c r="NC11" t="n">
        <v>5</v>
      </c>
      <c r="ND11" t="n">
        <v>5</v>
      </c>
      <c r="NE11" t="n">
        <v>7</v>
      </c>
      <c r="NF11" t="n">
        <v>12</v>
      </c>
      <c r="NG11" t="n">
        <v>11</v>
      </c>
      <c r="NH11" t="n">
        <v>10</v>
      </c>
      <c r="NI11" t="n">
        <v>5</v>
      </c>
      <c r="NJ11" t="n">
        <v>8</v>
      </c>
      <c r="NK11" t="n">
        <v>4</v>
      </c>
      <c r="NL11" t="n">
        <v>6</v>
      </c>
      <c r="NM11" t="n">
        <v>3</v>
      </c>
      <c r="NN11" t="n">
        <v>13</v>
      </c>
      <c r="NO11" t="n">
        <v>1</v>
      </c>
      <c r="NP11" t="n">
        <v>2</v>
      </c>
      <c r="NQ11" t="n">
        <v>9</v>
      </c>
      <c r="NR11" t="n">
        <v>7</v>
      </c>
      <c r="NS11" t="n">
        <v>6</v>
      </c>
      <c r="NT11" t="n">
        <v>4</v>
      </c>
      <c r="NU11" t="n">
        <v>5</v>
      </c>
      <c r="NV11" t="n">
        <v>4</v>
      </c>
      <c r="NW11" t="n">
        <v>4</v>
      </c>
      <c r="NX11" t="n">
        <v>3</v>
      </c>
      <c r="NY11" t="n">
        <v>6</v>
      </c>
      <c r="NZ11" t="n">
        <v>3</v>
      </c>
      <c r="OA11" t="n">
        <v>4</v>
      </c>
      <c r="OB11" t="n">
        <v>4</v>
      </c>
      <c r="OC11" t="n">
        <v>6</v>
      </c>
      <c r="OD11" t="n">
        <v>6</v>
      </c>
      <c r="OE11" t="n">
        <v>6</v>
      </c>
      <c r="OF11" t="n">
        <v>3</v>
      </c>
      <c r="OG11" t="n">
        <v>5</v>
      </c>
      <c r="OH11" t="n">
        <v>4</v>
      </c>
      <c r="OI11" t="n">
        <v>4</v>
      </c>
      <c r="OJ11" t="n">
        <v>1</v>
      </c>
      <c r="OK11" t="n">
        <v>6</v>
      </c>
      <c r="OL11" t="n">
        <v>5</v>
      </c>
      <c r="OM11" t="n">
        <v>7</v>
      </c>
      <c r="ON11" t="n">
        <v>4</v>
      </c>
      <c r="OO11" t="n">
        <v>5</v>
      </c>
      <c r="OP11" t="n">
        <v>4</v>
      </c>
      <c r="OQ11" t="n">
        <v>4</v>
      </c>
      <c r="OR11" t="n">
        <v>4</v>
      </c>
      <c r="OS11" t="n">
        <v>2</v>
      </c>
      <c r="OT11" t="n">
        <v>3</v>
      </c>
      <c r="OU11" t="n">
        <v>5</v>
      </c>
      <c r="OV11" t="n">
        <v>6</v>
      </c>
      <c r="OW11" t="n">
        <v>1</v>
      </c>
      <c r="OX11" t="n">
        <v>4</v>
      </c>
      <c r="OY11" s="1" t="n">
        <v>7</v>
      </c>
      <c r="OZ11" s="1" t="n">
        <v>5</v>
      </c>
      <c r="PA11" s="1" t="n">
        <v>7</v>
      </c>
      <c r="PB11" s="1" t="n">
        <v>5</v>
      </c>
      <c r="PC11" s="1" t="n">
        <v>7</v>
      </c>
      <c r="PD11" s="1" t="n">
        <v>5</v>
      </c>
      <c r="PE11" s="1" t="n">
        <v>7</v>
      </c>
      <c r="PF11" s="1" t="n">
        <v>5</v>
      </c>
      <c r="PG11" s="1" t="n">
        <v>7</v>
      </c>
      <c r="PH11" s="1" t="n">
        <v>5</v>
      </c>
      <c r="PI11" s="1" t="n">
        <v>7</v>
      </c>
      <c r="PJ11" s="1" t="n">
        <v>5</v>
      </c>
      <c r="PK11" t="n">
        <v>0</v>
      </c>
      <c r="PL11" t="n">
        <v>0</v>
      </c>
      <c r="PM11" t="n">
        <v>1</v>
      </c>
      <c r="PN11" t="n">
        <v>0</v>
      </c>
      <c r="PO11" t="n">
        <v>0</v>
      </c>
      <c r="PP11" t="n">
        <v>1</v>
      </c>
      <c r="PQ11" t="n">
        <v>0</v>
      </c>
      <c r="PR11" t="n">
        <v>0</v>
      </c>
      <c r="PS11" t="n">
        <v>0</v>
      </c>
      <c r="PT11" t="n">
        <v>1</v>
      </c>
      <c r="PU11" t="n">
        <v>0</v>
      </c>
      <c r="PV11" t="n">
        <v>0</v>
      </c>
      <c r="PW11" t="n">
        <v>0</v>
      </c>
      <c r="PX11" t="n">
        <v>1</v>
      </c>
      <c r="PY11" t="n">
        <v>1</v>
      </c>
      <c r="PZ11" t="n">
        <v>0</v>
      </c>
      <c r="QA11" t="n">
        <v>0</v>
      </c>
      <c r="QB11" t="n">
        <v>0</v>
      </c>
      <c r="QC11" t="n">
        <v>0</v>
      </c>
      <c r="QD11" t="inlineStr"/>
      <c r="QE11" t="inlineStr"/>
      <c r="QF11" t="inlineStr"/>
      <c r="QG11" t="n">
        <v>0</v>
      </c>
      <c r="QH11" t="n">
        <v>0</v>
      </c>
      <c r="QI11" t="n">
        <v>1</v>
      </c>
      <c r="QJ11" t="n">
        <v>0</v>
      </c>
      <c r="QK11" t="n">
        <v>1</v>
      </c>
      <c r="QL11" t="n">
        <v>0</v>
      </c>
      <c r="QM11" t="n">
        <v>0</v>
      </c>
      <c r="QN11" t="n">
        <v>0</v>
      </c>
      <c r="QO11" t="n">
        <v>0</v>
      </c>
      <c r="QP11" t="n">
        <v>0</v>
      </c>
      <c r="QQ11" t="n">
        <v>0</v>
      </c>
      <c r="QR11" t="n">
        <v>0</v>
      </c>
      <c r="QS11" t="n">
        <v>0</v>
      </c>
      <c r="QT11" t="n">
        <v>1</v>
      </c>
      <c r="QU11" t="n">
        <v>1</v>
      </c>
      <c r="QV11" t="n">
        <v>1</v>
      </c>
      <c r="QW11" t="n">
        <v>0</v>
      </c>
      <c r="QX11" t="n">
        <v>1</v>
      </c>
      <c r="QY11" t="n">
        <v>0</v>
      </c>
      <c r="QZ11" t="inlineStr"/>
      <c r="RA11" t="inlineStr">
        <is>
          <t>SNO</t>
        </is>
      </c>
      <c r="RB11" t="inlineStr"/>
      <c r="RC11" t="n">
        <v>5</v>
      </c>
      <c r="RD11" t="n">
        <v>2</v>
      </c>
      <c r="RE11" t="n">
        <v>85</v>
      </c>
      <c r="RF11" t="n">
        <v>5</v>
      </c>
      <c r="RG11" t="n">
        <v>10</v>
      </c>
      <c r="RH11" t="n">
        <v>0</v>
      </c>
      <c r="RI11" t="n">
        <v>0</v>
      </c>
      <c r="RJ11" t="n">
        <v>3</v>
      </c>
      <c r="RK11" t="n">
        <v>3</v>
      </c>
      <c r="RL11" t="n">
        <v>3</v>
      </c>
      <c r="RM11" t="n">
        <v>3</v>
      </c>
      <c r="RN11" t="n">
        <v>1</v>
      </c>
      <c r="RO11" t="n">
        <v>1</v>
      </c>
      <c r="RP11" t="n">
        <v>1</v>
      </c>
      <c r="RQ11" t="n">
        <v>0</v>
      </c>
      <c r="RR11" t="inlineStr">
        <is>
          <t>66928d4db185b08dd7ca47e37eb73c6833a32ec1b2b9584785585f7319c17d38</t>
        </is>
      </c>
      <c r="RS11" t="inlineStr">
        <is>
          <t>05/10/2024 19:54:11</t>
        </is>
      </c>
      <c r="RT11" t="inlineStr">
        <is>
          <t>05/12/2024 23:46:46</t>
        </is>
      </c>
      <c r="RU11" t="n">
        <v>1</v>
      </c>
      <c r="RV11" t="n">
        <v>3</v>
      </c>
      <c r="RW11" t="n">
        <v>186755</v>
      </c>
      <c r="RX11" t="n">
        <v>1</v>
      </c>
      <c r="RY11" t="n">
        <v>1631</v>
      </c>
      <c r="RZ11" t="inlineStr">
        <is>
          <t>05/12/2024 23:46:46</t>
        </is>
      </c>
      <c r="SA11" t="n">
        <v>3</v>
      </c>
      <c r="SB11" t="inlineStr">
        <is>
          <t>Mozilla/5.0 (iPhone; CPU iPhone OS 17_4_1 like Mac OS X) AppleWebKit/605.1.15 (KHTML, like Gecko) Version/17.4.1 Mobile/15E148 Safari/604.1</t>
        </is>
      </c>
      <c r="SC11" t="inlineStr">
        <is>
          <t>Safari</t>
        </is>
      </c>
      <c r="SD11" t="inlineStr">
        <is>
          <t>iPhone OS 17.4.1</t>
        </is>
      </c>
      <c r="SE11" t="inlineStr">
        <is>
          <t>Mozilla/5.0 (iPhone; CPU iPhone OS 17_4_1 like Mac OS X) AppleWebKit/605.1.15 (KHTML, like Gecko) Version/17.4.1 Mobile/15E148 Safari/604.1</t>
        </is>
      </c>
      <c r="SF11" t="inlineStr">
        <is>
          <t>Safari</t>
        </is>
      </c>
      <c r="SG11" t="inlineStr">
        <is>
          <t>iPhone OS 17.4.1</t>
        </is>
      </c>
    </row>
    <row r="12">
      <c r="A12" t="n">
        <v>4326</v>
      </c>
      <c r="B12" t="n">
        <v>3</v>
      </c>
      <c r="C12" t="n">
        <v>4</v>
      </c>
      <c r="D12" s="1" t="n">
        <v>2</v>
      </c>
      <c r="E12" t="n">
        <v>1</v>
      </c>
      <c r="F12" t="n">
        <v>15</v>
      </c>
      <c r="G12" s="1" t="n">
        <v>1</v>
      </c>
      <c r="H12" t="inlineStr"/>
      <c r="I12" t="n">
        <v>21</v>
      </c>
      <c r="J12" t="n">
        <v>1</v>
      </c>
      <c r="K12" t="n">
        <v>0</v>
      </c>
      <c r="L12" t="n">
        <v>0</v>
      </c>
      <c r="M12" t="n">
        <v>100</v>
      </c>
      <c r="N12" t="n">
        <v>0</v>
      </c>
      <c r="O12" t="n">
        <v>0</v>
      </c>
      <c r="P12" t="n">
        <v>0</v>
      </c>
      <c r="Q12" t="n">
        <v>0</v>
      </c>
      <c r="R12" s="1" t="n">
        <v>1</v>
      </c>
      <c r="S12" t="n">
        <v>100</v>
      </c>
      <c r="T12" t="n">
        <v>42</v>
      </c>
      <c r="U12" t="n">
        <v>72</v>
      </c>
      <c r="V12" t="n">
        <v>62</v>
      </c>
      <c r="W12" t="n">
        <v>42</v>
      </c>
      <c r="X12" t="n">
        <v>32</v>
      </c>
      <c r="Y12" t="n">
        <v>20</v>
      </c>
      <c r="Z12" t="n">
        <v>12</v>
      </c>
      <c r="AA12" t="n">
        <v>22</v>
      </c>
      <c r="AB12" t="n">
        <v>0</v>
      </c>
      <c r="AC12" t="n">
        <v>6</v>
      </c>
      <c r="AD12" t="n">
        <v>6</v>
      </c>
      <c r="AE12" t="n">
        <v>6</v>
      </c>
      <c r="AF12" t="n">
        <v>2</v>
      </c>
      <c r="AG12" t="n">
        <v>4</v>
      </c>
      <c r="AH12" t="n">
        <v>4</v>
      </c>
      <c r="AI12" t="n">
        <v>4</v>
      </c>
      <c r="AJ12" t="n">
        <v>1</v>
      </c>
      <c r="AK12" t="n">
        <v>2</v>
      </c>
      <c r="AL12" t="n">
        <v>1</v>
      </c>
      <c r="AM12" t="n">
        <v>1</v>
      </c>
      <c r="AN12" t="n">
        <v>3</v>
      </c>
      <c r="AO12" t="n">
        <v>4</v>
      </c>
      <c r="AP12" t="n">
        <v>2</v>
      </c>
      <c r="AQ12" t="n">
        <v>0</v>
      </c>
      <c r="AR12" t="n">
        <v>0</v>
      </c>
      <c r="AS12" t="n">
        <v>0</v>
      </c>
      <c r="AT12" t="n">
        <v>1</v>
      </c>
      <c r="AU12" t="n">
        <v>0</v>
      </c>
      <c r="AV12" t="n">
        <v>0</v>
      </c>
      <c r="AW12" t="n">
        <v>0</v>
      </c>
      <c r="AX12" t="n">
        <v>0</v>
      </c>
      <c r="AY12" t="inlineStr"/>
      <c r="AZ12" t="inlineStr">
        <is>
          <t>ivosidenib</t>
        </is>
      </c>
      <c r="BA12" t="inlineStr">
        <is>
          <t>versosidenib</t>
        </is>
      </c>
      <c r="BB12" t="inlineStr"/>
      <c r="BC12" t="inlineStr"/>
      <c r="BD12" t="inlineStr"/>
      <c r="BE12" t="inlineStr"/>
      <c r="BF12" t="inlineStr"/>
      <c r="BG12" t="inlineStr"/>
      <c r="BH12" t="inlineStr"/>
      <c r="BI12" t="inlineStr"/>
      <c r="BJ12" t="inlineStr"/>
      <c r="BK12" t="inlineStr"/>
      <c r="BL12" t="inlineStr"/>
      <c r="BM12" t="inlineStr"/>
      <c r="BN12" t="inlineStr"/>
      <c r="BO12" t="n">
        <v>5</v>
      </c>
      <c r="BP12" t="n">
        <v>5</v>
      </c>
      <c r="BQ12" t="n">
        <v>3</v>
      </c>
      <c r="BR12" t="n">
        <v>5</v>
      </c>
      <c r="BS12" t="n">
        <v>5</v>
      </c>
      <c r="BT12" t="n">
        <v>5</v>
      </c>
      <c r="BU12" t="n">
        <v>1</v>
      </c>
      <c r="BV12" t="n">
        <v>5</v>
      </c>
      <c r="BW12" t="n">
        <v>5</v>
      </c>
      <c r="BX12" t="n">
        <v>5</v>
      </c>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n">
        <v>1</v>
      </c>
      <c r="CO12" t="inlineStr"/>
      <c r="CP12" t="inlineStr"/>
      <c r="CQ12" t="inlineStr"/>
      <c r="CR12" t="inlineStr"/>
      <c r="CS12" t="inlineStr"/>
      <c r="CT12" t="inlineStr"/>
      <c r="CU12" t="inlineStr"/>
      <c r="CV12" t="inlineStr"/>
      <c r="CW12" t="inlineStr"/>
      <c r="CX12" t="inlineStr"/>
      <c r="CY12" t="inlineStr"/>
      <c r="CZ12" t="inlineStr"/>
      <c r="DA12" t="n">
        <v>40</v>
      </c>
      <c r="DB12" t="n">
        <v>40</v>
      </c>
      <c r="DC12" t="n">
        <v>0</v>
      </c>
      <c r="DD12" t="n">
        <v>20</v>
      </c>
      <c r="DE12" t="n">
        <v>30</v>
      </c>
      <c r="DF12" t="n">
        <v>20</v>
      </c>
      <c r="DG12" t="n">
        <v>0</v>
      </c>
      <c r="DH12" t="inlineStr"/>
      <c r="DI12" t="n">
        <v>0</v>
      </c>
      <c r="DJ12" t="n">
        <v>2</v>
      </c>
      <c r="DK12" t="inlineStr"/>
      <c r="DL12" s="1" t="n">
        <v>0</v>
      </c>
      <c r="DM12" s="1" t="n">
        <v>0</v>
      </c>
      <c r="DN12" s="1" t="n">
        <v>0</v>
      </c>
      <c r="DO12" s="1" t="n">
        <v>0</v>
      </c>
      <c r="DP12" s="1" t="n">
        <v>0</v>
      </c>
      <c r="DQ12" s="1" t="n">
        <v>0</v>
      </c>
      <c r="DR12" s="1" t="n">
        <v>0</v>
      </c>
      <c r="DS12" s="1" t="n">
        <v>0</v>
      </c>
      <c r="DT12" s="1" t="n">
        <v>0</v>
      </c>
      <c r="DU12" s="1" t="n">
        <v>0</v>
      </c>
      <c r="DV12" s="1" t="n">
        <v>0</v>
      </c>
      <c r="DW12" s="1" t="n">
        <v>0</v>
      </c>
      <c r="DX12" s="1" t="n">
        <v>0</v>
      </c>
      <c r="DY12" s="1" t="n">
        <v>0</v>
      </c>
      <c r="DZ12" s="1" t="n">
        <v>0</v>
      </c>
      <c r="EA12" s="1" t="inlineStr"/>
      <c r="EB12" s="1" t="n">
        <v>1</v>
      </c>
      <c r="EC12" t="inlineStr"/>
      <c r="ED12" t="inlineStr"/>
      <c r="EE12" t="inlineStr"/>
      <c r="EF12" t="n">
        <v>1</v>
      </c>
      <c r="EG12" t="n">
        <v>1</v>
      </c>
      <c r="EH12" t="n">
        <v>0</v>
      </c>
      <c r="EI12" t="n">
        <v>0</v>
      </c>
      <c r="EJ12" t="n">
        <v>1</v>
      </c>
      <c r="EK12" t="n">
        <v>0</v>
      </c>
      <c r="EL12" t="n">
        <v>0</v>
      </c>
      <c r="EM12" t="n">
        <v>0</v>
      </c>
      <c r="EN12" t="inlineStr"/>
      <c r="EO12" t="n">
        <v>4</v>
      </c>
      <c r="EP12" s="1" t="inlineStr"/>
      <c r="EQ12" s="1" t="inlineStr"/>
      <c r="ER12" s="1" t="inlineStr"/>
      <c r="ES12" s="1" t="inlineStr"/>
      <c r="ET12" s="1" t="inlineStr"/>
      <c r="EU12" s="1" t="inlineStr"/>
      <c r="EV12" s="1" t="inlineStr"/>
      <c r="EW12" s="1" t="inlineStr"/>
      <c r="EX12" s="1" t="inlineStr"/>
      <c r="EY12" t="inlineStr"/>
      <c r="EZ12" t="inlineStr"/>
      <c r="FA12" t="inlineStr"/>
      <c r="FB12" t="inlineStr"/>
      <c r="FC12" t="inlineStr"/>
      <c r="FD12" t="inlineStr"/>
      <c r="FE12" t="inlineStr"/>
      <c r="FF12" t="n">
        <v>2</v>
      </c>
      <c r="FG12" t="n">
        <v>1</v>
      </c>
      <c r="FH12" t="n">
        <v>1</v>
      </c>
      <c r="FI12" t="n">
        <v>2</v>
      </c>
      <c r="FJ12" t="n">
        <v>1</v>
      </c>
      <c r="FK12" t="n">
        <v>1</v>
      </c>
      <c r="FL12" t="n">
        <v>1</v>
      </c>
      <c r="FM12" t="n">
        <v>2</v>
      </c>
      <c r="FN12" t="n">
        <v>1</v>
      </c>
      <c r="FO12" t="n">
        <v>0</v>
      </c>
      <c r="FP12" t="n">
        <v>2</v>
      </c>
      <c r="FQ12" t="n">
        <v>0</v>
      </c>
      <c r="FR12" t="n">
        <v>0</v>
      </c>
      <c r="FS12" t="n">
        <v>0</v>
      </c>
      <c r="FT12" t="n">
        <v>1</v>
      </c>
      <c r="FU12" t="n">
        <v>0</v>
      </c>
      <c r="FV12" t="n">
        <v>0</v>
      </c>
      <c r="FW12" t="n">
        <v>0</v>
      </c>
      <c r="FX12" t="n">
        <v>2</v>
      </c>
      <c r="FY12" t="n">
        <v>0</v>
      </c>
      <c r="FZ12" t="n">
        <v>0</v>
      </c>
      <c r="GA12" t="n">
        <v>0</v>
      </c>
      <c r="GB12" t="n">
        <v>1</v>
      </c>
      <c r="GC12" t="n">
        <v>0</v>
      </c>
      <c r="GD12" t="n">
        <v>0</v>
      </c>
      <c r="GE12" t="n">
        <v>1</v>
      </c>
      <c r="GF12" t="n">
        <v>2</v>
      </c>
      <c r="GG12" t="inlineStr">
        <is>
          <t>radiologic progression or symptoms</t>
        </is>
      </c>
      <c r="GH12" t="n">
        <v>0</v>
      </c>
      <c r="GI12" t="n">
        <v>0</v>
      </c>
      <c r="GJ12" t="n">
        <v>0</v>
      </c>
      <c r="GK12" t="n">
        <v>0</v>
      </c>
      <c r="GL12" t="inlineStr"/>
      <c r="GM12" t="n">
        <v>0</v>
      </c>
      <c r="GN12" t="n">
        <v>2</v>
      </c>
      <c r="GO12" t="inlineStr"/>
      <c r="GP12" t="n">
        <v>0</v>
      </c>
      <c r="GQ12" t="n">
        <v>0</v>
      </c>
      <c r="GR12" t="n">
        <v>0</v>
      </c>
      <c r="GS12" t="n">
        <v>0</v>
      </c>
      <c r="GT12" t="n">
        <v>0</v>
      </c>
      <c r="GU12" t="n">
        <v>0</v>
      </c>
      <c r="GV12" t="n">
        <v>0</v>
      </c>
      <c r="GW12" t="n">
        <v>0</v>
      </c>
      <c r="GX12" t="n">
        <v>0</v>
      </c>
      <c r="GY12" t="n">
        <v>0</v>
      </c>
      <c r="GZ12" t="inlineStr"/>
      <c r="HA12" t="n">
        <v>0</v>
      </c>
      <c r="HB12" t="n">
        <v>1</v>
      </c>
      <c r="HC12" t="inlineStr"/>
      <c r="HD12" t="n">
        <v>0</v>
      </c>
      <c r="HE12" t="n">
        <v>0</v>
      </c>
      <c r="HF12" t="n">
        <v>0</v>
      </c>
      <c r="HG12" t="n">
        <v>0</v>
      </c>
      <c r="HH12" t="n">
        <v>0</v>
      </c>
      <c r="HI12" t="n">
        <v>0</v>
      </c>
      <c r="HJ12" t="inlineStr"/>
      <c r="HK12" t="inlineStr"/>
      <c r="HL12" t="inlineStr"/>
      <c r="HM12" t="inlineStr"/>
      <c r="HN12" t="inlineStr"/>
      <c r="HO12" t="inlineStr"/>
      <c r="HP12" t="inlineStr"/>
      <c r="HQ12" t="inlineStr"/>
      <c r="HR12" t="inlineStr"/>
      <c r="HS12" t="inlineStr"/>
      <c r="HT12" t="inlineStr"/>
      <c r="HU12" t="inlineStr"/>
      <c r="HV12" t="inlineStr"/>
      <c r="HW12" t="inlineStr"/>
      <c r="HX12" t="inlineStr"/>
      <c r="HY12" t="inlineStr"/>
      <c r="HZ12" t="inlineStr"/>
      <c r="IA12" t="inlineStr"/>
      <c r="IB12" t="inlineStr"/>
      <c r="IC12" t="inlineStr"/>
      <c r="ID12" t="inlineStr"/>
      <c r="IE12" t="inlineStr"/>
      <c r="IF12" t="inlineStr"/>
      <c r="IG12" t="inlineStr"/>
      <c r="IH12" t="inlineStr"/>
      <c r="II12" t="inlineStr"/>
      <c r="IJ12" t="inlineStr"/>
      <c r="IK12" t="inlineStr"/>
      <c r="IL12" t="inlineStr"/>
      <c r="IM12" t="inlineStr"/>
      <c r="IN12" t="inlineStr"/>
      <c r="IO12" t="inlineStr"/>
      <c r="IP12" t="inlineStr"/>
      <c r="IQ12" t="inlineStr"/>
      <c r="IR12" t="inlineStr"/>
      <c r="IS12" t="inlineStr"/>
      <c r="IT12" t="inlineStr"/>
      <c r="IU12" t="inlineStr"/>
      <c r="IV12" t="inlineStr"/>
      <c r="IW12" t="inlineStr"/>
      <c r="IX12" t="inlineStr"/>
      <c r="IY12" t="inlineStr"/>
      <c r="IZ12" t="inlineStr"/>
      <c r="JA12" t="inlineStr"/>
      <c r="JB12" t="inlineStr"/>
      <c r="JC12" t="inlineStr"/>
      <c r="JD12" t="inlineStr"/>
      <c r="JE12" t="inlineStr"/>
      <c r="JF12" t="inlineStr"/>
      <c r="JG12" t="inlineStr"/>
      <c r="JH12" t="inlineStr"/>
      <c r="JI12" t="inlineStr"/>
      <c r="JJ12" t="inlineStr"/>
      <c r="JK12" t="inlineStr"/>
      <c r="JL12" t="inlineStr"/>
      <c r="JM12" t="inlineStr"/>
      <c r="JN12" t="inlineStr"/>
      <c r="JO12" t="inlineStr"/>
      <c r="JP12" t="inlineStr"/>
      <c r="JQ12" t="inlineStr"/>
      <c r="JR12" t="inlineStr"/>
      <c r="JS12" t="inlineStr"/>
      <c r="JT12" t="inlineStr"/>
      <c r="JU12" t="inlineStr"/>
      <c r="JV12" t="inlineStr"/>
      <c r="JW12" t="inlineStr"/>
      <c r="JX12" t="inlineStr"/>
      <c r="JY12" t="inlineStr"/>
      <c r="JZ12" t="inlineStr"/>
      <c r="KA12" t="inlineStr"/>
      <c r="KB12" t="inlineStr"/>
      <c r="KC12" t="inlineStr"/>
      <c r="KD12" t="inlineStr"/>
      <c r="KE12" t="inlineStr"/>
      <c r="KF12" t="inlineStr"/>
      <c r="KG12" t="inlineStr"/>
      <c r="KH12" t="inlineStr"/>
      <c r="KI12" t="inlineStr"/>
      <c r="KJ12" t="inlineStr"/>
      <c r="KK12" t="inlineStr"/>
      <c r="KL12" t="inlineStr"/>
      <c r="KM12" t="inlineStr"/>
      <c r="KN12" t="inlineStr"/>
      <c r="KO12" t="inlineStr"/>
      <c r="KP12" t="n">
        <v>0</v>
      </c>
      <c r="KQ12" t="n">
        <v>0</v>
      </c>
      <c r="KR12" t="n">
        <v>4</v>
      </c>
      <c r="KS12" t="n">
        <v>0</v>
      </c>
      <c r="KT12" t="n">
        <v>0</v>
      </c>
      <c r="KU12" t="n">
        <v>4</v>
      </c>
      <c r="KV12" t="n">
        <v>0</v>
      </c>
      <c r="KW12" t="n">
        <v>0</v>
      </c>
      <c r="KX12" t="n">
        <v>4</v>
      </c>
      <c r="KY12" t="n">
        <v>1</v>
      </c>
      <c r="KZ12" t="n">
        <v>1</v>
      </c>
      <c r="LA12" t="n">
        <v>1</v>
      </c>
      <c r="LB12" t="n">
        <v>2</v>
      </c>
      <c r="LC12" t="n">
        <v>1</v>
      </c>
      <c r="LD12" t="n">
        <v>1</v>
      </c>
      <c r="LE12" t="n">
        <v>1</v>
      </c>
      <c r="LF12" t="n">
        <v>1</v>
      </c>
      <c r="LG12" t="n">
        <v>1</v>
      </c>
      <c r="LH12" t="n">
        <v>1</v>
      </c>
      <c r="LI12" t="n">
        <v>1</v>
      </c>
      <c r="LJ12" t="n">
        <v>1</v>
      </c>
      <c r="LK12" t="n">
        <v>6</v>
      </c>
      <c r="LL12" t="n">
        <v>4</v>
      </c>
      <c r="LM12" t="n">
        <v>7</v>
      </c>
      <c r="LN12" t="n">
        <v>4</v>
      </c>
      <c r="LO12" t="n">
        <v>5</v>
      </c>
      <c r="LP12" t="n">
        <v>3</v>
      </c>
      <c r="LQ12" t="n">
        <v>5</v>
      </c>
      <c r="LR12" t="n">
        <v>5</v>
      </c>
      <c r="LS12" t="n">
        <v>5</v>
      </c>
      <c r="LT12" t="n">
        <v>4</v>
      </c>
      <c r="LU12" t="n">
        <v>4</v>
      </c>
      <c r="LV12" t="n">
        <v>5</v>
      </c>
      <c r="LW12" t="n">
        <v>5</v>
      </c>
      <c r="LX12" t="n">
        <v>5</v>
      </c>
      <c r="LY12" t="n">
        <v>5</v>
      </c>
      <c r="LZ12" t="n">
        <v>4</v>
      </c>
      <c r="MA12" t="n">
        <v>6</v>
      </c>
      <c r="MB12" t="n">
        <v>5</v>
      </c>
      <c r="MC12" t="n">
        <v>7</v>
      </c>
      <c r="MD12" t="n">
        <v>5</v>
      </c>
      <c r="ME12" t="n">
        <v>4</v>
      </c>
      <c r="MF12" t="n">
        <v>4</v>
      </c>
      <c r="MG12" t="n">
        <v>4</v>
      </c>
      <c r="MH12" t="n">
        <v>4</v>
      </c>
      <c r="MI12" t="n">
        <v>5</v>
      </c>
      <c r="MJ12" t="n">
        <v>5</v>
      </c>
      <c r="MK12" t="n">
        <v>4</v>
      </c>
      <c r="ML12" t="n">
        <v>4</v>
      </c>
      <c r="MM12" t="n">
        <v>4</v>
      </c>
      <c r="MN12" t="n">
        <v>5</v>
      </c>
      <c r="MO12" t="n">
        <v>4</v>
      </c>
      <c r="MP12" t="n">
        <v>3</v>
      </c>
      <c r="MQ12" t="n">
        <v>2</v>
      </c>
      <c r="MR12" t="n">
        <v>1</v>
      </c>
      <c r="MS12" t="n">
        <v>3</v>
      </c>
      <c r="MT12" t="n">
        <v>5</v>
      </c>
      <c r="MU12" t="n">
        <v>4</v>
      </c>
      <c r="MV12" t="n">
        <v>4</v>
      </c>
      <c r="MW12" t="n">
        <v>4</v>
      </c>
      <c r="MX12" t="n">
        <v>4</v>
      </c>
      <c r="MY12" t="n">
        <v>5</v>
      </c>
      <c r="MZ12" t="n">
        <v>4</v>
      </c>
      <c r="NA12" t="n">
        <v>4</v>
      </c>
      <c r="NB12" t="n">
        <v>5</v>
      </c>
      <c r="NC12" t="n">
        <v>5</v>
      </c>
      <c r="ND12" t="n">
        <v>3</v>
      </c>
      <c r="NE12" t="n">
        <v>4</v>
      </c>
      <c r="NF12" t="n">
        <v>9</v>
      </c>
      <c r="NG12" t="n">
        <v>10</v>
      </c>
      <c r="NH12" t="n">
        <v>12</v>
      </c>
      <c r="NI12" t="n">
        <v>2</v>
      </c>
      <c r="NJ12" t="n">
        <v>6</v>
      </c>
      <c r="NK12" t="n">
        <v>1</v>
      </c>
      <c r="NL12" t="n">
        <v>7</v>
      </c>
      <c r="NM12" t="n">
        <v>13</v>
      </c>
      <c r="NN12" t="n">
        <v>3</v>
      </c>
      <c r="NO12" t="n">
        <v>8</v>
      </c>
      <c r="NP12" t="n">
        <v>4</v>
      </c>
      <c r="NQ12" t="n">
        <v>5</v>
      </c>
      <c r="NR12" t="n">
        <v>11</v>
      </c>
      <c r="NS12" t="n">
        <v>4</v>
      </c>
      <c r="NT12" t="n">
        <v>4</v>
      </c>
      <c r="NU12" t="n">
        <v>5</v>
      </c>
      <c r="NV12" t="n">
        <v>4</v>
      </c>
      <c r="NW12" t="n">
        <v>5</v>
      </c>
      <c r="NX12" t="n">
        <v>4</v>
      </c>
      <c r="NY12" t="n">
        <v>3</v>
      </c>
      <c r="NZ12" t="n">
        <v>3</v>
      </c>
      <c r="OA12" t="n">
        <v>3</v>
      </c>
      <c r="OB12" t="n">
        <v>3</v>
      </c>
      <c r="OC12" t="n">
        <v>5</v>
      </c>
      <c r="OD12" t="n">
        <v>4</v>
      </c>
      <c r="OE12" t="n">
        <v>4</v>
      </c>
      <c r="OF12" t="n">
        <v>4</v>
      </c>
      <c r="OG12" t="n">
        <v>4</v>
      </c>
      <c r="OH12" t="n">
        <v>4</v>
      </c>
      <c r="OI12" t="n">
        <v>4</v>
      </c>
      <c r="OJ12" t="n">
        <v>4</v>
      </c>
      <c r="OK12" t="n">
        <v>5</v>
      </c>
      <c r="OL12" t="n">
        <v>4</v>
      </c>
      <c r="OM12" t="n">
        <v>4</v>
      </c>
      <c r="ON12" t="n">
        <v>3</v>
      </c>
      <c r="OO12" t="n">
        <v>5</v>
      </c>
      <c r="OP12" t="n">
        <v>4</v>
      </c>
      <c r="OQ12" t="n">
        <v>4</v>
      </c>
      <c r="OR12" t="n">
        <v>5</v>
      </c>
      <c r="OS12" t="n">
        <v>5</v>
      </c>
      <c r="OT12" t="n">
        <v>4</v>
      </c>
      <c r="OU12" t="n">
        <v>3</v>
      </c>
      <c r="OV12" t="n">
        <v>1</v>
      </c>
      <c r="OW12" t="n">
        <v>6</v>
      </c>
      <c r="OX12" t="n">
        <v>2</v>
      </c>
      <c r="OY12" s="1" t="n">
        <v>5</v>
      </c>
      <c r="OZ12" s="1" t="n">
        <v>3</v>
      </c>
      <c r="PA12" s="1" t="n">
        <v>5</v>
      </c>
      <c r="PB12" s="1" t="n">
        <v>4</v>
      </c>
      <c r="PC12" s="1" t="n">
        <v>7</v>
      </c>
      <c r="PD12" s="1" t="n">
        <v>4</v>
      </c>
      <c r="PE12" s="1" t="n">
        <v>7</v>
      </c>
      <c r="PF12" s="1" t="n">
        <v>4</v>
      </c>
      <c r="PG12" s="1" t="n">
        <v>4</v>
      </c>
      <c r="PH12" s="1" t="n">
        <v>3</v>
      </c>
      <c r="PI12" s="1" t="n">
        <v>5</v>
      </c>
      <c r="PJ12" s="1" t="n">
        <v>4</v>
      </c>
      <c r="PK12" t="n">
        <v>0</v>
      </c>
      <c r="PL12" t="n">
        <v>0</v>
      </c>
      <c r="PM12" t="n">
        <v>0</v>
      </c>
      <c r="PN12" t="n">
        <v>0</v>
      </c>
      <c r="PO12" t="n">
        <v>1</v>
      </c>
      <c r="PP12" t="n">
        <v>0</v>
      </c>
      <c r="PQ12" t="n">
        <v>0</v>
      </c>
      <c r="PR12" t="n">
        <v>0</v>
      </c>
      <c r="PS12" t="n">
        <v>0</v>
      </c>
      <c r="PT12" t="n">
        <v>0</v>
      </c>
      <c r="PU12" t="n">
        <v>0</v>
      </c>
      <c r="PV12" t="n">
        <v>0</v>
      </c>
      <c r="PW12" t="n">
        <v>0</v>
      </c>
      <c r="PX12" t="n">
        <v>0</v>
      </c>
      <c r="PY12" t="n">
        <v>1</v>
      </c>
      <c r="PZ12" t="n">
        <v>0</v>
      </c>
      <c r="QA12" t="n">
        <v>0</v>
      </c>
      <c r="QB12" t="n">
        <v>0</v>
      </c>
      <c r="QC12" t="n">
        <v>0</v>
      </c>
      <c r="QD12" t="inlineStr"/>
      <c r="QE12" t="inlineStr"/>
      <c r="QF12" t="inlineStr"/>
      <c r="QG12" t="n">
        <v>0</v>
      </c>
      <c r="QH12" t="n">
        <v>0</v>
      </c>
      <c r="QI12" t="n">
        <v>0</v>
      </c>
      <c r="QJ12" t="n">
        <v>0</v>
      </c>
      <c r="QK12" t="n">
        <v>1</v>
      </c>
      <c r="QL12" t="n">
        <v>0</v>
      </c>
      <c r="QM12" t="n">
        <v>0</v>
      </c>
      <c r="QN12" t="n">
        <v>0</v>
      </c>
      <c r="QO12" t="n">
        <v>0</v>
      </c>
      <c r="QP12" t="n">
        <v>0</v>
      </c>
      <c r="QQ12" t="n">
        <v>0</v>
      </c>
      <c r="QR12" t="n">
        <v>0</v>
      </c>
      <c r="QS12" t="n">
        <v>0</v>
      </c>
      <c r="QT12" t="n">
        <v>0</v>
      </c>
      <c r="QU12" t="n">
        <v>1</v>
      </c>
      <c r="QV12" t="n">
        <v>0</v>
      </c>
      <c r="QW12" t="n">
        <v>0</v>
      </c>
      <c r="QX12" t="n">
        <v>0</v>
      </c>
      <c r="QY12" t="n">
        <v>0</v>
      </c>
      <c r="QZ12" t="inlineStr"/>
      <c r="RA12" t="inlineStr"/>
      <c r="RB12" t="inlineStr"/>
      <c r="RC12" t="n">
        <v>23</v>
      </c>
      <c r="RD12" t="n">
        <v>1</v>
      </c>
      <c r="RE12" t="n">
        <v>50</v>
      </c>
      <c r="RF12" t="n">
        <v>45</v>
      </c>
      <c r="RG12" t="n">
        <v>5</v>
      </c>
      <c r="RH12" t="n">
        <v>0</v>
      </c>
      <c r="RI12" t="n">
        <v>0</v>
      </c>
      <c r="RJ12" t="n">
        <v>2</v>
      </c>
      <c r="RK12" t="n">
        <v>2</v>
      </c>
      <c r="RL12" t="n">
        <v>1</v>
      </c>
      <c r="RM12" t="n">
        <v>2</v>
      </c>
      <c r="RN12" t="n">
        <v>1</v>
      </c>
      <c r="RO12" t="n">
        <v>2</v>
      </c>
      <c r="RP12" t="n">
        <v>1</v>
      </c>
      <c r="RQ12" t="n">
        <v>0</v>
      </c>
      <c r="RR12" t="inlineStr">
        <is>
          <t>ebf2cf73b2bed4c8955428c42222b56ab38dd375efe442521953d4c3872ec4d8</t>
        </is>
      </c>
      <c r="RS12" t="inlineStr">
        <is>
          <t>05/10/2024 21:27:33</t>
        </is>
      </c>
      <c r="RT12" t="inlineStr">
        <is>
          <t>05/10/2024 21:47:21</t>
        </is>
      </c>
      <c r="RU12" t="n">
        <v>1</v>
      </c>
      <c r="RV12" t="n">
        <v>0</v>
      </c>
      <c r="RW12" t="n">
        <v>1187</v>
      </c>
      <c r="RX12" t="n">
        <v>1</v>
      </c>
      <c r="RY12" t="n">
        <v>1187</v>
      </c>
      <c r="RZ12" t="inlineStr">
        <is>
          <t>05/10/2024 21:47:21</t>
        </is>
      </c>
      <c r="SA12" t="n">
        <v>5</v>
      </c>
      <c r="SB12" t="inlineStr">
        <is>
          <t>Mozilla/5.0 (Windows NT 10.0; Win64; x64) AppleWebKit/537.36 (KHTML, like Gecko) Chrome/124.0.0.0 Safari/537.36</t>
        </is>
      </c>
      <c r="SC12" t="inlineStr">
        <is>
          <t>Chrome</t>
        </is>
      </c>
      <c r="SD12" t="inlineStr">
        <is>
          <t>Windows 10</t>
        </is>
      </c>
      <c r="SE12" t="inlineStr">
        <is>
          <t>Mozilla/5.0 (Windows NT 10.0; Win64; x64) AppleWebKit/537.36 (KHTML, like Gecko) Chrome/124.0.0.0 Safari/537.36</t>
        </is>
      </c>
      <c r="SF12" t="inlineStr">
        <is>
          <t>Chrome</t>
        </is>
      </c>
      <c r="SG12" t="inlineStr">
        <is>
          <t>Windows 10</t>
        </is>
      </c>
    </row>
    <row r="13">
      <c r="A13" t="n">
        <v>4327</v>
      </c>
      <c r="B13" t="n">
        <v>3</v>
      </c>
      <c r="C13" t="n">
        <v>4</v>
      </c>
      <c r="D13" s="1" t="n">
        <v>2</v>
      </c>
      <c r="E13" t="n">
        <v>1</v>
      </c>
      <c r="F13" t="n">
        <v>31</v>
      </c>
      <c r="G13" s="1" t="n">
        <v>1</v>
      </c>
      <c r="H13" t="inlineStr"/>
      <c r="I13" t="n">
        <v>23</v>
      </c>
      <c r="J13" t="n">
        <v>1</v>
      </c>
      <c r="K13" t="n">
        <v>0</v>
      </c>
      <c r="L13" t="n">
        <v>30</v>
      </c>
      <c r="M13" t="n">
        <v>0</v>
      </c>
      <c r="N13" t="n">
        <v>70</v>
      </c>
      <c r="O13" t="n">
        <v>0</v>
      </c>
      <c r="P13" t="n">
        <v>0</v>
      </c>
      <c r="Q13" t="n">
        <v>0</v>
      </c>
      <c r="R13" s="1" t="n">
        <v>1</v>
      </c>
      <c r="S13" t="n">
        <v>85</v>
      </c>
      <c r="T13" t="n">
        <v>18</v>
      </c>
      <c r="U13" t="n">
        <v>40</v>
      </c>
      <c r="V13" t="n">
        <v>40</v>
      </c>
      <c r="W13" t="n">
        <v>0</v>
      </c>
      <c r="X13" t="n">
        <v>0</v>
      </c>
      <c r="Y13" t="n">
        <v>18</v>
      </c>
      <c r="Z13" t="n">
        <v>0</v>
      </c>
      <c r="AA13" t="n">
        <v>0</v>
      </c>
      <c r="AB13" t="n">
        <v>0</v>
      </c>
      <c r="AC13" t="n">
        <v>2</v>
      </c>
      <c r="AD13" t="n">
        <v>0</v>
      </c>
      <c r="AE13" t="n">
        <v>14</v>
      </c>
      <c r="AF13" t="n">
        <v>2</v>
      </c>
      <c r="AG13" t="n">
        <v>0</v>
      </c>
      <c r="AH13" t="n">
        <v>2</v>
      </c>
      <c r="AI13" t="n">
        <v>0</v>
      </c>
      <c r="AJ13" t="n">
        <v>1</v>
      </c>
      <c r="AK13" t="n">
        <v>2</v>
      </c>
      <c r="AL13" t="n">
        <v>1</v>
      </c>
      <c r="AM13" t="n">
        <v>1</v>
      </c>
      <c r="AN13" t="n">
        <v>3</v>
      </c>
      <c r="AO13" t="n">
        <v>5</v>
      </c>
      <c r="AP13" t="n">
        <v>5</v>
      </c>
      <c r="AQ13" t="n">
        <v>1</v>
      </c>
      <c r="AR13" t="n">
        <v>0</v>
      </c>
      <c r="AS13" t="n">
        <v>0</v>
      </c>
      <c r="AT13" t="n">
        <v>0</v>
      </c>
      <c r="AU13" t="n">
        <v>0</v>
      </c>
      <c r="AV13" t="n">
        <v>0</v>
      </c>
      <c r="AW13" t="n">
        <v>0</v>
      </c>
      <c r="AX13" t="n">
        <v>0</v>
      </c>
      <c r="AY13" t="inlineStr"/>
      <c r="AZ13" t="inlineStr">
        <is>
          <t>redhidhia</t>
        </is>
      </c>
      <c r="BA13" t="inlineStr">
        <is>
          <t>vorasidinib</t>
        </is>
      </c>
      <c r="BB13" t="inlineStr"/>
      <c r="BC13" t="inlineStr"/>
      <c r="BD13" t="inlineStr"/>
      <c r="BE13" t="inlineStr"/>
      <c r="BF13" t="inlineStr"/>
      <c r="BG13" t="inlineStr"/>
      <c r="BH13" t="inlineStr"/>
      <c r="BI13" t="inlineStr"/>
      <c r="BJ13" t="inlineStr"/>
      <c r="BK13" t="inlineStr"/>
      <c r="BL13" t="inlineStr"/>
      <c r="BM13" t="inlineStr"/>
      <c r="BN13" t="inlineStr"/>
      <c r="BO13" t="n">
        <v>5</v>
      </c>
      <c r="BP13" t="n">
        <v>5</v>
      </c>
      <c r="BQ13" t="n">
        <v>5</v>
      </c>
      <c r="BR13" t="n">
        <v>5</v>
      </c>
      <c r="BS13" t="n">
        <v>4</v>
      </c>
      <c r="BT13" t="n">
        <v>5</v>
      </c>
      <c r="BU13" t="n">
        <v>5</v>
      </c>
      <c r="BV13" t="n">
        <v>4</v>
      </c>
      <c r="BW13" t="n">
        <v>4</v>
      </c>
      <c r="BX13" t="n">
        <v>5</v>
      </c>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n">
        <v>1</v>
      </c>
      <c r="CO13" t="inlineStr"/>
      <c r="CP13" t="inlineStr"/>
      <c r="CQ13" t="inlineStr"/>
      <c r="CR13" t="inlineStr"/>
      <c r="CS13" t="inlineStr"/>
      <c r="CT13" t="inlineStr"/>
      <c r="CU13" t="inlineStr"/>
      <c r="CV13" t="inlineStr"/>
      <c r="CW13" t="inlineStr"/>
      <c r="CX13" t="inlineStr"/>
      <c r="CY13" t="inlineStr"/>
      <c r="CZ13" t="inlineStr"/>
      <c r="DA13" t="n">
        <v>80</v>
      </c>
      <c r="DB13" t="n">
        <v>60</v>
      </c>
      <c r="DC13" t="n">
        <v>0</v>
      </c>
      <c r="DD13" t="n">
        <v>80</v>
      </c>
      <c r="DE13" t="n">
        <v>80</v>
      </c>
      <c r="DF13" t="n">
        <v>100</v>
      </c>
      <c r="DG13" t="n">
        <v>0</v>
      </c>
      <c r="DH13" t="inlineStr"/>
      <c r="DI13" t="n">
        <v>0</v>
      </c>
      <c r="DJ13" t="n">
        <v>3</v>
      </c>
      <c r="DK13" t="inlineStr"/>
      <c r="DL13" s="1" t="n">
        <v>60</v>
      </c>
      <c r="DM13" s="1" t="n">
        <v>100</v>
      </c>
      <c r="DN13" s="1" t="n">
        <v>100</v>
      </c>
      <c r="DO13" s="1" t="n">
        <v>100</v>
      </c>
      <c r="DP13" s="1" t="n">
        <v>100</v>
      </c>
      <c r="DQ13" s="1" t="n">
        <v>100</v>
      </c>
      <c r="DR13" s="1" t="n">
        <v>100</v>
      </c>
      <c r="DS13" s="1" t="n">
        <v>100</v>
      </c>
      <c r="DT13" s="1" t="n">
        <v>100</v>
      </c>
      <c r="DU13" s="1" t="n">
        <v>60</v>
      </c>
      <c r="DV13" s="1" t="n">
        <v>60</v>
      </c>
      <c r="DW13" s="1" t="n">
        <v>60</v>
      </c>
      <c r="DX13" s="1" t="n">
        <v>60</v>
      </c>
      <c r="DY13" s="1" t="n">
        <v>60</v>
      </c>
      <c r="DZ13" s="1" t="n">
        <v>0</v>
      </c>
      <c r="EA13" s="1" t="inlineStr"/>
      <c r="EB13" s="1" t="n">
        <v>0</v>
      </c>
      <c r="EC13" t="n">
        <v>50</v>
      </c>
      <c r="ED13" t="n">
        <v>25</v>
      </c>
      <c r="EE13" t="inlineStr">
        <is>
          <t>I made a mistake on the last question --- the retesting had the higher number in younger patients (50) and 25 in older patients.       i would retest when additional tissue is available for such in the appropriate population.</t>
        </is>
      </c>
      <c r="EF13" t="n">
        <v>1</v>
      </c>
      <c r="EG13" t="n">
        <v>1</v>
      </c>
      <c r="EH13" t="n">
        <v>0</v>
      </c>
      <c r="EI13" t="n">
        <v>0</v>
      </c>
      <c r="EJ13" t="n">
        <v>0</v>
      </c>
      <c r="EK13" t="n">
        <v>0</v>
      </c>
      <c r="EL13" t="n">
        <v>0</v>
      </c>
      <c r="EM13" t="n">
        <v>0</v>
      </c>
      <c r="EN13" t="inlineStr"/>
      <c r="EO13" t="n">
        <v>3</v>
      </c>
      <c r="EP13" s="1" t="inlineStr"/>
      <c r="EQ13" s="1" t="inlineStr"/>
      <c r="ER13" s="1" t="inlineStr"/>
      <c r="ES13" s="1" t="inlineStr"/>
      <c r="ET13" s="1" t="inlineStr"/>
      <c r="EU13" s="1" t="inlineStr"/>
      <c r="EV13" s="1" t="inlineStr"/>
      <c r="EW13" s="1" t="inlineStr"/>
      <c r="EX13" s="1" t="inlineStr"/>
      <c r="EY13" t="inlineStr"/>
      <c r="EZ13" t="inlineStr"/>
      <c r="FA13" t="inlineStr"/>
      <c r="FB13" t="inlineStr"/>
      <c r="FC13" t="inlineStr"/>
      <c r="FD13" t="inlineStr"/>
      <c r="FE13" t="inlineStr"/>
      <c r="FF13" t="inlineStr"/>
      <c r="FG13" t="inlineStr"/>
      <c r="FH13" t="inlineStr"/>
      <c r="FI13" t="n">
        <v>1</v>
      </c>
      <c r="FJ13" t="n">
        <v>1</v>
      </c>
      <c r="FK13" t="n">
        <v>0</v>
      </c>
      <c r="FL13" t="inlineStr"/>
      <c r="FM13" t="inlineStr"/>
      <c r="FN13" t="inlineStr"/>
      <c r="FO13" t="inlineStr"/>
      <c r="FP13" t="inlineStr"/>
      <c r="FQ13" t="inlineStr"/>
      <c r="FR13" t="inlineStr"/>
      <c r="FS13" t="inlineStr"/>
      <c r="FT13" t="inlineStr"/>
      <c r="FU13" t="inlineStr"/>
      <c r="FV13" t="inlineStr"/>
      <c r="FW13" t="n">
        <v>0</v>
      </c>
      <c r="FX13" t="n">
        <v>1</v>
      </c>
      <c r="FY13" t="n">
        <v>0</v>
      </c>
      <c r="FZ13" t="n">
        <v>0</v>
      </c>
      <c r="GA13" t="n">
        <v>0</v>
      </c>
      <c r="GB13" t="n">
        <v>1</v>
      </c>
      <c r="GC13" t="n">
        <v>0</v>
      </c>
      <c r="GD13" t="n">
        <v>0</v>
      </c>
      <c r="GE13" t="n">
        <v>2</v>
      </c>
      <c r="GF13" t="n">
        <v>3</v>
      </c>
      <c r="GG13" t="inlineStr">
        <is>
          <t>significant progression indicating possible change of grade or demonstration of such</t>
        </is>
      </c>
      <c r="GH13" t="inlineStr"/>
      <c r="GI13" t="inlineStr"/>
      <c r="GJ13" t="inlineStr"/>
      <c r="GK13" t="inlineStr"/>
      <c r="GL13" t="inlineStr"/>
      <c r="GM13" t="inlineStr"/>
      <c r="GN13" t="inlineStr"/>
      <c r="GO13" t="inlineStr"/>
      <c r="GP13" t="inlineStr"/>
      <c r="GQ13" t="inlineStr"/>
      <c r="GR13" t="inlineStr"/>
      <c r="GS13" t="inlineStr"/>
      <c r="GT13" t="inlineStr"/>
      <c r="GU13" t="inlineStr"/>
      <c r="GV13" t="inlineStr"/>
      <c r="GW13" t="inlineStr"/>
      <c r="GX13" t="inlineStr"/>
      <c r="GY13" t="inlineStr"/>
      <c r="GZ13" t="inlineStr"/>
      <c r="HA13" t="inlineStr"/>
      <c r="HB13" t="inlineStr"/>
      <c r="HC13" t="inlineStr"/>
      <c r="HD13" t="inlineStr"/>
      <c r="HE13" t="inlineStr"/>
      <c r="HF13" t="inlineStr"/>
      <c r="HG13" t="inlineStr"/>
      <c r="HH13" t="inlineStr"/>
      <c r="HI13" t="inlineStr"/>
      <c r="HJ13" t="inlineStr"/>
      <c r="HK13" t="inlineStr"/>
      <c r="HL13" t="inlineStr"/>
      <c r="HM13" t="inlineStr"/>
      <c r="HN13" t="inlineStr"/>
      <c r="HO13" t="inlineStr"/>
      <c r="HP13" t="inlineStr"/>
      <c r="HQ13" t="inlineStr"/>
      <c r="HR13" t="inlineStr"/>
      <c r="HS13" t="inlineStr"/>
      <c r="HT13" t="inlineStr"/>
      <c r="HU13" t="inlineStr"/>
      <c r="HV13" t="inlineStr"/>
      <c r="HW13" t="inlineStr"/>
      <c r="HX13" t="inlineStr"/>
      <c r="HY13" t="inlineStr"/>
      <c r="HZ13" t="inlineStr"/>
      <c r="IA13" t="inlineStr"/>
      <c r="IB13" t="inlineStr"/>
      <c r="IC13" t="inlineStr"/>
      <c r="ID13" t="inlineStr"/>
      <c r="IE13" t="inlineStr"/>
      <c r="IF13" t="inlineStr"/>
      <c r="IG13" t="inlineStr"/>
      <c r="IH13" t="inlineStr"/>
      <c r="II13" t="inlineStr"/>
      <c r="IJ13" t="inlineStr"/>
      <c r="IK13" t="inlineStr"/>
      <c r="IL13" t="inlineStr"/>
      <c r="IM13" t="inlineStr"/>
      <c r="IN13" t="inlineStr"/>
      <c r="IO13" t="inlineStr"/>
      <c r="IP13" t="inlineStr"/>
      <c r="IQ13" t="inlineStr"/>
      <c r="IR13" t="inlineStr"/>
      <c r="IS13" t="inlineStr"/>
      <c r="IT13" t="inlineStr"/>
      <c r="IU13" t="inlineStr"/>
      <c r="IV13" t="inlineStr"/>
      <c r="IW13" t="inlineStr"/>
      <c r="IX13" t="inlineStr"/>
      <c r="IY13" t="inlineStr"/>
      <c r="IZ13" t="inlineStr"/>
      <c r="JA13" t="inlineStr"/>
      <c r="JB13" t="inlineStr"/>
      <c r="JC13" t="inlineStr"/>
      <c r="JD13" t="inlineStr"/>
      <c r="JE13" t="inlineStr"/>
      <c r="JF13" t="inlineStr"/>
      <c r="JG13" t="inlineStr"/>
      <c r="JH13" t="inlineStr"/>
      <c r="JI13" t="inlineStr"/>
      <c r="JJ13" t="inlineStr"/>
      <c r="JK13" t="inlineStr"/>
      <c r="JL13" t="inlineStr"/>
      <c r="JM13" t="inlineStr"/>
      <c r="JN13" t="inlineStr"/>
      <c r="JO13" t="inlineStr"/>
      <c r="JP13" t="inlineStr"/>
      <c r="JQ13" t="inlineStr"/>
      <c r="JR13" t="inlineStr"/>
      <c r="JS13" t="inlineStr"/>
      <c r="JT13" t="inlineStr"/>
      <c r="JU13" t="inlineStr"/>
      <c r="JV13" t="inlineStr"/>
      <c r="JW13" t="inlineStr"/>
      <c r="JX13" t="inlineStr"/>
      <c r="JY13" t="inlineStr"/>
      <c r="JZ13" t="inlineStr"/>
      <c r="KA13" t="inlineStr"/>
      <c r="KB13" t="inlineStr"/>
      <c r="KC13" t="inlineStr"/>
      <c r="KD13" t="inlineStr"/>
      <c r="KE13" t="inlineStr"/>
      <c r="KF13" t="inlineStr"/>
      <c r="KG13" t="inlineStr"/>
      <c r="KH13" t="inlineStr"/>
      <c r="KI13" t="inlineStr"/>
      <c r="KJ13" t="inlineStr"/>
      <c r="KK13" t="inlineStr"/>
      <c r="KL13" t="inlineStr"/>
      <c r="KM13" t="inlineStr"/>
      <c r="KN13" t="inlineStr"/>
      <c r="KO13" t="inlineStr"/>
      <c r="KP13" t="inlineStr"/>
      <c r="KQ13" t="inlineStr"/>
      <c r="KR13" t="inlineStr"/>
      <c r="KS13" t="n">
        <v>0</v>
      </c>
      <c r="KT13" t="n">
        <v>2</v>
      </c>
      <c r="KU13" t="n">
        <v>0</v>
      </c>
      <c r="KV13" t="inlineStr"/>
      <c r="KW13" t="inlineStr"/>
      <c r="KX13" t="inlineStr"/>
      <c r="KY13" t="n">
        <v>12</v>
      </c>
      <c r="KZ13" t="n">
        <v>1</v>
      </c>
      <c r="LA13" t="n">
        <v>12</v>
      </c>
      <c r="LB13" t="n">
        <v>1</v>
      </c>
      <c r="LC13" t="n">
        <v>12</v>
      </c>
      <c r="LD13" t="n">
        <v>12</v>
      </c>
      <c r="LE13" t="n">
        <v>1</v>
      </c>
      <c r="LF13" t="n">
        <v>1</v>
      </c>
      <c r="LG13" t="n">
        <v>12</v>
      </c>
      <c r="LH13" t="n">
        <v>12</v>
      </c>
      <c r="LI13" t="n">
        <v>1</v>
      </c>
      <c r="LJ13" t="n">
        <v>1</v>
      </c>
      <c r="LK13" t="n">
        <v>7</v>
      </c>
      <c r="LL13" t="n">
        <v>5</v>
      </c>
      <c r="LM13" t="n">
        <v>6</v>
      </c>
      <c r="LN13" t="n">
        <v>6</v>
      </c>
      <c r="LO13" t="n">
        <v>6</v>
      </c>
      <c r="LP13" t="n">
        <v>6</v>
      </c>
      <c r="LQ13" t="n">
        <v>6</v>
      </c>
      <c r="LR13" t="n">
        <v>7</v>
      </c>
      <c r="LS13" t="n">
        <v>5</v>
      </c>
      <c r="LT13" t="n">
        <v>6</v>
      </c>
      <c r="LU13" t="n">
        <v>5</v>
      </c>
      <c r="LV13" t="n">
        <v>5</v>
      </c>
      <c r="LW13" t="n">
        <v>3</v>
      </c>
      <c r="LX13" t="n">
        <v>5</v>
      </c>
      <c r="LY13" t="n">
        <v>6</v>
      </c>
      <c r="LZ13" t="n">
        <v>5</v>
      </c>
      <c r="MA13" t="n">
        <v>7</v>
      </c>
      <c r="MB13" t="n">
        <v>6</v>
      </c>
      <c r="MC13" t="n">
        <v>7</v>
      </c>
      <c r="MD13" t="n">
        <v>5</v>
      </c>
      <c r="ME13" t="n">
        <v>4</v>
      </c>
      <c r="MF13" t="n">
        <v>4</v>
      </c>
      <c r="MG13" t="n">
        <v>5</v>
      </c>
      <c r="MH13" t="n">
        <v>4</v>
      </c>
      <c r="MI13" t="n">
        <v>3</v>
      </c>
      <c r="MJ13" t="n">
        <v>5</v>
      </c>
      <c r="MK13" t="n">
        <v>5</v>
      </c>
      <c r="ML13" t="n">
        <v>5</v>
      </c>
      <c r="MM13" t="n">
        <v>3</v>
      </c>
      <c r="MN13" t="n">
        <v>4</v>
      </c>
      <c r="MO13" t="n">
        <v>3</v>
      </c>
      <c r="MP13" t="n">
        <v>3</v>
      </c>
      <c r="MQ13" t="n">
        <v>2</v>
      </c>
      <c r="MR13" t="n">
        <v>1</v>
      </c>
      <c r="MS13" t="n">
        <v>3</v>
      </c>
      <c r="MT13" t="n">
        <v>4</v>
      </c>
      <c r="MU13" t="n">
        <v>3</v>
      </c>
      <c r="MV13" t="n">
        <v>4</v>
      </c>
      <c r="MW13" t="n">
        <v>4</v>
      </c>
      <c r="MX13" t="n">
        <v>3</v>
      </c>
      <c r="MY13" t="n">
        <v>3</v>
      </c>
      <c r="MZ13" t="n">
        <v>3</v>
      </c>
      <c r="NA13" t="n">
        <v>3</v>
      </c>
      <c r="NB13" t="n">
        <v>4</v>
      </c>
      <c r="NC13" t="n">
        <v>4</v>
      </c>
      <c r="ND13" t="n">
        <v>5</v>
      </c>
      <c r="NE13" t="n">
        <v>4</v>
      </c>
      <c r="NF13" t="n">
        <v>13</v>
      </c>
      <c r="NG13" t="n">
        <v>10</v>
      </c>
      <c r="NH13" t="n">
        <v>8</v>
      </c>
      <c r="NI13" t="n">
        <v>1</v>
      </c>
      <c r="NJ13" t="n">
        <v>11</v>
      </c>
      <c r="NK13" t="n">
        <v>2</v>
      </c>
      <c r="NL13" t="n">
        <v>9</v>
      </c>
      <c r="NM13" t="n">
        <v>5</v>
      </c>
      <c r="NN13" t="n">
        <v>12</v>
      </c>
      <c r="NO13" t="n">
        <v>4</v>
      </c>
      <c r="NP13" t="n">
        <v>6</v>
      </c>
      <c r="NQ13" t="n">
        <v>7</v>
      </c>
      <c r="NR13" t="n">
        <v>3</v>
      </c>
      <c r="NS13" t="n">
        <v>4</v>
      </c>
      <c r="NT13" t="n">
        <v>3</v>
      </c>
      <c r="NU13" t="n">
        <v>5</v>
      </c>
      <c r="NV13" t="n">
        <v>3</v>
      </c>
      <c r="NW13" t="n">
        <v>4</v>
      </c>
      <c r="NX13" t="n">
        <v>3</v>
      </c>
      <c r="NY13" t="n">
        <v>5</v>
      </c>
      <c r="NZ13" t="n">
        <v>2</v>
      </c>
      <c r="OA13" t="n">
        <v>3</v>
      </c>
      <c r="OB13" t="n">
        <v>3</v>
      </c>
      <c r="OC13" t="n">
        <v>5</v>
      </c>
      <c r="OD13" t="n">
        <v>4</v>
      </c>
      <c r="OE13" t="n">
        <v>5</v>
      </c>
      <c r="OF13" t="n">
        <v>3</v>
      </c>
      <c r="OG13" t="n">
        <v>6</v>
      </c>
      <c r="OH13" t="n">
        <v>6</v>
      </c>
      <c r="OI13" t="n">
        <v>2</v>
      </c>
      <c r="OJ13" t="n">
        <v>1</v>
      </c>
      <c r="OK13" t="n">
        <v>5</v>
      </c>
      <c r="OL13" t="n">
        <v>2</v>
      </c>
      <c r="OM13" t="n">
        <v>6</v>
      </c>
      <c r="ON13" t="n">
        <v>3</v>
      </c>
      <c r="OO13" t="n">
        <v>4</v>
      </c>
      <c r="OP13" t="n">
        <v>2</v>
      </c>
      <c r="OQ13" t="n">
        <v>4</v>
      </c>
      <c r="OR13" t="n">
        <v>3</v>
      </c>
      <c r="OS13" t="n">
        <v>6</v>
      </c>
      <c r="OT13" t="n">
        <v>4</v>
      </c>
      <c r="OU13" t="n">
        <v>3</v>
      </c>
      <c r="OV13" t="n">
        <v>2</v>
      </c>
      <c r="OW13" t="n">
        <v>5</v>
      </c>
      <c r="OX13" t="n">
        <v>1</v>
      </c>
      <c r="OY13" s="1" t="n">
        <v>6</v>
      </c>
      <c r="OZ13" s="1" t="n">
        <v>5</v>
      </c>
      <c r="PA13" s="1" t="n">
        <v>5</v>
      </c>
      <c r="PB13" s="1" t="n">
        <v>4</v>
      </c>
      <c r="PC13" s="1" t="n">
        <v>5</v>
      </c>
      <c r="PD13" s="1" t="n">
        <v>4</v>
      </c>
      <c r="PE13" s="1" t="n">
        <v>6</v>
      </c>
      <c r="PF13" s="1" t="n">
        <v>4</v>
      </c>
      <c r="PG13" s="1" t="n">
        <v>4</v>
      </c>
      <c r="PH13" s="1" t="n">
        <v>4</v>
      </c>
      <c r="PI13" s="1" t="n">
        <v>6</v>
      </c>
      <c r="PJ13" s="1" t="n">
        <v>4</v>
      </c>
      <c r="PK13" t="n">
        <v>0</v>
      </c>
      <c r="PL13" t="n">
        <v>0</v>
      </c>
      <c r="PM13" t="n">
        <v>0</v>
      </c>
      <c r="PN13" t="n">
        <v>0</v>
      </c>
      <c r="PO13" t="n">
        <v>1</v>
      </c>
      <c r="PP13" t="n">
        <v>0</v>
      </c>
      <c r="PQ13" t="n">
        <v>0</v>
      </c>
      <c r="PR13" t="n">
        <v>1</v>
      </c>
      <c r="PS13" t="n">
        <v>0</v>
      </c>
      <c r="PT13" t="n">
        <v>0</v>
      </c>
      <c r="PU13" t="n">
        <v>0</v>
      </c>
      <c r="PV13" t="n">
        <v>0</v>
      </c>
      <c r="PW13" t="n">
        <v>0</v>
      </c>
      <c r="PX13" t="n">
        <v>1</v>
      </c>
      <c r="PY13" t="n">
        <v>1</v>
      </c>
      <c r="PZ13" t="n">
        <v>0</v>
      </c>
      <c r="QA13" t="n">
        <v>0</v>
      </c>
      <c r="QB13" t="n">
        <v>1</v>
      </c>
      <c r="QC13" t="n">
        <v>0</v>
      </c>
      <c r="QD13" t="inlineStr"/>
      <c r="QE13" t="inlineStr"/>
      <c r="QF13" t="inlineStr"/>
      <c r="QG13" t="n">
        <v>0</v>
      </c>
      <c r="QH13" t="n">
        <v>0</v>
      </c>
      <c r="QI13" t="n">
        <v>0</v>
      </c>
      <c r="QJ13" t="n">
        <v>0</v>
      </c>
      <c r="QK13" t="n">
        <v>1</v>
      </c>
      <c r="QL13" t="n">
        <v>0</v>
      </c>
      <c r="QM13" t="n">
        <v>0</v>
      </c>
      <c r="QN13" t="n">
        <v>0</v>
      </c>
      <c r="QO13" t="n">
        <v>0</v>
      </c>
      <c r="QP13" t="n">
        <v>0</v>
      </c>
      <c r="QQ13" t="n">
        <v>0</v>
      </c>
      <c r="QR13" t="n">
        <v>0</v>
      </c>
      <c r="QS13" t="n">
        <v>0</v>
      </c>
      <c r="QT13" t="n">
        <v>0</v>
      </c>
      <c r="QU13" t="n">
        <v>0</v>
      </c>
      <c r="QV13" t="n">
        <v>0</v>
      </c>
      <c r="QW13" t="n">
        <v>0</v>
      </c>
      <c r="QX13" t="n">
        <v>0</v>
      </c>
      <c r="QY13" t="n">
        <v>0</v>
      </c>
      <c r="QZ13" t="inlineStr"/>
      <c r="RA13" t="inlineStr"/>
      <c r="RB13" t="inlineStr"/>
      <c r="RC13" t="n">
        <v>10</v>
      </c>
      <c r="RD13" t="n">
        <v>2</v>
      </c>
      <c r="RE13" t="n">
        <v>45</v>
      </c>
      <c r="RF13" t="n">
        <v>45</v>
      </c>
      <c r="RG13" t="n">
        <v>10</v>
      </c>
      <c r="RH13" t="n">
        <v>0</v>
      </c>
      <c r="RI13" t="n">
        <v>0</v>
      </c>
      <c r="RJ13" t="n">
        <v>1</v>
      </c>
      <c r="RK13" t="n">
        <v>2</v>
      </c>
      <c r="RL13" t="n">
        <v>2</v>
      </c>
      <c r="RM13" t="n">
        <v>2</v>
      </c>
      <c r="RN13" t="n">
        <v>1</v>
      </c>
      <c r="RO13" t="n">
        <v>1</v>
      </c>
      <c r="RP13" t="n">
        <v>1</v>
      </c>
      <c r="RQ13" t="n">
        <v>0</v>
      </c>
      <c r="RR13" t="inlineStr">
        <is>
          <t>24bdae48d29366b7034ea6c00b2b02e553c7304e51bcafbf056e1d71dd2bb77b</t>
        </is>
      </c>
      <c r="RS13" t="inlineStr">
        <is>
          <t>05/10/2024 22:14:17</t>
        </is>
      </c>
      <c r="RT13" t="inlineStr">
        <is>
          <t>05/11/2024 12:36:48</t>
        </is>
      </c>
      <c r="RU13" t="n">
        <v>1</v>
      </c>
      <c r="RV13" t="n">
        <v>1</v>
      </c>
      <c r="RW13" t="n">
        <v>51750</v>
      </c>
      <c r="RX13" t="n">
        <v>1</v>
      </c>
      <c r="RY13" t="n">
        <v>51635</v>
      </c>
      <c r="RZ13" t="inlineStr">
        <is>
          <t>05/11/2024 12:36:48</t>
        </is>
      </c>
      <c r="SA13" t="n">
        <v>11</v>
      </c>
      <c r="SB13" t="inlineStr">
        <is>
          <t>Mozilla/5.0 (Windows NT 10.0; Win64; x64) AppleWebKit/537.36 (KHTML, like Gecko) Chrome/124.0.0.0 Safari/537.36 Edg/124.0.0.0</t>
        </is>
      </c>
      <c r="SC13" t="inlineStr">
        <is>
          <t>Chrome</t>
        </is>
      </c>
      <c r="SD13" t="inlineStr">
        <is>
          <t>Windows 10</t>
        </is>
      </c>
      <c r="SE13" t="inlineStr">
        <is>
          <t>Mozilla/5.0 (Windows NT 10.0; Win64; x64) AppleWebKit/537.36 (KHTML, like Gecko) Chrome/124.0.0.0 Safari/537.36 Edg/124.0.0.0</t>
        </is>
      </c>
      <c r="SF13" t="inlineStr">
        <is>
          <t>Chrome</t>
        </is>
      </c>
      <c r="SG13" t="inlineStr">
        <is>
          <t>Windows 10</t>
        </is>
      </c>
    </row>
    <row r="14">
      <c r="A14" t="n">
        <v>4329</v>
      </c>
      <c r="B14" t="n">
        <v>3</v>
      </c>
      <c r="C14" t="n">
        <v>4</v>
      </c>
      <c r="D14" s="1" t="n">
        <v>2</v>
      </c>
      <c r="E14" t="n">
        <v>1</v>
      </c>
      <c r="F14" t="n">
        <v>10</v>
      </c>
      <c r="G14" s="1" t="n">
        <v>1</v>
      </c>
      <c r="H14" t="inlineStr"/>
      <c r="I14" t="n">
        <v>11</v>
      </c>
      <c r="J14" t="n">
        <v>1</v>
      </c>
      <c r="K14" t="n">
        <v>0</v>
      </c>
      <c r="L14" t="n">
        <v>0</v>
      </c>
      <c r="M14" t="n">
        <v>0</v>
      </c>
      <c r="N14" t="n">
        <v>0</v>
      </c>
      <c r="O14" t="n">
        <v>0</v>
      </c>
      <c r="P14" t="n">
        <v>0</v>
      </c>
      <c r="Q14" t="n">
        <v>100</v>
      </c>
      <c r="R14" s="1" t="n">
        <v>2</v>
      </c>
      <c r="S14" t="n">
        <v>100</v>
      </c>
      <c r="T14" t="n">
        <v>30</v>
      </c>
      <c r="U14" t="n">
        <v>50</v>
      </c>
      <c r="V14" t="n">
        <v>50</v>
      </c>
      <c r="W14" t="n">
        <v>10</v>
      </c>
      <c r="X14" t="n">
        <v>10</v>
      </c>
      <c r="Y14" t="n">
        <v>20</v>
      </c>
      <c r="Z14" t="n">
        <v>0</v>
      </c>
      <c r="AA14" t="n">
        <v>5</v>
      </c>
      <c r="AB14" t="n">
        <v>5</v>
      </c>
      <c r="AC14" t="n">
        <v>5</v>
      </c>
      <c r="AD14" t="n">
        <v>5</v>
      </c>
      <c r="AE14" t="n">
        <v>10</v>
      </c>
      <c r="AF14" t="n">
        <v>0</v>
      </c>
      <c r="AG14" t="n">
        <v>2</v>
      </c>
      <c r="AH14" t="n">
        <v>4</v>
      </c>
      <c r="AI14" t="n">
        <v>4</v>
      </c>
      <c r="AJ14" t="n">
        <v>1</v>
      </c>
      <c r="AK14" t="n">
        <v>2</v>
      </c>
      <c r="AL14" t="n">
        <v>1</v>
      </c>
      <c r="AM14" t="n">
        <v>1</v>
      </c>
      <c r="AN14" t="n">
        <v>3</v>
      </c>
      <c r="AO14" t="n">
        <v>5</v>
      </c>
      <c r="AP14" t="n">
        <v>5</v>
      </c>
      <c r="AQ14" t="n">
        <v>0</v>
      </c>
      <c r="AR14" t="n">
        <v>1</v>
      </c>
      <c r="AS14" t="n">
        <v>1</v>
      </c>
      <c r="AT14" t="n">
        <v>1</v>
      </c>
      <c r="AU14" t="n">
        <v>1</v>
      </c>
      <c r="AV14" t="n">
        <v>1</v>
      </c>
      <c r="AW14" t="n">
        <v>0</v>
      </c>
      <c r="AX14" t="n">
        <v>0</v>
      </c>
      <c r="AY14" t="inlineStr"/>
      <c r="AZ14" t="inlineStr">
        <is>
          <t>PCV</t>
        </is>
      </c>
      <c r="BA14" t="inlineStr">
        <is>
          <t>TMZ</t>
        </is>
      </c>
      <c r="BB14" t="inlineStr">
        <is>
          <t>Avastin</t>
        </is>
      </c>
      <c r="BC14" t="inlineStr"/>
      <c r="BD14" t="inlineStr"/>
      <c r="BE14" t="inlineStr"/>
      <c r="BF14" t="inlineStr"/>
      <c r="BG14" t="inlineStr"/>
      <c r="BH14" t="inlineStr"/>
      <c r="BI14" t="inlineStr"/>
      <c r="BJ14" t="inlineStr"/>
      <c r="BK14" t="inlineStr"/>
      <c r="BL14" t="inlineStr"/>
      <c r="BM14" t="inlineStr"/>
      <c r="BN14" t="inlineStr"/>
      <c r="BO14" t="n">
        <v>5</v>
      </c>
      <c r="BP14" t="n">
        <v>5</v>
      </c>
      <c r="BQ14" t="n">
        <v>5</v>
      </c>
      <c r="BR14" t="n">
        <v>5</v>
      </c>
      <c r="BS14" t="n">
        <v>5</v>
      </c>
      <c r="BT14" t="n">
        <v>5</v>
      </c>
      <c r="BU14" t="n">
        <v>5</v>
      </c>
      <c r="BV14" t="n">
        <v>5</v>
      </c>
      <c r="BW14" t="n">
        <v>5</v>
      </c>
      <c r="BX14" t="n">
        <v>5</v>
      </c>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n">
        <v>1</v>
      </c>
      <c r="CO14" t="inlineStr"/>
      <c r="CP14" t="inlineStr"/>
      <c r="CQ14" t="inlineStr"/>
      <c r="CR14" t="inlineStr"/>
      <c r="CS14" t="inlineStr"/>
      <c r="CT14" t="inlineStr"/>
      <c r="CU14" t="inlineStr"/>
      <c r="CV14" t="inlineStr"/>
      <c r="CW14" t="inlineStr"/>
      <c r="CX14" t="inlineStr"/>
      <c r="CY14" t="inlineStr"/>
      <c r="CZ14" t="inlineStr"/>
      <c r="DA14" t="n">
        <v>100</v>
      </c>
      <c r="DB14" t="n">
        <v>100</v>
      </c>
      <c r="DC14" t="n">
        <v>0</v>
      </c>
      <c r="DD14" t="n">
        <v>0</v>
      </c>
      <c r="DE14" t="n">
        <v>0</v>
      </c>
      <c r="DF14" t="n">
        <v>100</v>
      </c>
      <c r="DG14" t="n">
        <v>0</v>
      </c>
      <c r="DH14" t="inlineStr"/>
      <c r="DI14" t="n">
        <v>0</v>
      </c>
      <c r="DJ14" t="n">
        <v>1</v>
      </c>
      <c r="DK14" t="inlineStr"/>
      <c r="DL14" s="1" t="n">
        <v>100</v>
      </c>
      <c r="DM14" s="1" t="n">
        <v>100</v>
      </c>
      <c r="DN14" s="1" t="n">
        <v>100</v>
      </c>
      <c r="DO14" s="1" t="n">
        <v>100</v>
      </c>
      <c r="DP14" s="1" t="n">
        <v>100</v>
      </c>
      <c r="DQ14" s="1" t="n">
        <v>100</v>
      </c>
      <c r="DR14" s="1" t="n">
        <v>100</v>
      </c>
      <c r="DS14" s="1" t="n">
        <v>100</v>
      </c>
      <c r="DT14" s="1" t="n">
        <v>100</v>
      </c>
      <c r="DU14" s="1" t="n">
        <v>100</v>
      </c>
      <c r="DV14" s="1" t="n">
        <v>100</v>
      </c>
      <c r="DW14" s="1" t="n">
        <v>100</v>
      </c>
      <c r="DX14" s="1" t="n">
        <v>100</v>
      </c>
      <c r="DY14" s="1" t="n">
        <v>100</v>
      </c>
      <c r="DZ14" s="1" t="n">
        <v>0</v>
      </c>
      <c r="EA14" s="1" t="inlineStr"/>
      <c r="EB14" s="1" t="n">
        <v>0</v>
      </c>
      <c r="EC14" t="n">
        <v>40</v>
      </c>
      <c r="ED14" t="n">
        <v>60</v>
      </c>
      <c r="EE14" t="inlineStr">
        <is>
          <t>can't get sample; never rebiopsy</t>
        </is>
      </c>
      <c r="EF14" t="inlineStr"/>
      <c r="EG14" t="inlineStr"/>
      <c r="EH14" t="inlineStr"/>
      <c r="EI14" t="inlineStr"/>
      <c r="EJ14" t="inlineStr"/>
      <c r="EK14" t="inlineStr"/>
      <c r="EL14" t="inlineStr"/>
      <c r="EM14" t="inlineStr"/>
      <c r="EN14" t="inlineStr"/>
      <c r="EO14" t="n">
        <v>1</v>
      </c>
      <c r="EP14" s="1" t="inlineStr"/>
      <c r="EQ14" s="1" t="inlineStr"/>
      <c r="ER14" s="1" t="inlineStr"/>
      <c r="ES14" s="1" t="inlineStr"/>
      <c r="ET14" s="1" t="inlineStr"/>
      <c r="EU14" s="1" t="inlineStr"/>
      <c r="EV14" s="1" t="inlineStr"/>
      <c r="EW14" s="1" t="inlineStr"/>
      <c r="EX14" s="1" t="inlineStr"/>
      <c r="EY14" t="inlineStr"/>
      <c r="EZ14" t="inlineStr"/>
      <c r="FA14" t="inlineStr"/>
      <c r="FB14" t="inlineStr"/>
      <c r="FC14" t="inlineStr"/>
      <c r="FD14" t="inlineStr"/>
      <c r="FE14" t="inlineStr"/>
      <c r="FF14" t="n">
        <v>2</v>
      </c>
      <c r="FG14" t="n">
        <v>0</v>
      </c>
      <c r="FH14" t="n">
        <v>0</v>
      </c>
      <c r="FI14" t="n">
        <v>4</v>
      </c>
      <c r="FJ14" t="n">
        <v>0</v>
      </c>
      <c r="FK14" t="n">
        <v>0</v>
      </c>
      <c r="FL14" t="n">
        <v>4</v>
      </c>
      <c r="FM14" t="n">
        <v>0</v>
      </c>
      <c r="FN14" t="n">
        <v>0</v>
      </c>
      <c r="FO14" t="n">
        <v>0</v>
      </c>
      <c r="FP14" t="n">
        <v>2</v>
      </c>
      <c r="FQ14" t="n">
        <v>0</v>
      </c>
      <c r="FR14" t="n">
        <v>0</v>
      </c>
      <c r="FS14" t="inlineStr"/>
      <c r="FT14" t="inlineStr"/>
      <c r="FU14" t="inlineStr"/>
      <c r="FV14" t="inlineStr"/>
      <c r="FW14" t="n">
        <v>0</v>
      </c>
      <c r="FX14" t="n">
        <v>4</v>
      </c>
      <c r="FY14" t="n">
        <v>0</v>
      </c>
      <c r="FZ14" t="n">
        <v>0</v>
      </c>
      <c r="GA14" t="inlineStr"/>
      <c r="GB14" t="inlineStr"/>
      <c r="GC14" t="inlineStr"/>
      <c r="GD14" t="inlineStr"/>
      <c r="GE14" t="n">
        <v>2</v>
      </c>
      <c r="GF14" t="n">
        <v>2</v>
      </c>
      <c r="GG14" t="inlineStr">
        <is>
          <t>progression of disease  CNS symptoms clinical or on MRI</t>
        </is>
      </c>
      <c r="GH14" t="n">
        <v>2</v>
      </c>
      <c r="GI14" t="n">
        <v>0</v>
      </c>
      <c r="GJ14" t="n">
        <v>0</v>
      </c>
      <c r="GK14" t="n">
        <v>0</v>
      </c>
      <c r="GL14" t="n">
        <v>0</v>
      </c>
      <c r="GM14" t="n">
        <v>0</v>
      </c>
      <c r="GN14" t="n">
        <v>0</v>
      </c>
      <c r="GO14" t="n">
        <v>0</v>
      </c>
      <c r="GP14" t="n">
        <v>0</v>
      </c>
      <c r="GQ14" t="n">
        <v>0</v>
      </c>
      <c r="GR14" t="n">
        <v>0</v>
      </c>
      <c r="GS14" t="n">
        <v>0</v>
      </c>
      <c r="GT14" t="n">
        <v>0</v>
      </c>
      <c r="GU14" t="n">
        <v>0</v>
      </c>
      <c r="GV14" t="inlineStr"/>
      <c r="GW14" t="inlineStr"/>
      <c r="GX14" t="inlineStr"/>
      <c r="GY14" t="inlineStr"/>
      <c r="GZ14" t="inlineStr"/>
      <c r="HA14" t="inlineStr"/>
      <c r="HB14" t="inlineStr"/>
      <c r="HC14" t="inlineStr"/>
      <c r="HD14" t="inlineStr"/>
      <c r="HE14" t="inlineStr"/>
      <c r="HF14" t="inlineStr"/>
      <c r="HG14" t="inlineStr"/>
      <c r="HH14" t="inlineStr"/>
      <c r="HI14" t="inlineStr"/>
      <c r="HJ14" t="inlineStr"/>
      <c r="HK14" t="inlineStr"/>
      <c r="HL14" t="inlineStr"/>
      <c r="HM14" t="inlineStr"/>
      <c r="HN14" t="inlineStr"/>
      <c r="HO14" t="inlineStr"/>
      <c r="HP14" t="inlineStr"/>
      <c r="HQ14" t="inlineStr"/>
      <c r="HR14" t="inlineStr"/>
      <c r="HS14" t="inlineStr"/>
      <c r="HT14" t="inlineStr"/>
      <c r="HU14" t="inlineStr"/>
      <c r="HV14" t="inlineStr"/>
      <c r="HW14" t="inlineStr"/>
      <c r="HX14" t="inlineStr"/>
      <c r="HY14" t="inlineStr"/>
      <c r="HZ14" t="inlineStr"/>
      <c r="IA14" t="inlineStr"/>
      <c r="IB14" t="inlineStr"/>
      <c r="IC14" t="inlineStr"/>
      <c r="ID14" t="inlineStr"/>
      <c r="IE14" t="inlineStr"/>
      <c r="IF14" t="inlineStr"/>
      <c r="IG14" t="inlineStr"/>
      <c r="IH14" t="inlineStr"/>
      <c r="II14" t="inlineStr"/>
      <c r="IJ14" t="inlineStr"/>
      <c r="IK14" t="inlineStr"/>
      <c r="IL14" t="inlineStr"/>
      <c r="IM14" t="inlineStr"/>
      <c r="IN14" t="inlineStr"/>
      <c r="IO14" t="inlineStr"/>
      <c r="IP14" t="inlineStr"/>
      <c r="IQ14" t="inlineStr"/>
      <c r="IR14" t="inlineStr"/>
      <c r="IS14" t="inlineStr"/>
      <c r="IT14" t="inlineStr"/>
      <c r="IU14" t="inlineStr"/>
      <c r="IV14" t="inlineStr"/>
      <c r="IW14" t="inlineStr"/>
      <c r="IX14" t="inlineStr"/>
      <c r="IY14" t="inlineStr"/>
      <c r="IZ14" t="inlineStr"/>
      <c r="JA14" t="inlineStr"/>
      <c r="JB14" t="inlineStr"/>
      <c r="JC14" t="inlineStr"/>
      <c r="JD14" t="inlineStr"/>
      <c r="JE14" t="inlineStr"/>
      <c r="JF14" t="inlineStr"/>
      <c r="JG14" t="inlineStr"/>
      <c r="JH14" t="inlineStr"/>
      <c r="JI14" t="inlineStr"/>
      <c r="JJ14" t="inlineStr"/>
      <c r="JK14" t="inlineStr"/>
      <c r="JL14" t="inlineStr"/>
      <c r="JM14" t="inlineStr"/>
      <c r="JN14" t="inlineStr"/>
      <c r="JO14" t="inlineStr"/>
      <c r="JP14" t="inlineStr"/>
      <c r="JQ14" t="inlineStr"/>
      <c r="JR14" t="inlineStr"/>
      <c r="JS14" t="inlineStr"/>
      <c r="JT14" t="inlineStr"/>
      <c r="JU14" t="inlineStr"/>
      <c r="JV14" t="inlineStr"/>
      <c r="JW14" t="inlineStr"/>
      <c r="JX14" t="inlineStr"/>
      <c r="JY14" t="inlineStr"/>
      <c r="JZ14" t="inlineStr"/>
      <c r="KA14" t="inlineStr"/>
      <c r="KB14" t="inlineStr"/>
      <c r="KC14" t="inlineStr"/>
      <c r="KD14" t="inlineStr"/>
      <c r="KE14" t="inlineStr"/>
      <c r="KF14" t="inlineStr"/>
      <c r="KG14" t="inlineStr"/>
      <c r="KH14" t="inlineStr"/>
      <c r="KI14" t="inlineStr"/>
      <c r="KJ14" t="inlineStr"/>
      <c r="KK14" t="inlineStr"/>
      <c r="KL14" t="inlineStr"/>
      <c r="KM14" t="inlineStr"/>
      <c r="KN14" t="inlineStr"/>
      <c r="KO14" t="inlineStr"/>
      <c r="KP14" t="n">
        <v>2</v>
      </c>
      <c r="KQ14" t="n">
        <v>0</v>
      </c>
      <c r="KR14" t="n">
        <v>0</v>
      </c>
      <c r="KS14" t="n">
        <v>4</v>
      </c>
      <c r="KT14" t="n">
        <v>0</v>
      </c>
      <c r="KU14" t="n">
        <v>0</v>
      </c>
      <c r="KV14" t="n">
        <v>4</v>
      </c>
      <c r="KW14" t="n">
        <v>0</v>
      </c>
      <c r="KX14" t="n">
        <v>0</v>
      </c>
      <c r="KY14" t="n">
        <v>1</v>
      </c>
      <c r="KZ14" t="n">
        <v>1</v>
      </c>
      <c r="LA14" t="n">
        <v>1</v>
      </c>
      <c r="LB14" t="n">
        <v>1</v>
      </c>
      <c r="LC14" t="n">
        <v>1</v>
      </c>
      <c r="LD14" t="n">
        <v>1</v>
      </c>
      <c r="LE14" t="n">
        <v>1</v>
      </c>
      <c r="LF14" t="n">
        <v>1</v>
      </c>
      <c r="LG14" t="n">
        <v>1</v>
      </c>
      <c r="LH14" t="n">
        <v>1</v>
      </c>
      <c r="LI14" t="n">
        <v>1</v>
      </c>
      <c r="LJ14" t="n">
        <v>1</v>
      </c>
      <c r="LK14" t="n">
        <v>5</v>
      </c>
      <c r="LL14" t="n">
        <v>6</v>
      </c>
      <c r="LM14" t="n">
        <v>6</v>
      </c>
      <c r="LN14" t="n">
        <v>5</v>
      </c>
      <c r="LO14" t="n">
        <v>6</v>
      </c>
      <c r="LP14" t="n">
        <v>6</v>
      </c>
      <c r="LQ14" t="n">
        <v>6</v>
      </c>
      <c r="LR14" t="n">
        <v>5</v>
      </c>
      <c r="LS14" t="n">
        <v>5</v>
      </c>
      <c r="LT14" t="n">
        <v>6</v>
      </c>
      <c r="LU14" t="n">
        <v>5</v>
      </c>
      <c r="LV14" t="n">
        <v>5</v>
      </c>
      <c r="LW14" t="n">
        <v>6</v>
      </c>
      <c r="LX14" t="n">
        <v>5</v>
      </c>
      <c r="LY14" t="n">
        <v>6</v>
      </c>
      <c r="LZ14" t="n">
        <v>6</v>
      </c>
      <c r="MA14" t="n">
        <v>6</v>
      </c>
      <c r="MB14" t="n">
        <v>6</v>
      </c>
      <c r="MC14" t="n">
        <v>5</v>
      </c>
      <c r="MD14" t="n">
        <v>6</v>
      </c>
      <c r="ME14" t="n">
        <v>6</v>
      </c>
      <c r="MF14" t="n">
        <v>5</v>
      </c>
      <c r="MG14" t="n">
        <v>5</v>
      </c>
      <c r="MH14" t="n">
        <v>6</v>
      </c>
      <c r="MI14" t="n">
        <v>6</v>
      </c>
      <c r="MJ14" t="n">
        <v>6</v>
      </c>
      <c r="MK14" t="n">
        <v>5</v>
      </c>
      <c r="ML14" t="n">
        <v>6</v>
      </c>
      <c r="MM14" t="n">
        <v>5</v>
      </c>
      <c r="MN14" t="n">
        <v>6</v>
      </c>
      <c r="MO14" t="n">
        <v>6</v>
      </c>
      <c r="MP14" t="n">
        <v>6</v>
      </c>
      <c r="MQ14" t="n">
        <v>2</v>
      </c>
      <c r="MR14" t="n">
        <v>1</v>
      </c>
      <c r="MS14" t="n">
        <v>3</v>
      </c>
      <c r="MT14" t="n">
        <v>6</v>
      </c>
      <c r="MU14" t="n">
        <v>6</v>
      </c>
      <c r="MV14" t="n">
        <v>6</v>
      </c>
      <c r="MW14" t="n">
        <v>6</v>
      </c>
      <c r="MX14" t="n">
        <v>6</v>
      </c>
      <c r="MY14" t="n">
        <v>6</v>
      </c>
      <c r="MZ14" t="n">
        <v>6</v>
      </c>
      <c r="NA14" t="n">
        <v>6</v>
      </c>
      <c r="NB14" t="n">
        <v>6</v>
      </c>
      <c r="NC14" t="n">
        <v>6</v>
      </c>
      <c r="ND14" t="n">
        <v>6</v>
      </c>
      <c r="NE14" t="n">
        <v>6</v>
      </c>
      <c r="NF14" t="n">
        <v>12</v>
      </c>
      <c r="NG14" t="n">
        <v>3</v>
      </c>
      <c r="NH14" t="n">
        <v>1</v>
      </c>
      <c r="NI14" t="n">
        <v>5</v>
      </c>
      <c r="NJ14" t="n">
        <v>9</v>
      </c>
      <c r="NK14" t="n">
        <v>13</v>
      </c>
      <c r="NL14" t="n">
        <v>11</v>
      </c>
      <c r="NM14" t="n">
        <v>8</v>
      </c>
      <c r="NN14" t="n">
        <v>2</v>
      </c>
      <c r="NO14" t="n">
        <v>6</v>
      </c>
      <c r="NP14" t="n">
        <v>7</v>
      </c>
      <c r="NQ14" t="n">
        <v>10</v>
      </c>
      <c r="NR14" t="n">
        <v>4</v>
      </c>
      <c r="NS14" t="n">
        <v>6</v>
      </c>
      <c r="NT14" t="n">
        <v>6</v>
      </c>
      <c r="NU14" t="n">
        <v>5</v>
      </c>
      <c r="NV14" t="n">
        <v>5</v>
      </c>
      <c r="NW14" t="n">
        <v>5</v>
      </c>
      <c r="NX14" t="n">
        <v>5</v>
      </c>
      <c r="NY14" t="n">
        <v>6</v>
      </c>
      <c r="NZ14" t="n">
        <v>6</v>
      </c>
      <c r="OA14" t="n">
        <v>5</v>
      </c>
      <c r="OB14" t="n">
        <v>5</v>
      </c>
      <c r="OC14" t="n">
        <v>5</v>
      </c>
      <c r="OD14" t="n">
        <v>5</v>
      </c>
      <c r="OE14" t="n">
        <v>6</v>
      </c>
      <c r="OF14" t="n">
        <v>6</v>
      </c>
      <c r="OG14" t="n">
        <v>5</v>
      </c>
      <c r="OH14" t="n">
        <v>5</v>
      </c>
      <c r="OI14" t="n">
        <v>6</v>
      </c>
      <c r="OJ14" t="n">
        <v>6</v>
      </c>
      <c r="OK14" t="n">
        <v>5</v>
      </c>
      <c r="OL14" t="n">
        <v>5</v>
      </c>
      <c r="OM14" t="n">
        <v>5</v>
      </c>
      <c r="ON14" t="n">
        <v>5</v>
      </c>
      <c r="OO14" t="n">
        <v>5</v>
      </c>
      <c r="OP14" t="n">
        <v>6</v>
      </c>
      <c r="OQ14" t="n">
        <v>5</v>
      </c>
      <c r="OR14" t="n">
        <v>5</v>
      </c>
      <c r="OS14" t="n">
        <v>3</v>
      </c>
      <c r="OT14" t="n">
        <v>5</v>
      </c>
      <c r="OU14" t="n">
        <v>1</v>
      </c>
      <c r="OV14" t="n">
        <v>2</v>
      </c>
      <c r="OW14" t="n">
        <v>6</v>
      </c>
      <c r="OX14" t="n">
        <v>4</v>
      </c>
      <c r="OY14" s="1" t="n">
        <v>7</v>
      </c>
      <c r="OZ14" s="1" t="n">
        <v>5</v>
      </c>
      <c r="PA14" s="1" t="n">
        <v>6</v>
      </c>
      <c r="PB14" s="1" t="n">
        <v>5</v>
      </c>
      <c r="PC14" s="1" t="n">
        <v>5</v>
      </c>
      <c r="PD14" s="1" t="n">
        <v>5</v>
      </c>
      <c r="PE14" s="1" t="n">
        <v>7</v>
      </c>
      <c r="PF14" s="1" t="n">
        <v>5</v>
      </c>
      <c r="PG14" s="1" t="n">
        <v>6</v>
      </c>
      <c r="PH14" s="1" t="n">
        <v>5</v>
      </c>
      <c r="PI14" s="1" t="n">
        <v>6</v>
      </c>
      <c r="PJ14" s="1" t="n">
        <v>5</v>
      </c>
      <c r="PK14" t="n">
        <v>0</v>
      </c>
      <c r="PL14" t="n">
        <v>0</v>
      </c>
      <c r="PM14" t="n">
        <v>0</v>
      </c>
      <c r="PN14" t="n">
        <v>0</v>
      </c>
      <c r="PO14" t="n">
        <v>1</v>
      </c>
      <c r="PP14" t="n">
        <v>0</v>
      </c>
      <c r="PQ14" t="n">
        <v>0</v>
      </c>
      <c r="PR14" t="n">
        <v>0</v>
      </c>
      <c r="PS14" t="n">
        <v>0</v>
      </c>
      <c r="PT14" t="n">
        <v>0</v>
      </c>
      <c r="PU14" t="n">
        <v>0</v>
      </c>
      <c r="PV14" t="n">
        <v>0</v>
      </c>
      <c r="PW14" t="n">
        <v>0</v>
      </c>
      <c r="PX14" t="n">
        <v>0</v>
      </c>
      <c r="PY14" t="n">
        <v>1</v>
      </c>
      <c r="PZ14" t="n">
        <v>0</v>
      </c>
      <c r="QA14" t="n">
        <v>0</v>
      </c>
      <c r="QB14" t="n">
        <v>1</v>
      </c>
      <c r="QC14" t="n">
        <v>0</v>
      </c>
      <c r="QD14" t="inlineStr"/>
      <c r="QE14" t="inlineStr"/>
      <c r="QF14" t="inlineStr"/>
      <c r="QG14" t="n">
        <v>0</v>
      </c>
      <c r="QH14" t="n">
        <v>0</v>
      </c>
      <c r="QI14" t="n">
        <v>0</v>
      </c>
      <c r="QJ14" t="n">
        <v>0</v>
      </c>
      <c r="QK14" t="n">
        <v>1</v>
      </c>
      <c r="QL14" t="n">
        <v>0</v>
      </c>
      <c r="QM14" t="n">
        <v>1</v>
      </c>
      <c r="QN14" t="n">
        <v>0</v>
      </c>
      <c r="QO14" t="n">
        <v>0</v>
      </c>
      <c r="QP14" t="n">
        <v>0</v>
      </c>
      <c r="QQ14" t="n">
        <v>0</v>
      </c>
      <c r="QR14" t="n">
        <v>0</v>
      </c>
      <c r="QS14" t="n">
        <v>0</v>
      </c>
      <c r="QT14" t="n">
        <v>0</v>
      </c>
      <c r="QU14" t="n">
        <v>1</v>
      </c>
      <c r="QV14" t="n">
        <v>0</v>
      </c>
      <c r="QW14" t="n">
        <v>1</v>
      </c>
      <c r="QX14" t="n">
        <v>1</v>
      </c>
      <c r="QY14" t="n">
        <v>0</v>
      </c>
      <c r="QZ14" t="inlineStr"/>
      <c r="RA14" t="inlineStr"/>
      <c r="RB14" t="inlineStr"/>
      <c r="RC14" t="n">
        <v>1</v>
      </c>
      <c r="RD14" t="n">
        <v>1</v>
      </c>
      <c r="RE14" t="n">
        <v>40</v>
      </c>
      <c r="RF14" t="n">
        <v>40</v>
      </c>
      <c r="RG14" t="n">
        <v>20</v>
      </c>
      <c r="RH14" t="n">
        <v>0</v>
      </c>
      <c r="RI14" t="n">
        <v>0</v>
      </c>
      <c r="RJ14" t="n">
        <v>2</v>
      </c>
      <c r="RK14" t="n">
        <v>2</v>
      </c>
      <c r="RL14" t="n">
        <v>2</v>
      </c>
      <c r="RM14" t="n">
        <v>2</v>
      </c>
      <c r="RN14" t="n">
        <v>1</v>
      </c>
      <c r="RO14" t="n">
        <v>2</v>
      </c>
      <c r="RP14" t="n">
        <v>1</v>
      </c>
      <c r="RQ14" t="n">
        <v>0</v>
      </c>
      <c r="RR14" t="inlineStr">
        <is>
          <t>68d431560c1bc3ead7eac959d157c71fc9e8830b5edd8a8c61727d54b11ed2fb</t>
        </is>
      </c>
      <c r="RS14" t="inlineStr">
        <is>
          <t>05/10/2024 22:44:08</t>
        </is>
      </c>
      <c r="RT14" t="inlineStr">
        <is>
          <t>05/10/2024 22:54:01</t>
        </is>
      </c>
      <c r="RU14" t="n">
        <v>1</v>
      </c>
      <c r="RV14" t="n">
        <v>0</v>
      </c>
      <c r="RW14" t="n">
        <v>593</v>
      </c>
      <c r="RX14" t="n">
        <v>1</v>
      </c>
      <c r="RY14" t="n">
        <v>593</v>
      </c>
      <c r="RZ14" t="inlineStr">
        <is>
          <t>05/10/2024 22:54:01</t>
        </is>
      </c>
      <c r="SA14" t="n">
        <v>8</v>
      </c>
      <c r="SB14" t="inlineStr">
        <is>
          <t>Mozilla/5.0 (Windows NT 10.0; Win64; x64) AppleWebKit/537.36 (KHTML, like Gecko) Chrome/124.0.0.0 Safari/537.36</t>
        </is>
      </c>
      <c r="SC14" t="inlineStr">
        <is>
          <t>Chrome</t>
        </is>
      </c>
      <c r="SD14" t="inlineStr">
        <is>
          <t>Windows 10</t>
        </is>
      </c>
      <c r="SE14" t="inlineStr">
        <is>
          <t>Mozilla/5.0 (Windows NT 10.0; Win64; x64) AppleWebKit/537.36 (KHTML, like Gecko) Chrome/124.0.0.0 Safari/537.36</t>
        </is>
      </c>
      <c r="SF14" t="inlineStr">
        <is>
          <t>Chrome</t>
        </is>
      </c>
      <c r="SG14" t="inlineStr">
        <is>
          <t>Windows 10</t>
        </is>
      </c>
    </row>
    <row r="15">
      <c r="A15" t="n">
        <v>4330</v>
      </c>
      <c r="B15" t="n">
        <v>3</v>
      </c>
      <c r="C15" t="n">
        <v>4</v>
      </c>
      <c r="D15" s="1" t="n">
        <v>2</v>
      </c>
      <c r="E15" t="n">
        <v>1</v>
      </c>
      <c r="F15" t="n">
        <v>37</v>
      </c>
      <c r="G15" s="1" t="n">
        <v>1</v>
      </c>
      <c r="H15" t="inlineStr"/>
      <c r="I15" t="n">
        <v>16</v>
      </c>
      <c r="J15" t="n">
        <v>1</v>
      </c>
      <c r="K15" t="n">
        <v>91</v>
      </c>
      <c r="L15" t="n">
        <v>0</v>
      </c>
      <c r="M15" t="n">
        <v>0</v>
      </c>
      <c r="N15" t="n">
        <v>0</v>
      </c>
      <c r="O15" t="n">
        <v>0</v>
      </c>
      <c r="P15" t="n">
        <v>9</v>
      </c>
      <c r="Q15" t="n">
        <v>0</v>
      </c>
      <c r="R15" s="1" t="n">
        <v>2</v>
      </c>
      <c r="S15" t="n">
        <v>91</v>
      </c>
      <c r="T15" t="n">
        <v>67</v>
      </c>
      <c r="U15" t="n">
        <v>82</v>
      </c>
      <c r="V15" t="n">
        <v>69</v>
      </c>
      <c r="W15" t="n">
        <v>88</v>
      </c>
      <c r="X15" t="n">
        <v>42</v>
      </c>
      <c r="Y15" t="n">
        <v>28</v>
      </c>
      <c r="Z15" t="n">
        <v>17</v>
      </c>
      <c r="AA15" t="n">
        <v>23</v>
      </c>
      <c r="AB15" t="n">
        <v>0</v>
      </c>
      <c r="AC15" t="n">
        <v>10</v>
      </c>
      <c r="AD15" t="n">
        <v>8</v>
      </c>
      <c r="AE15" t="n">
        <v>9</v>
      </c>
      <c r="AF15" t="n">
        <v>1</v>
      </c>
      <c r="AG15" t="n">
        <v>7</v>
      </c>
      <c r="AH15" t="n">
        <v>5</v>
      </c>
      <c r="AI15" t="n">
        <v>6</v>
      </c>
      <c r="AJ15" t="n">
        <v>1</v>
      </c>
      <c r="AK15" t="n">
        <v>2</v>
      </c>
      <c r="AL15" t="n">
        <v>1</v>
      </c>
      <c r="AM15" t="n">
        <v>1</v>
      </c>
      <c r="AN15" t="n">
        <v>3</v>
      </c>
      <c r="AO15" t="n">
        <v>5</v>
      </c>
      <c r="AP15" t="n">
        <v>4</v>
      </c>
      <c r="AQ15" t="n">
        <v>1</v>
      </c>
      <c r="AR15" t="n">
        <v>0</v>
      </c>
      <c r="AS15" t="n">
        <v>0</v>
      </c>
      <c r="AT15" t="n">
        <v>1</v>
      </c>
      <c r="AU15" t="n">
        <v>0</v>
      </c>
      <c r="AV15" t="n">
        <v>1</v>
      </c>
      <c r="AW15" t="n">
        <v>0</v>
      </c>
      <c r="AX15" t="n">
        <v>0</v>
      </c>
      <c r="AY15" t="inlineStr"/>
      <c r="AZ15" t="inlineStr">
        <is>
          <t>Ivosidenib</t>
        </is>
      </c>
      <c r="BA15" t="inlineStr"/>
      <c r="BB15" t="inlineStr"/>
      <c r="BC15" t="inlineStr"/>
      <c r="BD15" t="inlineStr"/>
      <c r="BE15" t="inlineStr"/>
      <c r="BF15" t="inlineStr"/>
      <c r="BG15" t="inlineStr"/>
      <c r="BH15" t="inlineStr"/>
      <c r="BI15" t="inlineStr"/>
      <c r="BJ15" t="inlineStr"/>
      <c r="BK15" t="inlineStr"/>
      <c r="BL15" t="inlineStr"/>
      <c r="BM15" t="inlineStr"/>
      <c r="BN15" t="inlineStr"/>
      <c r="BO15" t="n">
        <v>4</v>
      </c>
      <c r="BP15" t="n">
        <v>3</v>
      </c>
      <c r="BQ15" t="n">
        <v>5</v>
      </c>
      <c r="BR15" t="n">
        <v>5</v>
      </c>
      <c r="BS15" t="n">
        <v>4</v>
      </c>
      <c r="BT15" t="n">
        <v>5</v>
      </c>
      <c r="BU15" t="n">
        <v>4</v>
      </c>
      <c r="BV15" t="n">
        <v>5</v>
      </c>
      <c r="BW15" t="n">
        <v>4</v>
      </c>
      <c r="BX15" t="n">
        <v>4</v>
      </c>
      <c r="BY15" t="inlineStr">
        <is>
          <t>AG-270</t>
        </is>
      </c>
      <c r="BZ15" t="inlineStr"/>
      <c r="CA15" t="inlineStr"/>
      <c r="CB15" t="inlineStr"/>
      <c r="CC15" t="inlineStr"/>
      <c r="CD15" t="inlineStr"/>
      <c r="CE15" t="inlineStr"/>
      <c r="CF15" t="inlineStr"/>
      <c r="CG15" t="inlineStr"/>
      <c r="CH15" t="inlineStr"/>
      <c r="CI15" t="inlineStr"/>
      <c r="CJ15" t="inlineStr"/>
      <c r="CK15" t="inlineStr"/>
      <c r="CL15" t="inlineStr"/>
      <c r="CM15" t="inlineStr"/>
      <c r="CN15" t="n">
        <v>0</v>
      </c>
      <c r="CO15" t="n">
        <v>4</v>
      </c>
      <c r="CP15" t="n">
        <v>5</v>
      </c>
      <c r="CQ15" t="n">
        <v>3</v>
      </c>
      <c r="CR15" t="n">
        <v>3</v>
      </c>
      <c r="CS15" t="n">
        <v>4</v>
      </c>
      <c r="CT15" t="n">
        <v>5</v>
      </c>
      <c r="CU15" t="n">
        <v>4</v>
      </c>
      <c r="CV15" t="n">
        <v>5</v>
      </c>
      <c r="CW15" t="n">
        <v>4</v>
      </c>
      <c r="CX15" t="n">
        <v>5</v>
      </c>
      <c r="CY15" t="inlineStr"/>
      <c r="CZ15" t="inlineStr"/>
      <c r="DA15" t="n">
        <v>26</v>
      </c>
      <c r="DB15" t="n">
        <v>34</v>
      </c>
      <c r="DC15" t="n">
        <v>24</v>
      </c>
      <c r="DD15" t="n">
        <v>12</v>
      </c>
      <c r="DE15" t="n">
        <v>22</v>
      </c>
      <c r="DF15" t="n">
        <v>25</v>
      </c>
      <c r="DG15" t="n">
        <v>0</v>
      </c>
      <c r="DH15" t="inlineStr"/>
      <c r="DI15" t="n">
        <v>0</v>
      </c>
      <c r="DJ15" t="n">
        <v>2</v>
      </c>
      <c r="DK15" t="inlineStr"/>
      <c r="DL15" s="1" t="n">
        <v>22</v>
      </c>
      <c r="DM15" s="1" t="n">
        <v>24</v>
      </c>
      <c r="DN15" s="1" t="n">
        <v>53</v>
      </c>
      <c r="DO15" s="1" t="n">
        <v>35</v>
      </c>
      <c r="DP15" s="1" t="n">
        <v>24</v>
      </c>
      <c r="DQ15" s="1" t="n">
        <v>25</v>
      </c>
      <c r="DR15" s="1" t="n">
        <v>28</v>
      </c>
      <c r="DS15" s="1" t="n">
        <v>36</v>
      </c>
      <c r="DT15" s="1" t="n">
        <v>35</v>
      </c>
      <c r="DU15" s="1" t="n">
        <v>32</v>
      </c>
      <c r="DV15" s="1" t="n">
        <v>25</v>
      </c>
      <c r="DW15" s="1" t="n">
        <v>26</v>
      </c>
      <c r="DX15" s="1" t="n">
        <v>41</v>
      </c>
      <c r="DY15" s="1" t="n">
        <v>26</v>
      </c>
      <c r="DZ15" s="1" t="n">
        <v>0</v>
      </c>
      <c r="EA15" s="1" t="inlineStr"/>
      <c r="EB15" s="1" t="n">
        <v>0</v>
      </c>
      <c r="EC15" t="n">
        <v>18</v>
      </c>
      <c r="ED15" t="n">
        <v>20</v>
      </c>
      <c r="EE15" t="inlineStr">
        <is>
          <t>IHC is generally very reliable and accurate for detecting IDH1 mutations when performed correctly</t>
        </is>
      </c>
      <c r="EF15" t="n">
        <v>1</v>
      </c>
      <c r="EG15" t="n">
        <v>1</v>
      </c>
      <c r="EH15" t="n">
        <v>1</v>
      </c>
      <c r="EI15" t="n">
        <v>0</v>
      </c>
      <c r="EJ15" t="n">
        <v>0</v>
      </c>
      <c r="EK15" t="n">
        <v>0</v>
      </c>
      <c r="EL15" t="n">
        <v>0</v>
      </c>
      <c r="EM15" t="n">
        <v>0</v>
      </c>
      <c r="EN15" t="inlineStr"/>
      <c r="EO15" t="n">
        <v>1</v>
      </c>
      <c r="EP15" s="1" t="n">
        <v>0</v>
      </c>
      <c r="EQ15" s="1" t="n">
        <v>0</v>
      </c>
      <c r="ER15" s="1" t="n">
        <v>0</v>
      </c>
      <c r="ES15" s="1" t="n">
        <v>1</v>
      </c>
      <c r="ET15" s="1" t="n">
        <v>1</v>
      </c>
      <c r="EU15" s="1" t="n">
        <v>1</v>
      </c>
      <c r="EV15" s="1" t="n">
        <v>0</v>
      </c>
      <c r="EW15" s="1" t="inlineStr"/>
      <c r="EX15" s="1" t="n">
        <v>1</v>
      </c>
      <c r="EY15" t="n">
        <v>0</v>
      </c>
      <c r="EZ15" t="n">
        <v>1</v>
      </c>
      <c r="FA15" t="n">
        <v>0</v>
      </c>
      <c r="FB15" t="n">
        <v>0</v>
      </c>
      <c r="FC15" t="n">
        <v>0</v>
      </c>
      <c r="FD15" t="n">
        <v>0</v>
      </c>
      <c r="FE15" t="inlineStr"/>
      <c r="FF15" t="n">
        <v>4</v>
      </c>
      <c r="FG15" t="n">
        <v>3</v>
      </c>
      <c r="FH15" t="n">
        <v>0</v>
      </c>
      <c r="FI15" t="n">
        <v>2</v>
      </c>
      <c r="FJ15" t="n">
        <v>3</v>
      </c>
      <c r="FK15" t="n">
        <v>0</v>
      </c>
      <c r="FL15" t="n">
        <v>3</v>
      </c>
      <c r="FM15" t="n">
        <v>3</v>
      </c>
      <c r="FN15" t="n">
        <v>0</v>
      </c>
      <c r="FO15" t="n">
        <v>1</v>
      </c>
      <c r="FP15" t="n">
        <v>1</v>
      </c>
      <c r="FQ15" t="n">
        <v>1</v>
      </c>
      <c r="FR15" t="n">
        <v>1</v>
      </c>
      <c r="FS15" t="n">
        <v>1</v>
      </c>
      <c r="FT15" t="n">
        <v>0</v>
      </c>
      <c r="FU15" t="n">
        <v>1</v>
      </c>
      <c r="FV15" t="n">
        <v>1</v>
      </c>
      <c r="FW15" t="n">
        <v>1</v>
      </c>
      <c r="FX15" t="n">
        <v>0</v>
      </c>
      <c r="FY15" t="n">
        <v>1</v>
      </c>
      <c r="FZ15" t="n">
        <v>0</v>
      </c>
      <c r="GA15" t="n">
        <v>0</v>
      </c>
      <c r="GB15" t="n">
        <v>1</v>
      </c>
      <c r="GC15" t="n">
        <v>2</v>
      </c>
      <c r="GD15" t="n">
        <v>0</v>
      </c>
      <c r="GE15" t="n">
        <v>1</v>
      </c>
      <c r="GF15" t="n">
        <v>2</v>
      </c>
      <c r="GG15" t="inlineStr">
        <is>
          <t>Rapidly worsening neurological exam findings</t>
        </is>
      </c>
      <c r="GH15" t="inlineStr"/>
      <c r="GI15" t="inlineStr"/>
      <c r="GJ15" t="inlineStr"/>
      <c r="GK15" t="inlineStr"/>
      <c r="GL15" t="n">
        <v>0</v>
      </c>
      <c r="GM15" t="n">
        <v>1</v>
      </c>
      <c r="GN15" t="inlineStr"/>
      <c r="GO15" t="inlineStr"/>
      <c r="GP15" t="inlineStr"/>
      <c r="GQ15" t="inlineStr"/>
      <c r="GR15" t="n">
        <v>0</v>
      </c>
      <c r="GS15" t="n">
        <v>0</v>
      </c>
      <c r="GT15" t="n">
        <v>0</v>
      </c>
      <c r="GU15" t="n">
        <v>0</v>
      </c>
      <c r="GV15" t="inlineStr"/>
      <c r="GW15" t="inlineStr"/>
      <c r="GX15" t="inlineStr"/>
      <c r="GY15" t="inlineStr"/>
      <c r="GZ15" t="inlineStr"/>
      <c r="HA15" t="inlineStr"/>
      <c r="HB15" t="inlineStr"/>
      <c r="HC15" t="inlineStr"/>
      <c r="HD15" t="inlineStr"/>
      <c r="HE15" t="inlineStr"/>
      <c r="HF15" t="inlineStr"/>
      <c r="HG15" t="inlineStr"/>
      <c r="HH15" t="inlineStr"/>
      <c r="HI15" t="inlineStr"/>
      <c r="HJ15" t="inlineStr"/>
      <c r="HK15" t="inlineStr"/>
      <c r="HL15" t="inlineStr"/>
      <c r="HM15" t="inlineStr"/>
      <c r="HN15" t="n">
        <v>0</v>
      </c>
      <c r="HO15" t="n">
        <v>1</v>
      </c>
      <c r="HP15" t="inlineStr"/>
      <c r="HQ15" t="inlineStr"/>
      <c r="HR15" t="inlineStr"/>
      <c r="HS15" t="inlineStr"/>
      <c r="HT15" t="n">
        <v>0</v>
      </c>
      <c r="HU15" t="n">
        <v>0</v>
      </c>
      <c r="HV15" t="n">
        <v>0</v>
      </c>
      <c r="HW15" t="n">
        <v>0</v>
      </c>
      <c r="HX15" t="inlineStr"/>
      <c r="HY15" t="inlineStr"/>
      <c r="HZ15" t="inlineStr"/>
      <c r="IA15" t="inlineStr"/>
      <c r="IB15" t="n">
        <v>0</v>
      </c>
      <c r="IC15" t="n">
        <v>0</v>
      </c>
      <c r="ID15" t="inlineStr"/>
      <c r="IE15" t="inlineStr"/>
      <c r="IF15" t="inlineStr"/>
      <c r="IG15" t="inlineStr"/>
      <c r="IH15" t="n">
        <v>1</v>
      </c>
      <c r="II15" t="n">
        <v>0</v>
      </c>
      <c r="IJ15" t="n">
        <v>0</v>
      </c>
      <c r="IK15" t="n">
        <v>0</v>
      </c>
      <c r="IL15" t="inlineStr"/>
      <c r="IM15" t="inlineStr"/>
      <c r="IN15" t="inlineStr"/>
      <c r="IO15" t="inlineStr"/>
      <c r="IP15" t="n">
        <v>0</v>
      </c>
      <c r="IQ15" t="n">
        <v>0</v>
      </c>
      <c r="IR15" t="inlineStr"/>
      <c r="IS15" t="inlineStr"/>
      <c r="IT15" t="inlineStr"/>
      <c r="IU15" t="inlineStr"/>
      <c r="IV15" t="n">
        <v>0</v>
      </c>
      <c r="IW15" t="n">
        <v>1</v>
      </c>
      <c r="IX15" t="n">
        <v>0</v>
      </c>
      <c r="IY15" t="n">
        <v>0</v>
      </c>
      <c r="IZ15" t="inlineStr"/>
      <c r="JA15" t="inlineStr"/>
      <c r="JB15" t="inlineStr"/>
      <c r="JC15" t="inlineStr"/>
      <c r="JD15" t="n">
        <v>1</v>
      </c>
      <c r="JE15" t="n">
        <v>0</v>
      </c>
      <c r="JF15" t="inlineStr"/>
      <c r="JG15" t="inlineStr"/>
      <c r="JH15" t="inlineStr"/>
      <c r="JI15" t="inlineStr"/>
      <c r="JJ15" t="n">
        <v>0</v>
      </c>
      <c r="JK15" t="n">
        <v>0</v>
      </c>
      <c r="JL15" t="n">
        <v>0</v>
      </c>
      <c r="JM15" t="n">
        <v>0</v>
      </c>
      <c r="JN15" t="inlineStr"/>
      <c r="JO15" t="inlineStr"/>
      <c r="JP15" t="inlineStr"/>
      <c r="JQ15" t="inlineStr"/>
      <c r="JR15" t="n">
        <v>0</v>
      </c>
      <c r="JS15" t="n">
        <v>1</v>
      </c>
      <c r="JT15" t="inlineStr"/>
      <c r="JU15" t="inlineStr"/>
      <c r="JV15" t="inlineStr"/>
      <c r="JW15" t="inlineStr"/>
      <c r="JX15" t="n">
        <v>0</v>
      </c>
      <c r="JY15" t="n">
        <v>0</v>
      </c>
      <c r="JZ15" t="n">
        <v>0</v>
      </c>
      <c r="KA15" t="n">
        <v>0</v>
      </c>
      <c r="KB15" t="inlineStr"/>
      <c r="KC15" t="inlineStr"/>
      <c r="KD15" t="inlineStr"/>
      <c r="KE15" t="inlineStr"/>
      <c r="KF15" t="n">
        <v>0</v>
      </c>
      <c r="KG15" t="n">
        <v>0</v>
      </c>
      <c r="KH15" t="inlineStr"/>
      <c r="KI15" t="inlineStr"/>
      <c r="KJ15" t="inlineStr"/>
      <c r="KK15" t="inlineStr"/>
      <c r="KL15" t="n">
        <v>1</v>
      </c>
      <c r="KM15" t="n">
        <v>0</v>
      </c>
      <c r="KN15" t="n">
        <v>0</v>
      </c>
      <c r="KO15" t="n">
        <v>0</v>
      </c>
      <c r="KP15" t="n">
        <v>3</v>
      </c>
      <c r="KQ15" t="n">
        <v>4</v>
      </c>
      <c r="KR15" t="n">
        <v>0</v>
      </c>
      <c r="KS15" t="n">
        <v>3</v>
      </c>
      <c r="KT15" t="n">
        <v>2</v>
      </c>
      <c r="KU15" t="n">
        <v>0</v>
      </c>
      <c r="KV15" t="n">
        <v>2</v>
      </c>
      <c r="KW15" t="n">
        <v>4</v>
      </c>
      <c r="KX15" t="n">
        <v>0</v>
      </c>
      <c r="KY15" t="n">
        <v>11</v>
      </c>
      <c r="KZ15" t="n">
        <v>6</v>
      </c>
      <c r="LA15" t="n">
        <v>6</v>
      </c>
      <c r="LB15" t="n">
        <v>5</v>
      </c>
      <c r="LC15" t="n">
        <v>6</v>
      </c>
      <c r="LD15" t="n">
        <v>11</v>
      </c>
      <c r="LE15" t="n">
        <v>6</v>
      </c>
      <c r="LF15" t="n">
        <v>5</v>
      </c>
      <c r="LG15" t="n">
        <v>11</v>
      </c>
      <c r="LH15" t="n">
        <v>12</v>
      </c>
      <c r="LI15" t="n">
        <v>5</v>
      </c>
      <c r="LJ15" t="n">
        <v>6</v>
      </c>
      <c r="LK15" t="n">
        <v>5</v>
      </c>
      <c r="LL15" t="n">
        <v>7</v>
      </c>
      <c r="LM15" t="n">
        <v>5</v>
      </c>
      <c r="LN15" t="n">
        <v>5</v>
      </c>
      <c r="LO15" t="n">
        <v>5</v>
      </c>
      <c r="LP15" t="n">
        <v>5</v>
      </c>
      <c r="LQ15" t="n">
        <v>4</v>
      </c>
      <c r="LR15" t="n">
        <v>6</v>
      </c>
      <c r="LS15" t="n">
        <v>6</v>
      </c>
      <c r="LT15" t="n">
        <v>6</v>
      </c>
      <c r="LU15" t="n">
        <v>7</v>
      </c>
      <c r="LV15" t="n">
        <v>4</v>
      </c>
      <c r="LW15" t="n">
        <v>6</v>
      </c>
      <c r="LX15" t="n">
        <v>6</v>
      </c>
      <c r="LY15" t="n">
        <v>5</v>
      </c>
      <c r="LZ15" t="n">
        <v>5</v>
      </c>
      <c r="MA15" t="n">
        <v>4</v>
      </c>
      <c r="MB15" t="n">
        <v>4</v>
      </c>
      <c r="MC15" t="n">
        <v>5</v>
      </c>
      <c r="MD15" t="n">
        <v>7</v>
      </c>
      <c r="ME15" t="n">
        <v>7</v>
      </c>
      <c r="MF15" t="n">
        <v>6</v>
      </c>
      <c r="MG15" t="n">
        <v>7</v>
      </c>
      <c r="MH15" t="n">
        <v>5</v>
      </c>
      <c r="MI15" t="n">
        <v>7</v>
      </c>
      <c r="MJ15" t="n">
        <v>5</v>
      </c>
      <c r="MK15" t="n">
        <v>4</v>
      </c>
      <c r="ML15" t="n">
        <v>4</v>
      </c>
      <c r="MM15" t="n">
        <v>5</v>
      </c>
      <c r="MN15" t="n">
        <v>6</v>
      </c>
      <c r="MO15" t="n">
        <v>6</v>
      </c>
      <c r="MP15" t="n">
        <v>6</v>
      </c>
      <c r="MQ15" t="n">
        <v>2</v>
      </c>
      <c r="MR15" t="n">
        <v>3</v>
      </c>
      <c r="MS15" t="n">
        <v>1</v>
      </c>
      <c r="MT15" t="n">
        <v>5</v>
      </c>
      <c r="MU15" t="n">
        <v>6</v>
      </c>
      <c r="MV15" t="n">
        <v>7</v>
      </c>
      <c r="MW15" t="n">
        <v>6</v>
      </c>
      <c r="MX15" t="n">
        <v>5</v>
      </c>
      <c r="MY15" t="n">
        <v>6</v>
      </c>
      <c r="MZ15" t="n">
        <v>6</v>
      </c>
      <c r="NA15" t="n">
        <v>7</v>
      </c>
      <c r="NB15" t="n">
        <v>4</v>
      </c>
      <c r="NC15" t="n">
        <v>6</v>
      </c>
      <c r="ND15" t="n">
        <v>6</v>
      </c>
      <c r="NE15" t="n">
        <v>5</v>
      </c>
      <c r="NF15" t="n">
        <v>3</v>
      </c>
      <c r="NG15" t="n">
        <v>10</v>
      </c>
      <c r="NH15" t="n">
        <v>12</v>
      </c>
      <c r="NI15" t="n">
        <v>7</v>
      </c>
      <c r="NJ15" t="n">
        <v>8</v>
      </c>
      <c r="NK15" t="n">
        <v>9</v>
      </c>
      <c r="NL15" t="n">
        <v>5</v>
      </c>
      <c r="NM15" t="n">
        <v>1</v>
      </c>
      <c r="NN15" t="n">
        <v>4</v>
      </c>
      <c r="NO15" t="n">
        <v>2</v>
      </c>
      <c r="NP15" t="n">
        <v>13</v>
      </c>
      <c r="NQ15" t="n">
        <v>6</v>
      </c>
      <c r="NR15" t="n">
        <v>11</v>
      </c>
      <c r="NS15" t="n">
        <v>6</v>
      </c>
      <c r="NT15" t="n">
        <v>5</v>
      </c>
      <c r="NU15" t="n">
        <v>5</v>
      </c>
      <c r="NV15" t="n">
        <v>5</v>
      </c>
      <c r="NW15" t="n">
        <v>5</v>
      </c>
      <c r="NX15" t="n">
        <v>6</v>
      </c>
      <c r="NY15" t="n">
        <v>6</v>
      </c>
      <c r="NZ15" t="n">
        <v>7</v>
      </c>
      <c r="OA15" t="n">
        <v>5</v>
      </c>
      <c r="OB15" t="n">
        <v>7</v>
      </c>
      <c r="OC15" t="n">
        <v>5</v>
      </c>
      <c r="OD15" t="n">
        <v>5</v>
      </c>
      <c r="OE15" t="n">
        <v>6</v>
      </c>
      <c r="OF15" t="n">
        <v>6</v>
      </c>
      <c r="OG15" t="n">
        <v>5</v>
      </c>
      <c r="OH15" t="n">
        <v>6</v>
      </c>
      <c r="OI15" t="n">
        <v>6</v>
      </c>
      <c r="OJ15" t="n">
        <v>6</v>
      </c>
      <c r="OK15" t="n">
        <v>7</v>
      </c>
      <c r="OL15" t="n">
        <v>5</v>
      </c>
      <c r="OM15" t="n">
        <v>5</v>
      </c>
      <c r="ON15" t="n">
        <v>6</v>
      </c>
      <c r="OO15" t="n">
        <v>4</v>
      </c>
      <c r="OP15" t="n">
        <v>5</v>
      </c>
      <c r="OQ15" t="n">
        <v>7</v>
      </c>
      <c r="OR15" t="n">
        <v>7</v>
      </c>
      <c r="OS15" t="n">
        <v>1</v>
      </c>
      <c r="OT15" t="n">
        <v>3</v>
      </c>
      <c r="OU15" t="n">
        <v>2</v>
      </c>
      <c r="OV15" t="n">
        <v>4</v>
      </c>
      <c r="OW15" t="n">
        <v>6</v>
      </c>
      <c r="OX15" t="n">
        <v>5</v>
      </c>
      <c r="OY15" s="1" t="n">
        <v>6</v>
      </c>
      <c r="OZ15" s="1" t="n">
        <v>5</v>
      </c>
      <c r="PA15" s="1" t="n">
        <v>5</v>
      </c>
      <c r="PB15" s="1" t="n">
        <v>5</v>
      </c>
      <c r="PC15" s="1" t="n">
        <v>6</v>
      </c>
      <c r="PD15" s="1" t="n">
        <v>5</v>
      </c>
      <c r="PE15" s="1" t="n">
        <v>5</v>
      </c>
      <c r="PF15" s="1" t="n">
        <v>5</v>
      </c>
      <c r="PG15" s="1" t="n">
        <v>7</v>
      </c>
      <c r="PH15" s="1" t="n">
        <v>5</v>
      </c>
      <c r="PI15" s="1" t="n">
        <v>6</v>
      </c>
      <c r="PJ15" s="1" t="n">
        <v>4</v>
      </c>
      <c r="PK15" t="n">
        <v>0</v>
      </c>
      <c r="PL15" t="n">
        <v>0</v>
      </c>
      <c r="PM15" t="n">
        <v>0</v>
      </c>
      <c r="PN15" t="n">
        <v>0</v>
      </c>
      <c r="PO15" t="n">
        <v>0</v>
      </c>
      <c r="PP15" t="n">
        <v>0</v>
      </c>
      <c r="PQ15" t="n">
        <v>0</v>
      </c>
      <c r="PR15" t="n">
        <v>1</v>
      </c>
      <c r="PS15" t="n">
        <v>1</v>
      </c>
      <c r="PT15" t="n">
        <v>0</v>
      </c>
      <c r="PU15" t="n">
        <v>0</v>
      </c>
      <c r="PV15" t="n">
        <v>0</v>
      </c>
      <c r="PW15" t="n">
        <v>0</v>
      </c>
      <c r="PX15" t="n">
        <v>0</v>
      </c>
      <c r="PY15" t="n">
        <v>0</v>
      </c>
      <c r="PZ15" t="n">
        <v>0</v>
      </c>
      <c r="QA15" t="n">
        <v>0</v>
      </c>
      <c r="QB15" t="n">
        <v>1</v>
      </c>
      <c r="QC15" t="n">
        <v>0</v>
      </c>
      <c r="QD15" t="inlineStr"/>
      <c r="QE15" t="inlineStr"/>
      <c r="QF15" t="inlineStr"/>
      <c r="QG15" t="n">
        <v>0</v>
      </c>
      <c r="QH15" t="n">
        <v>0</v>
      </c>
      <c r="QI15" t="n">
        <v>1</v>
      </c>
      <c r="QJ15" t="n">
        <v>0</v>
      </c>
      <c r="QK15" t="n">
        <v>0</v>
      </c>
      <c r="QL15" t="n">
        <v>1</v>
      </c>
      <c r="QM15" t="n">
        <v>1</v>
      </c>
      <c r="QN15" t="n">
        <v>0</v>
      </c>
      <c r="QO15" t="n">
        <v>0</v>
      </c>
      <c r="QP15" t="n">
        <v>0</v>
      </c>
      <c r="QQ15" t="n">
        <v>0</v>
      </c>
      <c r="QR15" t="n">
        <v>1</v>
      </c>
      <c r="QS15" t="n">
        <v>0</v>
      </c>
      <c r="QT15" t="n">
        <v>0</v>
      </c>
      <c r="QU15" t="n">
        <v>1</v>
      </c>
      <c r="QV15" t="n">
        <v>0</v>
      </c>
      <c r="QW15" t="n">
        <v>0</v>
      </c>
      <c r="QX15" t="n">
        <v>0</v>
      </c>
      <c r="QY15" t="n">
        <v>0</v>
      </c>
      <c r="QZ15" t="inlineStr"/>
      <c r="RA15" t="inlineStr"/>
      <c r="RB15" t="inlineStr"/>
      <c r="RC15" t="n">
        <v>25</v>
      </c>
      <c r="RD15" t="n">
        <v>1</v>
      </c>
      <c r="RE15" t="n">
        <v>42</v>
      </c>
      <c r="RF15" t="n">
        <v>26</v>
      </c>
      <c r="RG15" t="n">
        <v>18</v>
      </c>
      <c r="RH15" t="n">
        <v>6</v>
      </c>
      <c r="RI15" t="n">
        <v>8</v>
      </c>
      <c r="RJ15" t="n">
        <v>2</v>
      </c>
      <c r="RK15" t="n">
        <v>2</v>
      </c>
      <c r="RL15" t="n">
        <v>2</v>
      </c>
      <c r="RM15" t="n">
        <v>2</v>
      </c>
      <c r="RN15" t="n">
        <v>1</v>
      </c>
      <c r="RO15" t="n">
        <v>2</v>
      </c>
      <c r="RP15" t="n">
        <v>2</v>
      </c>
      <c r="RQ15" t="n">
        <v>0</v>
      </c>
      <c r="RR15" t="inlineStr">
        <is>
          <t>8f3653a65f514a677567a8a19a3d7a8c0aa677ce3760a19c5a391ff085a22768</t>
        </is>
      </c>
      <c r="RS15" t="inlineStr">
        <is>
          <t>05/10/2024 22:44:19</t>
        </is>
      </c>
      <c r="RT15" t="inlineStr">
        <is>
          <t>05/10/2024 23:10:05</t>
        </is>
      </c>
      <c r="RU15" t="n">
        <v>1</v>
      </c>
      <c r="RV15" t="n">
        <v>0</v>
      </c>
      <c r="RW15" t="n">
        <v>1545</v>
      </c>
      <c r="RX15" t="n">
        <v>1</v>
      </c>
      <c r="RY15" t="n">
        <v>1545</v>
      </c>
      <c r="RZ15" t="inlineStr">
        <is>
          <t>05/10/2024 23:10:05</t>
        </is>
      </c>
      <c r="SA15" t="n">
        <v>19</v>
      </c>
      <c r="SB15" t="inlineStr">
        <is>
          <t>Mozilla/5.0 (Windows NT 10.0; Win64; x64) AppleWebKit/537.36 (KHTML, like Gecko) Chrome/104.0.0.0 Safari/537.36</t>
        </is>
      </c>
      <c r="SC15" t="inlineStr">
        <is>
          <t>Chrome</t>
        </is>
      </c>
      <c r="SD15" t="inlineStr">
        <is>
          <t>Windows 10</t>
        </is>
      </c>
      <c r="SE15" t="inlineStr">
        <is>
          <t>Mozilla/5.0 (Windows NT 10.0; Win64; x64) AppleWebKit/537.36 (KHTML, like Gecko) Chrome/104.0.0.0 Safari/537.36</t>
        </is>
      </c>
      <c r="SF15" t="inlineStr">
        <is>
          <t>Chrome</t>
        </is>
      </c>
      <c r="SG15" t="inlineStr">
        <is>
          <t>Windows 10</t>
        </is>
      </c>
    </row>
    <row r="16">
      <c r="A16" t="n">
        <v>4331</v>
      </c>
      <c r="B16" t="n">
        <v>3</v>
      </c>
      <c r="C16" t="n">
        <v>4</v>
      </c>
      <c r="D16" s="1" t="n">
        <v>2</v>
      </c>
      <c r="E16" t="n">
        <v>1</v>
      </c>
      <c r="F16" t="n">
        <v>38</v>
      </c>
      <c r="G16" s="1" t="n">
        <v>1</v>
      </c>
      <c r="H16" t="inlineStr"/>
      <c r="I16" t="n">
        <v>18</v>
      </c>
      <c r="J16" t="n">
        <v>1</v>
      </c>
      <c r="K16" t="n">
        <v>90</v>
      </c>
      <c r="L16" t="n">
        <v>0</v>
      </c>
      <c r="M16" t="n">
        <v>0</v>
      </c>
      <c r="N16" t="n">
        <v>0</v>
      </c>
      <c r="O16" t="n">
        <v>0</v>
      </c>
      <c r="P16" t="n">
        <v>10</v>
      </c>
      <c r="Q16" t="n">
        <v>0</v>
      </c>
      <c r="R16" s="1" t="n">
        <v>2</v>
      </c>
      <c r="S16" t="n">
        <v>91</v>
      </c>
      <c r="T16" t="n">
        <v>68</v>
      </c>
      <c r="U16" t="n">
        <v>61</v>
      </c>
      <c r="V16" t="n">
        <v>52</v>
      </c>
      <c r="W16" t="n">
        <v>52</v>
      </c>
      <c r="X16" t="n">
        <v>46</v>
      </c>
      <c r="Y16" t="n">
        <v>27</v>
      </c>
      <c r="Z16" t="n">
        <v>16</v>
      </c>
      <c r="AA16" t="n">
        <v>16</v>
      </c>
      <c r="AB16" t="n">
        <v>5</v>
      </c>
      <c r="AC16" t="n">
        <v>7</v>
      </c>
      <c r="AD16" t="n">
        <v>11</v>
      </c>
      <c r="AE16" t="n">
        <v>9</v>
      </c>
      <c r="AF16" t="n">
        <v>0</v>
      </c>
      <c r="AG16" t="n">
        <v>5</v>
      </c>
      <c r="AH16" t="n">
        <v>6</v>
      </c>
      <c r="AI16" t="n">
        <v>7</v>
      </c>
      <c r="AJ16" t="n">
        <v>1</v>
      </c>
      <c r="AK16" t="n">
        <v>2</v>
      </c>
      <c r="AL16" t="n">
        <v>1</v>
      </c>
      <c r="AM16" t="n">
        <v>1</v>
      </c>
      <c r="AN16" t="n">
        <v>1</v>
      </c>
      <c r="AO16" t="n">
        <v>5</v>
      </c>
      <c r="AP16" t="n">
        <v>4</v>
      </c>
      <c r="AQ16" t="n">
        <v>1</v>
      </c>
      <c r="AR16" t="n">
        <v>0</v>
      </c>
      <c r="AS16" t="n">
        <v>1</v>
      </c>
      <c r="AT16" t="n">
        <v>1</v>
      </c>
      <c r="AU16" t="n">
        <v>0</v>
      </c>
      <c r="AV16" t="n">
        <v>1</v>
      </c>
      <c r="AW16" t="n">
        <v>0</v>
      </c>
      <c r="AX16" t="n">
        <v>0</v>
      </c>
      <c r="AY16" t="inlineStr"/>
      <c r="AZ16" t="inlineStr">
        <is>
          <t>Enasidenib</t>
        </is>
      </c>
      <c r="BA16" t="inlineStr"/>
      <c r="BB16" t="inlineStr"/>
      <c r="BC16" t="inlineStr"/>
      <c r="BD16" t="inlineStr"/>
      <c r="BE16" t="inlineStr"/>
      <c r="BF16" t="inlineStr"/>
      <c r="BG16" t="inlineStr"/>
      <c r="BH16" t="inlineStr"/>
      <c r="BI16" t="inlineStr"/>
      <c r="BJ16" t="inlineStr"/>
      <c r="BK16" t="inlineStr"/>
      <c r="BL16" t="inlineStr"/>
      <c r="BM16" t="inlineStr"/>
      <c r="BN16" t="inlineStr"/>
      <c r="BO16" t="n">
        <v>4</v>
      </c>
      <c r="BP16" t="n">
        <v>5</v>
      </c>
      <c r="BQ16" t="n">
        <v>5</v>
      </c>
      <c r="BR16" t="n">
        <v>5</v>
      </c>
      <c r="BS16" t="n">
        <v>5</v>
      </c>
      <c r="BT16" t="n">
        <v>4</v>
      </c>
      <c r="BU16" t="n">
        <v>5</v>
      </c>
      <c r="BV16" t="n">
        <v>5</v>
      </c>
      <c r="BW16" t="n">
        <v>4</v>
      </c>
      <c r="BX16" t="n">
        <v>4</v>
      </c>
      <c r="BY16" t="inlineStr">
        <is>
          <t>Vorasidenib</t>
        </is>
      </c>
      <c r="BZ16" t="inlineStr"/>
      <c r="CA16" t="inlineStr"/>
      <c r="CB16" t="inlineStr"/>
      <c r="CC16" t="inlineStr"/>
      <c r="CD16" t="inlineStr"/>
      <c r="CE16" t="inlineStr"/>
      <c r="CF16" t="inlineStr"/>
      <c r="CG16" t="inlineStr"/>
      <c r="CH16" t="inlineStr"/>
      <c r="CI16" t="inlineStr"/>
      <c r="CJ16" t="inlineStr"/>
      <c r="CK16" t="inlineStr"/>
      <c r="CL16" t="inlineStr"/>
      <c r="CM16" t="inlineStr"/>
      <c r="CN16" t="n">
        <v>0</v>
      </c>
      <c r="CO16" t="n">
        <v>4</v>
      </c>
      <c r="CP16" t="n">
        <v>4</v>
      </c>
      <c r="CQ16" t="n">
        <v>5</v>
      </c>
      <c r="CR16" t="n">
        <v>4</v>
      </c>
      <c r="CS16" t="n">
        <v>5</v>
      </c>
      <c r="CT16" t="n">
        <v>5</v>
      </c>
      <c r="CU16" t="n">
        <v>4</v>
      </c>
      <c r="CV16" t="n">
        <v>4</v>
      </c>
      <c r="CW16" t="n">
        <v>5</v>
      </c>
      <c r="CX16" t="n">
        <v>5</v>
      </c>
      <c r="CY16" t="inlineStr"/>
      <c r="CZ16" t="inlineStr"/>
      <c r="DA16" t="n">
        <v>45</v>
      </c>
      <c r="DB16" t="n">
        <v>35</v>
      </c>
      <c r="DC16" t="n">
        <v>36</v>
      </c>
      <c r="DD16" t="n">
        <v>25</v>
      </c>
      <c r="DE16" t="n">
        <v>47</v>
      </c>
      <c r="DF16" t="n">
        <v>25</v>
      </c>
      <c r="DG16" t="n">
        <v>0</v>
      </c>
      <c r="DH16" t="inlineStr"/>
      <c r="DI16" t="n">
        <v>0</v>
      </c>
      <c r="DJ16" t="n">
        <v>1</v>
      </c>
      <c r="DK16" t="inlineStr"/>
      <c r="DL16" s="1" t="n">
        <v>25</v>
      </c>
      <c r="DM16" s="1" t="n">
        <v>14</v>
      </c>
      <c r="DN16" s="1" t="n">
        <v>15</v>
      </c>
      <c r="DO16" s="1" t="n">
        <v>25</v>
      </c>
      <c r="DP16" s="1" t="n">
        <v>14</v>
      </c>
      <c r="DQ16" s="1" t="n">
        <v>36</v>
      </c>
      <c r="DR16" s="1" t="n">
        <v>24</v>
      </c>
      <c r="DS16" s="1" t="n">
        <v>25</v>
      </c>
      <c r="DT16" s="1" t="n">
        <v>24</v>
      </c>
      <c r="DU16" s="1" t="n">
        <v>28</v>
      </c>
      <c r="DV16" s="1" t="n">
        <v>25</v>
      </c>
      <c r="DW16" s="1" t="n">
        <v>26</v>
      </c>
      <c r="DX16" s="1" t="n">
        <v>35</v>
      </c>
      <c r="DY16" s="1" t="n">
        <v>0</v>
      </c>
      <c r="DZ16" s="1" t="n">
        <v>0</v>
      </c>
      <c r="EA16" s="1" t="inlineStr"/>
      <c r="EB16" s="1" t="n">
        <v>0</v>
      </c>
      <c r="EC16" t="n">
        <v>15</v>
      </c>
      <c r="ED16" t="n">
        <v>10</v>
      </c>
      <c r="EE16" t="inlineStr">
        <is>
          <t>NGS also has limitations and may still miss some smaller IDH1 mutations</t>
        </is>
      </c>
      <c r="EF16" t="n">
        <v>0</v>
      </c>
      <c r="EG16" t="n">
        <v>1</v>
      </c>
      <c r="EH16" t="n">
        <v>1</v>
      </c>
      <c r="EI16" t="n">
        <v>0</v>
      </c>
      <c r="EJ16" t="n">
        <v>1</v>
      </c>
      <c r="EK16" t="n">
        <v>1</v>
      </c>
      <c r="EL16" t="n">
        <v>0</v>
      </c>
      <c r="EM16" t="n">
        <v>0</v>
      </c>
      <c r="EN16" t="inlineStr"/>
      <c r="EO16" t="n">
        <v>1</v>
      </c>
      <c r="EP16" s="1" t="n">
        <v>0</v>
      </c>
      <c r="EQ16" s="1" t="n">
        <v>0</v>
      </c>
      <c r="ER16" s="1" t="n">
        <v>1</v>
      </c>
      <c r="ES16" s="1" t="n">
        <v>1</v>
      </c>
      <c r="ET16" s="1" t="n">
        <v>0</v>
      </c>
      <c r="EU16" s="1" t="n">
        <v>0</v>
      </c>
      <c r="EV16" s="1" t="n">
        <v>0</v>
      </c>
      <c r="EW16" s="1" t="inlineStr"/>
      <c r="EX16" s="1" t="n">
        <v>1</v>
      </c>
      <c r="EY16" t="n">
        <v>1</v>
      </c>
      <c r="EZ16" t="n">
        <v>0</v>
      </c>
      <c r="FA16" t="n">
        <v>0</v>
      </c>
      <c r="FB16" t="n">
        <v>1</v>
      </c>
      <c r="FC16" t="n">
        <v>0</v>
      </c>
      <c r="FD16" t="n">
        <v>0</v>
      </c>
      <c r="FE16" t="inlineStr"/>
      <c r="FF16" t="n">
        <v>2</v>
      </c>
      <c r="FG16" t="n">
        <v>3</v>
      </c>
      <c r="FH16" t="n">
        <v>0</v>
      </c>
      <c r="FI16" t="n">
        <v>3</v>
      </c>
      <c r="FJ16" t="n">
        <v>3</v>
      </c>
      <c r="FK16" t="n">
        <v>0</v>
      </c>
      <c r="FL16" t="n">
        <v>4</v>
      </c>
      <c r="FM16" t="n">
        <v>3</v>
      </c>
      <c r="FN16" t="n">
        <v>0</v>
      </c>
      <c r="FO16" t="n">
        <v>1</v>
      </c>
      <c r="FP16" t="n">
        <v>1</v>
      </c>
      <c r="FQ16" t="n">
        <v>0</v>
      </c>
      <c r="FR16" t="n">
        <v>0</v>
      </c>
      <c r="FS16" t="n">
        <v>0</v>
      </c>
      <c r="FT16" t="n">
        <v>1</v>
      </c>
      <c r="FU16" t="n">
        <v>1</v>
      </c>
      <c r="FV16" t="n">
        <v>1</v>
      </c>
      <c r="FW16" t="n">
        <v>0</v>
      </c>
      <c r="FX16" t="n">
        <v>1</v>
      </c>
      <c r="FY16" t="n">
        <v>1</v>
      </c>
      <c r="FZ16" t="n">
        <v>1</v>
      </c>
      <c r="GA16" t="n">
        <v>1</v>
      </c>
      <c r="GB16" t="n">
        <v>0</v>
      </c>
      <c r="GC16" t="n">
        <v>1</v>
      </c>
      <c r="GD16" t="n">
        <v>1</v>
      </c>
      <c r="GE16" t="n">
        <v>2</v>
      </c>
      <c r="GF16" t="n">
        <v>1</v>
      </c>
      <c r="GG16" t="inlineStr">
        <is>
          <t>Biopsy of suspected recurrent or progressive tumor tissue confirming malignant histology.</t>
        </is>
      </c>
      <c r="GH16" t="inlineStr"/>
      <c r="GI16" t="inlineStr"/>
      <c r="GJ16" t="n">
        <v>0</v>
      </c>
      <c r="GK16" t="n">
        <v>0</v>
      </c>
      <c r="GL16" t="n">
        <v>0</v>
      </c>
      <c r="GM16" t="n">
        <v>1</v>
      </c>
      <c r="GN16" t="n">
        <v>0</v>
      </c>
      <c r="GO16" t="n">
        <v>0</v>
      </c>
      <c r="GP16" t="inlineStr"/>
      <c r="GQ16" t="inlineStr"/>
      <c r="GR16" t="n">
        <v>0</v>
      </c>
      <c r="GS16" t="n">
        <v>0</v>
      </c>
      <c r="GT16" t="n">
        <v>0</v>
      </c>
      <c r="GU16" t="n">
        <v>0</v>
      </c>
      <c r="GV16" t="inlineStr"/>
      <c r="GW16" t="inlineStr"/>
      <c r="GX16" t="n">
        <v>0</v>
      </c>
      <c r="GY16" t="n">
        <v>0</v>
      </c>
      <c r="GZ16" t="n">
        <v>0</v>
      </c>
      <c r="HA16" t="n">
        <v>0</v>
      </c>
      <c r="HB16" t="n">
        <v>0</v>
      </c>
      <c r="HC16" t="n">
        <v>0</v>
      </c>
      <c r="HD16" t="inlineStr"/>
      <c r="HE16" t="inlineStr"/>
      <c r="HF16" t="n">
        <v>1</v>
      </c>
      <c r="HG16" t="n">
        <v>0</v>
      </c>
      <c r="HH16" t="n">
        <v>0</v>
      </c>
      <c r="HI16" t="n">
        <v>0</v>
      </c>
      <c r="HJ16" t="inlineStr"/>
      <c r="HK16" t="inlineStr"/>
      <c r="HL16" t="inlineStr"/>
      <c r="HM16" t="inlineStr"/>
      <c r="HN16" t="inlineStr"/>
      <c r="HO16" t="inlineStr"/>
      <c r="HP16" t="inlineStr"/>
      <c r="HQ16" t="inlineStr"/>
      <c r="HR16" t="inlineStr"/>
      <c r="HS16" t="inlineStr"/>
      <c r="HT16" t="inlineStr"/>
      <c r="HU16" t="inlineStr"/>
      <c r="HV16" t="inlineStr"/>
      <c r="HW16" t="inlineStr"/>
      <c r="HX16" t="inlineStr"/>
      <c r="HY16" t="inlineStr"/>
      <c r="HZ16" t="n">
        <v>0</v>
      </c>
      <c r="IA16" t="n">
        <v>0</v>
      </c>
      <c r="IB16" t="n">
        <v>0</v>
      </c>
      <c r="IC16" t="n">
        <v>1</v>
      </c>
      <c r="ID16" t="n">
        <v>0</v>
      </c>
      <c r="IE16" t="n">
        <v>0</v>
      </c>
      <c r="IF16" t="inlineStr"/>
      <c r="IG16" t="inlineStr"/>
      <c r="IH16" t="n">
        <v>0</v>
      </c>
      <c r="II16" t="n">
        <v>0</v>
      </c>
      <c r="IJ16" t="n">
        <v>0</v>
      </c>
      <c r="IK16" t="n">
        <v>0</v>
      </c>
      <c r="IL16" t="inlineStr"/>
      <c r="IM16" t="inlineStr"/>
      <c r="IN16" t="inlineStr"/>
      <c r="IO16" t="inlineStr"/>
      <c r="IP16" t="inlineStr"/>
      <c r="IQ16" t="inlineStr"/>
      <c r="IR16" t="inlineStr"/>
      <c r="IS16" t="inlineStr"/>
      <c r="IT16" t="inlineStr"/>
      <c r="IU16" t="inlineStr"/>
      <c r="IV16" t="inlineStr"/>
      <c r="IW16" t="inlineStr"/>
      <c r="IX16" t="inlineStr"/>
      <c r="IY16" t="inlineStr"/>
      <c r="IZ16" t="inlineStr"/>
      <c r="JA16" t="inlineStr"/>
      <c r="JB16" t="inlineStr"/>
      <c r="JC16" t="inlineStr"/>
      <c r="JD16" t="inlineStr"/>
      <c r="JE16" t="inlineStr"/>
      <c r="JF16" t="inlineStr"/>
      <c r="JG16" t="inlineStr"/>
      <c r="JH16" t="inlineStr"/>
      <c r="JI16" t="inlineStr"/>
      <c r="JJ16" t="inlineStr"/>
      <c r="JK16" t="inlineStr"/>
      <c r="JL16" t="inlineStr"/>
      <c r="JM16" t="inlineStr"/>
      <c r="JN16" t="inlineStr"/>
      <c r="JO16" t="inlineStr"/>
      <c r="JP16" t="n">
        <v>0</v>
      </c>
      <c r="JQ16" t="n">
        <v>0</v>
      </c>
      <c r="JR16" t="n">
        <v>0</v>
      </c>
      <c r="JS16" t="n">
        <v>0</v>
      </c>
      <c r="JT16" t="n">
        <v>1</v>
      </c>
      <c r="JU16" t="n">
        <v>0</v>
      </c>
      <c r="JV16" t="inlineStr"/>
      <c r="JW16" t="inlineStr"/>
      <c r="JX16" t="n">
        <v>0</v>
      </c>
      <c r="JY16" t="n">
        <v>0</v>
      </c>
      <c r="JZ16" t="n">
        <v>0</v>
      </c>
      <c r="KA16" t="n">
        <v>0</v>
      </c>
      <c r="KB16" t="inlineStr"/>
      <c r="KC16" t="inlineStr"/>
      <c r="KD16" t="inlineStr"/>
      <c r="KE16" t="n">
        <v>1</v>
      </c>
      <c r="KF16" t="n">
        <v>0</v>
      </c>
      <c r="KG16" t="n">
        <v>0</v>
      </c>
      <c r="KH16" t="n">
        <v>0</v>
      </c>
      <c r="KI16" t="n">
        <v>0</v>
      </c>
      <c r="KJ16" t="inlineStr"/>
      <c r="KK16" t="inlineStr"/>
      <c r="KL16" t="n">
        <v>0</v>
      </c>
      <c r="KM16" t="n">
        <v>0</v>
      </c>
      <c r="KN16" t="n">
        <v>0</v>
      </c>
      <c r="KO16" t="n">
        <v>0</v>
      </c>
      <c r="KP16" t="n">
        <v>2</v>
      </c>
      <c r="KQ16" t="n">
        <v>3</v>
      </c>
      <c r="KR16" t="n">
        <v>0</v>
      </c>
      <c r="KS16" t="n">
        <v>2</v>
      </c>
      <c r="KT16" t="n">
        <v>4</v>
      </c>
      <c r="KU16" t="n">
        <v>0</v>
      </c>
      <c r="KV16" t="n">
        <v>3</v>
      </c>
      <c r="KW16" t="n">
        <v>4</v>
      </c>
      <c r="KX16" t="n">
        <v>0</v>
      </c>
      <c r="KY16" t="n">
        <v>6</v>
      </c>
      <c r="KZ16" t="n">
        <v>3</v>
      </c>
      <c r="LA16" t="n">
        <v>5</v>
      </c>
      <c r="LB16" t="n">
        <v>11</v>
      </c>
      <c r="LC16" t="n">
        <v>5</v>
      </c>
      <c r="LD16" t="n">
        <v>6</v>
      </c>
      <c r="LE16" t="n">
        <v>3</v>
      </c>
      <c r="LF16" t="n">
        <v>8</v>
      </c>
      <c r="LG16" t="n">
        <v>12</v>
      </c>
      <c r="LH16" t="n">
        <v>4</v>
      </c>
      <c r="LI16" t="n">
        <v>7</v>
      </c>
      <c r="LJ16" t="n">
        <v>5</v>
      </c>
      <c r="LK16" t="n">
        <v>5</v>
      </c>
      <c r="LL16" t="n">
        <v>7</v>
      </c>
      <c r="LM16" t="n">
        <v>4</v>
      </c>
      <c r="LN16" t="n">
        <v>6</v>
      </c>
      <c r="LO16" t="n">
        <v>7</v>
      </c>
      <c r="LP16" t="n">
        <v>6</v>
      </c>
      <c r="LQ16" t="n">
        <v>7</v>
      </c>
      <c r="LR16" t="n">
        <v>6</v>
      </c>
      <c r="LS16" t="n">
        <v>7</v>
      </c>
      <c r="LT16" t="n">
        <v>5</v>
      </c>
      <c r="LU16" t="n">
        <v>5</v>
      </c>
      <c r="LV16" t="n">
        <v>4</v>
      </c>
      <c r="LW16" t="n">
        <v>5</v>
      </c>
      <c r="LX16" t="n">
        <v>6</v>
      </c>
      <c r="LY16" t="n">
        <v>4</v>
      </c>
      <c r="LZ16" t="n">
        <v>6</v>
      </c>
      <c r="MA16" t="n">
        <v>7</v>
      </c>
      <c r="MB16" t="n">
        <v>4</v>
      </c>
      <c r="MC16" t="n">
        <v>5</v>
      </c>
      <c r="MD16" t="n">
        <v>5</v>
      </c>
      <c r="ME16" t="n">
        <v>4</v>
      </c>
      <c r="MF16" t="n">
        <v>6</v>
      </c>
      <c r="MG16" t="n">
        <v>7</v>
      </c>
      <c r="MH16" t="n">
        <v>6</v>
      </c>
      <c r="MI16" t="n">
        <v>4</v>
      </c>
      <c r="MJ16" t="n">
        <v>4</v>
      </c>
      <c r="MK16" t="n">
        <v>6</v>
      </c>
      <c r="ML16" t="n">
        <v>5</v>
      </c>
      <c r="MM16" t="n">
        <v>6</v>
      </c>
      <c r="MN16" t="n">
        <v>5</v>
      </c>
      <c r="MO16" t="n">
        <v>5</v>
      </c>
      <c r="MP16" t="n">
        <v>5</v>
      </c>
      <c r="MQ16" t="n">
        <v>3</v>
      </c>
      <c r="MR16" t="n">
        <v>1</v>
      </c>
      <c r="MS16" t="n">
        <v>2</v>
      </c>
      <c r="MT16" t="n">
        <v>5</v>
      </c>
      <c r="MU16" t="n">
        <v>5</v>
      </c>
      <c r="MV16" t="n">
        <v>6</v>
      </c>
      <c r="MW16" t="n">
        <v>7</v>
      </c>
      <c r="MX16" t="n">
        <v>6</v>
      </c>
      <c r="MY16" t="n">
        <v>7</v>
      </c>
      <c r="MZ16" t="n">
        <v>5</v>
      </c>
      <c r="NA16" t="n">
        <v>4</v>
      </c>
      <c r="NB16" t="n">
        <v>5</v>
      </c>
      <c r="NC16" t="n">
        <v>6</v>
      </c>
      <c r="ND16" t="n">
        <v>6</v>
      </c>
      <c r="NE16" t="n">
        <v>7</v>
      </c>
      <c r="NF16" t="n">
        <v>8</v>
      </c>
      <c r="NG16" t="n">
        <v>13</v>
      </c>
      <c r="NH16" t="n">
        <v>4</v>
      </c>
      <c r="NI16" t="n">
        <v>10</v>
      </c>
      <c r="NJ16" t="n">
        <v>11</v>
      </c>
      <c r="NK16" t="n">
        <v>7</v>
      </c>
      <c r="NL16" t="n">
        <v>6</v>
      </c>
      <c r="NM16" t="n">
        <v>12</v>
      </c>
      <c r="NN16" t="n">
        <v>5</v>
      </c>
      <c r="NO16" t="n">
        <v>9</v>
      </c>
      <c r="NP16" t="n">
        <v>1</v>
      </c>
      <c r="NQ16" t="n">
        <v>3</v>
      </c>
      <c r="NR16" t="n">
        <v>2</v>
      </c>
      <c r="NS16" t="n">
        <v>7</v>
      </c>
      <c r="NT16" t="n">
        <v>6</v>
      </c>
      <c r="NU16" t="n">
        <v>5</v>
      </c>
      <c r="NV16" t="n">
        <v>6</v>
      </c>
      <c r="NW16" t="n">
        <v>6</v>
      </c>
      <c r="NX16" t="n">
        <v>6</v>
      </c>
      <c r="NY16" t="n">
        <v>6</v>
      </c>
      <c r="NZ16" t="n">
        <v>7</v>
      </c>
      <c r="OA16" t="n">
        <v>6</v>
      </c>
      <c r="OB16" t="n">
        <v>7</v>
      </c>
      <c r="OC16" t="n">
        <v>5</v>
      </c>
      <c r="OD16" t="n">
        <v>7</v>
      </c>
      <c r="OE16" t="n">
        <v>6</v>
      </c>
      <c r="OF16" t="n">
        <v>7</v>
      </c>
      <c r="OG16" t="n">
        <v>6</v>
      </c>
      <c r="OH16" t="n">
        <v>6</v>
      </c>
      <c r="OI16" t="n">
        <v>6</v>
      </c>
      <c r="OJ16" t="n">
        <v>5</v>
      </c>
      <c r="OK16" t="n">
        <v>6</v>
      </c>
      <c r="OL16" t="n">
        <v>5</v>
      </c>
      <c r="OM16" t="n">
        <v>6</v>
      </c>
      <c r="ON16" t="n">
        <v>6</v>
      </c>
      <c r="OO16" t="n">
        <v>5</v>
      </c>
      <c r="OP16" t="n">
        <v>6</v>
      </c>
      <c r="OQ16" t="n">
        <v>6</v>
      </c>
      <c r="OR16" t="n">
        <v>5</v>
      </c>
      <c r="OS16" t="n">
        <v>5</v>
      </c>
      <c r="OT16" t="n">
        <v>3</v>
      </c>
      <c r="OU16" t="n">
        <v>1</v>
      </c>
      <c r="OV16" t="n">
        <v>4</v>
      </c>
      <c r="OW16" t="n">
        <v>6</v>
      </c>
      <c r="OX16" t="n">
        <v>2</v>
      </c>
      <c r="OY16" s="1" t="n">
        <v>6</v>
      </c>
      <c r="OZ16" s="1" t="n">
        <v>4</v>
      </c>
      <c r="PA16" s="1" t="n">
        <v>7</v>
      </c>
      <c r="PB16" s="1" t="n">
        <v>4</v>
      </c>
      <c r="PC16" s="1" t="n">
        <v>7</v>
      </c>
      <c r="PD16" s="1" t="n">
        <v>5</v>
      </c>
      <c r="PE16" s="1" t="n">
        <v>5</v>
      </c>
      <c r="PF16" s="1" t="n">
        <v>5</v>
      </c>
      <c r="PG16" s="1" t="n">
        <v>6</v>
      </c>
      <c r="PH16" s="1" t="n">
        <v>5</v>
      </c>
      <c r="PI16" s="1" t="n">
        <v>6</v>
      </c>
      <c r="PJ16" s="1" t="n">
        <v>5</v>
      </c>
      <c r="PK16" t="n">
        <v>0</v>
      </c>
      <c r="PL16" t="n">
        <v>0</v>
      </c>
      <c r="PM16" t="n">
        <v>0</v>
      </c>
      <c r="PN16" t="n">
        <v>0</v>
      </c>
      <c r="PO16" t="n">
        <v>1</v>
      </c>
      <c r="PP16" t="n">
        <v>0</v>
      </c>
      <c r="PQ16" t="n">
        <v>0</v>
      </c>
      <c r="PR16" t="n">
        <v>1</v>
      </c>
      <c r="PS16" t="n">
        <v>0</v>
      </c>
      <c r="PT16" t="n">
        <v>0</v>
      </c>
      <c r="PU16" t="n">
        <v>0</v>
      </c>
      <c r="PV16" t="n">
        <v>0</v>
      </c>
      <c r="PW16" t="n">
        <v>0</v>
      </c>
      <c r="PX16" t="n">
        <v>1</v>
      </c>
      <c r="PY16" t="n">
        <v>0</v>
      </c>
      <c r="PZ16" t="n">
        <v>0</v>
      </c>
      <c r="QA16" t="n">
        <v>1</v>
      </c>
      <c r="QB16" t="n">
        <v>0</v>
      </c>
      <c r="QC16" t="n">
        <v>0</v>
      </c>
      <c r="QD16" t="inlineStr"/>
      <c r="QE16" t="inlineStr"/>
      <c r="QF16" t="inlineStr"/>
      <c r="QG16" t="n">
        <v>0</v>
      </c>
      <c r="QH16" t="n">
        <v>0</v>
      </c>
      <c r="QI16" t="n">
        <v>0</v>
      </c>
      <c r="QJ16" t="n">
        <v>0</v>
      </c>
      <c r="QK16" t="n">
        <v>0</v>
      </c>
      <c r="QL16" t="n">
        <v>0</v>
      </c>
      <c r="QM16" t="n">
        <v>1</v>
      </c>
      <c r="QN16" t="n">
        <v>0</v>
      </c>
      <c r="QO16" t="n">
        <v>0</v>
      </c>
      <c r="QP16" t="n">
        <v>1</v>
      </c>
      <c r="QQ16" t="n">
        <v>0</v>
      </c>
      <c r="QR16" t="n">
        <v>0</v>
      </c>
      <c r="QS16" t="n">
        <v>0</v>
      </c>
      <c r="QT16" t="n">
        <v>0</v>
      </c>
      <c r="QU16" t="n">
        <v>0</v>
      </c>
      <c r="QV16" t="n">
        <v>0</v>
      </c>
      <c r="QW16" t="n">
        <v>0</v>
      </c>
      <c r="QX16" t="n">
        <v>0</v>
      </c>
      <c r="QY16" t="n">
        <v>0</v>
      </c>
      <c r="QZ16" t="inlineStr"/>
      <c r="RA16" t="inlineStr"/>
      <c r="RB16" t="inlineStr"/>
      <c r="RC16" t="n">
        <v>33</v>
      </c>
      <c r="RD16" t="n">
        <v>1</v>
      </c>
      <c r="RE16" t="n">
        <v>40</v>
      </c>
      <c r="RF16" t="n">
        <v>28</v>
      </c>
      <c r="RG16" t="n">
        <v>20</v>
      </c>
      <c r="RH16" t="n">
        <v>7</v>
      </c>
      <c r="RI16" t="n">
        <v>5</v>
      </c>
      <c r="RJ16" t="n">
        <v>2</v>
      </c>
      <c r="RK16" t="n">
        <v>2</v>
      </c>
      <c r="RL16" t="n">
        <v>2</v>
      </c>
      <c r="RM16" t="n">
        <v>2</v>
      </c>
      <c r="RN16" t="n">
        <v>2</v>
      </c>
      <c r="RO16" t="n">
        <v>2</v>
      </c>
      <c r="RP16" t="n">
        <v>2</v>
      </c>
      <c r="RQ16" t="n">
        <v>0</v>
      </c>
      <c r="RR16" t="inlineStr">
        <is>
          <t>0e6793e287aa1927b7988a361d894259841d7e7fa658c9fcac1e7154204a8c7b</t>
        </is>
      </c>
      <c r="RS16" t="inlineStr">
        <is>
          <t>05/10/2024 23:12:35</t>
        </is>
      </c>
      <c r="RT16" t="inlineStr">
        <is>
          <t>05/10/2024 23:30:03</t>
        </is>
      </c>
      <c r="RU16" t="n">
        <v>1</v>
      </c>
      <c r="RV16" t="n">
        <v>1</v>
      </c>
      <c r="RW16" t="n">
        <v>1048</v>
      </c>
      <c r="RX16" t="n">
        <v>1</v>
      </c>
      <c r="RY16" t="n">
        <v>1048</v>
      </c>
      <c r="RZ16" t="inlineStr">
        <is>
          <t>05/10/2024 23:30:03</t>
        </is>
      </c>
      <c r="SA16" t="n">
        <v>6</v>
      </c>
      <c r="SB16" t="inlineStr">
        <is>
          <t>Mozilla/5.0 (Windows NT 10.0; Win64; x64) AppleWebKit/537.36 (KHTML, like Gecko) Chrome/107.0.0.0 Safari/537.36</t>
        </is>
      </c>
      <c r="SC16" t="inlineStr">
        <is>
          <t>Chrome</t>
        </is>
      </c>
      <c r="SD16" t="inlineStr">
        <is>
          <t>Windows 10</t>
        </is>
      </c>
      <c r="SE16" t="inlineStr">
        <is>
          <t>Mozilla/5.0 (Windows NT 10.0; Win64; x64) AppleWebKit/537.36 (KHTML, like Gecko) Chrome/107.0.0.0 Safari/537.36</t>
        </is>
      </c>
      <c r="SF16" t="inlineStr">
        <is>
          <t>Chrome</t>
        </is>
      </c>
      <c r="SG16" t="inlineStr">
        <is>
          <t>Windows 10</t>
        </is>
      </c>
    </row>
    <row r="17">
      <c r="A17" t="n">
        <v>4332</v>
      </c>
      <c r="B17" t="n">
        <v>3</v>
      </c>
      <c r="C17" t="n">
        <v>4</v>
      </c>
      <c r="D17" s="1" t="n">
        <v>1</v>
      </c>
      <c r="E17" t="n">
        <v>1</v>
      </c>
      <c r="F17" t="n">
        <v>21</v>
      </c>
      <c r="G17" s="1" t="n">
        <v>3</v>
      </c>
      <c r="H17" t="inlineStr"/>
      <c r="I17" t="n">
        <v>28</v>
      </c>
      <c r="J17" t="n">
        <v>1</v>
      </c>
      <c r="K17" t="n">
        <v>0</v>
      </c>
      <c r="L17" t="n">
        <v>0</v>
      </c>
      <c r="M17" t="n">
        <v>0</v>
      </c>
      <c r="N17" t="n">
        <v>0</v>
      </c>
      <c r="O17" t="n">
        <v>0</v>
      </c>
      <c r="P17" t="n">
        <v>0</v>
      </c>
      <c r="Q17" t="n">
        <v>100</v>
      </c>
      <c r="R17" s="1" t="n">
        <v>2</v>
      </c>
      <c r="S17" t="n">
        <v>80</v>
      </c>
      <c r="T17" t="n">
        <v>20</v>
      </c>
      <c r="U17" t="n">
        <v>80</v>
      </c>
      <c r="V17" t="n">
        <v>80</v>
      </c>
      <c r="W17" t="n">
        <v>20</v>
      </c>
      <c r="X17" t="n">
        <v>1</v>
      </c>
      <c r="Y17" t="n">
        <v>13</v>
      </c>
      <c r="Z17" t="n">
        <v>2</v>
      </c>
      <c r="AA17" t="n">
        <v>5</v>
      </c>
      <c r="AB17" t="n">
        <v>0</v>
      </c>
      <c r="AC17" t="n">
        <v>1</v>
      </c>
      <c r="AD17" t="n">
        <v>2</v>
      </c>
      <c r="AE17" t="n">
        <v>10</v>
      </c>
      <c r="AF17" t="n">
        <v>0</v>
      </c>
      <c r="AG17" t="n">
        <v>2</v>
      </c>
      <c r="AH17" t="n">
        <v>1</v>
      </c>
      <c r="AI17" t="n">
        <v>0</v>
      </c>
      <c r="AJ17" t="n">
        <v>1</v>
      </c>
      <c r="AK17" t="n">
        <v>2</v>
      </c>
      <c r="AL17" t="n">
        <v>1</v>
      </c>
      <c r="AM17" t="n">
        <v>1</v>
      </c>
      <c r="AN17" t="n">
        <v>3</v>
      </c>
      <c r="AO17" t="n">
        <v>4</v>
      </c>
      <c r="AP17" t="n">
        <v>3</v>
      </c>
      <c r="AQ17" t="n">
        <v>0</v>
      </c>
      <c r="AR17" t="n">
        <v>0</v>
      </c>
      <c r="AS17" t="n">
        <v>0</v>
      </c>
      <c r="AT17" t="n">
        <v>1</v>
      </c>
      <c r="AU17" t="n">
        <v>0</v>
      </c>
      <c r="AV17" t="n">
        <v>1</v>
      </c>
      <c r="AW17" t="n">
        <v>0</v>
      </c>
      <c r="AX17" t="n">
        <v>0</v>
      </c>
      <c r="AY17" t="inlineStr"/>
      <c r="AZ17" t="inlineStr">
        <is>
          <t>tibsovo</t>
        </is>
      </c>
      <c r="BA17" t="inlineStr">
        <is>
          <t>idhifa</t>
        </is>
      </c>
      <c r="BB17" t="inlineStr"/>
      <c r="BC17" t="inlineStr"/>
      <c r="BD17" t="inlineStr"/>
      <c r="BE17" t="inlineStr"/>
      <c r="BF17" t="inlineStr"/>
      <c r="BG17" t="inlineStr"/>
      <c r="BH17" t="inlineStr"/>
      <c r="BI17" t="inlineStr"/>
      <c r="BJ17" t="inlineStr"/>
      <c r="BK17" t="inlineStr"/>
      <c r="BL17" t="inlineStr"/>
      <c r="BM17" t="inlineStr"/>
      <c r="BN17" t="inlineStr"/>
      <c r="BO17" t="n">
        <v>5</v>
      </c>
      <c r="BP17" t="n">
        <v>5</v>
      </c>
      <c r="BQ17" t="n">
        <v>2</v>
      </c>
      <c r="BR17" t="n">
        <v>2</v>
      </c>
      <c r="BS17" t="n">
        <v>5</v>
      </c>
      <c r="BT17" t="n">
        <v>2</v>
      </c>
      <c r="BU17" t="n">
        <v>4</v>
      </c>
      <c r="BV17" t="n">
        <v>4</v>
      </c>
      <c r="BW17" t="n">
        <v>5</v>
      </c>
      <c r="BX17" t="n">
        <v>5</v>
      </c>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n">
        <v>1</v>
      </c>
      <c r="CO17" t="inlineStr"/>
      <c r="CP17" t="inlineStr"/>
      <c r="CQ17" t="inlineStr"/>
      <c r="CR17" t="inlineStr"/>
      <c r="CS17" t="inlineStr"/>
      <c r="CT17" t="inlineStr"/>
      <c r="CU17" t="inlineStr"/>
      <c r="CV17" t="inlineStr"/>
      <c r="CW17" t="inlineStr"/>
      <c r="CX17" t="inlineStr"/>
      <c r="CY17" t="inlineStr"/>
      <c r="CZ17" t="inlineStr"/>
      <c r="DA17" t="n">
        <v>0</v>
      </c>
      <c r="DB17" t="n">
        <v>100</v>
      </c>
      <c r="DC17" t="n">
        <v>0</v>
      </c>
      <c r="DD17" t="n">
        <v>0</v>
      </c>
      <c r="DE17" t="n">
        <v>0</v>
      </c>
      <c r="DF17" t="n">
        <v>0</v>
      </c>
      <c r="DG17" t="n">
        <v>0</v>
      </c>
      <c r="DH17" t="inlineStr"/>
      <c r="DI17" t="n">
        <v>0</v>
      </c>
      <c r="DJ17" t="n">
        <v>3</v>
      </c>
      <c r="DK17" t="inlineStr"/>
      <c r="DL17" s="1" t="n">
        <v>0</v>
      </c>
      <c r="DM17" s="1" t="n">
        <v>100</v>
      </c>
      <c r="DN17" s="1" t="n">
        <v>0</v>
      </c>
      <c r="DO17" s="1" t="n">
        <v>0</v>
      </c>
      <c r="DP17" s="1" t="n">
        <v>0</v>
      </c>
      <c r="DQ17" s="1" t="n">
        <v>100</v>
      </c>
      <c r="DR17" s="1" t="n">
        <v>100</v>
      </c>
      <c r="DS17" s="1" t="n">
        <v>100</v>
      </c>
      <c r="DT17" s="1" t="n">
        <v>0</v>
      </c>
      <c r="DU17" s="1" t="n">
        <v>0</v>
      </c>
      <c r="DV17" s="1" t="n">
        <v>0</v>
      </c>
      <c r="DW17" s="1" t="n">
        <v>100</v>
      </c>
      <c r="DX17" s="1" t="n">
        <v>100</v>
      </c>
      <c r="DY17" s="1" t="n">
        <v>100</v>
      </c>
      <c r="DZ17" s="1" t="n">
        <v>0</v>
      </c>
      <c r="EA17" s="1" t="inlineStr"/>
      <c r="EB17" s="1" t="n">
        <v>0</v>
      </c>
      <c r="EC17" t="inlineStr"/>
      <c r="ED17" t="inlineStr"/>
      <c r="EE17" t="inlineStr"/>
      <c r="EF17" t="inlineStr"/>
      <c r="EG17" t="inlineStr"/>
      <c r="EH17" t="inlineStr"/>
      <c r="EI17" t="inlineStr"/>
      <c r="EJ17" t="inlineStr"/>
      <c r="EK17" t="inlineStr"/>
      <c r="EL17" t="inlineStr"/>
      <c r="EM17" t="inlineStr"/>
      <c r="EN17" t="inlineStr"/>
      <c r="EO17" t="n">
        <v>3</v>
      </c>
      <c r="EP17" s="1" t="inlineStr"/>
      <c r="EQ17" s="1" t="inlineStr"/>
      <c r="ER17" s="1" t="inlineStr"/>
      <c r="ES17" s="1" t="inlineStr"/>
      <c r="ET17" s="1" t="inlineStr"/>
      <c r="EU17" s="1" t="inlineStr"/>
      <c r="EV17" s="1" t="inlineStr"/>
      <c r="EW17" s="1" t="inlineStr"/>
      <c r="EX17" s="1" t="inlineStr"/>
      <c r="EY17" t="inlineStr"/>
      <c r="EZ17" t="inlineStr"/>
      <c r="FA17" t="inlineStr"/>
      <c r="FB17" t="inlineStr"/>
      <c r="FC17" t="inlineStr"/>
      <c r="FD17" t="inlineStr"/>
      <c r="FE17" t="inlineStr"/>
      <c r="FF17" t="n">
        <v>2</v>
      </c>
      <c r="FG17" t="n">
        <v>0</v>
      </c>
      <c r="FH17" t="n">
        <v>0</v>
      </c>
      <c r="FI17" t="n">
        <v>1</v>
      </c>
      <c r="FJ17" t="n">
        <v>0</v>
      </c>
      <c r="FK17" t="n">
        <v>0</v>
      </c>
      <c r="FL17" t="inlineStr"/>
      <c r="FM17" t="inlineStr"/>
      <c r="FN17" t="inlineStr"/>
      <c r="FO17" t="n">
        <v>0</v>
      </c>
      <c r="FP17" t="n">
        <v>2</v>
      </c>
      <c r="FQ17" t="n">
        <v>0</v>
      </c>
      <c r="FR17" t="n">
        <v>0</v>
      </c>
      <c r="FS17" t="inlineStr"/>
      <c r="FT17" t="inlineStr"/>
      <c r="FU17" t="inlineStr"/>
      <c r="FV17" t="inlineStr"/>
      <c r="FW17" t="n">
        <v>0</v>
      </c>
      <c r="FX17" t="n">
        <v>0</v>
      </c>
      <c r="FY17" t="n">
        <v>1</v>
      </c>
      <c r="FZ17" t="n">
        <v>0</v>
      </c>
      <c r="GA17" t="inlineStr"/>
      <c r="GB17" t="inlineStr"/>
      <c r="GC17" t="inlineStr"/>
      <c r="GD17" t="inlineStr"/>
      <c r="GE17" t="n">
        <v>3</v>
      </c>
      <c r="GF17" t="n">
        <v>3</v>
      </c>
      <c r="GG17" t="inlineStr">
        <is>
          <t>progression of disease</t>
        </is>
      </c>
      <c r="GH17" t="n">
        <v>1</v>
      </c>
      <c r="GI17" t="n">
        <v>0</v>
      </c>
      <c r="GJ17" t="n">
        <v>1</v>
      </c>
      <c r="GK17" t="n">
        <v>0</v>
      </c>
      <c r="GL17" t="inlineStr"/>
      <c r="GM17" t="inlineStr"/>
      <c r="GN17" t="n">
        <v>0</v>
      </c>
      <c r="GO17" t="inlineStr"/>
      <c r="GP17" t="n">
        <v>0</v>
      </c>
      <c r="GQ17" t="n">
        <v>0</v>
      </c>
      <c r="GR17" t="n">
        <v>0</v>
      </c>
      <c r="GS17" t="n">
        <v>0</v>
      </c>
      <c r="GT17" t="n">
        <v>0</v>
      </c>
      <c r="GU17" t="n">
        <v>0</v>
      </c>
      <c r="GV17" t="inlineStr"/>
      <c r="GW17" t="inlineStr"/>
      <c r="GX17" t="inlineStr"/>
      <c r="GY17" t="inlineStr"/>
      <c r="GZ17" t="inlineStr"/>
      <c r="HA17" t="inlineStr"/>
      <c r="HB17" t="inlineStr"/>
      <c r="HC17" t="inlineStr"/>
      <c r="HD17" t="inlineStr"/>
      <c r="HE17" t="inlineStr"/>
      <c r="HF17" t="inlineStr"/>
      <c r="HG17" t="inlineStr"/>
      <c r="HH17" t="inlineStr"/>
      <c r="HI17" t="inlineStr"/>
      <c r="HJ17" t="inlineStr"/>
      <c r="HK17" t="inlineStr"/>
      <c r="HL17" t="inlineStr"/>
      <c r="HM17" t="inlineStr"/>
      <c r="HN17" t="inlineStr"/>
      <c r="HO17" t="inlineStr"/>
      <c r="HP17" t="inlineStr"/>
      <c r="HQ17" t="inlineStr"/>
      <c r="HR17" t="inlineStr"/>
      <c r="HS17" t="inlineStr"/>
      <c r="HT17" t="inlineStr"/>
      <c r="HU17" t="inlineStr"/>
      <c r="HV17" t="inlineStr"/>
      <c r="HW17" t="inlineStr"/>
      <c r="HX17" t="inlineStr"/>
      <c r="HY17" t="inlineStr"/>
      <c r="HZ17" t="inlineStr"/>
      <c r="IA17" t="inlineStr"/>
      <c r="IB17" t="inlineStr"/>
      <c r="IC17" t="inlineStr"/>
      <c r="ID17" t="inlineStr"/>
      <c r="IE17" t="inlineStr"/>
      <c r="IF17" t="inlineStr"/>
      <c r="IG17" t="inlineStr"/>
      <c r="IH17" t="inlineStr"/>
      <c r="II17" t="inlineStr"/>
      <c r="IJ17" t="inlineStr"/>
      <c r="IK17" t="inlineStr"/>
      <c r="IL17" t="inlineStr"/>
      <c r="IM17" t="inlineStr"/>
      <c r="IN17" t="inlineStr"/>
      <c r="IO17" t="inlineStr"/>
      <c r="IP17" t="inlineStr"/>
      <c r="IQ17" t="inlineStr"/>
      <c r="IR17" t="inlineStr"/>
      <c r="IS17" t="inlineStr"/>
      <c r="IT17" t="inlineStr"/>
      <c r="IU17" t="inlineStr"/>
      <c r="IV17" t="inlineStr"/>
      <c r="IW17" t="inlineStr"/>
      <c r="IX17" t="inlineStr"/>
      <c r="IY17" t="inlineStr"/>
      <c r="IZ17" t="inlineStr"/>
      <c r="JA17" t="inlineStr"/>
      <c r="JB17" t="inlineStr"/>
      <c r="JC17" t="inlineStr"/>
      <c r="JD17" t="inlineStr"/>
      <c r="JE17" t="inlineStr"/>
      <c r="JF17" t="inlineStr"/>
      <c r="JG17" t="inlineStr"/>
      <c r="JH17" t="inlineStr"/>
      <c r="JI17" t="inlineStr"/>
      <c r="JJ17" t="inlineStr"/>
      <c r="JK17" t="inlineStr"/>
      <c r="JL17" t="inlineStr"/>
      <c r="JM17" t="inlineStr"/>
      <c r="JN17" t="inlineStr"/>
      <c r="JO17" t="inlineStr"/>
      <c r="JP17" t="inlineStr"/>
      <c r="JQ17" t="inlineStr"/>
      <c r="JR17" t="inlineStr"/>
      <c r="JS17" t="inlineStr"/>
      <c r="JT17" t="inlineStr"/>
      <c r="JU17" t="inlineStr"/>
      <c r="JV17" t="inlineStr"/>
      <c r="JW17" t="inlineStr"/>
      <c r="JX17" t="inlineStr"/>
      <c r="JY17" t="inlineStr"/>
      <c r="JZ17" t="inlineStr"/>
      <c r="KA17" t="inlineStr"/>
      <c r="KB17" t="inlineStr"/>
      <c r="KC17" t="inlineStr"/>
      <c r="KD17" t="inlineStr"/>
      <c r="KE17" t="inlineStr"/>
      <c r="KF17" t="inlineStr"/>
      <c r="KG17" t="inlineStr"/>
      <c r="KH17" t="inlineStr"/>
      <c r="KI17" t="inlineStr"/>
      <c r="KJ17" t="inlineStr"/>
      <c r="KK17" t="inlineStr"/>
      <c r="KL17" t="inlineStr"/>
      <c r="KM17" t="inlineStr"/>
      <c r="KN17" t="inlineStr"/>
      <c r="KO17" t="inlineStr"/>
      <c r="KP17" t="n">
        <v>0</v>
      </c>
      <c r="KQ17" t="n">
        <v>2</v>
      </c>
      <c r="KR17" t="n">
        <v>0</v>
      </c>
      <c r="KS17" t="n">
        <v>0</v>
      </c>
      <c r="KT17" t="n">
        <v>1</v>
      </c>
      <c r="KU17" t="n">
        <v>0</v>
      </c>
      <c r="KV17" t="inlineStr"/>
      <c r="KW17" t="inlineStr"/>
      <c r="KX17" t="inlineStr"/>
      <c r="KY17" t="n">
        <v>3</v>
      </c>
      <c r="KZ17" t="n">
        <v>3</v>
      </c>
      <c r="LA17" t="n">
        <v>1</v>
      </c>
      <c r="LB17" t="n">
        <v>1</v>
      </c>
      <c r="LC17" t="n">
        <v>3</v>
      </c>
      <c r="LD17" t="n">
        <v>3</v>
      </c>
      <c r="LE17" t="n">
        <v>1</v>
      </c>
      <c r="LF17" t="n">
        <v>1</v>
      </c>
      <c r="LG17" t="n">
        <v>11</v>
      </c>
      <c r="LH17" t="n">
        <v>11</v>
      </c>
      <c r="LI17" t="n">
        <v>1</v>
      </c>
      <c r="LJ17" t="n">
        <v>1</v>
      </c>
      <c r="LK17" t="n">
        <v>7</v>
      </c>
      <c r="LL17" t="n">
        <v>7</v>
      </c>
      <c r="LM17" t="n">
        <v>7</v>
      </c>
      <c r="LN17" t="n">
        <v>6</v>
      </c>
      <c r="LO17" t="n">
        <v>6</v>
      </c>
      <c r="LP17" t="n">
        <v>6</v>
      </c>
      <c r="LQ17" t="n">
        <v>6</v>
      </c>
      <c r="LR17" t="n">
        <v>5</v>
      </c>
      <c r="LS17" t="n">
        <v>6</v>
      </c>
      <c r="LT17" t="n">
        <v>6</v>
      </c>
      <c r="LU17" t="n">
        <v>7</v>
      </c>
      <c r="LV17" t="n">
        <v>5</v>
      </c>
      <c r="LW17" t="n">
        <v>6</v>
      </c>
      <c r="LX17" t="n">
        <v>6</v>
      </c>
      <c r="LY17" t="n">
        <v>6</v>
      </c>
      <c r="LZ17" t="n">
        <v>5</v>
      </c>
      <c r="MA17" t="n">
        <v>7</v>
      </c>
      <c r="MB17" t="n">
        <v>7</v>
      </c>
      <c r="MC17" t="n">
        <v>7</v>
      </c>
      <c r="MD17" t="n">
        <v>6</v>
      </c>
      <c r="ME17" t="n">
        <v>6</v>
      </c>
      <c r="MF17" t="n">
        <v>6</v>
      </c>
      <c r="MG17" t="n">
        <v>6</v>
      </c>
      <c r="MH17" t="n">
        <v>5</v>
      </c>
      <c r="MI17" t="n">
        <v>6</v>
      </c>
      <c r="MJ17" t="n">
        <v>6</v>
      </c>
      <c r="MK17" t="n">
        <v>7</v>
      </c>
      <c r="ML17" t="n">
        <v>5</v>
      </c>
      <c r="MM17" t="n">
        <v>6</v>
      </c>
      <c r="MN17" t="n">
        <v>6</v>
      </c>
      <c r="MO17" t="n">
        <v>6</v>
      </c>
      <c r="MP17" t="n">
        <v>5</v>
      </c>
      <c r="MQ17" t="n">
        <v>1</v>
      </c>
      <c r="MR17" t="n">
        <v>3</v>
      </c>
      <c r="MS17" t="n">
        <v>2</v>
      </c>
      <c r="MT17" t="n">
        <v>4</v>
      </c>
      <c r="MU17" t="n">
        <v>5</v>
      </c>
      <c r="MV17" t="n">
        <v>5</v>
      </c>
      <c r="MW17" t="n">
        <v>7</v>
      </c>
      <c r="MX17" t="n">
        <v>5</v>
      </c>
      <c r="MY17" t="n">
        <v>5</v>
      </c>
      <c r="MZ17" t="n">
        <v>5</v>
      </c>
      <c r="NA17" t="n">
        <v>6</v>
      </c>
      <c r="NB17" t="n">
        <v>4</v>
      </c>
      <c r="NC17" t="n">
        <v>4</v>
      </c>
      <c r="ND17" t="n">
        <v>5</v>
      </c>
      <c r="NE17" t="n">
        <v>6</v>
      </c>
      <c r="NF17" t="n">
        <v>4</v>
      </c>
      <c r="NG17" t="n">
        <v>6</v>
      </c>
      <c r="NH17" t="n">
        <v>9</v>
      </c>
      <c r="NI17" t="n">
        <v>8</v>
      </c>
      <c r="NJ17" t="n">
        <v>2</v>
      </c>
      <c r="NK17" t="n">
        <v>13</v>
      </c>
      <c r="NL17" t="n">
        <v>10</v>
      </c>
      <c r="NM17" t="n">
        <v>1</v>
      </c>
      <c r="NN17" t="n">
        <v>7</v>
      </c>
      <c r="NO17" t="n">
        <v>11</v>
      </c>
      <c r="NP17" t="n">
        <v>12</v>
      </c>
      <c r="NQ17" t="n">
        <v>3</v>
      </c>
      <c r="NR17" t="n">
        <v>5</v>
      </c>
      <c r="NS17" t="n">
        <v>6</v>
      </c>
      <c r="NT17" t="n">
        <v>4</v>
      </c>
      <c r="NU17" t="n">
        <v>7</v>
      </c>
      <c r="NV17" t="n">
        <v>6</v>
      </c>
      <c r="NW17" t="n">
        <v>6</v>
      </c>
      <c r="NX17" t="n">
        <v>3</v>
      </c>
      <c r="NY17" t="n">
        <v>6</v>
      </c>
      <c r="NZ17" t="n">
        <v>5</v>
      </c>
      <c r="OA17" t="n">
        <v>5</v>
      </c>
      <c r="OB17" t="n">
        <v>5</v>
      </c>
      <c r="OC17" t="n">
        <v>6</v>
      </c>
      <c r="OD17" t="n">
        <v>6</v>
      </c>
      <c r="OE17" t="n">
        <v>5</v>
      </c>
      <c r="OF17" t="n">
        <v>5</v>
      </c>
      <c r="OG17" t="n">
        <v>6</v>
      </c>
      <c r="OH17" t="n">
        <v>6</v>
      </c>
      <c r="OI17" t="n">
        <v>4</v>
      </c>
      <c r="OJ17" t="n">
        <v>4</v>
      </c>
      <c r="OK17" t="n">
        <v>7</v>
      </c>
      <c r="OL17" t="n">
        <v>6</v>
      </c>
      <c r="OM17" t="n">
        <v>7</v>
      </c>
      <c r="ON17" t="n">
        <v>6</v>
      </c>
      <c r="OO17" t="n">
        <v>6</v>
      </c>
      <c r="OP17" t="n">
        <v>5</v>
      </c>
      <c r="OQ17" t="n">
        <v>6</v>
      </c>
      <c r="OR17" t="n">
        <v>4</v>
      </c>
      <c r="OS17" t="n">
        <v>6</v>
      </c>
      <c r="OT17" t="n">
        <v>4</v>
      </c>
      <c r="OU17" t="n">
        <v>2</v>
      </c>
      <c r="OV17" t="n">
        <v>3</v>
      </c>
      <c r="OW17" t="n">
        <v>5</v>
      </c>
      <c r="OX17" t="n">
        <v>1</v>
      </c>
      <c r="OY17" s="1" t="n">
        <v>7</v>
      </c>
      <c r="OZ17" s="1" t="n">
        <v>5</v>
      </c>
      <c r="PA17" s="1" t="n">
        <v>7</v>
      </c>
      <c r="PB17" s="1" t="n">
        <v>5</v>
      </c>
      <c r="PC17" s="1" t="n">
        <v>6</v>
      </c>
      <c r="PD17" s="1" t="n">
        <v>4</v>
      </c>
      <c r="PE17" s="1" t="n">
        <v>7</v>
      </c>
      <c r="PF17" s="1" t="n">
        <v>5</v>
      </c>
      <c r="PG17" s="1" t="n">
        <v>1</v>
      </c>
      <c r="PH17" s="1" t="n">
        <v>5</v>
      </c>
      <c r="PI17" s="1" t="n">
        <v>7</v>
      </c>
      <c r="PJ17" s="1" t="n">
        <v>5</v>
      </c>
      <c r="PK17" t="n">
        <v>0</v>
      </c>
      <c r="PL17" t="n">
        <v>0</v>
      </c>
      <c r="PM17" t="n">
        <v>0</v>
      </c>
      <c r="PN17" t="n">
        <v>0</v>
      </c>
      <c r="PO17" t="n">
        <v>0</v>
      </c>
      <c r="PP17" t="n">
        <v>0</v>
      </c>
      <c r="PQ17" t="n">
        <v>0</v>
      </c>
      <c r="PR17" t="n">
        <v>0</v>
      </c>
      <c r="PS17" t="n">
        <v>0</v>
      </c>
      <c r="PT17" t="n">
        <v>0</v>
      </c>
      <c r="PU17" t="n">
        <v>0</v>
      </c>
      <c r="PV17" t="n">
        <v>0</v>
      </c>
      <c r="PW17" t="n">
        <v>0</v>
      </c>
      <c r="PX17" t="n">
        <v>0</v>
      </c>
      <c r="PY17" t="n">
        <v>0</v>
      </c>
      <c r="PZ17" t="n">
        <v>0</v>
      </c>
      <c r="QA17" t="n">
        <v>0</v>
      </c>
      <c r="QB17" t="n">
        <v>1</v>
      </c>
      <c r="QC17" t="n">
        <v>0</v>
      </c>
      <c r="QD17" t="inlineStr"/>
      <c r="QE17" t="inlineStr"/>
      <c r="QF17" t="inlineStr"/>
      <c r="QG17" t="n">
        <v>0</v>
      </c>
      <c r="QH17" t="n">
        <v>0</v>
      </c>
      <c r="QI17" t="n">
        <v>0</v>
      </c>
      <c r="QJ17" t="n">
        <v>0</v>
      </c>
      <c r="QK17" t="n">
        <v>0</v>
      </c>
      <c r="QL17" t="n">
        <v>0</v>
      </c>
      <c r="QM17" t="n">
        <v>0</v>
      </c>
      <c r="QN17" t="n">
        <v>0</v>
      </c>
      <c r="QO17" t="n">
        <v>0</v>
      </c>
      <c r="QP17" t="n">
        <v>0</v>
      </c>
      <c r="QQ17" t="n">
        <v>0</v>
      </c>
      <c r="QR17" t="n">
        <v>0</v>
      </c>
      <c r="QS17" t="n">
        <v>0</v>
      </c>
      <c r="QT17" t="n">
        <v>0</v>
      </c>
      <c r="QU17" t="n">
        <v>0</v>
      </c>
      <c r="QV17" t="n">
        <v>0</v>
      </c>
      <c r="QW17" t="n">
        <v>0</v>
      </c>
      <c r="QX17" t="n">
        <v>1</v>
      </c>
      <c r="QY17" t="n">
        <v>0</v>
      </c>
      <c r="QZ17" t="inlineStr"/>
      <c r="RA17" t="inlineStr"/>
      <c r="RB17" t="inlineStr"/>
      <c r="RC17" t="n">
        <v>2</v>
      </c>
      <c r="RD17" t="n">
        <v>1</v>
      </c>
      <c r="RE17" t="n">
        <v>30</v>
      </c>
      <c r="RF17" t="n">
        <v>60</v>
      </c>
      <c r="RG17" t="n">
        <v>10</v>
      </c>
      <c r="RH17" t="n">
        <v>0</v>
      </c>
      <c r="RI17" t="n">
        <v>0</v>
      </c>
      <c r="RJ17" t="n">
        <v>2</v>
      </c>
      <c r="RK17" t="n">
        <v>2</v>
      </c>
      <c r="RL17" t="n">
        <v>2</v>
      </c>
      <c r="RM17" t="n">
        <v>2</v>
      </c>
      <c r="RN17" t="n">
        <v>2</v>
      </c>
      <c r="RO17" t="n">
        <v>2</v>
      </c>
      <c r="RP17" t="n">
        <v>1</v>
      </c>
      <c r="RQ17" t="n">
        <v>0</v>
      </c>
      <c r="RR17" t="inlineStr">
        <is>
          <t>40f7973a85ab015338993caa0f77f5ab1251852eadb02b3075f907abe002e638</t>
        </is>
      </c>
      <c r="RS17" t="inlineStr">
        <is>
          <t>05/10/2024 23:23:17</t>
        </is>
      </c>
      <c r="RT17" t="inlineStr">
        <is>
          <t>05/10/2024 23:56:35</t>
        </is>
      </c>
      <c r="RU17" t="n">
        <v>1</v>
      </c>
      <c r="RV17" t="n">
        <v>0</v>
      </c>
      <c r="RW17" t="n">
        <v>1997</v>
      </c>
      <c r="RX17" t="n">
        <v>1</v>
      </c>
      <c r="RY17" t="n">
        <v>1997</v>
      </c>
      <c r="RZ17" t="inlineStr">
        <is>
          <t>05/10/2024 23:56:35</t>
        </is>
      </c>
      <c r="SA17" t="n">
        <v>6</v>
      </c>
      <c r="SB17" t="inlineStr">
        <is>
          <t>Mozilla/5.0 (Windows NT 10.0; Win64; x64) AppleWebKit/537.36 (KHTML, like Gecko) Chrome/124.0.0.0 Safari/537.36</t>
        </is>
      </c>
      <c r="SC17" t="inlineStr">
        <is>
          <t>Chrome</t>
        </is>
      </c>
      <c r="SD17" t="inlineStr">
        <is>
          <t>Windows 10</t>
        </is>
      </c>
      <c r="SE17" t="inlineStr">
        <is>
          <t>Mozilla/5.0 (Windows NT 10.0; Win64; x64) AppleWebKit/537.36 (KHTML, like Gecko) Chrome/124.0.0.0 Safari/537.36</t>
        </is>
      </c>
      <c r="SF17" t="inlineStr">
        <is>
          <t>Chrome</t>
        </is>
      </c>
      <c r="SG17" t="inlineStr">
        <is>
          <t>Windows 10</t>
        </is>
      </c>
    </row>
    <row r="18">
      <c r="A18" t="n">
        <v>4338</v>
      </c>
      <c r="B18" t="n">
        <v>3</v>
      </c>
      <c r="C18" t="n">
        <v>4</v>
      </c>
      <c r="D18" s="1" t="n">
        <v>2</v>
      </c>
      <c r="E18" t="n">
        <v>1</v>
      </c>
      <c r="F18" t="n">
        <v>5</v>
      </c>
      <c r="G18" s="1" t="n">
        <v>3</v>
      </c>
      <c r="H18" t="inlineStr"/>
      <c r="I18" t="n">
        <v>16</v>
      </c>
      <c r="J18" t="n">
        <v>1</v>
      </c>
      <c r="K18" t="n">
        <v>100</v>
      </c>
      <c r="L18" t="n">
        <v>0</v>
      </c>
      <c r="M18" t="n">
        <v>0</v>
      </c>
      <c r="N18" t="n">
        <v>0</v>
      </c>
      <c r="O18" t="n">
        <v>0</v>
      </c>
      <c r="P18" t="n">
        <v>0</v>
      </c>
      <c r="Q18" t="n">
        <v>0</v>
      </c>
      <c r="R18" s="1" t="n">
        <v>2</v>
      </c>
      <c r="S18" t="n">
        <v>85</v>
      </c>
      <c r="T18" t="n">
        <v>85</v>
      </c>
      <c r="U18" t="n">
        <v>95</v>
      </c>
      <c r="V18" t="n">
        <v>100</v>
      </c>
      <c r="W18" t="n">
        <v>110</v>
      </c>
      <c r="X18" t="n">
        <v>90</v>
      </c>
      <c r="Y18" t="n">
        <v>9</v>
      </c>
      <c r="Z18" t="n">
        <v>9</v>
      </c>
      <c r="AA18" t="n">
        <v>10</v>
      </c>
      <c r="AB18" t="n">
        <v>7</v>
      </c>
      <c r="AC18" t="n">
        <v>3</v>
      </c>
      <c r="AD18" t="n">
        <v>3</v>
      </c>
      <c r="AE18" t="n">
        <v>3</v>
      </c>
      <c r="AF18" t="n">
        <v>0</v>
      </c>
      <c r="AG18" t="n">
        <v>2</v>
      </c>
      <c r="AH18" t="n">
        <v>2</v>
      </c>
      <c r="AI18" t="n">
        <v>2</v>
      </c>
      <c r="AJ18" t="n">
        <v>1</v>
      </c>
      <c r="AK18" t="n">
        <v>2</v>
      </c>
      <c r="AL18" t="n">
        <v>1</v>
      </c>
      <c r="AM18" t="n">
        <v>1</v>
      </c>
      <c r="AN18" t="n">
        <v>3</v>
      </c>
      <c r="AO18" t="n">
        <v>4</v>
      </c>
      <c r="AP18" t="n">
        <v>3</v>
      </c>
      <c r="AQ18" t="n">
        <v>0</v>
      </c>
      <c r="AR18" t="n">
        <v>0</v>
      </c>
      <c r="AS18" t="n">
        <v>1</v>
      </c>
      <c r="AT18" t="n">
        <v>1</v>
      </c>
      <c r="AU18" t="n">
        <v>0</v>
      </c>
      <c r="AV18" t="n">
        <v>0</v>
      </c>
      <c r="AW18" t="n">
        <v>0</v>
      </c>
      <c r="AX18" t="n">
        <v>0</v>
      </c>
      <c r="AY18" t="inlineStr"/>
      <c r="AZ18" t="inlineStr">
        <is>
          <t>Ivosidenib</t>
        </is>
      </c>
      <c r="BA18" t="inlineStr"/>
      <c r="BB18" t="inlineStr"/>
      <c r="BC18" t="inlineStr"/>
      <c r="BD18" t="inlineStr"/>
      <c r="BE18" t="inlineStr"/>
      <c r="BF18" t="inlineStr"/>
      <c r="BG18" t="inlineStr"/>
      <c r="BH18" t="inlineStr"/>
      <c r="BI18" t="inlineStr"/>
      <c r="BJ18" t="inlineStr"/>
      <c r="BK18" t="inlineStr"/>
      <c r="BL18" t="inlineStr"/>
      <c r="BM18" t="inlineStr"/>
      <c r="BN18" t="inlineStr"/>
      <c r="BO18" t="n">
        <v>4</v>
      </c>
      <c r="BP18" t="n">
        <v>4</v>
      </c>
      <c r="BQ18" t="n">
        <v>4</v>
      </c>
      <c r="BR18" t="n">
        <v>4</v>
      </c>
      <c r="BS18" t="n">
        <v>3</v>
      </c>
      <c r="BT18" t="n">
        <v>3</v>
      </c>
      <c r="BU18" t="n">
        <v>5</v>
      </c>
      <c r="BV18" t="n">
        <v>4</v>
      </c>
      <c r="BW18" t="n">
        <v>4</v>
      </c>
      <c r="BX18" t="n">
        <v>5</v>
      </c>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n">
        <v>1</v>
      </c>
      <c r="CO18" t="inlineStr"/>
      <c r="CP18" t="inlineStr"/>
      <c r="CQ18" t="inlineStr"/>
      <c r="CR18" t="inlineStr"/>
      <c r="CS18" t="inlineStr"/>
      <c r="CT18" t="inlineStr"/>
      <c r="CU18" t="inlineStr"/>
      <c r="CV18" t="inlineStr"/>
      <c r="CW18" t="inlineStr"/>
      <c r="CX18" t="inlineStr"/>
      <c r="CY18" t="inlineStr"/>
      <c r="CZ18" t="inlineStr"/>
      <c r="DA18" t="n">
        <v>60</v>
      </c>
      <c r="DB18" t="n">
        <v>48</v>
      </c>
      <c r="DC18" t="n">
        <v>40</v>
      </c>
      <c r="DD18" t="n">
        <v>45</v>
      </c>
      <c r="DE18" t="n">
        <v>60</v>
      </c>
      <c r="DF18" t="n">
        <v>55</v>
      </c>
      <c r="DG18" t="n">
        <v>0</v>
      </c>
      <c r="DH18" t="inlineStr"/>
      <c r="DI18" t="n">
        <v>0</v>
      </c>
      <c r="DJ18" t="n">
        <v>2</v>
      </c>
      <c r="DK18" t="inlineStr"/>
      <c r="DL18" s="1" t="n">
        <v>55</v>
      </c>
      <c r="DM18" s="1" t="n">
        <v>18</v>
      </c>
      <c r="DN18" s="1" t="n">
        <v>34</v>
      </c>
      <c r="DO18" s="1" t="n">
        <v>60</v>
      </c>
      <c r="DP18" s="1" t="n">
        <v>55</v>
      </c>
      <c r="DQ18" s="1" t="n">
        <v>48</v>
      </c>
      <c r="DR18" s="1" t="n">
        <v>30</v>
      </c>
      <c r="DS18" s="1" t="n">
        <v>35</v>
      </c>
      <c r="DT18" s="1" t="n">
        <v>40</v>
      </c>
      <c r="DU18" s="1" t="n">
        <v>60</v>
      </c>
      <c r="DV18" s="1" t="n">
        <v>65</v>
      </c>
      <c r="DW18" s="1" t="n">
        <v>35</v>
      </c>
      <c r="DX18" s="1" t="n">
        <v>42</v>
      </c>
      <c r="DY18" s="1" t="n">
        <v>45</v>
      </c>
      <c r="DZ18" s="1" t="n">
        <v>0</v>
      </c>
      <c r="EA18" s="1" t="inlineStr"/>
      <c r="EB18" s="1" t="n">
        <v>0</v>
      </c>
      <c r="EC18" t="n">
        <v>15</v>
      </c>
      <c r="ED18" t="n">
        <v>20</v>
      </c>
      <c r="EE18" t="inlineStr">
        <is>
          <t>Cost considerations</t>
        </is>
      </c>
      <c r="EF18" t="n">
        <v>1</v>
      </c>
      <c r="EG18" t="n">
        <v>1</v>
      </c>
      <c r="EH18" t="n">
        <v>0</v>
      </c>
      <c r="EI18" t="n">
        <v>1</v>
      </c>
      <c r="EJ18" t="n">
        <v>0</v>
      </c>
      <c r="EK18" t="n">
        <v>0</v>
      </c>
      <c r="EL18" t="n">
        <v>0</v>
      </c>
      <c r="EM18" t="n">
        <v>0</v>
      </c>
      <c r="EN18" t="inlineStr"/>
      <c r="EO18" t="n">
        <v>3</v>
      </c>
      <c r="EP18" s="1" t="n">
        <v>1</v>
      </c>
      <c r="EQ18" s="1" t="n">
        <v>0</v>
      </c>
      <c r="ER18" s="1" t="n">
        <v>0</v>
      </c>
      <c r="ES18" s="1" t="n">
        <v>1</v>
      </c>
      <c r="ET18" s="1" t="n">
        <v>0</v>
      </c>
      <c r="EU18" s="1" t="n">
        <v>0</v>
      </c>
      <c r="EV18" s="1" t="n">
        <v>0</v>
      </c>
      <c r="EW18" s="1" t="inlineStr"/>
      <c r="EX18" s="1" t="n">
        <v>0</v>
      </c>
      <c r="EY18" t="n">
        <v>1</v>
      </c>
      <c r="EZ18" t="n">
        <v>1</v>
      </c>
      <c r="FA18" t="n">
        <v>0</v>
      </c>
      <c r="FB18" t="n">
        <v>0</v>
      </c>
      <c r="FC18" t="n">
        <v>1</v>
      </c>
      <c r="FD18" t="n">
        <v>0</v>
      </c>
      <c r="FE18" t="inlineStr"/>
      <c r="FF18" t="n">
        <v>1</v>
      </c>
      <c r="FG18" t="n">
        <v>1</v>
      </c>
      <c r="FH18" t="n">
        <v>0</v>
      </c>
      <c r="FI18" t="n">
        <v>1</v>
      </c>
      <c r="FJ18" t="n">
        <v>0</v>
      </c>
      <c r="FK18" t="n">
        <v>1</v>
      </c>
      <c r="FL18" t="n">
        <v>0</v>
      </c>
      <c r="FM18" t="n">
        <v>1</v>
      </c>
      <c r="FN18" t="n">
        <v>1</v>
      </c>
      <c r="FO18" t="n">
        <v>1</v>
      </c>
      <c r="FP18" t="n">
        <v>0</v>
      </c>
      <c r="FQ18" t="n">
        <v>0</v>
      </c>
      <c r="FR18" t="n">
        <v>0</v>
      </c>
      <c r="FS18" t="n">
        <v>0</v>
      </c>
      <c r="FT18" t="n">
        <v>1</v>
      </c>
      <c r="FU18" t="n">
        <v>0</v>
      </c>
      <c r="FV18" t="n">
        <v>0</v>
      </c>
      <c r="FW18" t="n">
        <v>0</v>
      </c>
      <c r="FX18" t="n">
        <v>1</v>
      </c>
      <c r="FY18" t="n">
        <v>0</v>
      </c>
      <c r="FZ18" t="n">
        <v>0</v>
      </c>
      <c r="GA18" t="inlineStr"/>
      <c r="GB18" t="inlineStr"/>
      <c r="GC18" t="inlineStr"/>
      <c r="GD18" t="inlineStr"/>
      <c r="GE18" t="n">
        <v>2</v>
      </c>
      <c r="GF18" t="n">
        <v>3</v>
      </c>
      <c r="GG18" t="inlineStr">
        <is>
          <t>Evidence of tumor progression on imaging.</t>
        </is>
      </c>
      <c r="GH18" t="inlineStr"/>
      <c r="GI18" t="inlineStr"/>
      <c r="GJ18" t="inlineStr"/>
      <c r="GK18" t="inlineStr"/>
      <c r="GL18" t="inlineStr"/>
      <c r="GM18" t="inlineStr"/>
      <c r="GN18" t="inlineStr"/>
      <c r="GO18" t="inlineStr"/>
      <c r="GP18" t="inlineStr"/>
      <c r="GQ18" t="inlineStr"/>
      <c r="GR18" t="inlineStr"/>
      <c r="GS18" t="inlineStr"/>
      <c r="GT18" t="inlineStr"/>
      <c r="GU18" t="inlineStr"/>
      <c r="GV18" t="inlineStr"/>
      <c r="GW18" t="inlineStr"/>
      <c r="GX18" t="inlineStr"/>
      <c r="GY18" t="inlineStr"/>
      <c r="GZ18" t="inlineStr"/>
      <c r="HA18" t="inlineStr"/>
      <c r="HB18" t="inlineStr"/>
      <c r="HC18" t="n">
        <v>0</v>
      </c>
      <c r="HD18" t="inlineStr"/>
      <c r="HE18" t="inlineStr"/>
      <c r="HF18" t="n">
        <v>1</v>
      </c>
      <c r="HG18" t="n">
        <v>0</v>
      </c>
      <c r="HH18" t="n">
        <v>0</v>
      </c>
      <c r="HI18" t="n">
        <v>0</v>
      </c>
      <c r="HJ18" t="inlineStr"/>
      <c r="HK18" t="inlineStr"/>
      <c r="HL18" t="inlineStr"/>
      <c r="HM18" t="inlineStr"/>
      <c r="HN18" t="inlineStr"/>
      <c r="HO18" t="inlineStr"/>
      <c r="HP18" t="inlineStr"/>
      <c r="HQ18" t="inlineStr"/>
      <c r="HR18" t="inlineStr"/>
      <c r="HS18" t="inlineStr"/>
      <c r="HT18" t="inlineStr"/>
      <c r="HU18" t="inlineStr"/>
      <c r="HV18" t="inlineStr"/>
      <c r="HW18" t="inlineStr"/>
      <c r="HX18" t="inlineStr"/>
      <c r="HY18" t="inlineStr"/>
      <c r="HZ18" t="inlineStr"/>
      <c r="IA18" t="inlineStr"/>
      <c r="IB18" t="inlineStr"/>
      <c r="IC18" t="inlineStr"/>
      <c r="ID18" t="inlineStr"/>
      <c r="IE18" t="inlineStr"/>
      <c r="IF18" t="inlineStr"/>
      <c r="IG18" t="inlineStr"/>
      <c r="IH18" t="inlineStr"/>
      <c r="II18" t="inlineStr"/>
      <c r="IJ18" t="inlineStr"/>
      <c r="IK18" t="inlineStr"/>
      <c r="IL18" t="inlineStr"/>
      <c r="IM18" t="inlineStr"/>
      <c r="IN18" t="inlineStr"/>
      <c r="IO18" t="inlineStr"/>
      <c r="IP18" t="inlineStr"/>
      <c r="IQ18" t="inlineStr"/>
      <c r="IR18" t="inlineStr"/>
      <c r="IS18" t="inlineStr"/>
      <c r="IT18" t="inlineStr"/>
      <c r="IU18" t="inlineStr"/>
      <c r="IV18" t="inlineStr"/>
      <c r="IW18" t="inlineStr"/>
      <c r="IX18" t="inlineStr"/>
      <c r="IY18" t="inlineStr"/>
      <c r="IZ18" t="inlineStr"/>
      <c r="JA18" t="inlineStr"/>
      <c r="JB18" t="inlineStr"/>
      <c r="JC18" t="inlineStr"/>
      <c r="JD18" t="inlineStr"/>
      <c r="JE18" t="inlineStr"/>
      <c r="JF18" t="inlineStr"/>
      <c r="JG18" t="inlineStr"/>
      <c r="JH18" t="inlineStr"/>
      <c r="JI18" t="inlineStr"/>
      <c r="JJ18" t="inlineStr"/>
      <c r="JK18" t="inlineStr"/>
      <c r="JL18" t="inlineStr"/>
      <c r="JM18" t="inlineStr"/>
      <c r="JN18" t="inlineStr"/>
      <c r="JO18" t="inlineStr"/>
      <c r="JP18" t="inlineStr"/>
      <c r="JQ18" t="inlineStr"/>
      <c r="JR18" t="inlineStr"/>
      <c r="JS18" t="inlineStr"/>
      <c r="JT18" t="inlineStr"/>
      <c r="JU18" t="inlineStr"/>
      <c r="JV18" t="inlineStr"/>
      <c r="JW18" t="inlineStr"/>
      <c r="JX18" t="inlineStr"/>
      <c r="JY18" t="inlineStr"/>
      <c r="JZ18" t="inlineStr"/>
      <c r="KA18" t="inlineStr"/>
      <c r="KB18" t="inlineStr"/>
      <c r="KC18" t="inlineStr"/>
      <c r="KD18" t="inlineStr"/>
      <c r="KE18" t="inlineStr"/>
      <c r="KF18" t="inlineStr"/>
      <c r="KG18" t="inlineStr"/>
      <c r="KH18" t="inlineStr"/>
      <c r="KI18" t="inlineStr"/>
      <c r="KJ18" t="inlineStr"/>
      <c r="KK18" t="inlineStr"/>
      <c r="KL18" t="inlineStr"/>
      <c r="KM18" t="inlineStr"/>
      <c r="KN18" t="inlineStr"/>
      <c r="KO18" t="inlineStr"/>
      <c r="KP18" t="n">
        <v>1</v>
      </c>
      <c r="KQ18" t="n">
        <v>1</v>
      </c>
      <c r="KR18" t="n">
        <v>0</v>
      </c>
      <c r="KS18" t="n">
        <v>0</v>
      </c>
      <c r="KT18" t="n">
        <v>1</v>
      </c>
      <c r="KU18" t="n">
        <v>1</v>
      </c>
      <c r="KV18" t="n">
        <v>0</v>
      </c>
      <c r="KW18" t="n">
        <v>1</v>
      </c>
      <c r="KX18" t="n">
        <v>1</v>
      </c>
      <c r="KY18" t="n">
        <v>8</v>
      </c>
      <c r="KZ18" t="n">
        <v>11</v>
      </c>
      <c r="LA18" t="n">
        <v>8</v>
      </c>
      <c r="LB18" t="n">
        <v>11</v>
      </c>
      <c r="LC18" t="n">
        <v>11</v>
      </c>
      <c r="LD18" t="n">
        <v>8</v>
      </c>
      <c r="LE18" t="n">
        <v>8</v>
      </c>
      <c r="LF18" t="n">
        <v>8</v>
      </c>
      <c r="LG18" t="n">
        <v>11</v>
      </c>
      <c r="LH18" t="n">
        <v>8</v>
      </c>
      <c r="LI18" t="n">
        <v>8</v>
      </c>
      <c r="LJ18" t="n">
        <v>8</v>
      </c>
      <c r="LK18" t="n">
        <v>4</v>
      </c>
      <c r="LL18" t="n">
        <v>5</v>
      </c>
      <c r="LM18" t="n">
        <v>6</v>
      </c>
      <c r="LN18" t="n">
        <v>7</v>
      </c>
      <c r="LO18" t="n">
        <v>6</v>
      </c>
      <c r="LP18" t="n">
        <v>7</v>
      </c>
      <c r="LQ18" t="n">
        <v>5</v>
      </c>
      <c r="LR18" t="n">
        <v>3</v>
      </c>
      <c r="LS18" t="n">
        <v>7</v>
      </c>
      <c r="LT18" t="n">
        <v>4</v>
      </c>
      <c r="LU18" t="n">
        <v>5</v>
      </c>
      <c r="LV18" t="n">
        <v>6</v>
      </c>
      <c r="LW18" t="n">
        <v>5</v>
      </c>
      <c r="LX18" t="n">
        <v>5</v>
      </c>
      <c r="LY18" t="n">
        <v>7</v>
      </c>
      <c r="LZ18" t="n">
        <v>4</v>
      </c>
      <c r="MA18" t="n">
        <v>7</v>
      </c>
      <c r="MB18" t="n">
        <v>7</v>
      </c>
      <c r="MC18" t="n">
        <v>5</v>
      </c>
      <c r="MD18" t="n">
        <v>4</v>
      </c>
      <c r="ME18" t="n">
        <v>6</v>
      </c>
      <c r="MF18" t="n">
        <v>4</v>
      </c>
      <c r="MG18" t="n">
        <v>5</v>
      </c>
      <c r="MH18" t="n">
        <v>6</v>
      </c>
      <c r="MI18" t="n">
        <v>6</v>
      </c>
      <c r="MJ18" t="n">
        <v>5</v>
      </c>
      <c r="MK18" t="n">
        <v>4</v>
      </c>
      <c r="ML18" t="n">
        <v>5</v>
      </c>
      <c r="MM18" t="n">
        <v>3</v>
      </c>
      <c r="MN18" t="n">
        <v>5</v>
      </c>
      <c r="MO18" t="n">
        <v>5</v>
      </c>
      <c r="MP18" t="n">
        <v>5</v>
      </c>
      <c r="MQ18" t="n">
        <v>2</v>
      </c>
      <c r="MR18" t="n">
        <v>3</v>
      </c>
      <c r="MS18" t="n">
        <v>1</v>
      </c>
      <c r="MT18" t="n">
        <v>5</v>
      </c>
      <c r="MU18" t="n">
        <v>6</v>
      </c>
      <c r="MV18" t="n">
        <v>7</v>
      </c>
      <c r="MW18" t="n">
        <v>6</v>
      </c>
      <c r="MX18" t="n">
        <v>5</v>
      </c>
      <c r="MY18" t="n">
        <v>6</v>
      </c>
      <c r="MZ18" t="n">
        <v>7</v>
      </c>
      <c r="NA18" t="n">
        <v>5</v>
      </c>
      <c r="NB18" t="n">
        <v>7</v>
      </c>
      <c r="NC18" t="n">
        <v>5</v>
      </c>
      <c r="ND18" t="n">
        <v>4</v>
      </c>
      <c r="NE18" t="n">
        <v>5</v>
      </c>
      <c r="NF18" t="n">
        <v>13</v>
      </c>
      <c r="NG18" t="n">
        <v>2</v>
      </c>
      <c r="NH18" t="n">
        <v>9</v>
      </c>
      <c r="NI18" t="n">
        <v>3</v>
      </c>
      <c r="NJ18" t="n">
        <v>7</v>
      </c>
      <c r="NK18" t="n">
        <v>6</v>
      </c>
      <c r="NL18" t="n">
        <v>12</v>
      </c>
      <c r="NM18" t="n">
        <v>4</v>
      </c>
      <c r="NN18" t="n">
        <v>8</v>
      </c>
      <c r="NO18" t="n">
        <v>5</v>
      </c>
      <c r="NP18" t="n">
        <v>11</v>
      </c>
      <c r="NQ18" t="n">
        <v>1</v>
      </c>
      <c r="NR18" t="n">
        <v>10</v>
      </c>
      <c r="NS18" t="n">
        <v>4</v>
      </c>
      <c r="NT18" t="n">
        <v>4</v>
      </c>
      <c r="NU18" t="n">
        <v>6</v>
      </c>
      <c r="NV18" t="n">
        <v>4</v>
      </c>
      <c r="NW18" t="n">
        <v>7</v>
      </c>
      <c r="NX18" t="n">
        <v>6</v>
      </c>
      <c r="NY18" t="n">
        <v>5</v>
      </c>
      <c r="NZ18" t="n">
        <v>5</v>
      </c>
      <c r="OA18" t="n">
        <v>6</v>
      </c>
      <c r="OB18" t="n">
        <v>4</v>
      </c>
      <c r="OC18" t="n">
        <v>7</v>
      </c>
      <c r="OD18" t="n">
        <v>3</v>
      </c>
      <c r="OE18" t="n">
        <v>7</v>
      </c>
      <c r="OF18" t="n">
        <v>4</v>
      </c>
      <c r="OG18" t="n">
        <v>4</v>
      </c>
      <c r="OH18" t="n">
        <v>7</v>
      </c>
      <c r="OI18" t="n">
        <v>5</v>
      </c>
      <c r="OJ18" t="n">
        <v>6</v>
      </c>
      <c r="OK18" t="n">
        <v>4</v>
      </c>
      <c r="OL18" t="n">
        <v>5</v>
      </c>
      <c r="OM18" t="n">
        <v>4</v>
      </c>
      <c r="ON18" t="n">
        <v>5</v>
      </c>
      <c r="OO18" t="n">
        <v>5</v>
      </c>
      <c r="OP18" t="n">
        <v>5</v>
      </c>
      <c r="OQ18" t="n">
        <v>7</v>
      </c>
      <c r="OR18" t="n">
        <v>4</v>
      </c>
      <c r="OS18" t="n">
        <v>6</v>
      </c>
      <c r="OT18" t="n">
        <v>5</v>
      </c>
      <c r="OU18" t="n">
        <v>2</v>
      </c>
      <c r="OV18" t="n">
        <v>1</v>
      </c>
      <c r="OW18" t="n">
        <v>3</v>
      </c>
      <c r="OX18" t="n">
        <v>4</v>
      </c>
      <c r="OY18" s="1" t="n">
        <v>7</v>
      </c>
      <c r="OZ18" s="1" t="n">
        <v>4</v>
      </c>
      <c r="PA18" s="1" t="n">
        <v>5</v>
      </c>
      <c r="PB18" s="1" t="n">
        <v>4</v>
      </c>
      <c r="PC18" s="1" t="n">
        <v>4</v>
      </c>
      <c r="PD18" s="1" t="n">
        <v>4</v>
      </c>
      <c r="PE18" s="1" t="n">
        <v>5</v>
      </c>
      <c r="PF18" s="1" t="n">
        <v>3</v>
      </c>
      <c r="PG18" s="1" t="n">
        <v>5</v>
      </c>
      <c r="PH18" s="1" t="n">
        <v>5</v>
      </c>
      <c r="PI18" s="1" t="n">
        <v>6</v>
      </c>
      <c r="PJ18" s="1" t="n">
        <v>5</v>
      </c>
      <c r="PK18" t="n">
        <v>0</v>
      </c>
      <c r="PL18" t="n">
        <v>0</v>
      </c>
      <c r="PM18" t="n">
        <v>0</v>
      </c>
      <c r="PN18" t="n">
        <v>0</v>
      </c>
      <c r="PO18" t="n">
        <v>0</v>
      </c>
      <c r="PP18" t="n">
        <v>0</v>
      </c>
      <c r="PQ18" t="n">
        <v>0</v>
      </c>
      <c r="PR18" t="n">
        <v>1</v>
      </c>
      <c r="PS18" t="n">
        <v>0</v>
      </c>
      <c r="PT18" t="n">
        <v>0</v>
      </c>
      <c r="PU18" t="n">
        <v>0</v>
      </c>
      <c r="PV18" t="n">
        <v>0</v>
      </c>
      <c r="PW18" t="n">
        <v>1</v>
      </c>
      <c r="PX18" t="n">
        <v>0</v>
      </c>
      <c r="PY18" t="n">
        <v>0</v>
      </c>
      <c r="PZ18" t="n">
        <v>0</v>
      </c>
      <c r="QA18" t="n">
        <v>1</v>
      </c>
      <c r="QB18" t="n">
        <v>0</v>
      </c>
      <c r="QC18" t="n">
        <v>0</v>
      </c>
      <c r="QD18" t="inlineStr"/>
      <c r="QE18" t="inlineStr"/>
      <c r="QF18" t="inlineStr"/>
      <c r="QG18" t="n">
        <v>0</v>
      </c>
      <c r="QH18" t="n">
        <v>1</v>
      </c>
      <c r="QI18" t="n">
        <v>0</v>
      </c>
      <c r="QJ18" t="n">
        <v>1</v>
      </c>
      <c r="QK18" t="n">
        <v>0</v>
      </c>
      <c r="QL18" t="n">
        <v>0</v>
      </c>
      <c r="QM18" t="n">
        <v>1</v>
      </c>
      <c r="QN18" t="n">
        <v>0</v>
      </c>
      <c r="QO18" t="n">
        <v>0</v>
      </c>
      <c r="QP18" t="n">
        <v>0</v>
      </c>
      <c r="QQ18" t="n">
        <v>0</v>
      </c>
      <c r="QR18" t="n">
        <v>0</v>
      </c>
      <c r="QS18" t="n">
        <v>0</v>
      </c>
      <c r="QT18" t="n">
        <v>0</v>
      </c>
      <c r="QU18" t="n">
        <v>0</v>
      </c>
      <c r="QV18" t="n">
        <v>0</v>
      </c>
      <c r="QW18" t="n">
        <v>0</v>
      </c>
      <c r="QX18" t="n">
        <v>0</v>
      </c>
      <c r="QY18" t="n">
        <v>0</v>
      </c>
      <c r="QZ18" t="inlineStr"/>
      <c r="RA18" t="inlineStr"/>
      <c r="RB18" t="inlineStr"/>
      <c r="RC18" t="n">
        <v>85</v>
      </c>
      <c r="RD18" t="n">
        <v>2</v>
      </c>
      <c r="RE18" t="n">
        <v>42</v>
      </c>
      <c r="RF18" t="n">
        <v>22</v>
      </c>
      <c r="RG18" t="n">
        <v>18</v>
      </c>
      <c r="RH18" t="n">
        <v>9</v>
      </c>
      <c r="RI18" t="n">
        <v>9</v>
      </c>
      <c r="RJ18" t="n">
        <v>2</v>
      </c>
      <c r="RK18" t="n">
        <v>2</v>
      </c>
      <c r="RL18" t="n">
        <v>2</v>
      </c>
      <c r="RM18" t="n">
        <v>2</v>
      </c>
      <c r="RN18" t="n">
        <v>2</v>
      </c>
      <c r="RO18" t="n">
        <v>2</v>
      </c>
      <c r="RP18" t="n">
        <v>2</v>
      </c>
      <c r="RQ18" t="n">
        <v>0</v>
      </c>
      <c r="RR18" t="inlineStr">
        <is>
          <t>b7abea6b20796ddb33e3320e8b7121b16f510b82ec74440f3afaa55f87c9ad16</t>
        </is>
      </c>
      <c r="RS18" t="inlineStr">
        <is>
          <t>05/11/2024 09:17:54</t>
        </is>
      </c>
      <c r="RT18" t="inlineStr">
        <is>
          <t>05/11/2024 09:48:48</t>
        </is>
      </c>
      <c r="RU18" t="n">
        <v>1</v>
      </c>
      <c r="RV18" t="n">
        <v>1</v>
      </c>
      <c r="RW18" t="n">
        <v>1853</v>
      </c>
      <c r="RX18" t="n">
        <v>1</v>
      </c>
      <c r="RY18" t="n">
        <v>1853</v>
      </c>
      <c r="RZ18" t="inlineStr">
        <is>
          <t>05/11/2024 09:48:48</t>
        </is>
      </c>
      <c r="SA18" t="n">
        <v>23</v>
      </c>
      <c r="SB18" t="inlineStr">
        <is>
          <t>Mozilla/5.0 (Windows NT 10.0) AppleWebKit/537.36 (KHTML, like Gecko) Chrome/120.0.0.0 Safari/537.36</t>
        </is>
      </c>
      <c r="SC18" t="inlineStr">
        <is>
          <t>Chrome</t>
        </is>
      </c>
      <c r="SD18" t="inlineStr">
        <is>
          <t>Windows 10</t>
        </is>
      </c>
      <c r="SE18" t="inlineStr">
        <is>
          <t>Mozilla/5.0 (Windows NT 10.0) AppleWebKit/537.36 (KHTML, like Gecko) Chrome/120.0.0.0 Safari/537.36</t>
        </is>
      </c>
      <c r="SF18" t="inlineStr">
        <is>
          <t>Chrome</t>
        </is>
      </c>
      <c r="SG18" t="inlineStr">
        <is>
          <t>Windows 10</t>
        </is>
      </c>
    </row>
    <row r="19">
      <c r="A19" t="n">
        <v>4339</v>
      </c>
      <c r="B19" t="n">
        <v>3</v>
      </c>
      <c r="C19" t="n">
        <v>4</v>
      </c>
      <c r="D19" s="1" t="n">
        <v>2</v>
      </c>
      <c r="E19" t="n">
        <v>1</v>
      </c>
      <c r="F19" t="n">
        <v>5</v>
      </c>
      <c r="G19" s="1" t="n">
        <v>3</v>
      </c>
      <c r="H19" t="inlineStr"/>
      <c r="I19" t="n">
        <v>14</v>
      </c>
      <c r="J19" t="n">
        <v>1</v>
      </c>
      <c r="K19" t="n">
        <v>0</v>
      </c>
      <c r="L19" t="n">
        <v>0</v>
      </c>
      <c r="M19" t="n">
        <v>0</v>
      </c>
      <c r="N19" t="n">
        <v>0</v>
      </c>
      <c r="O19" t="n">
        <v>0</v>
      </c>
      <c r="P19" t="n">
        <v>0</v>
      </c>
      <c r="Q19" t="n">
        <v>100</v>
      </c>
      <c r="R19" s="1" t="n">
        <v>2</v>
      </c>
      <c r="S19" t="n">
        <v>90</v>
      </c>
      <c r="T19" t="n">
        <v>90</v>
      </c>
      <c r="U19" t="n">
        <v>80</v>
      </c>
      <c r="V19" t="n">
        <v>75</v>
      </c>
      <c r="W19" t="n">
        <v>90</v>
      </c>
      <c r="X19" t="n">
        <v>80</v>
      </c>
      <c r="Y19" t="n">
        <v>9</v>
      </c>
      <c r="Z19" t="n">
        <v>10</v>
      </c>
      <c r="AA19" t="n">
        <v>11</v>
      </c>
      <c r="AB19" t="n">
        <v>8</v>
      </c>
      <c r="AC19" t="n">
        <v>3</v>
      </c>
      <c r="AD19" t="n">
        <v>3</v>
      </c>
      <c r="AE19" t="n">
        <v>3</v>
      </c>
      <c r="AF19" t="n">
        <v>0</v>
      </c>
      <c r="AG19" t="n">
        <v>2</v>
      </c>
      <c r="AH19" t="n">
        <v>2</v>
      </c>
      <c r="AI19" t="n">
        <v>2</v>
      </c>
      <c r="AJ19" t="n">
        <v>1</v>
      </c>
      <c r="AK19" t="n">
        <v>2</v>
      </c>
      <c r="AL19" t="n">
        <v>1</v>
      </c>
      <c r="AM19" t="n">
        <v>1</v>
      </c>
      <c r="AN19" t="n">
        <v>2</v>
      </c>
      <c r="AO19" t="n">
        <v>4</v>
      </c>
      <c r="AP19" t="n">
        <v>5</v>
      </c>
      <c r="AQ19" t="n">
        <v>1</v>
      </c>
      <c r="AR19" t="n">
        <v>0</v>
      </c>
      <c r="AS19" t="n">
        <v>1</v>
      </c>
      <c r="AT19" t="n">
        <v>0</v>
      </c>
      <c r="AU19" t="n">
        <v>1</v>
      </c>
      <c r="AV19" t="n">
        <v>0</v>
      </c>
      <c r="AW19" t="n">
        <v>0</v>
      </c>
      <c r="AX19" t="n">
        <v>0</v>
      </c>
      <c r="AY19" t="inlineStr"/>
      <c r="AZ19" t="inlineStr">
        <is>
          <t>Enasidenib</t>
        </is>
      </c>
      <c r="BA19" t="inlineStr"/>
      <c r="BB19" t="inlineStr"/>
      <c r="BC19" t="inlineStr"/>
      <c r="BD19" t="inlineStr"/>
      <c r="BE19" t="inlineStr"/>
      <c r="BF19" t="inlineStr"/>
      <c r="BG19" t="inlineStr"/>
      <c r="BH19" t="inlineStr"/>
      <c r="BI19" t="inlineStr"/>
      <c r="BJ19" t="inlineStr"/>
      <c r="BK19" t="inlineStr"/>
      <c r="BL19" t="inlineStr"/>
      <c r="BM19" t="inlineStr"/>
      <c r="BN19" t="inlineStr"/>
      <c r="BO19" t="n">
        <v>5</v>
      </c>
      <c r="BP19" t="n">
        <v>3</v>
      </c>
      <c r="BQ19" t="n">
        <v>3</v>
      </c>
      <c r="BR19" t="n">
        <v>4</v>
      </c>
      <c r="BS19" t="n">
        <v>4</v>
      </c>
      <c r="BT19" t="n">
        <v>3</v>
      </c>
      <c r="BU19" t="n">
        <v>5</v>
      </c>
      <c r="BV19" t="n">
        <v>5</v>
      </c>
      <c r="BW19" t="n">
        <v>5</v>
      </c>
      <c r="BX19" t="n">
        <v>5</v>
      </c>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n">
        <v>1</v>
      </c>
      <c r="CO19" t="inlineStr"/>
      <c r="CP19" t="inlineStr"/>
      <c r="CQ19" t="inlineStr"/>
      <c r="CR19" t="inlineStr"/>
      <c r="CS19" t="inlineStr"/>
      <c r="CT19" t="inlineStr"/>
      <c r="CU19" t="inlineStr"/>
      <c r="CV19" t="inlineStr"/>
      <c r="CW19" t="inlineStr"/>
      <c r="CX19" t="inlineStr"/>
      <c r="CY19" t="inlineStr"/>
      <c r="CZ19" t="inlineStr"/>
      <c r="DA19" t="n">
        <v>40</v>
      </c>
      <c r="DB19" t="n">
        <v>57</v>
      </c>
      <c r="DC19" t="n">
        <v>60</v>
      </c>
      <c r="DD19" t="n">
        <v>48</v>
      </c>
      <c r="DE19" t="n">
        <v>40</v>
      </c>
      <c r="DF19" t="n">
        <v>55</v>
      </c>
      <c r="DG19" t="n">
        <v>0</v>
      </c>
      <c r="DH19" t="inlineStr"/>
      <c r="DI19" t="n">
        <v>0</v>
      </c>
      <c r="DJ19" t="n">
        <v>1</v>
      </c>
      <c r="DK19" t="inlineStr"/>
      <c r="DL19" s="1" t="n">
        <v>35</v>
      </c>
      <c r="DM19" s="1" t="n">
        <v>40</v>
      </c>
      <c r="DN19" s="1" t="n">
        <v>50</v>
      </c>
      <c r="DO19" s="1" t="n">
        <v>60</v>
      </c>
      <c r="DP19" s="1" t="n">
        <v>55</v>
      </c>
      <c r="DQ19" s="1" t="n">
        <v>48</v>
      </c>
      <c r="DR19" s="1" t="n">
        <v>43</v>
      </c>
      <c r="DS19" s="1" t="n">
        <v>35</v>
      </c>
      <c r="DT19" s="1" t="n">
        <v>37</v>
      </c>
      <c r="DU19" s="1" t="n">
        <v>42</v>
      </c>
      <c r="DV19" s="1" t="n">
        <v>43</v>
      </c>
      <c r="DW19" s="1" t="n">
        <v>35</v>
      </c>
      <c r="DX19" s="1" t="n">
        <v>42</v>
      </c>
      <c r="DY19" s="1" t="n">
        <v>25</v>
      </c>
      <c r="DZ19" s="1" t="n">
        <v>0</v>
      </c>
      <c r="EA19" s="1" t="inlineStr"/>
      <c r="EB19" s="1" t="n">
        <v>0</v>
      </c>
      <c r="EC19" t="n">
        <v>0</v>
      </c>
      <c r="ED19" t="n">
        <v>0</v>
      </c>
      <c r="EE19" t="inlineStr">
        <is>
          <t>Lack of clinical significance.</t>
        </is>
      </c>
      <c r="EF19" t="n">
        <v>1</v>
      </c>
      <c r="EG19" t="n">
        <v>0</v>
      </c>
      <c r="EH19" t="n">
        <v>1</v>
      </c>
      <c r="EI19" t="n">
        <v>0</v>
      </c>
      <c r="EJ19" t="n">
        <v>1</v>
      </c>
      <c r="EK19" t="n">
        <v>0</v>
      </c>
      <c r="EL19" t="n">
        <v>0</v>
      </c>
      <c r="EM19" t="n">
        <v>0</v>
      </c>
      <c r="EN19" t="inlineStr"/>
      <c r="EO19" t="n">
        <v>1</v>
      </c>
      <c r="EP19" s="1" t="n">
        <v>1</v>
      </c>
      <c r="EQ19" s="1" t="n">
        <v>0</v>
      </c>
      <c r="ER19" s="1" t="n">
        <v>1</v>
      </c>
      <c r="ES19" s="1" t="n">
        <v>0</v>
      </c>
      <c r="ET19" s="1" t="n">
        <v>1</v>
      </c>
      <c r="EU19" s="1" t="n">
        <v>0</v>
      </c>
      <c r="EV19" s="1" t="n">
        <v>0</v>
      </c>
      <c r="EW19" s="1" t="inlineStr"/>
      <c r="EX19" s="1" t="n">
        <v>0</v>
      </c>
      <c r="EY19" t="n">
        <v>0</v>
      </c>
      <c r="EZ19" t="n">
        <v>1</v>
      </c>
      <c r="FA19" t="n">
        <v>1</v>
      </c>
      <c r="FB19" t="n">
        <v>0</v>
      </c>
      <c r="FC19" t="n">
        <v>1</v>
      </c>
      <c r="FD19" t="n">
        <v>0</v>
      </c>
      <c r="FE19" t="inlineStr"/>
      <c r="FF19" t="n">
        <v>1</v>
      </c>
      <c r="FG19" t="n">
        <v>0</v>
      </c>
      <c r="FH19" t="n">
        <v>1</v>
      </c>
      <c r="FI19" t="n">
        <v>0</v>
      </c>
      <c r="FJ19" t="n">
        <v>1</v>
      </c>
      <c r="FK19" t="n">
        <v>1</v>
      </c>
      <c r="FL19" t="n">
        <v>1</v>
      </c>
      <c r="FM19" t="n">
        <v>1</v>
      </c>
      <c r="FN19" t="n">
        <v>0</v>
      </c>
      <c r="FO19" t="n">
        <v>0</v>
      </c>
      <c r="FP19" t="n">
        <v>1</v>
      </c>
      <c r="FQ19" t="n">
        <v>0</v>
      </c>
      <c r="FR19" t="n">
        <v>0</v>
      </c>
      <c r="FS19" t="inlineStr"/>
      <c r="FT19" t="inlineStr"/>
      <c r="FU19" t="inlineStr"/>
      <c r="FV19" t="inlineStr"/>
      <c r="FW19" t="inlineStr"/>
      <c r="FX19" t="inlineStr"/>
      <c r="FY19" t="inlineStr"/>
      <c r="FZ19" t="inlineStr"/>
      <c r="GA19" t="n">
        <v>1</v>
      </c>
      <c r="GB19" t="n">
        <v>0</v>
      </c>
      <c r="GC19" t="n">
        <v>0</v>
      </c>
      <c r="GD19" t="n">
        <v>0</v>
      </c>
      <c r="GE19" t="n">
        <v>2</v>
      </c>
      <c r="GF19" t="n">
        <v>2</v>
      </c>
      <c r="GG19" t="inlineStr">
        <is>
          <t>Development of neurological symptoms.</t>
        </is>
      </c>
      <c r="GH19" t="n">
        <v>1</v>
      </c>
      <c r="GI19" t="n">
        <v>0</v>
      </c>
      <c r="GJ19" t="inlineStr"/>
      <c r="GK19" t="inlineStr"/>
      <c r="GL19" t="inlineStr"/>
      <c r="GM19" t="inlineStr"/>
      <c r="GN19" t="inlineStr"/>
      <c r="GO19" t="n">
        <v>0</v>
      </c>
      <c r="GP19" t="n">
        <v>0</v>
      </c>
      <c r="GQ19" t="n">
        <v>0</v>
      </c>
      <c r="GR19" t="n">
        <v>0</v>
      </c>
      <c r="GS19" t="n">
        <v>0</v>
      </c>
      <c r="GT19" t="n">
        <v>0</v>
      </c>
      <c r="GU19" t="n">
        <v>0</v>
      </c>
      <c r="GV19" t="inlineStr"/>
      <c r="GW19" t="inlineStr"/>
      <c r="GX19" t="inlineStr"/>
      <c r="GY19" t="inlineStr"/>
      <c r="GZ19" t="inlineStr"/>
      <c r="HA19" t="inlineStr"/>
      <c r="HB19" t="inlineStr"/>
      <c r="HC19" t="inlineStr"/>
      <c r="HD19" t="inlineStr"/>
      <c r="HE19" t="inlineStr"/>
      <c r="HF19" t="inlineStr"/>
      <c r="HG19" t="inlineStr"/>
      <c r="HH19" t="inlineStr"/>
      <c r="HI19" t="inlineStr"/>
      <c r="HJ19" t="inlineStr"/>
      <c r="HK19" t="inlineStr"/>
      <c r="HL19" t="inlineStr"/>
      <c r="HM19" t="inlineStr"/>
      <c r="HN19" t="inlineStr"/>
      <c r="HO19" t="inlineStr"/>
      <c r="HP19" t="inlineStr"/>
      <c r="HQ19" t="inlineStr"/>
      <c r="HR19" t="inlineStr"/>
      <c r="HS19" t="inlineStr"/>
      <c r="HT19" t="inlineStr"/>
      <c r="HU19" t="inlineStr"/>
      <c r="HV19" t="inlineStr"/>
      <c r="HW19" t="inlineStr"/>
      <c r="HX19" t="inlineStr"/>
      <c r="HY19" t="inlineStr"/>
      <c r="HZ19" t="inlineStr"/>
      <c r="IA19" t="inlineStr"/>
      <c r="IB19" t="inlineStr"/>
      <c r="IC19" t="inlineStr"/>
      <c r="ID19" t="inlineStr"/>
      <c r="IE19" t="inlineStr"/>
      <c r="IF19" t="inlineStr"/>
      <c r="IG19" t="inlineStr"/>
      <c r="IH19" t="inlineStr"/>
      <c r="II19" t="inlineStr"/>
      <c r="IJ19" t="inlineStr"/>
      <c r="IK19" t="inlineStr"/>
      <c r="IL19" t="inlineStr"/>
      <c r="IM19" t="inlineStr"/>
      <c r="IN19" t="inlineStr"/>
      <c r="IO19" t="inlineStr"/>
      <c r="IP19" t="inlineStr"/>
      <c r="IQ19" t="inlineStr"/>
      <c r="IR19" t="inlineStr"/>
      <c r="IS19" t="inlineStr"/>
      <c r="IT19" t="inlineStr"/>
      <c r="IU19" t="inlineStr"/>
      <c r="IV19" t="inlineStr"/>
      <c r="IW19" t="inlineStr"/>
      <c r="IX19" t="inlineStr"/>
      <c r="IY19" t="inlineStr"/>
      <c r="IZ19" t="inlineStr"/>
      <c r="JA19" t="inlineStr"/>
      <c r="JB19" t="inlineStr"/>
      <c r="JC19" t="inlineStr"/>
      <c r="JD19" t="inlineStr"/>
      <c r="JE19" t="inlineStr"/>
      <c r="JF19" t="inlineStr"/>
      <c r="JG19" t="inlineStr"/>
      <c r="JH19" t="inlineStr"/>
      <c r="JI19" t="inlineStr"/>
      <c r="JJ19" t="inlineStr"/>
      <c r="JK19" t="inlineStr"/>
      <c r="JL19" t="inlineStr"/>
      <c r="JM19" t="inlineStr"/>
      <c r="JN19" t="inlineStr"/>
      <c r="JO19" t="inlineStr"/>
      <c r="JP19" t="inlineStr"/>
      <c r="JQ19" t="inlineStr"/>
      <c r="JR19" t="inlineStr"/>
      <c r="JS19" t="inlineStr"/>
      <c r="JT19" t="inlineStr"/>
      <c r="JU19" t="inlineStr"/>
      <c r="JV19" t="inlineStr"/>
      <c r="JW19" t="inlineStr"/>
      <c r="JX19" t="inlineStr"/>
      <c r="JY19" t="inlineStr"/>
      <c r="JZ19" t="inlineStr"/>
      <c r="KA19" t="inlineStr"/>
      <c r="KB19" t="inlineStr"/>
      <c r="KC19" t="inlineStr"/>
      <c r="KD19" t="inlineStr"/>
      <c r="KE19" t="inlineStr"/>
      <c r="KF19" t="inlineStr"/>
      <c r="KG19" t="inlineStr"/>
      <c r="KH19" t="inlineStr"/>
      <c r="KI19" t="inlineStr"/>
      <c r="KJ19" t="inlineStr"/>
      <c r="KK19" t="inlineStr"/>
      <c r="KL19" t="inlineStr"/>
      <c r="KM19" t="inlineStr"/>
      <c r="KN19" t="inlineStr"/>
      <c r="KO19" t="inlineStr"/>
      <c r="KP19" t="n">
        <v>1</v>
      </c>
      <c r="KQ19" t="n">
        <v>1</v>
      </c>
      <c r="KR19" t="n">
        <v>0</v>
      </c>
      <c r="KS19" t="n">
        <v>1</v>
      </c>
      <c r="KT19" t="n">
        <v>0</v>
      </c>
      <c r="KU19" t="n">
        <v>1</v>
      </c>
      <c r="KV19" t="n">
        <v>0</v>
      </c>
      <c r="KW19" t="n">
        <v>1</v>
      </c>
      <c r="KX19" t="n">
        <v>1</v>
      </c>
      <c r="KY19" t="n">
        <v>1</v>
      </c>
      <c r="KZ19" t="n">
        <v>10</v>
      </c>
      <c r="LA19" t="n">
        <v>2</v>
      </c>
      <c r="LB19" t="n">
        <v>10</v>
      </c>
      <c r="LC19" t="n">
        <v>10</v>
      </c>
      <c r="LD19" t="n">
        <v>2</v>
      </c>
      <c r="LE19" t="n">
        <v>2</v>
      </c>
      <c r="LF19" t="n">
        <v>10</v>
      </c>
      <c r="LG19" t="n">
        <v>2</v>
      </c>
      <c r="LH19" t="n">
        <v>9</v>
      </c>
      <c r="LI19" t="n">
        <v>1</v>
      </c>
      <c r="LJ19" t="n">
        <v>9</v>
      </c>
      <c r="LK19" t="n">
        <v>5</v>
      </c>
      <c r="LL19" t="n">
        <v>5</v>
      </c>
      <c r="LM19" t="n">
        <v>6</v>
      </c>
      <c r="LN19" t="n">
        <v>7</v>
      </c>
      <c r="LO19" t="n">
        <v>7</v>
      </c>
      <c r="LP19" t="n">
        <v>7</v>
      </c>
      <c r="LQ19" t="n">
        <v>5</v>
      </c>
      <c r="LR19" t="n">
        <v>6</v>
      </c>
      <c r="LS19" t="n">
        <v>5</v>
      </c>
      <c r="LT19" t="n">
        <v>4</v>
      </c>
      <c r="LU19" t="n">
        <v>4</v>
      </c>
      <c r="LV19" t="n">
        <v>5</v>
      </c>
      <c r="LW19" t="n">
        <v>5</v>
      </c>
      <c r="LX19" t="n">
        <v>4</v>
      </c>
      <c r="LY19" t="n">
        <v>6</v>
      </c>
      <c r="LZ19" t="n">
        <v>7</v>
      </c>
      <c r="MA19" t="n">
        <v>7</v>
      </c>
      <c r="MB19" t="n">
        <v>7</v>
      </c>
      <c r="MC19" t="n">
        <v>3</v>
      </c>
      <c r="MD19" t="n">
        <v>5</v>
      </c>
      <c r="ME19" t="n">
        <v>5</v>
      </c>
      <c r="MF19" t="n">
        <v>5</v>
      </c>
      <c r="MG19" t="n">
        <v>6</v>
      </c>
      <c r="MH19" t="n">
        <v>3</v>
      </c>
      <c r="MI19" t="n">
        <v>6</v>
      </c>
      <c r="MJ19" t="n">
        <v>7</v>
      </c>
      <c r="MK19" t="n">
        <v>5</v>
      </c>
      <c r="ML19" t="n">
        <v>6</v>
      </c>
      <c r="MM19" t="n">
        <v>4</v>
      </c>
      <c r="MN19" t="n">
        <v>5</v>
      </c>
      <c r="MO19" t="n">
        <v>5</v>
      </c>
      <c r="MP19" t="n">
        <v>7</v>
      </c>
      <c r="MQ19" t="n">
        <v>3</v>
      </c>
      <c r="MR19" t="n">
        <v>2</v>
      </c>
      <c r="MS19" t="n">
        <v>1</v>
      </c>
      <c r="MT19" t="n">
        <v>5</v>
      </c>
      <c r="MU19" t="n">
        <v>7</v>
      </c>
      <c r="MV19" t="n">
        <v>6</v>
      </c>
      <c r="MW19" t="n">
        <v>5</v>
      </c>
      <c r="MX19" t="n">
        <v>4</v>
      </c>
      <c r="MY19" t="n">
        <v>5</v>
      </c>
      <c r="MZ19" t="n">
        <v>7</v>
      </c>
      <c r="NA19" t="n">
        <v>7</v>
      </c>
      <c r="NB19" t="n">
        <v>5</v>
      </c>
      <c r="NC19" t="n">
        <v>6</v>
      </c>
      <c r="ND19" t="n">
        <v>7</v>
      </c>
      <c r="NE19" t="n">
        <v>5</v>
      </c>
      <c r="NF19" t="n">
        <v>8</v>
      </c>
      <c r="NG19" t="n">
        <v>13</v>
      </c>
      <c r="NH19" t="n">
        <v>4</v>
      </c>
      <c r="NI19" t="n">
        <v>12</v>
      </c>
      <c r="NJ19" t="n">
        <v>1</v>
      </c>
      <c r="NK19" t="n">
        <v>7</v>
      </c>
      <c r="NL19" t="n">
        <v>6</v>
      </c>
      <c r="NM19" t="n">
        <v>9</v>
      </c>
      <c r="NN19" t="n">
        <v>11</v>
      </c>
      <c r="NO19" t="n">
        <v>3</v>
      </c>
      <c r="NP19" t="n">
        <v>5</v>
      </c>
      <c r="NQ19" t="n">
        <v>10</v>
      </c>
      <c r="NR19" t="n">
        <v>2</v>
      </c>
      <c r="NS19" t="n">
        <v>5</v>
      </c>
      <c r="NT19" t="n">
        <v>4</v>
      </c>
      <c r="NU19" t="n">
        <v>3</v>
      </c>
      <c r="NV19" t="n">
        <v>7</v>
      </c>
      <c r="NW19" t="n">
        <v>5</v>
      </c>
      <c r="NX19" t="n">
        <v>4</v>
      </c>
      <c r="NY19" t="n">
        <v>5</v>
      </c>
      <c r="NZ19" t="n">
        <v>4</v>
      </c>
      <c r="OA19" t="n">
        <v>5</v>
      </c>
      <c r="OB19" t="n">
        <v>6</v>
      </c>
      <c r="OC19" t="n">
        <v>3</v>
      </c>
      <c r="OD19" t="n">
        <v>6</v>
      </c>
      <c r="OE19" t="n">
        <v>3</v>
      </c>
      <c r="OF19" t="n">
        <v>6</v>
      </c>
      <c r="OG19" t="n">
        <v>5</v>
      </c>
      <c r="OH19" t="n">
        <v>7</v>
      </c>
      <c r="OI19" t="n">
        <v>3</v>
      </c>
      <c r="OJ19" t="n">
        <v>6</v>
      </c>
      <c r="OK19" t="n">
        <v>3</v>
      </c>
      <c r="OL19" t="n">
        <v>6</v>
      </c>
      <c r="OM19" t="n">
        <v>5</v>
      </c>
      <c r="ON19" t="n">
        <v>5</v>
      </c>
      <c r="OO19" t="n">
        <v>3</v>
      </c>
      <c r="OP19" t="n">
        <v>5</v>
      </c>
      <c r="OQ19" t="n">
        <v>5</v>
      </c>
      <c r="OR19" t="n">
        <v>7</v>
      </c>
      <c r="OS19" t="n">
        <v>2</v>
      </c>
      <c r="OT19" t="n">
        <v>1</v>
      </c>
      <c r="OU19" t="n">
        <v>5</v>
      </c>
      <c r="OV19" t="n">
        <v>6</v>
      </c>
      <c r="OW19" t="n">
        <v>3</v>
      </c>
      <c r="OX19" t="n">
        <v>4</v>
      </c>
      <c r="OY19" s="1" t="n">
        <v>5</v>
      </c>
      <c r="OZ19" s="1" t="n">
        <v>4</v>
      </c>
      <c r="PA19" s="1" t="n">
        <v>5</v>
      </c>
      <c r="PB19" s="1" t="n">
        <v>3</v>
      </c>
      <c r="PC19" s="1" t="n">
        <v>5</v>
      </c>
      <c r="PD19" s="1" t="n">
        <v>5</v>
      </c>
      <c r="PE19" s="1" t="n">
        <v>5</v>
      </c>
      <c r="PF19" s="1" t="n">
        <v>4</v>
      </c>
      <c r="PG19" s="1" t="n">
        <v>6</v>
      </c>
      <c r="PH19" s="1" t="n">
        <v>3</v>
      </c>
      <c r="PI19" s="1" t="n">
        <v>6</v>
      </c>
      <c r="PJ19" s="1" t="n">
        <v>5</v>
      </c>
      <c r="PK19" t="n">
        <v>0</v>
      </c>
      <c r="PL19" t="n">
        <v>0</v>
      </c>
      <c r="PM19" t="n">
        <v>0</v>
      </c>
      <c r="PN19" t="n">
        <v>0</v>
      </c>
      <c r="PO19" t="n">
        <v>0</v>
      </c>
      <c r="PP19" t="n">
        <v>1</v>
      </c>
      <c r="PQ19" t="n">
        <v>1</v>
      </c>
      <c r="PR19" t="n">
        <v>0</v>
      </c>
      <c r="PS19" t="n">
        <v>0</v>
      </c>
      <c r="PT19" t="n">
        <v>0</v>
      </c>
      <c r="PU19" t="n">
        <v>0</v>
      </c>
      <c r="PV19" t="n">
        <v>0</v>
      </c>
      <c r="PW19" t="n">
        <v>0</v>
      </c>
      <c r="PX19" t="n">
        <v>0</v>
      </c>
      <c r="PY19" t="n">
        <v>0</v>
      </c>
      <c r="PZ19" t="n">
        <v>0</v>
      </c>
      <c r="QA19" t="n">
        <v>1</v>
      </c>
      <c r="QB19" t="n">
        <v>1</v>
      </c>
      <c r="QC19" t="n">
        <v>0</v>
      </c>
      <c r="QD19" t="inlineStr"/>
      <c r="QE19" t="inlineStr"/>
      <c r="QF19" t="inlineStr"/>
      <c r="QG19" t="n">
        <v>1</v>
      </c>
      <c r="QH19" t="n">
        <v>0</v>
      </c>
      <c r="QI19" t="n">
        <v>0</v>
      </c>
      <c r="QJ19" t="n">
        <v>0</v>
      </c>
      <c r="QK19" t="n">
        <v>0</v>
      </c>
      <c r="QL19" t="n">
        <v>0</v>
      </c>
      <c r="QM19" t="n">
        <v>0</v>
      </c>
      <c r="QN19" t="n">
        <v>0</v>
      </c>
      <c r="QO19" t="n">
        <v>1</v>
      </c>
      <c r="QP19" t="n">
        <v>0</v>
      </c>
      <c r="QQ19" t="n">
        <v>0</v>
      </c>
      <c r="QR19" t="n">
        <v>0</v>
      </c>
      <c r="QS19" t="n">
        <v>0</v>
      </c>
      <c r="QT19" t="n">
        <v>0</v>
      </c>
      <c r="QU19" t="n">
        <v>1</v>
      </c>
      <c r="QV19" t="n">
        <v>0</v>
      </c>
      <c r="QW19" t="n">
        <v>0</v>
      </c>
      <c r="QX19" t="n">
        <v>1</v>
      </c>
      <c r="QY19" t="n">
        <v>0</v>
      </c>
      <c r="QZ19" t="inlineStr"/>
      <c r="RA19" t="inlineStr"/>
      <c r="RB19" t="inlineStr"/>
      <c r="RC19" t="n">
        <v>58</v>
      </c>
      <c r="RD19" t="n">
        <v>1</v>
      </c>
      <c r="RE19" t="n">
        <v>45</v>
      </c>
      <c r="RF19" t="n">
        <v>20</v>
      </c>
      <c r="RG19" t="n">
        <v>20</v>
      </c>
      <c r="RH19" t="n">
        <v>7</v>
      </c>
      <c r="RI19" t="n">
        <v>8</v>
      </c>
      <c r="RJ19" t="n">
        <v>2</v>
      </c>
      <c r="RK19" t="n">
        <v>2</v>
      </c>
      <c r="RL19" t="n">
        <v>2</v>
      </c>
      <c r="RM19" t="n">
        <v>2</v>
      </c>
      <c r="RN19" t="n">
        <v>1</v>
      </c>
      <c r="RO19" t="n">
        <v>2</v>
      </c>
      <c r="RP19" t="n">
        <v>1</v>
      </c>
      <c r="RQ19" t="n">
        <v>0</v>
      </c>
      <c r="RR19" t="inlineStr">
        <is>
          <t>36257616141e12e14daa711d4185c48b1b136a2e5b3198dc1af61e85853da33c</t>
        </is>
      </c>
      <c r="RS19" t="inlineStr">
        <is>
          <t>05/11/2024 09:22:38</t>
        </is>
      </c>
      <c r="RT19" t="inlineStr">
        <is>
          <t>05/11/2024 10:00:07</t>
        </is>
      </c>
      <c r="RU19" t="n">
        <v>1</v>
      </c>
      <c r="RV19" t="n">
        <v>0</v>
      </c>
      <c r="RW19" t="n">
        <v>2249</v>
      </c>
      <c r="RX19" t="n">
        <v>1</v>
      </c>
      <c r="RY19" t="n">
        <v>2248</v>
      </c>
      <c r="RZ19" t="inlineStr">
        <is>
          <t>05/11/2024 10:00:07</t>
        </is>
      </c>
      <c r="SA19" t="n">
        <v>22</v>
      </c>
      <c r="SB19" t="inlineStr">
        <is>
          <t>Mozilla/5.0 (Windows NT 10.0; Win64; x64) AppleWebKit/537.36 (KHTML, like Gecko) Chrome/121.0.0.0 Safari/537.36</t>
        </is>
      </c>
      <c r="SC19" t="inlineStr">
        <is>
          <t>Chrome</t>
        </is>
      </c>
      <c r="SD19" t="inlineStr">
        <is>
          <t>Windows 10</t>
        </is>
      </c>
      <c r="SE19" t="inlineStr">
        <is>
          <t>Mozilla/5.0 (Windows NT 10.0; Win64; x64) AppleWebKit/537.36 (KHTML, like Gecko) Chrome/121.0.0.0 Safari/537.36</t>
        </is>
      </c>
      <c r="SF19" t="inlineStr">
        <is>
          <t>Chrome</t>
        </is>
      </c>
      <c r="SG19" t="inlineStr">
        <is>
          <t>Windows 10</t>
        </is>
      </c>
    </row>
    <row r="20">
      <c r="A20" t="n">
        <v>4341</v>
      </c>
      <c r="B20" t="n">
        <v>1</v>
      </c>
      <c r="C20" t="n">
        <v>1</v>
      </c>
      <c r="D20" s="1" t="n">
        <v>1</v>
      </c>
      <c r="E20" t="n">
        <v>1</v>
      </c>
      <c r="F20" t="n">
        <v>22</v>
      </c>
      <c r="G20" s="1" t="n">
        <v>2</v>
      </c>
      <c r="H20" t="inlineStr"/>
      <c r="I20" t="n">
        <v>13</v>
      </c>
      <c r="J20" t="n">
        <v>1</v>
      </c>
      <c r="K20" t="n">
        <v>0</v>
      </c>
      <c r="L20" t="n">
        <v>100</v>
      </c>
      <c r="M20" t="n">
        <v>0</v>
      </c>
      <c r="N20" t="n">
        <v>0</v>
      </c>
      <c r="O20" t="n">
        <v>0</v>
      </c>
      <c r="P20" t="n">
        <v>0</v>
      </c>
      <c r="Q20" t="n">
        <v>0</v>
      </c>
      <c r="R20" s="1" t="n">
        <v>1</v>
      </c>
      <c r="S20" t="n">
        <v>90</v>
      </c>
      <c r="T20" t="n">
        <v>50</v>
      </c>
      <c r="U20" t="n">
        <v>20</v>
      </c>
      <c r="V20" t="n">
        <v>20</v>
      </c>
      <c r="W20" t="n">
        <v>0</v>
      </c>
      <c r="X20" t="n">
        <v>0</v>
      </c>
      <c r="Y20" t="n">
        <v>40</v>
      </c>
      <c r="Z20" t="n">
        <v>3</v>
      </c>
      <c r="AA20" t="n">
        <v>10</v>
      </c>
      <c r="AB20" t="n">
        <v>5</v>
      </c>
      <c r="AC20" t="n">
        <v>4</v>
      </c>
      <c r="AD20" t="n">
        <v>6</v>
      </c>
      <c r="AE20" t="n">
        <v>30</v>
      </c>
      <c r="AF20" t="n">
        <v>0</v>
      </c>
      <c r="AG20" t="n">
        <v>6</v>
      </c>
      <c r="AH20" t="n">
        <v>4</v>
      </c>
      <c r="AI20" t="n">
        <v>0</v>
      </c>
      <c r="AJ20" t="n">
        <v>1</v>
      </c>
      <c r="AK20" t="n">
        <v>2</v>
      </c>
      <c r="AL20" t="n">
        <v>1</v>
      </c>
      <c r="AM20" t="n">
        <v>1</v>
      </c>
      <c r="AN20" t="n">
        <v>3</v>
      </c>
      <c r="AO20" t="n">
        <v>5</v>
      </c>
      <c r="AP20" t="n">
        <v>5</v>
      </c>
      <c r="AQ20" t="n">
        <v>1</v>
      </c>
      <c r="AR20" t="n">
        <v>1</v>
      </c>
      <c r="AS20" t="n">
        <v>0</v>
      </c>
      <c r="AT20" t="n">
        <v>1</v>
      </c>
      <c r="AU20" t="n">
        <v>0</v>
      </c>
      <c r="AV20" t="n">
        <v>0</v>
      </c>
      <c r="AW20" t="n">
        <v>0</v>
      </c>
      <c r="AX20" t="n">
        <v>0</v>
      </c>
      <c r="AY20" t="inlineStr"/>
      <c r="AZ20" t="inlineStr">
        <is>
          <t>Ivosidenib</t>
        </is>
      </c>
      <c r="BA20" t="inlineStr">
        <is>
          <t>Vorisidenib</t>
        </is>
      </c>
      <c r="BB20" t="inlineStr">
        <is>
          <t>Procarbazine</t>
        </is>
      </c>
      <c r="BC20" t="inlineStr">
        <is>
          <t>CCNU</t>
        </is>
      </c>
      <c r="BD20" t="inlineStr">
        <is>
          <t>Temodar</t>
        </is>
      </c>
      <c r="BE20" t="inlineStr">
        <is>
          <t>Vincristine</t>
        </is>
      </c>
      <c r="BF20" t="inlineStr"/>
      <c r="BG20" t="inlineStr"/>
      <c r="BH20" t="inlineStr"/>
      <c r="BI20" t="inlineStr"/>
      <c r="BJ20" t="inlineStr"/>
      <c r="BK20" t="inlineStr"/>
      <c r="BL20" t="inlineStr"/>
      <c r="BM20" t="inlineStr"/>
      <c r="BN20" t="inlineStr"/>
      <c r="BO20" t="n">
        <v>5</v>
      </c>
      <c r="BP20" t="n">
        <v>5</v>
      </c>
      <c r="BQ20" t="n">
        <v>5</v>
      </c>
      <c r="BR20" t="n">
        <v>5</v>
      </c>
      <c r="BS20" t="n">
        <v>4</v>
      </c>
      <c r="BT20" t="n">
        <v>3</v>
      </c>
      <c r="BU20" t="n">
        <v>1</v>
      </c>
      <c r="BV20" t="n">
        <v>1</v>
      </c>
      <c r="BW20" t="n">
        <v>5</v>
      </c>
      <c r="BX20" t="n">
        <v>5</v>
      </c>
      <c r="BY20" t="inlineStr">
        <is>
          <t>Vorisidenib</t>
        </is>
      </c>
      <c r="BZ20" t="inlineStr"/>
      <c r="CA20" t="inlineStr"/>
      <c r="CB20" t="inlineStr"/>
      <c r="CC20" t="inlineStr"/>
      <c r="CD20" t="inlineStr"/>
      <c r="CE20" t="inlineStr"/>
      <c r="CF20" t="inlineStr"/>
      <c r="CG20" t="inlineStr"/>
      <c r="CH20" t="inlineStr"/>
      <c r="CI20" t="inlineStr"/>
      <c r="CJ20" t="inlineStr"/>
      <c r="CK20" t="inlineStr"/>
      <c r="CL20" t="inlineStr"/>
      <c r="CM20" t="inlineStr"/>
      <c r="CN20" t="n">
        <v>0</v>
      </c>
      <c r="CO20" t="n">
        <v>4</v>
      </c>
      <c r="CP20" t="n">
        <v>4</v>
      </c>
      <c r="CQ20" t="n">
        <v>5</v>
      </c>
      <c r="CR20" t="n">
        <v>5</v>
      </c>
      <c r="CS20" t="n">
        <v>1</v>
      </c>
      <c r="CT20" t="n">
        <v>1</v>
      </c>
      <c r="CU20" t="n">
        <v>1</v>
      </c>
      <c r="CV20" t="n">
        <v>1</v>
      </c>
      <c r="CW20" t="n">
        <v>1</v>
      </c>
      <c r="CX20" t="n">
        <v>1</v>
      </c>
      <c r="CY20" t="n">
        <v>1</v>
      </c>
      <c r="CZ20" t="inlineStr"/>
      <c r="DA20" t="n">
        <v>100</v>
      </c>
      <c r="DB20" t="n">
        <v>0</v>
      </c>
      <c r="DC20" t="n">
        <v>0</v>
      </c>
      <c r="DD20" t="n">
        <v>100</v>
      </c>
      <c r="DE20" t="n">
        <v>0</v>
      </c>
      <c r="DF20" t="n">
        <v>100</v>
      </c>
      <c r="DG20" t="n">
        <v>0</v>
      </c>
      <c r="DH20" t="inlineStr"/>
      <c r="DI20" t="n">
        <v>0</v>
      </c>
      <c r="DJ20" t="inlineStr"/>
      <c r="DK20" t="inlineStr"/>
      <c r="DL20" s="1" t="n">
        <v>50</v>
      </c>
      <c r="DM20" s="1" t="n">
        <v>10</v>
      </c>
      <c r="DN20" s="1" t="n">
        <v>10</v>
      </c>
      <c r="DO20" s="1" t="n">
        <v>50</v>
      </c>
      <c r="DP20" s="1" t="n">
        <v>20</v>
      </c>
      <c r="DQ20" s="1" t="n">
        <v>100</v>
      </c>
      <c r="DR20" s="1" t="n">
        <v>100</v>
      </c>
      <c r="DS20" s="1" t="n">
        <v>100</v>
      </c>
      <c r="DT20" s="1" t="n">
        <v>10</v>
      </c>
      <c r="DU20" s="1" t="n">
        <v>10</v>
      </c>
      <c r="DV20" s="1" t="n">
        <v>20</v>
      </c>
      <c r="DW20" s="1" t="n">
        <v>20</v>
      </c>
      <c r="DX20" s="1" t="n">
        <v>20</v>
      </c>
      <c r="DY20" s="1" t="n">
        <v>30</v>
      </c>
      <c r="DZ20" s="1" t="n">
        <v>0</v>
      </c>
      <c r="EA20" s="1" t="inlineStr"/>
      <c r="EB20" s="1" t="n">
        <v>0</v>
      </c>
      <c r="EC20" t="inlineStr"/>
      <c r="ED20" t="inlineStr"/>
      <c r="EE20" t="inlineStr"/>
      <c r="EF20" t="inlineStr"/>
      <c r="EG20" t="inlineStr"/>
      <c r="EH20" t="inlineStr"/>
      <c r="EI20" t="inlineStr"/>
      <c r="EJ20" t="inlineStr"/>
      <c r="EK20" t="inlineStr"/>
      <c r="EL20" t="inlineStr"/>
      <c r="EM20" t="inlineStr"/>
      <c r="EN20" t="inlineStr"/>
      <c r="EO20" t="inlineStr"/>
      <c r="EP20" s="1" t="inlineStr"/>
      <c r="EQ20" s="1" t="inlineStr"/>
      <c r="ER20" s="1" t="inlineStr"/>
      <c r="ES20" s="1" t="inlineStr"/>
      <c r="ET20" s="1" t="inlineStr"/>
      <c r="EU20" s="1" t="inlineStr"/>
      <c r="EV20" s="1" t="inlineStr"/>
      <c r="EW20" s="1" t="inlineStr"/>
      <c r="EX20" s="1" t="inlineStr"/>
      <c r="EY20" t="inlineStr"/>
      <c r="EZ20" t="inlineStr"/>
      <c r="FA20" t="inlineStr"/>
      <c r="FB20" t="inlineStr"/>
      <c r="FC20" t="inlineStr"/>
      <c r="FD20" t="inlineStr"/>
      <c r="FE20" t="inlineStr"/>
      <c r="FF20" t="n">
        <v>4</v>
      </c>
      <c r="FG20" t="n">
        <v>2</v>
      </c>
      <c r="FH20" t="n">
        <v>0</v>
      </c>
      <c r="FI20" t="n">
        <v>2</v>
      </c>
      <c r="FJ20" t="n">
        <v>2</v>
      </c>
      <c r="FK20" t="n">
        <v>0</v>
      </c>
      <c r="FL20" t="inlineStr"/>
      <c r="FM20" t="inlineStr"/>
      <c r="FN20" t="inlineStr"/>
      <c r="FO20" t="n">
        <v>1</v>
      </c>
      <c r="FP20" t="n">
        <v>3</v>
      </c>
      <c r="FQ20" t="n">
        <v>0</v>
      </c>
      <c r="FR20" t="n">
        <v>0</v>
      </c>
      <c r="FS20" t="n">
        <v>0</v>
      </c>
      <c r="FT20" t="n">
        <v>2</v>
      </c>
      <c r="FU20" t="n">
        <v>0</v>
      </c>
      <c r="FV20" t="n">
        <v>0</v>
      </c>
      <c r="FW20" t="n">
        <v>0</v>
      </c>
      <c r="FX20" t="n">
        <v>2</v>
      </c>
      <c r="FY20" t="n">
        <v>0</v>
      </c>
      <c r="FZ20" t="n">
        <v>0</v>
      </c>
      <c r="GA20" t="n">
        <v>0</v>
      </c>
      <c r="GB20" t="n">
        <v>2</v>
      </c>
      <c r="GC20" t="n">
        <v>0</v>
      </c>
      <c r="GD20" t="n">
        <v>0</v>
      </c>
      <c r="GE20" t="n">
        <v>2</v>
      </c>
      <c r="GF20" t="n">
        <v>3</v>
      </c>
      <c r="GG20" t="inlineStr">
        <is>
          <t>Progression</t>
        </is>
      </c>
      <c r="GH20" t="n">
        <v>1</v>
      </c>
      <c r="GI20" t="n">
        <v>0</v>
      </c>
      <c r="GJ20" t="n">
        <v>0</v>
      </c>
      <c r="GK20" t="n">
        <v>2</v>
      </c>
      <c r="GL20" t="n">
        <v>0</v>
      </c>
      <c r="GM20" t="n">
        <v>0</v>
      </c>
      <c r="GN20" t="inlineStr"/>
      <c r="GO20" t="inlineStr"/>
      <c r="GP20" t="n">
        <v>0</v>
      </c>
      <c r="GQ20" t="n">
        <v>0</v>
      </c>
      <c r="GR20" t="n">
        <v>0</v>
      </c>
      <c r="GS20" t="n">
        <v>0</v>
      </c>
      <c r="GT20" t="n">
        <v>0</v>
      </c>
      <c r="GU20" t="n">
        <v>0</v>
      </c>
      <c r="GV20" t="n">
        <v>1</v>
      </c>
      <c r="GW20" t="n">
        <v>0</v>
      </c>
      <c r="GX20" t="n">
        <v>0</v>
      </c>
      <c r="GY20" t="n">
        <v>1</v>
      </c>
      <c r="GZ20" t="n">
        <v>0</v>
      </c>
      <c r="HA20" t="n">
        <v>0</v>
      </c>
      <c r="HB20" t="inlineStr"/>
      <c r="HC20" t="inlineStr"/>
      <c r="HD20" t="n">
        <v>0</v>
      </c>
      <c r="HE20" t="n">
        <v>0</v>
      </c>
      <c r="HF20" t="n">
        <v>0</v>
      </c>
      <c r="HG20" t="n">
        <v>0</v>
      </c>
      <c r="HH20" t="n">
        <v>0</v>
      </c>
      <c r="HI20" t="n">
        <v>0</v>
      </c>
      <c r="HJ20" t="inlineStr"/>
      <c r="HK20" t="inlineStr"/>
      <c r="HL20" t="inlineStr"/>
      <c r="HM20" t="inlineStr"/>
      <c r="HN20" t="inlineStr"/>
      <c r="HO20" t="inlineStr"/>
      <c r="HP20" t="inlineStr"/>
      <c r="HQ20" t="inlineStr"/>
      <c r="HR20" t="inlineStr"/>
      <c r="HS20" t="inlineStr"/>
      <c r="HT20" t="inlineStr"/>
      <c r="HU20" t="inlineStr"/>
      <c r="HV20" t="inlineStr"/>
      <c r="HW20" t="inlineStr"/>
      <c r="HX20" t="inlineStr"/>
      <c r="HY20" t="inlineStr"/>
      <c r="HZ20" t="inlineStr"/>
      <c r="IA20" t="inlineStr"/>
      <c r="IB20" t="inlineStr"/>
      <c r="IC20" t="inlineStr"/>
      <c r="ID20" t="inlineStr"/>
      <c r="IE20" t="inlineStr"/>
      <c r="IF20" t="inlineStr"/>
      <c r="IG20" t="inlineStr"/>
      <c r="IH20" t="inlineStr"/>
      <c r="II20" t="inlineStr"/>
      <c r="IJ20" t="inlineStr"/>
      <c r="IK20" t="inlineStr"/>
      <c r="IL20" t="inlineStr"/>
      <c r="IM20" t="inlineStr"/>
      <c r="IN20" t="inlineStr"/>
      <c r="IO20" t="inlineStr"/>
      <c r="IP20" t="inlineStr"/>
      <c r="IQ20" t="inlineStr"/>
      <c r="IR20" t="inlineStr"/>
      <c r="IS20" t="inlineStr"/>
      <c r="IT20" t="inlineStr"/>
      <c r="IU20" t="inlineStr"/>
      <c r="IV20" t="inlineStr"/>
      <c r="IW20" t="inlineStr"/>
      <c r="IX20" t="inlineStr"/>
      <c r="IY20" t="inlineStr"/>
      <c r="IZ20" t="inlineStr"/>
      <c r="JA20" t="inlineStr"/>
      <c r="JB20" t="inlineStr"/>
      <c r="JC20" t="inlineStr"/>
      <c r="JD20" t="inlineStr"/>
      <c r="JE20" t="inlineStr"/>
      <c r="JF20" t="inlineStr"/>
      <c r="JG20" t="inlineStr"/>
      <c r="JH20" t="inlineStr"/>
      <c r="JI20" t="inlineStr"/>
      <c r="JJ20" t="inlineStr"/>
      <c r="JK20" t="inlineStr"/>
      <c r="JL20" t="inlineStr"/>
      <c r="JM20" t="inlineStr"/>
      <c r="JN20" t="inlineStr"/>
      <c r="JO20" t="inlineStr"/>
      <c r="JP20" t="inlineStr"/>
      <c r="JQ20" t="inlineStr"/>
      <c r="JR20" t="inlineStr"/>
      <c r="JS20" t="inlineStr"/>
      <c r="JT20" t="inlineStr"/>
      <c r="JU20" t="inlineStr"/>
      <c r="JV20" t="inlineStr"/>
      <c r="JW20" t="inlineStr"/>
      <c r="JX20" t="inlineStr"/>
      <c r="JY20" t="inlineStr"/>
      <c r="JZ20" t="inlineStr"/>
      <c r="KA20" t="inlineStr"/>
      <c r="KB20" t="inlineStr"/>
      <c r="KC20" t="inlineStr"/>
      <c r="KD20" t="inlineStr"/>
      <c r="KE20" t="inlineStr"/>
      <c r="KF20" t="inlineStr"/>
      <c r="KG20" t="inlineStr"/>
      <c r="KH20" t="inlineStr"/>
      <c r="KI20" t="inlineStr"/>
      <c r="KJ20" t="inlineStr"/>
      <c r="KK20" t="inlineStr"/>
      <c r="KL20" t="inlineStr"/>
      <c r="KM20" t="inlineStr"/>
      <c r="KN20" t="inlineStr"/>
      <c r="KO20" t="inlineStr"/>
      <c r="KP20" t="n">
        <v>4</v>
      </c>
      <c r="KQ20" t="n">
        <v>2</v>
      </c>
      <c r="KR20" t="n">
        <v>0</v>
      </c>
      <c r="KS20" t="n">
        <v>0</v>
      </c>
      <c r="KT20" t="n">
        <v>4</v>
      </c>
      <c r="KU20" t="n">
        <v>0</v>
      </c>
      <c r="KV20" t="inlineStr"/>
      <c r="KW20" t="inlineStr"/>
      <c r="KX20" t="inlineStr"/>
      <c r="KY20" t="n">
        <v>3</v>
      </c>
      <c r="KZ20" t="n">
        <v>1</v>
      </c>
      <c r="LA20" t="n">
        <v>1</v>
      </c>
      <c r="LB20" t="n">
        <v>1</v>
      </c>
      <c r="LC20" t="n">
        <v>11</v>
      </c>
      <c r="LD20" t="n">
        <v>11</v>
      </c>
      <c r="LE20" t="n">
        <v>11</v>
      </c>
      <c r="LF20" t="n">
        <v>11</v>
      </c>
      <c r="LG20" t="n">
        <v>11</v>
      </c>
      <c r="LH20" t="n">
        <v>11</v>
      </c>
      <c r="LI20" t="n">
        <v>2</v>
      </c>
      <c r="LJ20" t="n">
        <v>2</v>
      </c>
      <c r="LK20" t="n">
        <v>7</v>
      </c>
      <c r="LL20" t="n">
        <v>7</v>
      </c>
      <c r="LM20" t="n">
        <v>7</v>
      </c>
      <c r="LN20" t="n">
        <v>5</v>
      </c>
      <c r="LO20" t="n">
        <v>2</v>
      </c>
      <c r="LP20" t="n">
        <v>5</v>
      </c>
      <c r="LQ20" t="n">
        <v>7</v>
      </c>
      <c r="LR20" t="n">
        <v>3</v>
      </c>
      <c r="LS20" t="n">
        <v>3</v>
      </c>
      <c r="LT20" t="n">
        <v>7</v>
      </c>
      <c r="LU20" t="n">
        <v>6</v>
      </c>
      <c r="LV20" t="n">
        <v>3</v>
      </c>
      <c r="LW20" t="n">
        <v>3</v>
      </c>
      <c r="LX20" t="n">
        <v>3</v>
      </c>
      <c r="LY20" t="n">
        <v>7</v>
      </c>
      <c r="LZ20" t="n">
        <v>2</v>
      </c>
      <c r="MA20" t="n">
        <v>7</v>
      </c>
      <c r="MB20" t="n">
        <v>7</v>
      </c>
      <c r="MC20" t="n">
        <v>7</v>
      </c>
      <c r="MD20" t="n">
        <v>5</v>
      </c>
      <c r="ME20" t="n">
        <v>2</v>
      </c>
      <c r="MF20" t="n">
        <v>5</v>
      </c>
      <c r="MG20" t="n">
        <v>7</v>
      </c>
      <c r="MH20" t="n">
        <v>3</v>
      </c>
      <c r="MI20" t="n">
        <v>3</v>
      </c>
      <c r="MJ20" t="n">
        <v>7</v>
      </c>
      <c r="MK20" t="n">
        <v>6</v>
      </c>
      <c r="ML20" t="n">
        <v>3</v>
      </c>
      <c r="MM20" t="n">
        <v>3</v>
      </c>
      <c r="MN20" t="n">
        <v>3</v>
      </c>
      <c r="MO20" t="n">
        <v>7</v>
      </c>
      <c r="MP20" t="n">
        <v>2</v>
      </c>
      <c r="MQ20" t="n">
        <v>3</v>
      </c>
      <c r="MR20" t="n">
        <v>2</v>
      </c>
      <c r="MS20" t="n">
        <v>1</v>
      </c>
      <c r="MT20" t="n">
        <v>4</v>
      </c>
      <c r="MU20" t="n">
        <v>5</v>
      </c>
      <c r="MV20" t="n">
        <v>4</v>
      </c>
      <c r="MW20" t="n">
        <v>7</v>
      </c>
      <c r="MX20" t="n">
        <v>5</v>
      </c>
      <c r="MY20" t="n">
        <v>4</v>
      </c>
      <c r="MZ20" t="n">
        <v>6</v>
      </c>
      <c r="NA20" t="n">
        <v>6</v>
      </c>
      <c r="NB20" t="n">
        <v>5</v>
      </c>
      <c r="NC20" t="n">
        <v>5</v>
      </c>
      <c r="ND20" t="n">
        <v>6</v>
      </c>
      <c r="NE20" t="n">
        <v>6</v>
      </c>
      <c r="NF20" t="n">
        <v>13</v>
      </c>
      <c r="NG20" t="n">
        <v>2</v>
      </c>
      <c r="NH20" t="n">
        <v>8</v>
      </c>
      <c r="NI20" t="n">
        <v>10</v>
      </c>
      <c r="NJ20" t="n">
        <v>12</v>
      </c>
      <c r="NK20" t="n">
        <v>9</v>
      </c>
      <c r="NL20" t="n">
        <v>6</v>
      </c>
      <c r="NM20" t="n">
        <v>11</v>
      </c>
      <c r="NN20" t="n">
        <v>5</v>
      </c>
      <c r="NO20" t="n">
        <v>1</v>
      </c>
      <c r="NP20" t="n">
        <v>7</v>
      </c>
      <c r="NQ20" t="n">
        <v>3</v>
      </c>
      <c r="NR20" t="n">
        <v>4</v>
      </c>
      <c r="NS20" t="n">
        <v>6</v>
      </c>
      <c r="NT20" t="n">
        <v>2</v>
      </c>
      <c r="NU20" t="n">
        <v>6</v>
      </c>
      <c r="NV20" t="n">
        <v>3</v>
      </c>
      <c r="NW20" t="n">
        <v>4</v>
      </c>
      <c r="NX20" t="n">
        <v>2</v>
      </c>
      <c r="NY20" t="n">
        <v>6</v>
      </c>
      <c r="NZ20" t="n">
        <v>6</v>
      </c>
      <c r="OA20" t="n">
        <v>4</v>
      </c>
      <c r="OB20" t="n">
        <v>4</v>
      </c>
      <c r="OC20" t="n">
        <v>6</v>
      </c>
      <c r="OD20" t="n">
        <v>6</v>
      </c>
      <c r="OE20" t="n">
        <v>5</v>
      </c>
      <c r="OF20" t="n">
        <v>2</v>
      </c>
      <c r="OG20" t="n">
        <v>7</v>
      </c>
      <c r="OH20" t="n">
        <v>7</v>
      </c>
      <c r="OI20" t="n">
        <v>4</v>
      </c>
      <c r="OJ20" t="n">
        <v>2</v>
      </c>
      <c r="OK20" t="n">
        <v>7</v>
      </c>
      <c r="OL20" t="n">
        <v>2</v>
      </c>
      <c r="OM20" t="n">
        <v>7</v>
      </c>
      <c r="ON20" t="n">
        <v>1</v>
      </c>
      <c r="OO20" t="n">
        <v>6</v>
      </c>
      <c r="OP20" t="n">
        <v>2</v>
      </c>
      <c r="OQ20" t="n">
        <v>1</v>
      </c>
      <c r="OR20" t="n">
        <v>1</v>
      </c>
      <c r="OS20" t="n">
        <v>6</v>
      </c>
      <c r="OT20" t="n">
        <v>3</v>
      </c>
      <c r="OU20" t="n">
        <v>1</v>
      </c>
      <c r="OV20" t="n">
        <v>4</v>
      </c>
      <c r="OW20" t="n">
        <v>5</v>
      </c>
      <c r="OX20" t="n">
        <v>2</v>
      </c>
      <c r="OY20" s="1" t="n">
        <v>7</v>
      </c>
      <c r="OZ20" s="1" t="n">
        <v>5</v>
      </c>
      <c r="PA20" s="1" t="n">
        <v>7</v>
      </c>
      <c r="PB20" s="1" t="n">
        <v>5</v>
      </c>
      <c r="PC20" s="1" t="n">
        <v>6</v>
      </c>
      <c r="PD20" s="1" t="n">
        <v>4</v>
      </c>
      <c r="PE20" s="1" t="n">
        <v>7</v>
      </c>
      <c r="PF20" s="1" t="n">
        <v>5</v>
      </c>
      <c r="PG20" s="1" t="n">
        <v>3</v>
      </c>
      <c r="PH20" s="1" t="n">
        <v>5</v>
      </c>
      <c r="PI20" s="1" t="n">
        <v>6</v>
      </c>
      <c r="PJ20" s="1" t="n">
        <v>4</v>
      </c>
      <c r="PK20" t="n">
        <v>0</v>
      </c>
      <c r="PL20" t="n">
        <v>0</v>
      </c>
      <c r="PM20" t="n">
        <v>1</v>
      </c>
      <c r="PN20" t="n">
        <v>0</v>
      </c>
      <c r="PO20" t="n">
        <v>0</v>
      </c>
      <c r="PP20" t="n">
        <v>0</v>
      </c>
      <c r="PQ20" t="n">
        <v>1</v>
      </c>
      <c r="PR20" t="n">
        <v>0</v>
      </c>
      <c r="PS20" t="n">
        <v>0</v>
      </c>
      <c r="PT20" t="n">
        <v>0</v>
      </c>
      <c r="PU20" t="n">
        <v>0</v>
      </c>
      <c r="PV20" t="n">
        <v>0</v>
      </c>
      <c r="PW20" t="n">
        <v>0</v>
      </c>
      <c r="PX20" t="n">
        <v>1</v>
      </c>
      <c r="PY20" t="n">
        <v>1</v>
      </c>
      <c r="PZ20" t="n">
        <v>0</v>
      </c>
      <c r="QA20" t="n">
        <v>1</v>
      </c>
      <c r="QB20" t="n">
        <v>1</v>
      </c>
      <c r="QC20" t="n">
        <v>0</v>
      </c>
      <c r="QD20" t="inlineStr"/>
      <c r="QE20" t="inlineStr"/>
      <c r="QF20" t="inlineStr"/>
      <c r="QG20" t="n">
        <v>0</v>
      </c>
      <c r="QH20" t="n">
        <v>0</v>
      </c>
      <c r="QI20" t="n">
        <v>1</v>
      </c>
      <c r="QJ20" t="n">
        <v>0</v>
      </c>
      <c r="QK20" t="n">
        <v>0</v>
      </c>
      <c r="QL20" t="n">
        <v>0</v>
      </c>
      <c r="QM20" t="n">
        <v>0</v>
      </c>
      <c r="QN20" t="n">
        <v>0</v>
      </c>
      <c r="QO20" t="n">
        <v>0</v>
      </c>
      <c r="QP20" t="n">
        <v>0</v>
      </c>
      <c r="QQ20" t="n">
        <v>0</v>
      </c>
      <c r="QR20" t="n">
        <v>0</v>
      </c>
      <c r="QS20" t="n">
        <v>0</v>
      </c>
      <c r="QT20" t="n">
        <v>0</v>
      </c>
      <c r="QU20" t="n">
        <v>1</v>
      </c>
      <c r="QV20" t="n">
        <v>0</v>
      </c>
      <c r="QW20" t="n">
        <v>1</v>
      </c>
      <c r="QX20" t="n">
        <v>0</v>
      </c>
      <c r="QY20" t="n">
        <v>0</v>
      </c>
      <c r="QZ20" t="inlineStr"/>
      <c r="RA20" t="inlineStr"/>
      <c r="RB20" t="inlineStr"/>
      <c r="RC20" t="n">
        <v>1</v>
      </c>
      <c r="RD20" t="n">
        <v>2</v>
      </c>
      <c r="RE20" t="n">
        <v>70</v>
      </c>
      <c r="RF20" t="n">
        <v>20</v>
      </c>
      <c r="RG20" t="n">
        <v>10</v>
      </c>
      <c r="RH20" t="n">
        <v>0</v>
      </c>
      <c r="RI20" t="n">
        <v>0</v>
      </c>
      <c r="RJ20" t="n">
        <v>3</v>
      </c>
      <c r="RK20" t="n">
        <v>3</v>
      </c>
      <c r="RL20" t="n">
        <v>3</v>
      </c>
      <c r="RM20" t="n">
        <v>3</v>
      </c>
      <c r="RN20" t="n">
        <v>1</v>
      </c>
      <c r="RO20" t="n">
        <v>1</v>
      </c>
      <c r="RP20" t="n">
        <v>1</v>
      </c>
      <c r="RQ20" t="n">
        <v>0</v>
      </c>
      <c r="RR20" t="inlineStr">
        <is>
          <t>3e8cf0cf9a2c3a941977f619f510b8f9a5212ed3103a94094b2b4d0a37f96812</t>
        </is>
      </c>
      <c r="RS20" t="inlineStr">
        <is>
          <t>05/11/2024 10:04:31</t>
        </is>
      </c>
      <c r="RT20" t="inlineStr">
        <is>
          <t>05/11/2024 10:40:12</t>
        </is>
      </c>
      <c r="RU20" t="n">
        <v>1</v>
      </c>
      <c r="RV20" t="n">
        <v>0</v>
      </c>
      <c r="RW20" t="n">
        <v>2141</v>
      </c>
      <c r="RX20" t="n">
        <v>1</v>
      </c>
      <c r="RY20" t="n">
        <v>2141</v>
      </c>
      <c r="RZ20" t="inlineStr">
        <is>
          <t>05/11/2024 10:40:12</t>
        </is>
      </c>
      <c r="SA20" t="n">
        <v>6</v>
      </c>
      <c r="SB20" t="inlineStr">
        <is>
          <t>Mozilla/5.0 (iPhone; CPU iPhone OS 17_4_1 like Mac OS X) AppleWebKit/605.1.15 (KHTML, like Gecko) Version/17.4.1 Mobile/15E148 Safari/604.1</t>
        </is>
      </c>
      <c r="SC20" t="inlineStr">
        <is>
          <t>Safari</t>
        </is>
      </c>
      <c r="SD20" t="inlineStr">
        <is>
          <t>iPhone OS 17.4.1</t>
        </is>
      </c>
      <c r="SE20" t="inlineStr">
        <is>
          <t>Mozilla/5.0 (iPhone; CPU iPhone OS 17_4_1 like Mac OS X) AppleWebKit/605.1.15 (KHTML, like Gecko) Version/17.4.1 Mobile/15E148 Safari/604.1</t>
        </is>
      </c>
      <c r="SF20" t="inlineStr">
        <is>
          <t>Safari</t>
        </is>
      </c>
      <c r="SG20" t="inlineStr">
        <is>
          <t>iPhone OS 17.4.1</t>
        </is>
      </c>
    </row>
    <row r="21">
      <c r="A21" t="n">
        <v>4342</v>
      </c>
      <c r="B21" t="n">
        <v>3</v>
      </c>
      <c r="C21" t="n">
        <v>4</v>
      </c>
      <c r="D21" s="1" t="n">
        <v>2</v>
      </c>
      <c r="E21" t="n">
        <v>1</v>
      </c>
      <c r="F21" t="n">
        <v>44</v>
      </c>
      <c r="G21" s="1" t="n">
        <v>3</v>
      </c>
      <c r="H21" t="inlineStr"/>
      <c r="I21" t="n">
        <v>17</v>
      </c>
      <c r="J21" t="n">
        <v>1</v>
      </c>
      <c r="K21" t="n">
        <v>0</v>
      </c>
      <c r="L21" t="n">
        <v>0</v>
      </c>
      <c r="M21" t="n">
        <v>0</v>
      </c>
      <c r="N21" t="n">
        <v>0</v>
      </c>
      <c r="O21" t="n">
        <v>0</v>
      </c>
      <c r="P21" t="n">
        <v>0</v>
      </c>
      <c r="Q21" t="n">
        <v>100</v>
      </c>
      <c r="R21" s="1" t="n">
        <v>2</v>
      </c>
      <c r="S21" t="n">
        <v>88</v>
      </c>
      <c r="T21" t="n">
        <v>110</v>
      </c>
      <c r="U21" t="n">
        <v>85</v>
      </c>
      <c r="V21" t="n">
        <v>95</v>
      </c>
      <c r="W21" t="n">
        <v>85</v>
      </c>
      <c r="X21" t="n">
        <v>90</v>
      </c>
      <c r="Y21" t="n">
        <v>10</v>
      </c>
      <c r="Z21" t="n">
        <v>12</v>
      </c>
      <c r="AA21" t="n">
        <v>11</v>
      </c>
      <c r="AB21" t="n">
        <v>6</v>
      </c>
      <c r="AC21" t="n">
        <v>4</v>
      </c>
      <c r="AD21" t="n">
        <v>3</v>
      </c>
      <c r="AE21" t="n">
        <v>3</v>
      </c>
      <c r="AF21" t="n">
        <v>0</v>
      </c>
      <c r="AG21" t="n">
        <v>3</v>
      </c>
      <c r="AH21" t="n">
        <v>2</v>
      </c>
      <c r="AI21" t="n">
        <v>2</v>
      </c>
      <c r="AJ21" t="n">
        <v>1</v>
      </c>
      <c r="AK21" t="n">
        <v>2</v>
      </c>
      <c r="AL21" t="n">
        <v>1</v>
      </c>
      <c r="AM21" t="n">
        <v>1</v>
      </c>
      <c r="AN21" t="n">
        <v>1</v>
      </c>
      <c r="AO21" t="n">
        <v>4</v>
      </c>
      <c r="AP21" t="n">
        <v>5</v>
      </c>
      <c r="AQ21" t="n">
        <v>0</v>
      </c>
      <c r="AR21" t="n">
        <v>1</v>
      </c>
      <c r="AS21" t="n">
        <v>1</v>
      </c>
      <c r="AT21" t="n">
        <v>1</v>
      </c>
      <c r="AU21" t="n">
        <v>1</v>
      </c>
      <c r="AV21" t="n">
        <v>0</v>
      </c>
      <c r="AW21" t="n">
        <v>0</v>
      </c>
      <c r="AX21" t="n">
        <v>0</v>
      </c>
      <c r="AY21" t="inlineStr"/>
      <c r="AZ21" t="inlineStr">
        <is>
          <t>Temozolomide</t>
        </is>
      </c>
      <c r="BA21" t="inlineStr"/>
      <c r="BB21" t="inlineStr"/>
      <c r="BC21" t="inlineStr"/>
      <c r="BD21" t="inlineStr"/>
      <c r="BE21" t="inlineStr"/>
      <c r="BF21" t="inlineStr"/>
      <c r="BG21" t="inlineStr"/>
      <c r="BH21" t="inlineStr"/>
      <c r="BI21" t="inlineStr"/>
      <c r="BJ21" t="inlineStr"/>
      <c r="BK21" t="inlineStr"/>
      <c r="BL21" t="inlineStr"/>
      <c r="BM21" t="inlineStr"/>
      <c r="BN21" t="inlineStr"/>
      <c r="BO21" t="n">
        <v>3</v>
      </c>
      <c r="BP21" t="n">
        <v>5</v>
      </c>
      <c r="BQ21" t="n">
        <v>5</v>
      </c>
      <c r="BR21" t="n">
        <v>3</v>
      </c>
      <c r="BS21" t="n">
        <v>5</v>
      </c>
      <c r="BT21" t="n">
        <v>3</v>
      </c>
      <c r="BU21" t="n">
        <v>4</v>
      </c>
      <c r="BV21" t="n">
        <v>4</v>
      </c>
      <c r="BW21" t="n">
        <v>4</v>
      </c>
      <c r="BX21" t="n">
        <v>4</v>
      </c>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n">
        <v>1</v>
      </c>
      <c r="CO21" t="inlineStr"/>
      <c r="CP21" t="inlineStr"/>
      <c r="CQ21" t="inlineStr"/>
      <c r="CR21" t="inlineStr"/>
      <c r="CS21" t="inlineStr"/>
      <c r="CT21" t="inlineStr"/>
      <c r="CU21" t="inlineStr"/>
      <c r="CV21" t="inlineStr"/>
      <c r="CW21" t="inlineStr"/>
      <c r="CX21" t="inlineStr"/>
      <c r="CY21" t="inlineStr"/>
      <c r="CZ21" t="inlineStr"/>
      <c r="DA21" t="n">
        <v>53</v>
      </c>
      <c r="DB21" t="n">
        <v>38</v>
      </c>
      <c r="DC21" t="n">
        <v>55</v>
      </c>
      <c r="DD21" t="n">
        <v>57</v>
      </c>
      <c r="DE21" t="n">
        <v>60</v>
      </c>
      <c r="DF21" t="n">
        <v>45</v>
      </c>
      <c r="DG21" t="n">
        <v>0</v>
      </c>
      <c r="DH21" t="inlineStr"/>
      <c r="DI21" t="n">
        <v>0</v>
      </c>
      <c r="DJ21" t="n">
        <v>2</v>
      </c>
      <c r="DK21" t="inlineStr"/>
      <c r="DL21" s="1" t="n">
        <v>35</v>
      </c>
      <c r="DM21" s="1" t="n">
        <v>40</v>
      </c>
      <c r="DN21" s="1" t="n">
        <v>45</v>
      </c>
      <c r="DO21" s="1" t="n">
        <v>60</v>
      </c>
      <c r="DP21" s="1" t="n">
        <v>55</v>
      </c>
      <c r="DQ21" s="1" t="n">
        <v>34</v>
      </c>
      <c r="DR21" s="1" t="n">
        <v>28</v>
      </c>
      <c r="DS21" s="1" t="n">
        <v>35</v>
      </c>
      <c r="DT21" s="1" t="n">
        <v>37</v>
      </c>
      <c r="DU21" s="1" t="n">
        <v>42</v>
      </c>
      <c r="DV21" s="1" t="n">
        <v>36</v>
      </c>
      <c r="DW21" s="1" t="n">
        <v>37</v>
      </c>
      <c r="DX21" s="1" t="n">
        <v>42</v>
      </c>
      <c r="DY21" s="1" t="n">
        <v>45</v>
      </c>
      <c r="DZ21" s="1" t="n">
        <v>0</v>
      </c>
      <c r="EA21" s="1" t="inlineStr"/>
      <c r="EB21" s="1" t="n">
        <v>0</v>
      </c>
      <c r="EC21" t="n">
        <v>25</v>
      </c>
      <c r="ED21" t="n">
        <v>20</v>
      </c>
      <c r="EE21" t="inlineStr">
        <is>
          <t>Low diagnostic yield.</t>
        </is>
      </c>
      <c r="EF21" t="n">
        <v>1</v>
      </c>
      <c r="EG21" t="n">
        <v>1</v>
      </c>
      <c r="EH21" t="n">
        <v>0</v>
      </c>
      <c r="EI21" t="n">
        <v>1</v>
      </c>
      <c r="EJ21" t="n">
        <v>1</v>
      </c>
      <c r="EK21" t="n">
        <v>1</v>
      </c>
      <c r="EL21" t="n">
        <v>0</v>
      </c>
      <c r="EM21" t="n">
        <v>0</v>
      </c>
      <c r="EN21" t="inlineStr"/>
      <c r="EO21" t="n">
        <v>1</v>
      </c>
      <c r="EP21" s="1" t="n">
        <v>0</v>
      </c>
      <c r="EQ21" s="1" t="n">
        <v>0</v>
      </c>
      <c r="ER21" s="1" t="n">
        <v>1</v>
      </c>
      <c r="ES21" s="1" t="n">
        <v>1</v>
      </c>
      <c r="ET21" s="1" t="n">
        <v>1</v>
      </c>
      <c r="EU21" s="1" t="n">
        <v>0</v>
      </c>
      <c r="EV21" s="1" t="n">
        <v>0</v>
      </c>
      <c r="EW21" s="1" t="inlineStr"/>
      <c r="EX21" s="1" t="n">
        <v>1</v>
      </c>
      <c r="EY21" t="n">
        <v>1</v>
      </c>
      <c r="EZ21" t="n">
        <v>0</v>
      </c>
      <c r="FA21" t="n">
        <v>1</v>
      </c>
      <c r="FB21" t="n">
        <v>0</v>
      </c>
      <c r="FC21" t="n">
        <v>0</v>
      </c>
      <c r="FD21" t="n">
        <v>0</v>
      </c>
      <c r="FE21" t="inlineStr"/>
      <c r="FF21" t="n">
        <v>2</v>
      </c>
      <c r="FG21" t="n">
        <v>1</v>
      </c>
      <c r="FH21" t="n">
        <v>0</v>
      </c>
      <c r="FI21" t="n">
        <v>1</v>
      </c>
      <c r="FJ21" t="n">
        <v>1</v>
      </c>
      <c r="FK21" t="n">
        <v>0</v>
      </c>
      <c r="FL21" t="n">
        <v>1</v>
      </c>
      <c r="FM21" t="n">
        <v>1</v>
      </c>
      <c r="FN21" t="n">
        <v>0</v>
      </c>
      <c r="FO21" t="n">
        <v>1</v>
      </c>
      <c r="FP21" t="n">
        <v>1</v>
      </c>
      <c r="FQ21" t="n">
        <v>0</v>
      </c>
      <c r="FR21" t="n">
        <v>0</v>
      </c>
      <c r="FS21" t="n">
        <v>0</v>
      </c>
      <c r="FT21" t="n">
        <v>1</v>
      </c>
      <c r="FU21" t="n">
        <v>0</v>
      </c>
      <c r="FV21" t="n">
        <v>0</v>
      </c>
      <c r="FW21" t="n">
        <v>1</v>
      </c>
      <c r="FX21" t="n">
        <v>0</v>
      </c>
      <c r="FY21" t="n">
        <v>0</v>
      </c>
      <c r="FZ21" t="n">
        <v>0</v>
      </c>
      <c r="GA21" t="n">
        <v>0</v>
      </c>
      <c r="GB21" t="n">
        <v>1</v>
      </c>
      <c r="GC21" t="n">
        <v>0</v>
      </c>
      <c r="GD21" t="n">
        <v>0</v>
      </c>
      <c r="GE21" t="n">
        <v>2</v>
      </c>
      <c r="GF21" t="n">
        <v>3</v>
      </c>
      <c r="GG21" t="inlineStr">
        <is>
          <t>Patient preference for early intervention..</t>
        </is>
      </c>
      <c r="GH21" t="inlineStr"/>
      <c r="GI21" t="inlineStr"/>
      <c r="GJ21" t="n">
        <v>0</v>
      </c>
      <c r="GK21" t="n">
        <v>0</v>
      </c>
      <c r="GL21" t="n">
        <v>0</v>
      </c>
      <c r="GM21" t="inlineStr"/>
      <c r="GN21" t="n">
        <v>1</v>
      </c>
      <c r="GO21" t="inlineStr"/>
      <c r="GP21" t="inlineStr"/>
      <c r="GQ21" t="inlineStr"/>
      <c r="GR21" t="n">
        <v>0</v>
      </c>
      <c r="GS21" t="n">
        <v>0</v>
      </c>
      <c r="GT21" t="n">
        <v>0</v>
      </c>
      <c r="GU21" t="n">
        <v>0</v>
      </c>
      <c r="GV21" t="inlineStr"/>
      <c r="GW21" t="inlineStr"/>
      <c r="GX21" t="n">
        <v>1</v>
      </c>
      <c r="GY21" t="n">
        <v>0</v>
      </c>
      <c r="GZ21" t="n">
        <v>0</v>
      </c>
      <c r="HA21" t="inlineStr"/>
      <c r="HB21" t="n">
        <v>0</v>
      </c>
      <c r="HC21" t="inlineStr"/>
      <c r="HD21" t="inlineStr"/>
      <c r="HE21" t="inlineStr"/>
      <c r="HF21" t="n">
        <v>0</v>
      </c>
      <c r="HG21" t="n">
        <v>0</v>
      </c>
      <c r="HH21" t="n">
        <v>0</v>
      </c>
      <c r="HI21" t="n">
        <v>0</v>
      </c>
      <c r="HJ21" t="inlineStr"/>
      <c r="HK21" t="inlineStr"/>
      <c r="HL21" t="inlineStr"/>
      <c r="HM21" t="inlineStr"/>
      <c r="HN21" t="inlineStr"/>
      <c r="HO21" t="inlineStr"/>
      <c r="HP21" t="inlineStr"/>
      <c r="HQ21" t="inlineStr"/>
      <c r="HR21" t="inlineStr"/>
      <c r="HS21" t="inlineStr"/>
      <c r="HT21" t="inlineStr"/>
      <c r="HU21" t="inlineStr"/>
      <c r="HV21" t="inlineStr"/>
      <c r="HW21" t="inlineStr"/>
      <c r="HX21" t="inlineStr"/>
      <c r="HY21" t="inlineStr"/>
      <c r="HZ21" t="inlineStr"/>
      <c r="IA21" t="inlineStr"/>
      <c r="IB21" t="inlineStr"/>
      <c r="IC21" t="inlineStr"/>
      <c r="ID21" t="inlineStr"/>
      <c r="IE21" t="inlineStr"/>
      <c r="IF21" t="inlineStr"/>
      <c r="IG21" t="inlineStr"/>
      <c r="IH21" t="inlineStr"/>
      <c r="II21" t="inlineStr"/>
      <c r="IJ21" t="inlineStr"/>
      <c r="IK21" t="inlineStr"/>
      <c r="IL21" t="inlineStr"/>
      <c r="IM21" t="inlineStr"/>
      <c r="IN21" t="inlineStr"/>
      <c r="IO21" t="inlineStr"/>
      <c r="IP21" t="inlineStr"/>
      <c r="IQ21" t="inlineStr"/>
      <c r="IR21" t="inlineStr"/>
      <c r="IS21" t="inlineStr"/>
      <c r="IT21" t="inlineStr"/>
      <c r="IU21" t="inlineStr"/>
      <c r="IV21" t="inlineStr"/>
      <c r="IW21" t="inlineStr"/>
      <c r="IX21" t="inlineStr"/>
      <c r="IY21" t="inlineStr"/>
      <c r="IZ21" t="inlineStr"/>
      <c r="JA21" t="inlineStr"/>
      <c r="JB21" t="inlineStr"/>
      <c r="JC21" t="inlineStr"/>
      <c r="JD21" t="inlineStr"/>
      <c r="JE21" t="inlineStr"/>
      <c r="JF21" t="inlineStr"/>
      <c r="JG21" t="inlineStr"/>
      <c r="JH21" t="inlineStr"/>
      <c r="JI21" t="inlineStr"/>
      <c r="JJ21" t="inlineStr"/>
      <c r="JK21" t="inlineStr"/>
      <c r="JL21" t="inlineStr"/>
      <c r="JM21" t="inlineStr"/>
      <c r="JN21" t="inlineStr"/>
      <c r="JO21" t="inlineStr"/>
      <c r="JP21" t="inlineStr"/>
      <c r="JQ21" t="inlineStr"/>
      <c r="JR21" t="inlineStr"/>
      <c r="JS21" t="inlineStr"/>
      <c r="JT21" t="inlineStr"/>
      <c r="JU21" t="inlineStr"/>
      <c r="JV21" t="inlineStr"/>
      <c r="JW21" t="inlineStr"/>
      <c r="JX21" t="inlineStr"/>
      <c r="JY21" t="inlineStr"/>
      <c r="JZ21" t="inlineStr"/>
      <c r="KA21" t="inlineStr"/>
      <c r="KB21" t="inlineStr"/>
      <c r="KC21" t="inlineStr"/>
      <c r="KD21" t="inlineStr"/>
      <c r="KE21" t="inlineStr"/>
      <c r="KF21" t="inlineStr"/>
      <c r="KG21" t="inlineStr"/>
      <c r="KH21" t="inlineStr"/>
      <c r="KI21" t="inlineStr"/>
      <c r="KJ21" t="inlineStr"/>
      <c r="KK21" t="inlineStr"/>
      <c r="KL21" t="inlineStr"/>
      <c r="KM21" t="inlineStr"/>
      <c r="KN21" t="inlineStr"/>
      <c r="KO21" t="inlineStr"/>
      <c r="KP21" t="n">
        <v>2</v>
      </c>
      <c r="KQ21" t="n">
        <v>1</v>
      </c>
      <c r="KR21" t="n">
        <v>0</v>
      </c>
      <c r="KS21" t="n">
        <v>1</v>
      </c>
      <c r="KT21" t="n">
        <v>1</v>
      </c>
      <c r="KU21" t="n">
        <v>0</v>
      </c>
      <c r="KV21" t="n">
        <v>1</v>
      </c>
      <c r="KW21" t="n">
        <v>1</v>
      </c>
      <c r="KX21" t="n">
        <v>0</v>
      </c>
      <c r="KY21" t="n">
        <v>5</v>
      </c>
      <c r="KZ21" t="n">
        <v>4</v>
      </c>
      <c r="LA21" t="n">
        <v>7</v>
      </c>
      <c r="LB21" t="n">
        <v>3</v>
      </c>
      <c r="LC21" t="n">
        <v>3</v>
      </c>
      <c r="LD21" t="n">
        <v>7</v>
      </c>
      <c r="LE21" t="n">
        <v>3</v>
      </c>
      <c r="LF21" t="n">
        <v>5</v>
      </c>
      <c r="LG21" t="n">
        <v>3</v>
      </c>
      <c r="LH21" t="n">
        <v>4</v>
      </c>
      <c r="LI21" t="n">
        <v>4</v>
      </c>
      <c r="LJ21" t="n">
        <v>5</v>
      </c>
      <c r="LK21" t="n">
        <v>5</v>
      </c>
      <c r="LL21" t="n">
        <v>7</v>
      </c>
      <c r="LM21" t="n">
        <v>7</v>
      </c>
      <c r="LN21" t="n">
        <v>6</v>
      </c>
      <c r="LO21" t="n">
        <v>5</v>
      </c>
      <c r="LP21" t="n">
        <v>5</v>
      </c>
      <c r="LQ21" t="n">
        <v>5</v>
      </c>
      <c r="LR21" t="n">
        <v>6</v>
      </c>
      <c r="LS21" t="n">
        <v>5</v>
      </c>
      <c r="LT21" t="n">
        <v>6</v>
      </c>
      <c r="LU21" t="n">
        <v>5</v>
      </c>
      <c r="LV21" t="n">
        <v>6</v>
      </c>
      <c r="LW21" t="n">
        <v>7</v>
      </c>
      <c r="LX21" t="n">
        <v>5</v>
      </c>
      <c r="LY21" t="n">
        <v>5</v>
      </c>
      <c r="LZ21" t="n">
        <v>4</v>
      </c>
      <c r="MA21" t="n">
        <v>7</v>
      </c>
      <c r="MB21" t="n">
        <v>4</v>
      </c>
      <c r="MC21" t="n">
        <v>3</v>
      </c>
      <c r="MD21" t="n">
        <v>5</v>
      </c>
      <c r="ME21" t="n">
        <v>7</v>
      </c>
      <c r="MF21" t="n">
        <v>7</v>
      </c>
      <c r="MG21" t="n">
        <v>3</v>
      </c>
      <c r="MH21" t="n">
        <v>6</v>
      </c>
      <c r="MI21" t="n">
        <v>6</v>
      </c>
      <c r="MJ21" t="n">
        <v>5</v>
      </c>
      <c r="MK21" t="n">
        <v>3</v>
      </c>
      <c r="ML21" t="n">
        <v>7</v>
      </c>
      <c r="MM21" t="n">
        <v>5</v>
      </c>
      <c r="MN21" t="n">
        <v>7</v>
      </c>
      <c r="MO21" t="n">
        <v>5</v>
      </c>
      <c r="MP21" t="n">
        <v>5</v>
      </c>
      <c r="MQ21" t="n">
        <v>2</v>
      </c>
      <c r="MR21" t="n">
        <v>1</v>
      </c>
      <c r="MS21" t="n">
        <v>3</v>
      </c>
      <c r="MT21" t="n">
        <v>6</v>
      </c>
      <c r="MU21" t="n">
        <v>4</v>
      </c>
      <c r="MV21" t="n">
        <v>5</v>
      </c>
      <c r="MW21" t="n">
        <v>4</v>
      </c>
      <c r="MX21" t="n">
        <v>5</v>
      </c>
      <c r="MY21" t="n">
        <v>3</v>
      </c>
      <c r="MZ21" t="n">
        <v>6</v>
      </c>
      <c r="NA21" t="n">
        <v>4</v>
      </c>
      <c r="NB21" t="n">
        <v>6</v>
      </c>
      <c r="NC21" t="n">
        <v>7</v>
      </c>
      <c r="ND21" t="n">
        <v>5</v>
      </c>
      <c r="NE21" t="n">
        <v>5</v>
      </c>
      <c r="NF21" t="n">
        <v>12</v>
      </c>
      <c r="NG21" t="n">
        <v>9</v>
      </c>
      <c r="NH21" t="n">
        <v>3</v>
      </c>
      <c r="NI21" t="n">
        <v>8</v>
      </c>
      <c r="NJ21" t="n">
        <v>5</v>
      </c>
      <c r="NK21" t="n">
        <v>11</v>
      </c>
      <c r="NL21" t="n">
        <v>6</v>
      </c>
      <c r="NM21" t="n">
        <v>13</v>
      </c>
      <c r="NN21" t="n">
        <v>7</v>
      </c>
      <c r="NO21" t="n">
        <v>2</v>
      </c>
      <c r="NP21" t="n">
        <v>4</v>
      </c>
      <c r="NQ21" t="n">
        <v>1</v>
      </c>
      <c r="NR21" t="n">
        <v>10</v>
      </c>
      <c r="NS21" t="n">
        <v>5</v>
      </c>
      <c r="NT21" t="n">
        <v>5</v>
      </c>
      <c r="NU21" t="n">
        <v>7</v>
      </c>
      <c r="NV21" t="n">
        <v>3</v>
      </c>
      <c r="NW21" t="n">
        <v>7</v>
      </c>
      <c r="NX21" t="n">
        <v>5</v>
      </c>
      <c r="NY21" t="n">
        <v>3</v>
      </c>
      <c r="NZ21" t="n">
        <v>5</v>
      </c>
      <c r="OA21" t="n">
        <v>4</v>
      </c>
      <c r="OB21" t="n">
        <v>4</v>
      </c>
      <c r="OC21" t="n">
        <v>6</v>
      </c>
      <c r="OD21" t="n">
        <v>5</v>
      </c>
      <c r="OE21" t="n">
        <v>7</v>
      </c>
      <c r="OF21" t="n">
        <v>5</v>
      </c>
      <c r="OG21" t="n">
        <v>6</v>
      </c>
      <c r="OH21" t="n">
        <v>3</v>
      </c>
      <c r="OI21" t="n">
        <v>4</v>
      </c>
      <c r="OJ21" t="n">
        <v>6</v>
      </c>
      <c r="OK21" t="n">
        <v>6</v>
      </c>
      <c r="OL21" t="n">
        <v>3</v>
      </c>
      <c r="OM21" t="n">
        <v>4</v>
      </c>
      <c r="ON21" t="n">
        <v>6</v>
      </c>
      <c r="OO21" t="n">
        <v>5</v>
      </c>
      <c r="OP21" t="n">
        <v>4</v>
      </c>
      <c r="OQ21" t="n">
        <v>4</v>
      </c>
      <c r="OR21" t="n">
        <v>4</v>
      </c>
      <c r="OS21" t="n">
        <v>4</v>
      </c>
      <c r="OT21" t="n">
        <v>2</v>
      </c>
      <c r="OU21" t="n">
        <v>6</v>
      </c>
      <c r="OV21" t="n">
        <v>5</v>
      </c>
      <c r="OW21" t="n">
        <v>1</v>
      </c>
      <c r="OX21" t="n">
        <v>3</v>
      </c>
      <c r="OY21" s="1" t="n">
        <v>6</v>
      </c>
      <c r="OZ21" s="1" t="n">
        <v>5</v>
      </c>
      <c r="PA21" s="1" t="n">
        <v>6</v>
      </c>
      <c r="PB21" s="1" t="n">
        <v>5</v>
      </c>
      <c r="PC21" s="1" t="n">
        <v>5</v>
      </c>
      <c r="PD21" s="1" t="n">
        <v>4</v>
      </c>
      <c r="PE21" s="1" t="n">
        <v>6</v>
      </c>
      <c r="PF21" s="1" t="n">
        <v>3</v>
      </c>
      <c r="PG21" s="1" t="n">
        <v>5</v>
      </c>
      <c r="PH21" s="1" t="n">
        <v>4</v>
      </c>
      <c r="PI21" s="1" t="n">
        <v>5</v>
      </c>
      <c r="PJ21" s="1" t="n">
        <v>5</v>
      </c>
      <c r="PK21" t="n">
        <v>0</v>
      </c>
      <c r="PL21" t="n">
        <v>1</v>
      </c>
      <c r="PM21" t="n">
        <v>0</v>
      </c>
      <c r="PN21" t="n">
        <v>0</v>
      </c>
      <c r="PO21" t="n">
        <v>0</v>
      </c>
      <c r="PP21" t="n">
        <v>1</v>
      </c>
      <c r="PQ21" t="n">
        <v>0</v>
      </c>
      <c r="PR21" t="n">
        <v>0</v>
      </c>
      <c r="PS21" t="n">
        <v>0</v>
      </c>
      <c r="PT21" t="n">
        <v>1</v>
      </c>
      <c r="PU21" t="n">
        <v>0</v>
      </c>
      <c r="PV21" t="n">
        <v>0</v>
      </c>
      <c r="PW21" t="n">
        <v>0</v>
      </c>
      <c r="PX21" t="n">
        <v>0</v>
      </c>
      <c r="PY21" t="n">
        <v>0</v>
      </c>
      <c r="PZ21" t="n">
        <v>0</v>
      </c>
      <c r="QA21" t="n">
        <v>1</v>
      </c>
      <c r="QB21" t="n">
        <v>0</v>
      </c>
      <c r="QC21" t="n">
        <v>0</v>
      </c>
      <c r="QD21" t="inlineStr"/>
      <c r="QE21" t="inlineStr"/>
      <c r="QF21" t="inlineStr"/>
      <c r="QG21" t="n">
        <v>0</v>
      </c>
      <c r="QH21" t="n">
        <v>0</v>
      </c>
      <c r="QI21" t="n">
        <v>0</v>
      </c>
      <c r="QJ21" t="n">
        <v>0</v>
      </c>
      <c r="QK21" t="n">
        <v>1</v>
      </c>
      <c r="QL21" t="n">
        <v>1</v>
      </c>
      <c r="QM21" t="n">
        <v>1</v>
      </c>
      <c r="QN21" t="n">
        <v>0</v>
      </c>
      <c r="QO21" t="n">
        <v>0</v>
      </c>
      <c r="QP21" t="n">
        <v>0</v>
      </c>
      <c r="QQ21" t="n">
        <v>0</v>
      </c>
      <c r="QR21" t="n">
        <v>0</v>
      </c>
      <c r="QS21" t="n">
        <v>0</v>
      </c>
      <c r="QT21" t="n">
        <v>0</v>
      </c>
      <c r="QU21" t="n">
        <v>0</v>
      </c>
      <c r="QV21" t="n">
        <v>0</v>
      </c>
      <c r="QW21" t="n">
        <v>1</v>
      </c>
      <c r="QX21" t="n">
        <v>0</v>
      </c>
      <c r="QY21" t="n">
        <v>0</v>
      </c>
      <c r="QZ21" t="inlineStr"/>
      <c r="RA21" t="inlineStr"/>
      <c r="RB21" t="inlineStr"/>
      <c r="RC21" t="n">
        <v>145</v>
      </c>
      <c r="RD21" t="n">
        <v>1</v>
      </c>
      <c r="RE21" t="n">
        <v>43</v>
      </c>
      <c r="RF21" t="n">
        <v>22</v>
      </c>
      <c r="RG21" t="n">
        <v>18</v>
      </c>
      <c r="RH21" t="n">
        <v>8</v>
      </c>
      <c r="RI21" t="n">
        <v>9</v>
      </c>
      <c r="RJ21" t="n">
        <v>2</v>
      </c>
      <c r="RK21" t="n">
        <v>2</v>
      </c>
      <c r="RL21" t="n">
        <v>2</v>
      </c>
      <c r="RM21" t="n">
        <v>2</v>
      </c>
      <c r="RN21" t="n">
        <v>2</v>
      </c>
      <c r="RO21" t="n">
        <v>2</v>
      </c>
      <c r="RP21" t="n">
        <v>2</v>
      </c>
      <c r="RQ21" t="n">
        <v>0</v>
      </c>
      <c r="RR21" t="inlineStr">
        <is>
          <t>7b978d2d56683c5e7fd7f993c7394dbd72dd0c2fa93d4515cd7101fc5c9cc4de</t>
        </is>
      </c>
      <c r="RS21" t="inlineStr">
        <is>
          <t>05/11/2024 11:46:53</t>
        </is>
      </c>
      <c r="RT21" t="inlineStr">
        <is>
          <t>05/11/2024 13:04:56</t>
        </is>
      </c>
      <c r="RU21" t="n">
        <v>1</v>
      </c>
      <c r="RV21" t="n">
        <v>1</v>
      </c>
      <c r="RW21" t="n">
        <v>4683</v>
      </c>
      <c r="RX21" t="n">
        <v>1</v>
      </c>
      <c r="RY21" t="n">
        <v>4682</v>
      </c>
      <c r="RZ21" t="inlineStr">
        <is>
          <t>05/11/2024 13:04:56</t>
        </is>
      </c>
      <c r="SA21" t="n">
        <v>37</v>
      </c>
      <c r="SB21" t="inlineStr">
        <is>
          <t>Mozilla/5.0 (Windows NT 10.0) AppleWebKit/537.36 (KHTML, like Gecko) Chrome/120.0.0.0 Safari/537.36</t>
        </is>
      </c>
      <c r="SC21" t="inlineStr">
        <is>
          <t>Chrome</t>
        </is>
      </c>
      <c r="SD21" t="inlineStr">
        <is>
          <t>Windows 10</t>
        </is>
      </c>
      <c r="SE21" t="inlineStr">
        <is>
          <t>Mozilla/5.0 (Windows NT 10.0) AppleWebKit/537.36 (KHTML, like Gecko) Chrome/120.0.0.0 Safari/537.36</t>
        </is>
      </c>
      <c r="SF21" t="inlineStr">
        <is>
          <t>Chrome</t>
        </is>
      </c>
      <c r="SG21" t="inlineStr">
        <is>
          <t>Windows 10</t>
        </is>
      </c>
    </row>
    <row r="22">
      <c r="A22" t="n">
        <v>4343</v>
      </c>
      <c r="B22" t="n">
        <v>3</v>
      </c>
      <c r="C22" t="n">
        <v>4</v>
      </c>
      <c r="D22" s="1" t="n">
        <v>2</v>
      </c>
      <c r="E22" t="n">
        <v>1</v>
      </c>
      <c r="F22" t="n">
        <v>50</v>
      </c>
      <c r="G22" s="1" t="n">
        <v>3</v>
      </c>
      <c r="H22" t="inlineStr"/>
      <c r="I22" t="n">
        <v>17</v>
      </c>
      <c r="J22" t="n">
        <v>1</v>
      </c>
      <c r="K22" t="n">
        <v>0</v>
      </c>
      <c r="L22" t="n">
        <v>0</v>
      </c>
      <c r="M22" t="n">
        <v>0</v>
      </c>
      <c r="N22" t="n">
        <v>0</v>
      </c>
      <c r="O22" t="n">
        <v>0</v>
      </c>
      <c r="P22" t="n">
        <v>0</v>
      </c>
      <c r="Q22" t="n">
        <v>100</v>
      </c>
      <c r="R22" s="1" t="n">
        <v>2</v>
      </c>
      <c r="S22" t="n">
        <v>88</v>
      </c>
      <c r="T22" t="n">
        <v>75</v>
      </c>
      <c r="U22" t="n">
        <v>80</v>
      </c>
      <c r="V22" t="n">
        <v>85</v>
      </c>
      <c r="W22" t="n">
        <v>95</v>
      </c>
      <c r="X22" t="n">
        <v>95</v>
      </c>
      <c r="Y22" t="n">
        <v>13</v>
      </c>
      <c r="Z22" t="n">
        <v>11</v>
      </c>
      <c r="AA22" t="n">
        <v>12</v>
      </c>
      <c r="AB22" t="n">
        <v>6</v>
      </c>
      <c r="AC22" t="n">
        <v>4</v>
      </c>
      <c r="AD22" t="n">
        <v>4</v>
      </c>
      <c r="AE22" t="n">
        <v>5</v>
      </c>
      <c r="AF22" t="n">
        <v>0</v>
      </c>
      <c r="AG22" t="n">
        <v>2</v>
      </c>
      <c r="AH22" t="n">
        <v>3</v>
      </c>
      <c r="AI22" t="n">
        <v>3</v>
      </c>
      <c r="AJ22" t="n">
        <v>1</v>
      </c>
      <c r="AK22" t="n">
        <v>2</v>
      </c>
      <c r="AL22" t="n">
        <v>1</v>
      </c>
      <c r="AM22" t="n">
        <v>1</v>
      </c>
      <c r="AN22" t="n">
        <v>3</v>
      </c>
      <c r="AO22" t="n">
        <v>5</v>
      </c>
      <c r="AP22" t="n">
        <v>4</v>
      </c>
      <c r="AQ22" t="n">
        <v>1</v>
      </c>
      <c r="AR22" t="n">
        <v>1</v>
      </c>
      <c r="AS22" t="n">
        <v>0</v>
      </c>
      <c r="AT22" t="n">
        <v>0</v>
      </c>
      <c r="AU22" t="n">
        <v>1</v>
      </c>
      <c r="AV22" t="n">
        <v>1</v>
      </c>
      <c r="AW22" t="n">
        <v>0</v>
      </c>
      <c r="AX22" t="n">
        <v>0</v>
      </c>
      <c r="AY22" t="inlineStr"/>
      <c r="AZ22" t="inlineStr">
        <is>
          <t>Bevacizumab</t>
        </is>
      </c>
      <c r="BA22" t="inlineStr"/>
      <c r="BB22" t="inlineStr"/>
      <c r="BC22" t="inlineStr"/>
      <c r="BD22" t="inlineStr"/>
      <c r="BE22" t="inlineStr"/>
      <c r="BF22" t="inlineStr"/>
      <c r="BG22" t="inlineStr"/>
      <c r="BH22" t="inlineStr"/>
      <c r="BI22" t="inlineStr"/>
      <c r="BJ22" t="inlineStr"/>
      <c r="BK22" t="inlineStr"/>
      <c r="BL22" t="inlineStr"/>
      <c r="BM22" t="inlineStr"/>
      <c r="BN22" t="inlineStr"/>
      <c r="BO22" t="n">
        <v>5</v>
      </c>
      <c r="BP22" t="n">
        <v>5</v>
      </c>
      <c r="BQ22" t="n">
        <v>5</v>
      </c>
      <c r="BR22" t="n">
        <v>3</v>
      </c>
      <c r="BS22" t="n">
        <v>5</v>
      </c>
      <c r="BT22" t="n">
        <v>5</v>
      </c>
      <c r="BU22" t="n">
        <v>4</v>
      </c>
      <c r="BV22" t="n">
        <v>4</v>
      </c>
      <c r="BW22" t="n">
        <v>4</v>
      </c>
      <c r="BX22" t="n">
        <v>4</v>
      </c>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n">
        <v>1</v>
      </c>
      <c r="CO22" t="inlineStr"/>
      <c r="CP22" t="inlineStr"/>
      <c r="CQ22" t="inlineStr"/>
      <c r="CR22" t="inlineStr"/>
      <c r="CS22" t="inlineStr"/>
      <c r="CT22" t="inlineStr"/>
      <c r="CU22" t="inlineStr"/>
      <c r="CV22" t="inlineStr"/>
      <c r="CW22" t="inlineStr"/>
      <c r="CX22" t="inlineStr"/>
      <c r="CY22" t="inlineStr"/>
      <c r="CZ22" t="inlineStr"/>
      <c r="DA22" t="n">
        <v>56</v>
      </c>
      <c r="DB22" t="n">
        <v>38</v>
      </c>
      <c r="DC22" t="n">
        <v>53</v>
      </c>
      <c r="DD22" t="n">
        <v>63</v>
      </c>
      <c r="DE22" t="n">
        <v>48</v>
      </c>
      <c r="DF22" t="n">
        <v>50</v>
      </c>
      <c r="DG22" t="n">
        <v>0</v>
      </c>
      <c r="DH22" t="inlineStr"/>
      <c r="DI22" t="n">
        <v>0</v>
      </c>
      <c r="DJ22" t="n">
        <v>3</v>
      </c>
      <c r="DK22" t="inlineStr"/>
      <c r="DL22" s="1" t="n">
        <v>40</v>
      </c>
      <c r="DM22" s="1" t="n">
        <v>36</v>
      </c>
      <c r="DN22" s="1" t="n">
        <v>42</v>
      </c>
      <c r="DO22" s="1" t="n">
        <v>45</v>
      </c>
      <c r="DP22" s="1" t="n">
        <v>60</v>
      </c>
      <c r="DQ22" s="1" t="n">
        <v>55</v>
      </c>
      <c r="DR22" s="1" t="n">
        <v>38</v>
      </c>
      <c r="DS22" s="1" t="n">
        <v>42</v>
      </c>
      <c r="DT22" s="1" t="n">
        <v>41</v>
      </c>
      <c r="DU22" s="1" t="n">
        <v>43</v>
      </c>
      <c r="DV22" s="1" t="n">
        <v>36</v>
      </c>
      <c r="DW22" s="1" t="n">
        <v>35</v>
      </c>
      <c r="DX22" s="1" t="n">
        <v>40</v>
      </c>
      <c r="DY22" s="1" t="n">
        <v>42</v>
      </c>
      <c r="DZ22" s="1" t="n">
        <v>0</v>
      </c>
      <c r="EA22" s="1" t="inlineStr"/>
      <c r="EB22" s="1" t="n">
        <v>0</v>
      </c>
      <c r="EC22" t="n">
        <v>15</v>
      </c>
      <c r="ED22" t="n">
        <v>20</v>
      </c>
      <c r="EE22" t="inlineStr">
        <is>
          <t>Absence of actionable mutations.</t>
        </is>
      </c>
      <c r="EF22" t="n">
        <v>1</v>
      </c>
      <c r="EG22" t="n">
        <v>0</v>
      </c>
      <c r="EH22" t="n">
        <v>1</v>
      </c>
      <c r="EI22" t="n">
        <v>1</v>
      </c>
      <c r="EJ22" t="n">
        <v>1</v>
      </c>
      <c r="EK22" t="n">
        <v>1</v>
      </c>
      <c r="EL22" t="n">
        <v>0</v>
      </c>
      <c r="EM22" t="n">
        <v>0</v>
      </c>
      <c r="EN22" t="inlineStr"/>
      <c r="EO22" t="n">
        <v>2</v>
      </c>
      <c r="EP22" s="1" t="n">
        <v>0</v>
      </c>
      <c r="EQ22" s="1" t="n">
        <v>0</v>
      </c>
      <c r="ER22" s="1" t="n">
        <v>1</v>
      </c>
      <c r="ES22" s="1" t="n">
        <v>1</v>
      </c>
      <c r="ET22" s="1" t="n">
        <v>1</v>
      </c>
      <c r="EU22" s="1" t="n">
        <v>0</v>
      </c>
      <c r="EV22" s="1" t="n">
        <v>0</v>
      </c>
      <c r="EW22" s="1" t="inlineStr"/>
      <c r="EX22" s="1" t="n">
        <v>1</v>
      </c>
      <c r="EY22" t="n">
        <v>0</v>
      </c>
      <c r="EZ22" t="n">
        <v>0</v>
      </c>
      <c r="FA22" t="n">
        <v>1</v>
      </c>
      <c r="FB22" t="n">
        <v>1</v>
      </c>
      <c r="FC22" t="n">
        <v>0</v>
      </c>
      <c r="FD22" t="n">
        <v>0</v>
      </c>
      <c r="FE22" t="inlineStr"/>
      <c r="FF22" t="n">
        <v>1</v>
      </c>
      <c r="FG22" t="n">
        <v>1</v>
      </c>
      <c r="FH22" t="n">
        <v>0</v>
      </c>
      <c r="FI22" t="n">
        <v>1</v>
      </c>
      <c r="FJ22" t="n">
        <v>2</v>
      </c>
      <c r="FK22" t="n">
        <v>0</v>
      </c>
      <c r="FL22" t="n">
        <v>1</v>
      </c>
      <c r="FM22" t="n">
        <v>2</v>
      </c>
      <c r="FN22" t="n">
        <v>0</v>
      </c>
      <c r="FO22" t="n">
        <v>1</v>
      </c>
      <c r="FP22" t="n">
        <v>0</v>
      </c>
      <c r="FQ22" t="n">
        <v>0</v>
      </c>
      <c r="FR22" t="n">
        <v>0</v>
      </c>
      <c r="FS22" t="n">
        <v>0</v>
      </c>
      <c r="FT22" t="n">
        <v>1</v>
      </c>
      <c r="FU22" t="n">
        <v>0</v>
      </c>
      <c r="FV22" t="n">
        <v>0</v>
      </c>
      <c r="FW22" t="n">
        <v>1</v>
      </c>
      <c r="FX22" t="n">
        <v>0</v>
      </c>
      <c r="FY22" t="n">
        <v>0</v>
      </c>
      <c r="FZ22" t="n">
        <v>0</v>
      </c>
      <c r="GA22" t="n">
        <v>1</v>
      </c>
      <c r="GB22" t="n">
        <v>1</v>
      </c>
      <c r="GC22" t="n">
        <v>0</v>
      </c>
      <c r="GD22" t="n">
        <v>0</v>
      </c>
      <c r="GE22" t="n">
        <v>2</v>
      </c>
      <c r="GF22" t="n">
        <v>1</v>
      </c>
      <c r="GG22" t="inlineStr">
        <is>
          <t>Presence of residual disease on imaging.</t>
        </is>
      </c>
      <c r="GH22" t="inlineStr"/>
      <c r="GI22" t="inlineStr"/>
      <c r="GJ22" t="inlineStr"/>
      <c r="GK22" t="inlineStr"/>
      <c r="GL22" t="inlineStr"/>
      <c r="GM22" t="inlineStr"/>
      <c r="GN22" t="inlineStr"/>
      <c r="GO22" t="inlineStr"/>
      <c r="GP22" t="inlineStr"/>
      <c r="GQ22" t="inlineStr"/>
      <c r="GR22" t="inlineStr"/>
      <c r="GS22" t="inlineStr"/>
      <c r="GT22" t="inlineStr"/>
      <c r="GU22" t="inlineStr"/>
      <c r="GV22" t="n">
        <v>1</v>
      </c>
      <c r="GW22" t="n">
        <v>0</v>
      </c>
      <c r="GX22" t="n">
        <v>0</v>
      </c>
      <c r="GY22" t="n">
        <v>0</v>
      </c>
      <c r="GZ22" t="n">
        <v>0</v>
      </c>
      <c r="HA22" t="inlineStr"/>
      <c r="HB22" t="n">
        <v>0</v>
      </c>
      <c r="HC22" t="inlineStr"/>
      <c r="HD22" t="inlineStr"/>
      <c r="HE22" t="inlineStr"/>
      <c r="HF22" t="n">
        <v>0</v>
      </c>
      <c r="HG22" t="n">
        <v>0</v>
      </c>
      <c r="HH22" t="n">
        <v>0</v>
      </c>
      <c r="HI22" t="n">
        <v>0</v>
      </c>
      <c r="HJ22" t="inlineStr"/>
      <c r="HK22" t="inlineStr"/>
      <c r="HL22" t="inlineStr"/>
      <c r="HM22" t="inlineStr"/>
      <c r="HN22" t="inlineStr"/>
      <c r="HO22" t="inlineStr"/>
      <c r="HP22" t="inlineStr"/>
      <c r="HQ22" t="inlineStr"/>
      <c r="HR22" t="inlineStr"/>
      <c r="HS22" t="inlineStr"/>
      <c r="HT22" t="inlineStr"/>
      <c r="HU22" t="inlineStr"/>
      <c r="HV22" t="inlineStr"/>
      <c r="HW22" t="inlineStr"/>
      <c r="HX22" t="inlineStr"/>
      <c r="HY22" t="inlineStr"/>
      <c r="HZ22" t="inlineStr"/>
      <c r="IA22" t="inlineStr"/>
      <c r="IB22" t="inlineStr"/>
      <c r="IC22" t="inlineStr"/>
      <c r="ID22" t="inlineStr"/>
      <c r="IE22" t="inlineStr"/>
      <c r="IF22" t="inlineStr"/>
      <c r="IG22" t="inlineStr"/>
      <c r="IH22" t="inlineStr"/>
      <c r="II22" t="inlineStr"/>
      <c r="IJ22" t="inlineStr"/>
      <c r="IK22" t="inlineStr"/>
      <c r="IL22" t="inlineStr"/>
      <c r="IM22" t="inlineStr"/>
      <c r="IN22" t="inlineStr"/>
      <c r="IO22" t="inlineStr"/>
      <c r="IP22" t="inlineStr"/>
      <c r="IQ22" t="inlineStr"/>
      <c r="IR22" t="inlineStr"/>
      <c r="IS22" t="inlineStr"/>
      <c r="IT22" t="inlineStr"/>
      <c r="IU22" t="inlineStr"/>
      <c r="IV22" t="inlineStr"/>
      <c r="IW22" t="inlineStr"/>
      <c r="IX22" t="inlineStr"/>
      <c r="IY22" t="inlineStr"/>
      <c r="IZ22" t="inlineStr"/>
      <c r="JA22" t="inlineStr"/>
      <c r="JB22" t="inlineStr"/>
      <c r="JC22" t="inlineStr"/>
      <c r="JD22" t="inlineStr"/>
      <c r="JE22" t="inlineStr"/>
      <c r="JF22" t="inlineStr"/>
      <c r="JG22" t="inlineStr"/>
      <c r="JH22" t="inlineStr"/>
      <c r="JI22" t="inlineStr"/>
      <c r="JJ22" t="inlineStr"/>
      <c r="JK22" t="inlineStr"/>
      <c r="JL22" t="inlineStr"/>
      <c r="JM22" t="inlineStr"/>
      <c r="JN22" t="inlineStr"/>
      <c r="JO22" t="inlineStr"/>
      <c r="JP22" t="inlineStr"/>
      <c r="JQ22" t="inlineStr"/>
      <c r="JR22" t="inlineStr"/>
      <c r="JS22" t="inlineStr"/>
      <c r="JT22" t="inlineStr"/>
      <c r="JU22" t="inlineStr"/>
      <c r="JV22" t="inlineStr"/>
      <c r="JW22" t="inlineStr"/>
      <c r="JX22" t="inlineStr"/>
      <c r="JY22" t="inlineStr"/>
      <c r="JZ22" t="inlineStr"/>
      <c r="KA22" t="inlineStr"/>
      <c r="KB22" t="inlineStr"/>
      <c r="KC22" t="inlineStr"/>
      <c r="KD22" t="inlineStr"/>
      <c r="KE22" t="inlineStr"/>
      <c r="KF22" t="inlineStr"/>
      <c r="KG22" t="inlineStr"/>
      <c r="KH22" t="inlineStr"/>
      <c r="KI22" t="inlineStr"/>
      <c r="KJ22" t="inlineStr"/>
      <c r="KK22" t="inlineStr"/>
      <c r="KL22" t="inlineStr"/>
      <c r="KM22" t="inlineStr"/>
      <c r="KN22" t="inlineStr"/>
      <c r="KO22" t="inlineStr"/>
      <c r="KP22" t="n">
        <v>1</v>
      </c>
      <c r="KQ22" t="n">
        <v>1</v>
      </c>
      <c r="KR22" t="n">
        <v>0</v>
      </c>
      <c r="KS22" t="n">
        <v>2</v>
      </c>
      <c r="KT22" t="n">
        <v>1</v>
      </c>
      <c r="KU22" t="n">
        <v>0</v>
      </c>
      <c r="KV22" t="n">
        <v>1</v>
      </c>
      <c r="KW22" t="n">
        <v>2</v>
      </c>
      <c r="KX22" t="n">
        <v>0</v>
      </c>
      <c r="KY22" t="n">
        <v>1</v>
      </c>
      <c r="KZ22" t="n">
        <v>5</v>
      </c>
      <c r="LA22" t="n">
        <v>1</v>
      </c>
      <c r="LB22" t="n">
        <v>3</v>
      </c>
      <c r="LC22" t="n">
        <v>2</v>
      </c>
      <c r="LD22" t="n">
        <v>4</v>
      </c>
      <c r="LE22" t="n">
        <v>5</v>
      </c>
      <c r="LF22" t="n">
        <v>3</v>
      </c>
      <c r="LG22" t="n">
        <v>5</v>
      </c>
      <c r="LH22" t="n">
        <v>1</v>
      </c>
      <c r="LI22" t="n">
        <v>4</v>
      </c>
      <c r="LJ22" t="n">
        <v>1</v>
      </c>
      <c r="LK22" t="n">
        <v>5</v>
      </c>
      <c r="LL22" t="n">
        <v>5</v>
      </c>
      <c r="LM22" t="n">
        <v>5</v>
      </c>
      <c r="LN22" t="n">
        <v>4</v>
      </c>
      <c r="LO22" t="n">
        <v>5</v>
      </c>
      <c r="LP22" t="n">
        <v>4</v>
      </c>
      <c r="LQ22" t="n">
        <v>6</v>
      </c>
      <c r="LR22" t="n">
        <v>7</v>
      </c>
      <c r="LS22" t="n">
        <v>4</v>
      </c>
      <c r="LT22" t="n">
        <v>7</v>
      </c>
      <c r="LU22" t="n">
        <v>6</v>
      </c>
      <c r="LV22" t="n">
        <v>7</v>
      </c>
      <c r="LW22" t="n">
        <v>4</v>
      </c>
      <c r="LX22" t="n">
        <v>5</v>
      </c>
      <c r="LY22" t="n">
        <v>6</v>
      </c>
      <c r="LZ22" t="n">
        <v>5</v>
      </c>
      <c r="MA22" t="n">
        <v>7</v>
      </c>
      <c r="MB22" t="n">
        <v>7</v>
      </c>
      <c r="MC22" t="n">
        <v>6</v>
      </c>
      <c r="MD22" t="n">
        <v>7</v>
      </c>
      <c r="ME22" t="n">
        <v>6</v>
      </c>
      <c r="MF22" t="n">
        <v>7</v>
      </c>
      <c r="MG22" t="n">
        <v>5</v>
      </c>
      <c r="MH22" t="n">
        <v>5</v>
      </c>
      <c r="MI22" t="n">
        <v>7</v>
      </c>
      <c r="MJ22" t="n">
        <v>5</v>
      </c>
      <c r="MK22" t="n">
        <v>5</v>
      </c>
      <c r="ML22" t="n">
        <v>5</v>
      </c>
      <c r="MM22" t="n">
        <v>7</v>
      </c>
      <c r="MN22" t="n">
        <v>5</v>
      </c>
      <c r="MO22" t="n">
        <v>5</v>
      </c>
      <c r="MP22" t="n">
        <v>4</v>
      </c>
      <c r="MQ22" t="n">
        <v>1</v>
      </c>
      <c r="MR22" t="n">
        <v>3</v>
      </c>
      <c r="MS22" t="n">
        <v>2</v>
      </c>
      <c r="MT22" t="n">
        <v>5</v>
      </c>
      <c r="MU22" t="n">
        <v>3</v>
      </c>
      <c r="MV22" t="n">
        <v>6</v>
      </c>
      <c r="MW22" t="n">
        <v>4</v>
      </c>
      <c r="MX22" t="n">
        <v>5</v>
      </c>
      <c r="MY22" t="n">
        <v>4</v>
      </c>
      <c r="MZ22" t="n">
        <v>6</v>
      </c>
      <c r="NA22" t="n">
        <v>5</v>
      </c>
      <c r="NB22" t="n">
        <v>7</v>
      </c>
      <c r="NC22" t="n">
        <v>4</v>
      </c>
      <c r="ND22" t="n">
        <v>4</v>
      </c>
      <c r="NE22" t="n">
        <v>4</v>
      </c>
      <c r="NF22" t="n">
        <v>6</v>
      </c>
      <c r="NG22" t="n">
        <v>9</v>
      </c>
      <c r="NH22" t="n">
        <v>8</v>
      </c>
      <c r="NI22" t="n">
        <v>5</v>
      </c>
      <c r="NJ22" t="n">
        <v>3</v>
      </c>
      <c r="NK22" t="n">
        <v>2</v>
      </c>
      <c r="NL22" t="n">
        <v>1</v>
      </c>
      <c r="NM22" t="n">
        <v>11</v>
      </c>
      <c r="NN22" t="n">
        <v>4</v>
      </c>
      <c r="NO22" t="n">
        <v>7</v>
      </c>
      <c r="NP22" t="n">
        <v>12</v>
      </c>
      <c r="NQ22" t="n">
        <v>10</v>
      </c>
      <c r="NR22" t="n">
        <v>13</v>
      </c>
      <c r="NS22" t="n">
        <v>5</v>
      </c>
      <c r="NT22" t="n">
        <v>4</v>
      </c>
      <c r="NU22" t="n">
        <v>3</v>
      </c>
      <c r="NV22" t="n">
        <v>6</v>
      </c>
      <c r="NW22" t="n">
        <v>4</v>
      </c>
      <c r="NX22" t="n">
        <v>3</v>
      </c>
      <c r="NY22" t="n">
        <v>4</v>
      </c>
      <c r="NZ22" t="n">
        <v>4</v>
      </c>
      <c r="OA22" t="n">
        <v>7</v>
      </c>
      <c r="OB22" t="n">
        <v>3</v>
      </c>
      <c r="OC22" t="n">
        <v>6</v>
      </c>
      <c r="OD22" t="n">
        <v>3</v>
      </c>
      <c r="OE22" t="n">
        <v>3</v>
      </c>
      <c r="OF22" t="n">
        <v>5</v>
      </c>
      <c r="OG22" t="n">
        <v>6</v>
      </c>
      <c r="OH22" t="n">
        <v>4</v>
      </c>
      <c r="OI22" t="n">
        <v>4</v>
      </c>
      <c r="OJ22" t="n">
        <v>6</v>
      </c>
      <c r="OK22" t="n">
        <v>6</v>
      </c>
      <c r="OL22" t="n">
        <v>4</v>
      </c>
      <c r="OM22" t="n">
        <v>4</v>
      </c>
      <c r="ON22" t="n">
        <v>7</v>
      </c>
      <c r="OO22" t="n">
        <v>4</v>
      </c>
      <c r="OP22" t="n">
        <v>6</v>
      </c>
      <c r="OQ22" t="n">
        <v>5</v>
      </c>
      <c r="OR22" t="n">
        <v>4</v>
      </c>
      <c r="OS22" t="n">
        <v>5</v>
      </c>
      <c r="OT22" t="n">
        <v>3</v>
      </c>
      <c r="OU22" t="n">
        <v>6</v>
      </c>
      <c r="OV22" t="n">
        <v>1</v>
      </c>
      <c r="OW22" t="n">
        <v>4</v>
      </c>
      <c r="OX22" t="n">
        <v>2</v>
      </c>
      <c r="OY22" s="1" t="n">
        <v>5</v>
      </c>
      <c r="OZ22" s="1" t="n">
        <v>5</v>
      </c>
      <c r="PA22" s="1" t="n">
        <v>6</v>
      </c>
      <c r="PB22" s="1" t="n">
        <v>4</v>
      </c>
      <c r="PC22" s="1" t="n">
        <v>5</v>
      </c>
      <c r="PD22" s="1" t="n">
        <v>5</v>
      </c>
      <c r="PE22" s="1" t="n">
        <v>6</v>
      </c>
      <c r="PF22" s="1" t="n">
        <v>4</v>
      </c>
      <c r="PG22" s="1" t="n">
        <v>6</v>
      </c>
      <c r="PH22" s="1" t="n">
        <v>5</v>
      </c>
      <c r="PI22" s="1" t="n">
        <v>6</v>
      </c>
      <c r="PJ22" s="1" t="n">
        <v>4</v>
      </c>
      <c r="PK22" t="n">
        <v>0</v>
      </c>
      <c r="PL22" t="n">
        <v>0</v>
      </c>
      <c r="PM22" t="n">
        <v>0</v>
      </c>
      <c r="PN22" t="n">
        <v>0</v>
      </c>
      <c r="PO22" t="n">
        <v>1</v>
      </c>
      <c r="PP22" t="n">
        <v>0</v>
      </c>
      <c r="PQ22" t="n">
        <v>1</v>
      </c>
      <c r="PR22" t="n">
        <v>0</v>
      </c>
      <c r="PS22" t="n">
        <v>0</v>
      </c>
      <c r="PT22" t="n">
        <v>0</v>
      </c>
      <c r="PU22" t="n">
        <v>0</v>
      </c>
      <c r="PV22" t="n">
        <v>0</v>
      </c>
      <c r="PW22" t="n">
        <v>0</v>
      </c>
      <c r="PX22" t="n">
        <v>0</v>
      </c>
      <c r="PY22" t="n">
        <v>1</v>
      </c>
      <c r="PZ22" t="n">
        <v>0</v>
      </c>
      <c r="QA22" t="n">
        <v>0</v>
      </c>
      <c r="QB22" t="n">
        <v>1</v>
      </c>
      <c r="QC22" t="n">
        <v>0</v>
      </c>
      <c r="QD22" t="inlineStr"/>
      <c r="QE22" t="inlineStr"/>
      <c r="QF22" t="inlineStr"/>
      <c r="QG22" t="n">
        <v>0</v>
      </c>
      <c r="QH22" t="n">
        <v>1</v>
      </c>
      <c r="QI22" t="n">
        <v>0</v>
      </c>
      <c r="QJ22" t="n">
        <v>0</v>
      </c>
      <c r="QK22" t="n">
        <v>0</v>
      </c>
      <c r="QL22" t="n">
        <v>1</v>
      </c>
      <c r="QM22" t="n">
        <v>0</v>
      </c>
      <c r="QN22" t="n">
        <v>1</v>
      </c>
      <c r="QO22" t="n">
        <v>0</v>
      </c>
      <c r="QP22" t="n">
        <v>0</v>
      </c>
      <c r="QQ22" t="n">
        <v>0</v>
      </c>
      <c r="QR22" t="n">
        <v>1</v>
      </c>
      <c r="QS22" t="n">
        <v>0</v>
      </c>
      <c r="QT22" t="n">
        <v>0</v>
      </c>
      <c r="QU22" t="n">
        <v>0</v>
      </c>
      <c r="QV22" t="n">
        <v>0</v>
      </c>
      <c r="QW22" t="n">
        <v>0</v>
      </c>
      <c r="QX22" t="n">
        <v>0</v>
      </c>
      <c r="QY22" t="n">
        <v>0</v>
      </c>
      <c r="QZ22" t="inlineStr"/>
      <c r="RA22" t="inlineStr"/>
      <c r="RB22" t="inlineStr"/>
      <c r="RC22" t="n">
        <v>120</v>
      </c>
      <c r="RD22" t="n">
        <v>1</v>
      </c>
      <c r="RE22" t="n">
        <v>40</v>
      </c>
      <c r="RF22" t="n">
        <v>20</v>
      </c>
      <c r="RG22" t="n">
        <v>25</v>
      </c>
      <c r="RH22" t="n">
        <v>7</v>
      </c>
      <c r="RI22" t="n">
        <v>8</v>
      </c>
      <c r="RJ22" t="n">
        <v>2</v>
      </c>
      <c r="RK22" t="n">
        <v>2</v>
      </c>
      <c r="RL22" t="n">
        <v>2</v>
      </c>
      <c r="RM22" t="n">
        <v>2</v>
      </c>
      <c r="RN22" t="n">
        <v>2</v>
      </c>
      <c r="RO22" t="n">
        <v>1</v>
      </c>
      <c r="RP22" t="n">
        <v>1</v>
      </c>
      <c r="RQ22" t="n">
        <v>0</v>
      </c>
      <c r="RR22" t="inlineStr">
        <is>
          <t>7b5093b0089040143d267f49a212e442874772610d2e6ff8814afb9280254ab5</t>
        </is>
      </c>
      <c r="RS22" t="inlineStr">
        <is>
          <t>05/11/2024 11:58:49</t>
        </is>
      </c>
      <c r="RT22" t="inlineStr">
        <is>
          <t>05/11/2024 13:10:34</t>
        </is>
      </c>
      <c r="RU22" t="n">
        <v>1</v>
      </c>
      <c r="RV22" t="n">
        <v>2</v>
      </c>
      <c r="RW22" t="n">
        <v>4305</v>
      </c>
      <c r="RX22" t="n">
        <v>1</v>
      </c>
      <c r="RY22" t="n">
        <v>4305</v>
      </c>
      <c r="RZ22" t="inlineStr">
        <is>
          <t>05/11/2024 13:10:34</t>
        </is>
      </c>
      <c r="SA22" t="n">
        <v>40</v>
      </c>
      <c r="SB22" t="inlineStr">
        <is>
          <t>Mozilla/5.0 (Windows NT 10.0; Win64; x64) AppleWebKit/537.36 (KHTML, like Gecko) Chrome/121.0.0.0 Safari/537.36</t>
        </is>
      </c>
      <c r="SC22" t="inlineStr">
        <is>
          <t>Chrome</t>
        </is>
      </c>
      <c r="SD22" t="inlineStr">
        <is>
          <t>Windows 10</t>
        </is>
      </c>
      <c r="SE22" t="inlineStr">
        <is>
          <t>Mozilla/5.0 (Windows NT 10.0; Win64; x64) AppleWebKit/537.36 (KHTML, like Gecko) Chrome/121.0.0.0 Safari/537.36</t>
        </is>
      </c>
      <c r="SF22" t="inlineStr">
        <is>
          <t>Chrome</t>
        </is>
      </c>
      <c r="SG22" t="inlineStr">
        <is>
          <t>Windows 10</t>
        </is>
      </c>
    </row>
    <row r="23">
      <c r="A23" t="n">
        <v>4344</v>
      </c>
      <c r="B23" t="n">
        <v>3</v>
      </c>
      <c r="C23" t="n">
        <v>4</v>
      </c>
      <c r="D23" s="1" t="n">
        <v>2</v>
      </c>
      <c r="E23" t="n">
        <v>1</v>
      </c>
      <c r="F23" t="n">
        <v>23</v>
      </c>
      <c r="G23" s="1" t="n">
        <v>3</v>
      </c>
      <c r="H23" t="inlineStr"/>
      <c r="I23" t="n">
        <v>15</v>
      </c>
      <c r="J23" t="n">
        <v>1</v>
      </c>
      <c r="K23" t="n">
        <v>0</v>
      </c>
      <c r="L23" t="n">
        <v>0</v>
      </c>
      <c r="M23" t="n">
        <v>0</v>
      </c>
      <c r="N23" t="n">
        <v>0</v>
      </c>
      <c r="O23" t="n">
        <v>0</v>
      </c>
      <c r="P23" t="n">
        <v>0</v>
      </c>
      <c r="Q23" t="n">
        <v>100</v>
      </c>
      <c r="R23" s="1" t="n">
        <v>2</v>
      </c>
      <c r="S23" t="n">
        <v>90</v>
      </c>
      <c r="T23" t="n">
        <v>95</v>
      </c>
      <c r="U23" t="n">
        <v>95</v>
      </c>
      <c r="V23" t="n">
        <v>85</v>
      </c>
      <c r="W23" t="n">
        <v>105</v>
      </c>
      <c r="X23" t="n">
        <v>110</v>
      </c>
      <c r="Y23" t="n">
        <v>14</v>
      </c>
      <c r="Z23" t="n">
        <v>12</v>
      </c>
      <c r="AA23" t="n">
        <v>13</v>
      </c>
      <c r="AB23" t="n">
        <v>6</v>
      </c>
      <c r="AC23" t="n">
        <v>5</v>
      </c>
      <c r="AD23" t="n">
        <v>4</v>
      </c>
      <c r="AE23" t="n">
        <v>5</v>
      </c>
      <c r="AF23" t="n">
        <v>0</v>
      </c>
      <c r="AG23" t="n">
        <v>3</v>
      </c>
      <c r="AH23" t="n">
        <v>3</v>
      </c>
      <c r="AI23" t="n">
        <v>3</v>
      </c>
      <c r="AJ23" t="n">
        <v>1</v>
      </c>
      <c r="AK23" t="n">
        <v>2</v>
      </c>
      <c r="AL23" t="n">
        <v>1</v>
      </c>
      <c r="AM23" t="n">
        <v>1</v>
      </c>
      <c r="AN23" t="n">
        <v>3</v>
      </c>
      <c r="AO23" t="n">
        <v>5</v>
      </c>
      <c r="AP23" t="n">
        <v>4</v>
      </c>
      <c r="AQ23" t="n">
        <v>0</v>
      </c>
      <c r="AR23" t="n">
        <v>1</v>
      </c>
      <c r="AS23" t="n">
        <v>0</v>
      </c>
      <c r="AT23" t="n">
        <v>1</v>
      </c>
      <c r="AU23" t="n">
        <v>1</v>
      </c>
      <c r="AV23" t="n">
        <v>1</v>
      </c>
      <c r="AW23" t="n">
        <v>0</v>
      </c>
      <c r="AX23" t="n">
        <v>0</v>
      </c>
      <c r="AY23" t="inlineStr"/>
      <c r="AZ23" t="inlineStr">
        <is>
          <t>Carmustine</t>
        </is>
      </c>
      <c r="BA23" t="inlineStr"/>
      <c r="BB23" t="inlineStr"/>
      <c r="BC23" t="inlineStr"/>
      <c r="BD23" t="inlineStr"/>
      <c r="BE23" t="inlineStr"/>
      <c r="BF23" t="inlineStr"/>
      <c r="BG23" t="inlineStr"/>
      <c r="BH23" t="inlineStr"/>
      <c r="BI23" t="inlineStr"/>
      <c r="BJ23" t="inlineStr"/>
      <c r="BK23" t="inlineStr"/>
      <c r="BL23" t="inlineStr"/>
      <c r="BM23" t="inlineStr"/>
      <c r="BN23" t="inlineStr"/>
      <c r="BO23" t="n">
        <v>4</v>
      </c>
      <c r="BP23" t="n">
        <v>5</v>
      </c>
      <c r="BQ23" t="n">
        <v>5</v>
      </c>
      <c r="BR23" t="n">
        <v>5</v>
      </c>
      <c r="BS23" t="n">
        <v>4</v>
      </c>
      <c r="BT23" t="n">
        <v>4</v>
      </c>
      <c r="BU23" t="n">
        <v>4</v>
      </c>
      <c r="BV23" t="n">
        <v>5</v>
      </c>
      <c r="BW23" t="n">
        <v>4</v>
      </c>
      <c r="BX23" t="n">
        <v>4</v>
      </c>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n">
        <v>1</v>
      </c>
      <c r="CO23" t="inlineStr"/>
      <c r="CP23" t="inlineStr"/>
      <c r="CQ23" t="inlineStr"/>
      <c r="CR23" t="inlineStr"/>
      <c r="CS23" t="inlineStr"/>
      <c r="CT23" t="inlineStr"/>
      <c r="CU23" t="inlineStr"/>
      <c r="CV23" t="inlineStr"/>
      <c r="CW23" t="inlineStr"/>
      <c r="CX23" t="inlineStr"/>
      <c r="CY23" t="inlineStr"/>
      <c r="CZ23" t="inlineStr"/>
      <c r="DA23" t="n">
        <v>40</v>
      </c>
      <c r="DB23" t="n">
        <v>38</v>
      </c>
      <c r="DC23" t="n">
        <v>46</v>
      </c>
      <c r="DD23" t="n">
        <v>60</v>
      </c>
      <c r="DE23" t="n">
        <v>35</v>
      </c>
      <c r="DF23" t="n">
        <v>55</v>
      </c>
      <c r="DG23" t="n">
        <v>0</v>
      </c>
      <c r="DH23" t="inlineStr"/>
      <c r="DI23" t="n">
        <v>0</v>
      </c>
      <c r="DJ23" t="n">
        <v>2</v>
      </c>
      <c r="DK23" t="inlineStr"/>
      <c r="DL23" s="1" t="n">
        <v>40</v>
      </c>
      <c r="DM23" s="1" t="n">
        <v>35</v>
      </c>
      <c r="DN23" s="1" t="n">
        <v>42</v>
      </c>
      <c r="DO23" s="1" t="n">
        <v>38</v>
      </c>
      <c r="DP23" s="1" t="n">
        <v>36</v>
      </c>
      <c r="DQ23" s="1" t="n">
        <v>42</v>
      </c>
      <c r="DR23" s="1" t="n">
        <v>60</v>
      </c>
      <c r="DS23" s="1" t="n">
        <v>55</v>
      </c>
      <c r="DT23" s="1" t="n">
        <v>27</v>
      </c>
      <c r="DU23" s="1" t="n">
        <v>28</v>
      </c>
      <c r="DV23" s="1" t="n">
        <v>34</v>
      </c>
      <c r="DW23" s="1" t="n">
        <v>40</v>
      </c>
      <c r="DX23" s="1" t="n">
        <v>43</v>
      </c>
      <c r="DY23" s="1" t="n">
        <v>36</v>
      </c>
      <c r="DZ23" s="1" t="n">
        <v>0</v>
      </c>
      <c r="EA23" s="1" t="inlineStr"/>
      <c r="EB23" s="1" t="n">
        <v>0</v>
      </c>
      <c r="EC23" t="n">
        <v>30</v>
      </c>
      <c r="ED23" t="n">
        <v>15</v>
      </c>
      <c r="EE23" t="inlineStr">
        <is>
          <t>Consistency with current standard of care.</t>
        </is>
      </c>
      <c r="EF23" t="n">
        <v>0</v>
      </c>
      <c r="EG23" t="n">
        <v>1</v>
      </c>
      <c r="EH23" t="n">
        <v>1</v>
      </c>
      <c r="EI23" t="n">
        <v>0</v>
      </c>
      <c r="EJ23" t="n">
        <v>1</v>
      </c>
      <c r="EK23" t="n">
        <v>1</v>
      </c>
      <c r="EL23" t="n">
        <v>0</v>
      </c>
      <c r="EM23" t="n">
        <v>0</v>
      </c>
      <c r="EN23" t="inlineStr"/>
      <c r="EO23" t="n">
        <v>2</v>
      </c>
      <c r="EP23" s="1" t="n">
        <v>1</v>
      </c>
      <c r="EQ23" s="1" t="n">
        <v>0</v>
      </c>
      <c r="ER23" s="1" t="n">
        <v>1</v>
      </c>
      <c r="ES23" s="1" t="n">
        <v>0</v>
      </c>
      <c r="ET23" s="1" t="n">
        <v>1</v>
      </c>
      <c r="EU23" s="1" t="n">
        <v>0</v>
      </c>
      <c r="EV23" s="1" t="n">
        <v>0</v>
      </c>
      <c r="EW23" s="1" t="inlineStr"/>
      <c r="EX23" s="1" t="n">
        <v>0</v>
      </c>
      <c r="EY23" t="n">
        <v>1</v>
      </c>
      <c r="EZ23" t="n">
        <v>0</v>
      </c>
      <c r="FA23" t="n">
        <v>0</v>
      </c>
      <c r="FB23" t="n">
        <v>1</v>
      </c>
      <c r="FC23" t="n">
        <v>1</v>
      </c>
      <c r="FD23" t="n">
        <v>0</v>
      </c>
      <c r="FE23" t="inlineStr"/>
      <c r="FF23" t="n">
        <v>2</v>
      </c>
      <c r="FG23" t="n">
        <v>1</v>
      </c>
      <c r="FH23" t="n">
        <v>0</v>
      </c>
      <c r="FI23" t="n">
        <v>1</v>
      </c>
      <c r="FJ23" t="n">
        <v>2</v>
      </c>
      <c r="FK23" t="n">
        <v>0</v>
      </c>
      <c r="FL23" t="n">
        <v>1</v>
      </c>
      <c r="FM23" t="n">
        <v>2</v>
      </c>
      <c r="FN23" t="n">
        <v>0</v>
      </c>
      <c r="FO23" t="n">
        <v>1</v>
      </c>
      <c r="FP23" t="n">
        <v>1</v>
      </c>
      <c r="FQ23" t="n">
        <v>0</v>
      </c>
      <c r="FR23" t="n">
        <v>0</v>
      </c>
      <c r="FS23" t="n">
        <v>0</v>
      </c>
      <c r="FT23" t="n">
        <v>1</v>
      </c>
      <c r="FU23" t="n">
        <v>0</v>
      </c>
      <c r="FV23" t="n">
        <v>0</v>
      </c>
      <c r="FW23" t="n">
        <v>1</v>
      </c>
      <c r="FX23" t="n">
        <v>0</v>
      </c>
      <c r="FY23" t="n">
        <v>0</v>
      </c>
      <c r="FZ23" t="n">
        <v>0</v>
      </c>
      <c r="GA23" t="n">
        <v>1</v>
      </c>
      <c r="GB23" t="n">
        <v>1</v>
      </c>
      <c r="GC23" t="n">
        <v>0</v>
      </c>
      <c r="GD23" t="n">
        <v>0</v>
      </c>
      <c r="GE23" t="n">
        <v>1</v>
      </c>
      <c r="GF23" t="n">
        <v>2</v>
      </c>
      <c r="GG23" t="inlineStr">
        <is>
          <t>Radiographic evidence of recurrence or regrowth.</t>
        </is>
      </c>
      <c r="GH23" t="inlineStr"/>
      <c r="GI23" t="inlineStr"/>
      <c r="GJ23" t="n">
        <v>0</v>
      </c>
      <c r="GK23" t="n">
        <v>1</v>
      </c>
      <c r="GL23" t="n">
        <v>0</v>
      </c>
      <c r="GM23" t="n">
        <v>0</v>
      </c>
      <c r="GN23" t="inlineStr"/>
      <c r="GO23" t="inlineStr"/>
      <c r="GP23" t="inlineStr"/>
      <c r="GQ23" t="inlineStr"/>
      <c r="GR23" t="n">
        <v>0</v>
      </c>
      <c r="GS23" t="n">
        <v>0</v>
      </c>
      <c r="GT23" t="n">
        <v>0</v>
      </c>
      <c r="GU23" t="n">
        <v>0</v>
      </c>
      <c r="GV23" t="inlineStr"/>
      <c r="GW23" t="inlineStr"/>
      <c r="GX23" t="n">
        <v>0</v>
      </c>
      <c r="GY23" t="n">
        <v>0</v>
      </c>
      <c r="GZ23" t="n">
        <v>0</v>
      </c>
      <c r="HA23" t="n">
        <v>1</v>
      </c>
      <c r="HB23" t="inlineStr"/>
      <c r="HC23" t="inlineStr"/>
      <c r="HD23" t="inlineStr"/>
      <c r="HE23" t="inlineStr"/>
      <c r="HF23" t="n">
        <v>0</v>
      </c>
      <c r="HG23" t="n">
        <v>0</v>
      </c>
      <c r="HH23" t="n">
        <v>0</v>
      </c>
      <c r="HI23" t="n">
        <v>0</v>
      </c>
      <c r="HJ23" t="inlineStr"/>
      <c r="HK23" t="inlineStr"/>
      <c r="HL23" t="inlineStr"/>
      <c r="HM23" t="inlineStr"/>
      <c r="HN23" t="inlineStr"/>
      <c r="HO23" t="inlineStr"/>
      <c r="HP23" t="inlineStr"/>
      <c r="HQ23" t="inlineStr"/>
      <c r="HR23" t="inlineStr"/>
      <c r="HS23" t="inlineStr"/>
      <c r="HT23" t="inlineStr"/>
      <c r="HU23" t="inlineStr"/>
      <c r="HV23" t="inlineStr"/>
      <c r="HW23" t="inlineStr"/>
      <c r="HX23" t="inlineStr"/>
      <c r="HY23" t="inlineStr"/>
      <c r="HZ23" t="inlineStr"/>
      <c r="IA23" t="inlineStr"/>
      <c r="IB23" t="inlineStr"/>
      <c r="IC23" t="inlineStr"/>
      <c r="ID23" t="inlineStr"/>
      <c r="IE23" t="inlineStr"/>
      <c r="IF23" t="inlineStr"/>
      <c r="IG23" t="inlineStr"/>
      <c r="IH23" t="inlineStr"/>
      <c r="II23" t="inlineStr"/>
      <c r="IJ23" t="inlineStr"/>
      <c r="IK23" t="inlineStr"/>
      <c r="IL23" t="inlineStr"/>
      <c r="IM23" t="inlineStr"/>
      <c r="IN23" t="inlineStr"/>
      <c r="IO23" t="inlineStr"/>
      <c r="IP23" t="inlineStr"/>
      <c r="IQ23" t="inlineStr"/>
      <c r="IR23" t="inlineStr"/>
      <c r="IS23" t="inlineStr"/>
      <c r="IT23" t="inlineStr"/>
      <c r="IU23" t="inlineStr"/>
      <c r="IV23" t="inlineStr"/>
      <c r="IW23" t="inlineStr"/>
      <c r="IX23" t="inlineStr"/>
      <c r="IY23" t="inlineStr"/>
      <c r="IZ23" t="inlineStr"/>
      <c r="JA23" t="inlineStr"/>
      <c r="JB23" t="inlineStr"/>
      <c r="JC23" t="inlineStr"/>
      <c r="JD23" t="inlineStr"/>
      <c r="JE23" t="inlineStr"/>
      <c r="JF23" t="inlineStr"/>
      <c r="JG23" t="inlineStr"/>
      <c r="JH23" t="inlineStr"/>
      <c r="JI23" t="inlineStr"/>
      <c r="JJ23" t="inlineStr"/>
      <c r="JK23" t="inlineStr"/>
      <c r="JL23" t="inlineStr"/>
      <c r="JM23" t="inlineStr"/>
      <c r="JN23" t="inlineStr"/>
      <c r="JO23" t="inlineStr"/>
      <c r="JP23" t="inlineStr"/>
      <c r="JQ23" t="inlineStr"/>
      <c r="JR23" t="inlineStr"/>
      <c r="JS23" t="inlineStr"/>
      <c r="JT23" t="inlineStr"/>
      <c r="JU23" t="inlineStr"/>
      <c r="JV23" t="inlineStr"/>
      <c r="JW23" t="inlineStr"/>
      <c r="JX23" t="inlineStr"/>
      <c r="JY23" t="inlineStr"/>
      <c r="JZ23" t="inlineStr"/>
      <c r="KA23" t="inlineStr"/>
      <c r="KB23" t="inlineStr"/>
      <c r="KC23" t="inlineStr"/>
      <c r="KD23" t="inlineStr"/>
      <c r="KE23" t="inlineStr"/>
      <c r="KF23" t="inlineStr"/>
      <c r="KG23" t="inlineStr"/>
      <c r="KH23" t="inlineStr"/>
      <c r="KI23" t="inlineStr"/>
      <c r="KJ23" t="inlineStr"/>
      <c r="KK23" t="inlineStr"/>
      <c r="KL23" t="inlineStr"/>
      <c r="KM23" t="inlineStr"/>
      <c r="KN23" t="inlineStr"/>
      <c r="KO23" t="inlineStr"/>
      <c r="KP23" t="n">
        <v>2</v>
      </c>
      <c r="KQ23" t="n">
        <v>1</v>
      </c>
      <c r="KR23" t="n">
        <v>0</v>
      </c>
      <c r="KS23" t="n">
        <v>2</v>
      </c>
      <c r="KT23" t="n">
        <v>1</v>
      </c>
      <c r="KU23" t="n">
        <v>0</v>
      </c>
      <c r="KV23" t="n">
        <v>1</v>
      </c>
      <c r="KW23" t="n">
        <v>2</v>
      </c>
      <c r="KX23" t="n">
        <v>0</v>
      </c>
      <c r="KY23" t="n">
        <v>3</v>
      </c>
      <c r="KZ23" t="n">
        <v>3</v>
      </c>
      <c r="LA23" t="n">
        <v>4</v>
      </c>
      <c r="LB23" t="n">
        <v>6</v>
      </c>
      <c r="LC23" t="n">
        <v>4</v>
      </c>
      <c r="LD23" t="n">
        <v>11</v>
      </c>
      <c r="LE23" t="n">
        <v>5</v>
      </c>
      <c r="LF23" t="n">
        <v>4</v>
      </c>
      <c r="LG23" t="n">
        <v>5</v>
      </c>
      <c r="LH23" t="n">
        <v>4</v>
      </c>
      <c r="LI23" t="n">
        <v>5</v>
      </c>
      <c r="LJ23" t="n">
        <v>4</v>
      </c>
      <c r="LK23" t="n">
        <v>7</v>
      </c>
      <c r="LL23" t="n">
        <v>5</v>
      </c>
      <c r="LM23" t="n">
        <v>4</v>
      </c>
      <c r="LN23" t="n">
        <v>6</v>
      </c>
      <c r="LO23" t="n">
        <v>5</v>
      </c>
      <c r="LP23" t="n">
        <v>6</v>
      </c>
      <c r="LQ23" t="n">
        <v>6</v>
      </c>
      <c r="LR23" t="n">
        <v>7</v>
      </c>
      <c r="LS23" t="n">
        <v>6</v>
      </c>
      <c r="LT23" t="n">
        <v>5</v>
      </c>
      <c r="LU23" t="n">
        <v>5</v>
      </c>
      <c r="LV23" t="n">
        <v>7</v>
      </c>
      <c r="LW23" t="n">
        <v>5</v>
      </c>
      <c r="LX23" t="n">
        <v>5</v>
      </c>
      <c r="LY23" t="n">
        <v>3</v>
      </c>
      <c r="LZ23" t="n">
        <v>4</v>
      </c>
      <c r="MA23" t="n">
        <v>5</v>
      </c>
      <c r="MB23" t="n">
        <v>6</v>
      </c>
      <c r="MC23" t="n">
        <v>7</v>
      </c>
      <c r="MD23" t="n">
        <v>5</v>
      </c>
      <c r="ME23" t="n">
        <v>5</v>
      </c>
      <c r="MF23" t="n">
        <v>3</v>
      </c>
      <c r="MG23" t="n">
        <v>5</v>
      </c>
      <c r="MH23" t="n">
        <v>4</v>
      </c>
      <c r="MI23" t="n">
        <v>5</v>
      </c>
      <c r="MJ23" t="n">
        <v>3</v>
      </c>
      <c r="MK23" t="n">
        <v>5</v>
      </c>
      <c r="ML23" t="n">
        <v>5</v>
      </c>
      <c r="MM23" t="n">
        <v>5</v>
      </c>
      <c r="MN23" t="n">
        <v>7</v>
      </c>
      <c r="MO23" t="n">
        <v>5</v>
      </c>
      <c r="MP23" t="n">
        <v>7</v>
      </c>
      <c r="MQ23" t="n">
        <v>2</v>
      </c>
      <c r="MR23" t="n">
        <v>3</v>
      </c>
      <c r="MS23" t="n">
        <v>1</v>
      </c>
      <c r="MT23" t="n">
        <v>5</v>
      </c>
      <c r="MU23" t="n">
        <v>6</v>
      </c>
      <c r="MV23" t="n">
        <v>7</v>
      </c>
      <c r="MW23" t="n">
        <v>4</v>
      </c>
      <c r="MX23" t="n">
        <v>5</v>
      </c>
      <c r="MY23" t="n">
        <v>3</v>
      </c>
      <c r="MZ23" t="n">
        <v>6</v>
      </c>
      <c r="NA23" t="n">
        <v>4</v>
      </c>
      <c r="NB23" t="n">
        <v>4</v>
      </c>
      <c r="NC23" t="n">
        <v>4</v>
      </c>
      <c r="ND23" t="n">
        <v>6</v>
      </c>
      <c r="NE23" t="n">
        <v>5</v>
      </c>
      <c r="NF23" t="n">
        <v>2</v>
      </c>
      <c r="NG23" t="n">
        <v>13</v>
      </c>
      <c r="NH23" t="n">
        <v>3</v>
      </c>
      <c r="NI23" t="n">
        <v>11</v>
      </c>
      <c r="NJ23" t="n">
        <v>8</v>
      </c>
      <c r="NK23" t="n">
        <v>9</v>
      </c>
      <c r="NL23" t="n">
        <v>12</v>
      </c>
      <c r="NM23" t="n">
        <v>7</v>
      </c>
      <c r="NN23" t="n">
        <v>1</v>
      </c>
      <c r="NO23" t="n">
        <v>4</v>
      </c>
      <c r="NP23" t="n">
        <v>5</v>
      </c>
      <c r="NQ23" t="n">
        <v>10</v>
      </c>
      <c r="NR23" t="n">
        <v>6</v>
      </c>
      <c r="NS23" t="n">
        <v>4</v>
      </c>
      <c r="NT23" t="n">
        <v>5</v>
      </c>
      <c r="NU23" t="n">
        <v>5</v>
      </c>
      <c r="NV23" t="n">
        <v>4</v>
      </c>
      <c r="NW23" t="n">
        <v>6</v>
      </c>
      <c r="NX23" t="n">
        <v>5</v>
      </c>
      <c r="NY23" t="n">
        <v>6</v>
      </c>
      <c r="NZ23" t="n">
        <v>4</v>
      </c>
      <c r="OA23" t="n">
        <v>4</v>
      </c>
      <c r="OB23" t="n">
        <v>6</v>
      </c>
      <c r="OC23" t="n">
        <v>7</v>
      </c>
      <c r="OD23" t="n">
        <v>3</v>
      </c>
      <c r="OE23" t="n">
        <v>3</v>
      </c>
      <c r="OF23" t="n">
        <v>6</v>
      </c>
      <c r="OG23" t="n">
        <v>6</v>
      </c>
      <c r="OH23" t="n">
        <v>4</v>
      </c>
      <c r="OI23" t="n">
        <v>5</v>
      </c>
      <c r="OJ23" t="n">
        <v>4</v>
      </c>
      <c r="OK23" t="n">
        <v>3</v>
      </c>
      <c r="OL23" t="n">
        <v>6</v>
      </c>
      <c r="OM23" t="n">
        <v>5</v>
      </c>
      <c r="ON23" t="n">
        <v>4</v>
      </c>
      <c r="OO23" t="n">
        <v>5</v>
      </c>
      <c r="OP23" t="n">
        <v>5</v>
      </c>
      <c r="OQ23" t="n">
        <v>4</v>
      </c>
      <c r="OR23" t="n">
        <v>6</v>
      </c>
      <c r="OS23" t="n">
        <v>2</v>
      </c>
      <c r="OT23" t="n">
        <v>4</v>
      </c>
      <c r="OU23" t="n">
        <v>3</v>
      </c>
      <c r="OV23" t="n">
        <v>5</v>
      </c>
      <c r="OW23" t="n">
        <v>1</v>
      </c>
      <c r="OX23" t="n">
        <v>6</v>
      </c>
      <c r="OY23" s="1" t="n">
        <v>7</v>
      </c>
      <c r="OZ23" s="1" t="n">
        <v>4</v>
      </c>
      <c r="PA23" s="1" t="n">
        <v>6</v>
      </c>
      <c r="PB23" s="1" t="n">
        <v>5</v>
      </c>
      <c r="PC23" s="1" t="n">
        <v>6</v>
      </c>
      <c r="PD23" s="1" t="n">
        <v>4</v>
      </c>
      <c r="PE23" s="1" t="n">
        <v>5</v>
      </c>
      <c r="PF23" s="1" t="n">
        <v>5</v>
      </c>
      <c r="PG23" s="1" t="n">
        <v>5</v>
      </c>
      <c r="PH23" s="1" t="n">
        <v>4</v>
      </c>
      <c r="PI23" s="1" t="n">
        <v>5</v>
      </c>
      <c r="PJ23" s="1" t="n">
        <v>4</v>
      </c>
      <c r="PK23" t="n">
        <v>1</v>
      </c>
      <c r="PL23" t="n">
        <v>0</v>
      </c>
      <c r="PM23" t="n">
        <v>0</v>
      </c>
      <c r="PN23" t="n">
        <v>0</v>
      </c>
      <c r="PO23" t="n">
        <v>1</v>
      </c>
      <c r="PP23" t="n">
        <v>0</v>
      </c>
      <c r="PQ23" t="n">
        <v>0</v>
      </c>
      <c r="PR23" t="n">
        <v>0</v>
      </c>
      <c r="PS23" t="n">
        <v>0</v>
      </c>
      <c r="PT23" t="n">
        <v>0</v>
      </c>
      <c r="PU23" t="n">
        <v>0</v>
      </c>
      <c r="PV23" t="n">
        <v>0</v>
      </c>
      <c r="PW23" t="n">
        <v>0</v>
      </c>
      <c r="PX23" t="n">
        <v>1</v>
      </c>
      <c r="PY23" t="n">
        <v>0</v>
      </c>
      <c r="PZ23" t="n">
        <v>0</v>
      </c>
      <c r="QA23" t="n">
        <v>1</v>
      </c>
      <c r="QB23" t="n">
        <v>0</v>
      </c>
      <c r="QC23" t="n">
        <v>0</v>
      </c>
      <c r="QD23" t="inlineStr"/>
      <c r="QE23" t="inlineStr"/>
      <c r="QF23" t="inlineStr"/>
      <c r="QG23" t="n">
        <v>0</v>
      </c>
      <c r="QH23" t="n">
        <v>1</v>
      </c>
      <c r="QI23" t="n">
        <v>0</v>
      </c>
      <c r="QJ23" t="n">
        <v>1</v>
      </c>
      <c r="QK23" t="n">
        <v>0</v>
      </c>
      <c r="QL23" t="n">
        <v>0</v>
      </c>
      <c r="QM23" t="n">
        <v>0</v>
      </c>
      <c r="QN23" t="n">
        <v>1</v>
      </c>
      <c r="QO23" t="n">
        <v>1</v>
      </c>
      <c r="QP23" t="n">
        <v>0</v>
      </c>
      <c r="QQ23" t="n">
        <v>0</v>
      </c>
      <c r="QR23" t="n">
        <v>0</v>
      </c>
      <c r="QS23" t="n">
        <v>0</v>
      </c>
      <c r="QT23" t="n">
        <v>0</v>
      </c>
      <c r="QU23" t="n">
        <v>1</v>
      </c>
      <c r="QV23" t="n">
        <v>0</v>
      </c>
      <c r="QW23" t="n">
        <v>0</v>
      </c>
      <c r="QX23" t="n">
        <v>0</v>
      </c>
      <c r="QY23" t="n">
        <v>0</v>
      </c>
      <c r="QZ23" t="inlineStr"/>
      <c r="RA23" t="inlineStr"/>
      <c r="RB23" t="inlineStr"/>
      <c r="RC23" t="n">
        <v>95</v>
      </c>
      <c r="RD23" t="n">
        <v>1</v>
      </c>
      <c r="RE23" t="n">
        <v>43</v>
      </c>
      <c r="RF23" t="n">
        <v>22</v>
      </c>
      <c r="RG23" t="n">
        <v>18</v>
      </c>
      <c r="RH23" t="n">
        <v>9</v>
      </c>
      <c r="RI23" t="n">
        <v>8</v>
      </c>
      <c r="RJ23" t="n">
        <v>2</v>
      </c>
      <c r="RK23" t="n">
        <v>2</v>
      </c>
      <c r="RL23" t="n">
        <v>2</v>
      </c>
      <c r="RM23" t="n">
        <v>2</v>
      </c>
      <c r="RN23" t="n">
        <v>2</v>
      </c>
      <c r="RO23" t="n">
        <v>2</v>
      </c>
      <c r="RP23" t="n">
        <v>2</v>
      </c>
      <c r="RQ23" t="n">
        <v>0</v>
      </c>
      <c r="RR23" t="inlineStr">
        <is>
          <t>e9a23c24ffeb3a4f36166145cecf68c9421de081f3b79f8f606ed4bb265ab478</t>
        </is>
      </c>
      <c r="RS23" t="inlineStr">
        <is>
          <t>05/11/2024 12:02:17</t>
        </is>
      </c>
      <c r="RT23" t="inlineStr">
        <is>
          <t>05/11/2024 13:17:11</t>
        </is>
      </c>
      <c r="RU23" t="n">
        <v>1</v>
      </c>
      <c r="RV23" t="n">
        <v>0</v>
      </c>
      <c r="RW23" t="n">
        <v>4493</v>
      </c>
      <c r="RX23" t="n">
        <v>1</v>
      </c>
      <c r="RY23" t="n">
        <v>4493</v>
      </c>
      <c r="RZ23" t="inlineStr">
        <is>
          <t>05/11/2024 13:17:11</t>
        </is>
      </c>
      <c r="SA23" t="n">
        <v>43</v>
      </c>
      <c r="SB23" t="inlineStr">
        <is>
          <t>Mozilla/5.0 (Windows NT 10.0; Win64; x64) AppleWebKit/537.36 (KHTML, like Gecko) Chrome/121.0.0.0 Safari/537.36</t>
        </is>
      </c>
      <c r="SC23" t="inlineStr">
        <is>
          <t>Chrome</t>
        </is>
      </c>
      <c r="SD23" t="inlineStr">
        <is>
          <t>Windows 10</t>
        </is>
      </c>
      <c r="SE23" t="inlineStr">
        <is>
          <t>Mozilla/5.0 (Windows NT 10.0; Win64; x64) AppleWebKit/537.36 (KHTML, like Gecko) Chrome/121.0.0.0 Safari/537.36</t>
        </is>
      </c>
      <c r="SF23" t="inlineStr">
        <is>
          <t>Chrome</t>
        </is>
      </c>
      <c r="SG23" t="inlineStr">
        <is>
          <t>Windows 10</t>
        </is>
      </c>
    </row>
    <row r="24">
      <c r="A24" t="n">
        <v>4346</v>
      </c>
      <c r="B24" t="n">
        <v>3</v>
      </c>
      <c r="C24" t="n">
        <v>4</v>
      </c>
      <c r="D24" s="1" t="n">
        <v>2</v>
      </c>
      <c r="E24" t="n">
        <v>1</v>
      </c>
      <c r="F24" t="n">
        <v>44</v>
      </c>
      <c r="G24" s="1" t="n">
        <v>3</v>
      </c>
      <c r="H24" t="inlineStr"/>
      <c r="I24" t="n">
        <v>13</v>
      </c>
      <c r="J24" t="n">
        <v>1</v>
      </c>
      <c r="K24" t="n">
        <v>0</v>
      </c>
      <c r="L24" t="n">
        <v>0</v>
      </c>
      <c r="M24" t="n">
        <v>0</v>
      </c>
      <c r="N24" t="n">
        <v>0</v>
      </c>
      <c r="O24" t="n">
        <v>0</v>
      </c>
      <c r="P24" t="n">
        <v>0</v>
      </c>
      <c r="Q24" t="n">
        <v>100</v>
      </c>
      <c r="R24" s="1" t="n">
        <v>2</v>
      </c>
      <c r="S24" t="n">
        <v>85</v>
      </c>
      <c r="T24" t="n">
        <v>90</v>
      </c>
      <c r="U24" t="n">
        <v>65</v>
      </c>
      <c r="V24" t="n">
        <v>70</v>
      </c>
      <c r="W24" t="n">
        <v>85</v>
      </c>
      <c r="X24" t="n">
        <v>75</v>
      </c>
      <c r="Y24" t="n">
        <v>13</v>
      </c>
      <c r="Z24" t="n">
        <v>15</v>
      </c>
      <c r="AA24" t="n">
        <v>14</v>
      </c>
      <c r="AB24" t="n">
        <v>6</v>
      </c>
      <c r="AC24" t="n">
        <v>5</v>
      </c>
      <c r="AD24" t="n">
        <v>3</v>
      </c>
      <c r="AE24" t="n">
        <v>5</v>
      </c>
      <c r="AF24" t="n">
        <v>0</v>
      </c>
      <c r="AG24" t="n">
        <v>3</v>
      </c>
      <c r="AH24" t="n">
        <v>2</v>
      </c>
      <c r="AI24" t="n">
        <v>3</v>
      </c>
      <c r="AJ24" t="n">
        <v>1</v>
      </c>
      <c r="AK24" t="n">
        <v>2</v>
      </c>
      <c r="AL24" t="n">
        <v>1</v>
      </c>
      <c r="AM24" t="n">
        <v>1</v>
      </c>
      <c r="AN24" t="n">
        <v>2</v>
      </c>
      <c r="AO24" t="n">
        <v>4</v>
      </c>
      <c r="AP24" t="n">
        <v>5</v>
      </c>
      <c r="AQ24" t="n">
        <v>1</v>
      </c>
      <c r="AR24" t="n">
        <v>1</v>
      </c>
      <c r="AS24" t="n">
        <v>1</v>
      </c>
      <c r="AT24" t="n">
        <v>1</v>
      </c>
      <c r="AU24" t="n">
        <v>0</v>
      </c>
      <c r="AV24" t="n">
        <v>0</v>
      </c>
      <c r="AW24" t="n">
        <v>0</v>
      </c>
      <c r="AX24" t="n">
        <v>0</v>
      </c>
      <c r="AY24" t="inlineStr"/>
      <c r="AZ24" t="inlineStr">
        <is>
          <t>Bevacizumab</t>
        </is>
      </c>
      <c r="BA24" t="inlineStr"/>
      <c r="BB24" t="inlineStr"/>
      <c r="BC24" t="inlineStr"/>
      <c r="BD24" t="inlineStr"/>
      <c r="BE24" t="inlineStr"/>
      <c r="BF24" t="inlineStr"/>
      <c r="BG24" t="inlineStr"/>
      <c r="BH24" t="inlineStr"/>
      <c r="BI24" t="inlineStr"/>
      <c r="BJ24" t="inlineStr"/>
      <c r="BK24" t="inlineStr"/>
      <c r="BL24" t="inlineStr"/>
      <c r="BM24" t="inlineStr"/>
      <c r="BN24" t="inlineStr"/>
      <c r="BO24" t="n">
        <v>5</v>
      </c>
      <c r="BP24" t="n">
        <v>3</v>
      </c>
      <c r="BQ24" t="n">
        <v>4</v>
      </c>
      <c r="BR24" t="n">
        <v>5</v>
      </c>
      <c r="BS24" t="n">
        <v>4</v>
      </c>
      <c r="BT24" t="n">
        <v>4</v>
      </c>
      <c r="BU24" t="n">
        <v>4</v>
      </c>
      <c r="BV24" t="n">
        <v>4</v>
      </c>
      <c r="BW24" t="n">
        <v>5</v>
      </c>
      <c r="BX24" t="n">
        <v>5</v>
      </c>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n">
        <v>1</v>
      </c>
      <c r="CO24" t="inlineStr"/>
      <c r="CP24" t="inlineStr"/>
      <c r="CQ24" t="inlineStr"/>
      <c r="CR24" t="inlineStr"/>
      <c r="CS24" t="inlineStr"/>
      <c r="CT24" t="inlineStr"/>
      <c r="CU24" t="inlineStr"/>
      <c r="CV24" t="inlineStr"/>
      <c r="CW24" t="inlineStr"/>
      <c r="CX24" t="inlineStr"/>
      <c r="CY24" t="inlineStr"/>
      <c r="CZ24" t="inlineStr"/>
      <c r="DA24" t="n">
        <v>50</v>
      </c>
      <c r="DB24" t="n">
        <v>57</v>
      </c>
      <c r="DC24" t="n">
        <v>63</v>
      </c>
      <c r="DD24" t="n">
        <v>55</v>
      </c>
      <c r="DE24" t="n">
        <v>45</v>
      </c>
      <c r="DF24" t="n">
        <v>52</v>
      </c>
      <c r="DG24" t="n">
        <v>0</v>
      </c>
      <c r="DH24" t="inlineStr"/>
      <c r="DI24" t="n">
        <v>0</v>
      </c>
      <c r="DJ24" t="n">
        <v>1</v>
      </c>
      <c r="DK24" t="inlineStr"/>
      <c r="DL24" s="1" t="n">
        <v>28</v>
      </c>
      <c r="DM24" s="1" t="n">
        <v>60</v>
      </c>
      <c r="DN24" s="1" t="n">
        <v>34</v>
      </c>
      <c r="DO24" s="1" t="n">
        <v>45</v>
      </c>
      <c r="DP24" s="1" t="n">
        <v>25</v>
      </c>
      <c r="DQ24" s="1" t="n">
        <v>26</v>
      </c>
      <c r="DR24" s="1" t="n">
        <v>34</v>
      </c>
      <c r="DS24" s="1" t="n">
        <v>22</v>
      </c>
      <c r="DT24" s="1" t="n">
        <v>35</v>
      </c>
      <c r="DU24" s="1" t="n">
        <v>60</v>
      </c>
      <c r="DV24" s="1" t="n">
        <v>35</v>
      </c>
      <c r="DW24" s="1" t="n">
        <v>22</v>
      </c>
      <c r="DX24" s="1" t="n">
        <v>15</v>
      </c>
      <c r="DY24" s="1" t="n">
        <v>16</v>
      </c>
      <c r="DZ24" s="1" t="n">
        <v>0</v>
      </c>
      <c r="EA24" s="1" t="inlineStr"/>
      <c r="EB24" s="1" t="n">
        <v>0</v>
      </c>
      <c r="EC24" t="n">
        <v>18</v>
      </c>
      <c r="ED24" t="n">
        <v>24</v>
      </c>
      <c r="EE24" t="inlineStr">
        <is>
          <t>Minimal impact on treatment decisions.</t>
        </is>
      </c>
      <c r="EF24" t="n">
        <v>0</v>
      </c>
      <c r="EG24" t="n">
        <v>1</v>
      </c>
      <c r="EH24" t="n">
        <v>1</v>
      </c>
      <c r="EI24" t="n">
        <v>1</v>
      </c>
      <c r="EJ24" t="n">
        <v>1</v>
      </c>
      <c r="EK24" t="n">
        <v>0</v>
      </c>
      <c r="EL24" t="n">
        <v>0</v>
      </c>
      <c r="EM24" t="n">
        <v>0</v>
      </c>
      <c r="EN24" t="inlineStr"/>
      <c r="EO24" t="n">
        <v>2</v>
      </c>
      <c r="EP24" s="1" t="n">
        <v>1</v>
      </c>
      <c r="EQ24" s="1" t="n">
        <v>0</v>
      </c>
      <c r="ER24" s="1" t="n">
        <v>1</v>
      </c>
      <c r="ES24" s="1" t="n">
        <v>0</v>
      </c>
      <c r="ET24" s="1" t="n">
        <v>0</v>
      </c>
      <c r="EU24" s="1" t="n">
        <v>1</v>
      </c>
      <c r="EV24" s="1" t="n">
        <v>0</v>
      </c>
      <c r="EW24" s="1" t="inlineStr"/>
      <c r="EX24" s="1" t="n">
        <v>1</v>
      </c>
      <c r="EY24" t="n">
        <v>0</v>
      </c>
      <c r="EZ24" t="n">
        <v>0</v>
      </c>
      <c r="FA24" t="n">
        <v>1</v>
      </c>
      <c r="FB24" t="n">
        <v>1</v>
      </c>
      <c r="FC24" t="n">
        <v>0</v>
      </c>
      <c r="FD24" t="n">
        <v>0</v>
      </c>
      <c r="FE24" t="inlineStr"/>
      <c r="FF24" t="n">
        <v>2</v>
      </c>
      <c r="FG24" t="n">
        <v>1</v>
      </c>
      <c r="FH24" t="n">
        <v>0</v>
      </c>
      <c r="FI24" t="n">
        <v>1</v>
      </c>
      <c r="FJ24" t="n">
        <v>1</v>
      </c>
      <c r="FK24" t="n">
        <v>0</v>
      </c>
      <c r="FL24" t="n">
        <v>1</v>
      </c>
      <c r="FM24" t="n">
        <v>2</v>
      </c>
      <c r="FN24" t="n">
        <v>0</v>
      </c>
      <c r="FO24" t="n">
        <v>1</v>
      </c>
      <c r="FP24" t="n">
        <v>1</v>
      </c>
      <c r="FQ24" t="n">
        <v>0</v>
      </c>
      <c r="FR24" t="n">
        <v>0</v>
      </c>
      <c r="FS24" t="n">
        <v>0</v>
      </c>
      <c r="FT24" t="n">
        <v>1</v>
      </c>
      <c r="FU24" t="n">
        <v>0</v>
      </c>
      <c r="FV24" t="n">
        <v>0</v>
      </c>
      <c r="FW24" t="n">
        <v>1</v>
      </c>
      <c r="FX24" t="n">
        <v>0</v>
      </c>
      <c r="FY24" t="n">
        <v>0</v>
      </c>
      <c r="FZ24" t="n">
        <v>0</v>
      </c>
      <c r="GA24" t="n">
        <v>0</v>
      </c>
      <c r="GB24" t="n">
        <v>1</v>
      </c>
      <c r="GC24" t="n">
        <v>0</v>
      </c>
      <c r="GD24" t="n">
        <v>0</v>
      </c>
      <c r="GE24" t="n">
        <v>1</v>
      </c>
      <c r="GF24" t="n">
        <v>3</v>
      </c>
      <c r="GG24" t="inlineStr">
        <is>
          <t>Clinical deterioration or decline in performance status.</t>
        </is>
      </c>
      <c r="GH24" t="n">
        <v>0</v>
      </c>
      <c r="GI24" t="n">
        <v>1</v>
      </c>
      <c r="GJ24" t="inlineStr"/>
      <c r="GK24" t="inlineStr"/>
      <c r="GL24" t="inlineStr"/>
      <c r="GM24" t="n">
        <v>0</v>
      </c>
      <c r="GN24" t="inlineStr"/>
      <c r="GO24" t="inlineStr"/>
      <c r="GP24" t="n">
        <v>0</v>
      </c>
      <c r="GQ24" t="n">
        <v>0</v>
      </c>
      <c r="GR24" t="n">
        <v>0</v>
      </c>
      <c r="GS24" t="n">
        <v>0</v>
      </c>
      <c r="GT24" t="n">
        <v>0</v>
      </c>
      <c r="GU24" t="n">
        <v>0</v>
      </c>
      <c r="GV24" t="n">
        <v>0</v>
      </c>
      <c r="GW24" t="n">
        <v>0</v>
      </c>
      <c r="GX24" t="inlineStr"/>
      <c r="GY24" t="inlineStr"/>
      <c r="GZ24" t="inlineStr"/>
      <c r="HA24" t="n">
        <v>0</v>
      </c>
      <c r="HB24" t="inlineStr"/>
      <c r="HC24" t="inlineStr"/>
      <c r="HD24" t="n">
        <v>1</v>
      </c>
      <c r="HE24" t="n">
        <v>0</v>
      </c>
      <c r="HF24" t="n">
        <v>0</v>
      </c>
      <c r="HG24" t="n">
        <v>0</v>
      </c>
      <c r="HH24" t="n">
        <v>0</v>
      </c>
      <c r="HI24" t="n">
        <v>0</v>
      </c>
      <c r="HJ24" t="inlineStr"/>
      <c r="HK24" t="inlineStr"/>
      <c r="HL24" t="inlineStr"/>
      <c r="HM24" t="inlineStr"/>
      <c r="HN24" t="inlineStr"/>
      <c r="HO24" t="inlineStr"/>
      <c r="HP24" t="inlineStr"/>
      <c r="HQ24" t="inlineStr"/>
      <c r="HR24" t="inlineStr"/>
      <c r="HS24" t="inlineStr"/>
      <c r="HT24" t="inlineStr"/>
      <c r="HU24" t="inlineStr"/>
      <c r="HV24" t="inlineStr"/>
      <c r="HW24" t="inlineStr"/>
      <c r="HX24" t="inlineStr"/>
      <c r="HY24" t="inlineStr"/>
      <c r="HZ24" t="inlineStr"/>
      <c r="IA24" t="inlineStr"/>
      <c r="IB24" t="inlineStr"/>
      <c r="IC24" t="inlineStr"/>
      <c r="ID24" t="inlineStr"/>
      <c r="IE24" t="inlineStr"/>
      <c r="IF24" t="inlineStr"/>
      <c r="IG24" t="inlineStr"/>
      <c r="IH24" t="inlineStr"/>
      <c r="II24" t="inlineStr"/>
      <c r="IJ24" t="inlineStr"/>
      <c r="IK24" t="inlineStr"/>
      <c r="IL24" t="inlineStr"/>
      <c r="IM24" t="inlineStr"/>
      <c r="IN24" t="inlineStr"/>
      <c r="IO24" t="inlineStr"/>
      <c r="IP24" t="inlineStr"/>
      <c r="IQ24" t="inlineStr"/>
      <c r="IR24" t="inlineStr"/>
      <c r="IS24" t="inlineStr"/>
      <c r="IT24" t="inlineStr"/>
      <c r="IU24" t="inlineStr"/>
      <c r="IV24" t="inlineStr"/>
      <c r="IW24" t="inlineStr"/>
      <c r="IX24" t="inlineStr"/>
      <c r="IY24" t="inlineStr"/>
      <c r="IZ24" t="inlineStr"/>
      <c r="JA24" t="inlineStr"/>
      <c r="JB24" t="inlineStr"/>
      <c r="JC24" t="inlineStr"/>
      <c r="JD24" t="inlineStr"/>
      <c r="JE24" t="inlineStr"/>
      <c r="JF24" t="inlineStr"/>
      <c r="JG24" t="inlineStr"/>
      <c r="JH24" t="inlineStr"/>
      <c r="JI24" t="inlineStr"/>
      <c r="JJ24" t="inlineStr"/>
      <c r="JK24" t="inlineStr"/>
      <c r="JL24" t="inlineStr"/>
      <c r="JM24" t="inlineStr"/>
      <c r="JN24" t="inlineStr"/>
      <c r="JO24" t="inlineStr"/>
      <c r="JP24" t="inlineStr"/>
      <c r="JQ24" t="inlineStr"/>
      <c r="JR24" t="inlineStr"/>
      <c r="JS24" t="inlineStr"/>
      <c r="JT24" t="inlineStr"/>
      <c r="JU24" t="inlineStr"/>
      <c r="JV24" t="inlineStr"/>
      <c r="JW24" t="inlineStr"/>
      <c r="JX24" t="inlineStr"/>
      <c r="JY24" t="inlineStr"/>
      <c r="JZ24" t="inlineStr"/>
      <c r="KA24" t="inlineStr"/>
      <c r="KB24" t="inlineStr"/>
      <c r="KC24" t="inlineStr"/>
      <c r="KD24" t="inlineStr"/>
      <c r="KE24" t="inlineStr"/>
      <c r="KF24" t="inlineStr"/>
      <c r="KG24" t="inlineStr"/>
      <c r="KH24" t="inlineStr"/>
      <c r="KI24" t="inlineStr"/>
      <c r="KJ24" t="inlineStr"/>
      <c r="KK24" t="inlineStr"/>
      <c r="KL24" t="inlineStr"/>
      <c r="KM24" t="inlineStr"/>
      <c r="KN24" t="inlineStr"/>
      <c r="KO24" t="inlineStr"/>
      <c r="KP24" t="n">
        <v>2</v>
      </c>
      <c r="KQ24" t="n">
        <v>1</v>
      </c>
      <c r="KR24" t="n">
        <v>0</v>
      </c>
      <c r="KS24" t="n">
        <v>1</v>
      </c>
      <c r="KT24" t="n">
        <v>1</v>
      </c>
      <c r="KU24" t="n">
        <v>0</v>
      </c>
      <c r="KV24" t="n">
        <v>2</v>
      </c>
      <c r="KW24" t="n">
        <v>1</v>
      </c>
      <c r="KX24" t="n">
        <v>0</v>
      </c>
      <c r="KY24" t="n">
        <v>10</v>
      </c>
      <c r="KZ24" t="n">
        <v>1</v>
      </c>
      <c r="LA24" t="n">
        <v>10</v>
      </c>
      <c r="LB24" t="n">
        <v>2</v>
      </c>
      <c r="LC24" t="n">
        <v>10</v>
      </c>
      <c r="LD24" t="n">
        <v>9</v>
      </c>
      <c r="LE24" t="n">
        <v>9</v>
      </c>
      <c r="LF24" t="n">
        <v>11</v>
      </c>
      <c r="LG24" t="n">
        <v>1</v>
      </c>
      <c r="LH24" t="n">
        <v>9</v>
      </c>
      <c r="LI24" t="n">
        <v>9</v>
      </c>
      <c r="LJ24" t="n">
        <v>2</v>
      </c>
      <c r="LK24" t="n">
        <v>5</v>
      </c>
      <c r="LL24" t="n">
        <v>4</v>
      </c>
      <c r="LM24" t="n">
        <v>5</v>
      </c>
      <c r="LN24" t="n">
        <v>3</v>
      </c>
      <c r="LO24" t="n">
        <v>5</v>
      </c>
      <c r="LP24" t="n">
        <v>4</v>
      </c>
      <c r="LQ24" t="n">
        <v>4</v>
      </c>
      <c r="LR24" t="n">
        <v>3</v>
      </c>
      <c r="LS24" t="n">
        <v>5</v>
      </c>
      <c r="LT24" t="n">
        <v>4</v>
      </c>
      <c r="LU24" t="n">
        <v>5</v>
      </c>
      <c r="LV24" t="n">
        <v>3</v>
      </c>
      <c r="LW24" t="n">
        <v>5</v>
      </c>
      <c r="LX24" t="n">
        <v>5</v>
      </c>
      <c r="LY24" t="n">
        <v>5</v>
      </c>
      <c r="LZ24" t="n">
        <v>7</v>
      </c>
      <c r="MA24" t="n">
        <v>7</v>
      </c>
      <c r="MB24" t="n">
        <v>7</v>
      </c>
      <c r="MC24" t="n">
        <v>7</v>
      </c>
      <c r="MD24" t="n">
        <v>5</v>
      </c>
      <c r="ME24" t="n">
        <v>6</v>
      </c>
      <c r="MF24" t="n">
        <v>7</v>
      </c>
      <c r="MG24" t="n">
        <v>7</v>
      </c>
      <c r="MH24" t="n">
        <v>6</v>
      </c>
      <c r="MI24" t="n">
        <v>6</v>
      </c>
      <c r="MJ24" t="n">
        <v>3</v>
      </c>
      <c r="MK24" t="n">
        <v>7</v>
      </c>
      <c r="ML24" t="n">
        <v>6</v>
      </c>
      <c r="MM24" t="n">
        <v>5</v>
      </c>
      <c r="MN24" t="n">
        <v>7</v>
      </c>
      <c r="MO24" t="n">
        <v>3</v>
      </c>
      <c r="MP24" t="n">
        <v>6</v>
      </c>
      <c r="MQ24" t="n">
        <v>1</v>
      </c>
      <c r="MR24" t="n">
        <v>3</v>
      </c>
      <c r="MS24" t="n">
        <v>2</v>
      </c>
      <c r="MT24" t="n">
        <v>3</v>
      </c>
      <c r="MU24" t="n">
        <v>4</v>
      </c>
      <c r="MV24" t="n">
        <v>4</v>
      </c>
      <c r="MW24" t="n">
        <v>4</v>
      </c>
      <c r="MX24" t="n">
        <v>5</v>
      </c>
      <c r="MY24" t="n">
        <v>3</v>
      </c>
      <c r="MZ24" t="n">
        <v>7</v>
      </c>
      <c r="NA24" t="n">
        <v>4</v>
      </c>
      <c r="NB24" t="n">
        <v>4</v>
      </c>
      <c r="NC24" t="n">
        <v>6</v>
      </c>
      <c r="ND24" t="n">
        <v>6</v>
      </c>
      <c r="NE24" t="n">
        <v>5</v>
      </c>
      <c r="NF24" t="n">
        <v>7</v>
      </c>
      <c r="NG24" t="n">
        <v>1</v>
      </c>
      <c r="NH24" t="n">
        <v>13</v>
      </c>
      <c r="NI24" t="n">
        <v>4</v>
      </c>
      <c r="NJ24" t="n">
        <v>10</v>
      </c>
      <c r="NK24" t="n">
        <v>5</v>
      </c>
      <c r="NL24" t="n">
        <v>3</v>
      </c>
      <c r="NM24" t="n">
        <v>12</v>
      </c>
      <c r="NN24" t="n">
        <v>9</v>
      </c>
      <c r="NO24" t="n">
        <v>8</v>
      </c>
      <c r="NP24" t="n">
        <v>2</v>
      </c>
      <c r="NQ24" t="n">
        <v>11</v>
      </c>
      <c r="NR24" t="n">
        <v>6</v>
      </c>
      <c r="NS24" t="n">
        <v>3</v>
      </c>
      <c r="NT24" t="n">
        <v>5</v>
      </c>
      <c r="NU24" t="n">
        <v>7</v>
      </c>
      <c r="NV24" t="n">
        <v>4</v>
      </c>
      <c r="NW24" t="n">
        <v>7</v>
      </c>
      <c r="NX24" t="n">
        <v>5</v>
      </c>
      <c r="NY24" t="n">
        <v>6</v>
      </c>
      <c r="NZ24" t="n">
        <v>4</v>
      </c>
      <c r="OA24" t="n">
        <v>3</v>
      </c>
      <c r="OB24" t="n">
        <v>5</v>
      </c>
      <c r="OC24" t="n">
        <v>4</v>
      </c>
      <c r="OD24" t="n">
        <v>6</v>
      </c>
      <c r="OE24" t="n">
        <v>5</v>
      </c>
      <c r="OF24" t="n">
        <v>7</v>
      </c>
      <c r="OG24" t="n">
        <v>5</v>
      </c>
      <c r="OH24" t="n">
        <v>4</v>
      </c>
      <c r="OI24" t="n">
        <v>5</v>
      </c>
      <c r="OJ24" t="n">
        <v>3</v>
      </c>
      <c r="OK24" t="n">
        <v>5</v>
      </c>
      <c r="OL24" t="n">
        <v>6</v>
      </c>
      <c r="OM24" t="n">
        <v>4</v>
      </c>
      <c r="ON24" t="n">
        <v>6</v>
      </c>
      <c r="OO24" t="n">
        <v>4</v>
      </c>
      <c r="OP24" t="n">
        <v>4</v>
      </c>
      <c r="OQ24" t="n">
        <v>4</v>
      </c>
      <c r="OR24" t="n">
        <v>6</v>
      </c>
      <c r="OS24" t="n">
        <v>3</v>
      </c>
      <c r="OT24" t="n">
        <v>2</v>
      </c>
      <c r="OU24" t="n">
        <v>1</v>
      </c>
      <c r="OV24" t="n">
        <v>5</v>
      </c>
      <c r="OW24" t="n">
        <v>6</v>
      </c>
      <c r="OX24" t="n">
        <v>4</v>
      </c>
      <c r="OY24" s="1" t="n">
        <v>6</v>
      </c>
      <c r="OZ24" s="1" t="n">
        <v>4</v>
      </c>
      <c r="PA24" s="1" t="n">
        <v>6</v>
      </c>
      <c r="PB24" s="1" t="n">
        <v>5</v>
      </c>
      <c r="PC24" s="1" t="n">
        <v>5</v>
      </c>
      <c r="PD24" s="1" t="n">
        <v>5</v>
      </c>
      <c r="PE24" s="1" t="n">
        <v>6</v>
      </c>
      <c r="PF24" s="1" t="n">
        <v>4</v>
      </c>
      <c r="PG24" s="1" t="n">
        <v>5</v>
      </c>
      <c r="PH24" s="1" t="n">
        <v>5</v>
      </c>
      <c r="PI24" s="1" t="n">
        <v>4</v>
      </c>
      <c r="PJ24" s="1" t="n">
        <v>4</v>
      </c>
      <c r="PK24" t="n">
        <v>1</v>
      </c>
      <c r="PL24" t="n">
        <v>0</v>
      </c>
      <c r="PM24" t="n">
        <v>0</v>
      </c>
      <c r="PN24" t="n">
        <v>0</v>
      </c>
      <c r="PO24" t="n">
        <v>0</v>
      </c>
      <c r="PP24" t="n">
        <v>0</v>
      </c>
      <c r="PQ24" t="n">
        <v>0</v>
      </c>
      <c r="PR24" t="n">
        <v>0</v>
      </c>
      <c r="PS24" t="n">
        <v>0</v>
      </c>
      <c r="PT24" t="n">
        <v>0</v>
      </c>
      <c r="PU24" t="n">
        <v>0</v>
      </c>
      <c r="PV24" t="n">
        <v>1</v>
      </c>
      <c r="PW24" t="n">
        <v>0</v>
      </c>
      <c r="PX24" t="n">
        <v>0</v>
      </c>
      <c r="PY24" t="n">
        <v>0</v>
      </c>
      <c r="PZ24" t="n">
        <v>0</v>
      </c>
      <c r="QA24" t="n">
        <v>0</v>
      </c>
      <c r="QB24" t="n">
        <v>1</v>
      </c>
      <c r="QC24" t="n">
        <v>0</v>
      </c>
      <c r="QD24" t="inlineStr"/>
      <c r="QE24" t="inlineStr"/>
      <c r="QF24" t="inlineStr"/>
      <c r="QG24" t="n">
        <v>0</v>
      </c>
      <c r="QH24" t="n">
        <v>1</v>
      </c>
      <c r="QI24" t="n">
        <v>0</v>
      </c>
      <c r="QJ24" t="n">
        <v>1</v>
      </c>
      <c r="QK24" t="n">
        <v>0</v>
      </c>
      <c r="QL24" t="n">
        <v>0</v>
      </c>
      <c r="QM24" t="n">
        <v>0</v>
      </c>
      <c r="QN24" t="n">
        <v>0</v>
      </c>
      <c r="QO24" t="n">
        <v>0</v>
      </c>
      <c r="QP24" t="n">
        <v>0</v>
      </c>
      <c r="QQ24" t="n">
        <v>0</v>
      </c>
      <c r="QR24" t="n">
        <v>0</v>
      </c>
      <c r="QS24" t="n">
        <v>1</v>
      </c>
      <c r="QT24" t="n">
        <v>0</v>
      </c>
      <c r="QU24" t="n">
        <v>0</v>
      </c>
      <c r="QV24" t="n">
        <v>0</v>
      </c>
      <c r="QW24" t="n">
        <v>1</v>
      </c>
      <c r="QX24" t="n">
        <v>0</v>
      </c>
      <c r="QY24" t="n">
        <v>0</v>
      </c>
      <c r="QZ24" t="inlineStr"/>
      <c r="RA24" t="inlineStr"/>
      <c r="RB24" t="inlineStr"/>
      <c r="RC24" t="n">
        <v>140</v>
      </c>
      <c r="RD24" t="n">
        <v>1</v>
      </c>
      <c r="RE24" t="n">
        <v>43</v>
      </c>
      <c r="RF24" t="n">
        <v>16</v>
      </c>
      <c r="RG24" t="n">
        <v>22</v>
      </c>
      <c r="RH24" t="n">
        <v>7</v>
      </c>
      <c r="RI24" t="n">
        <v>12</v>
      </c>
      <c r="RJ24" t="n">
        <v>2</v>
      </c>
      <c r="RK24" t="n">
        <v>2</v>
      </c>
      <c r="RL24" t="n">
        <v>2</v>
      </c>
      <c r="RM24" t="n">
        <v>2</v>
      </c>
      <c r="RN24" t="n">
        <v>2</v>
      </c>
      <c r="RO24" t="n">
        <v>2</v>
      </c>
      <c r="RP24" t="n">
        <v>1</v>
      </c>
      <c r="RQ24" t="n">
        <v>0</v>
      </c>
      <c r="RR24" t="inlineStr">
        <is>
          <t>027dc3a5147f79177953a66e6c941c0d8900794bddc0c0b5bb48867b750a9ced</t>
        </is>
      </c>
      <c r="RS24" t="inlineStr">
        <is>
          <t>05/11/2024 12:11:45</t>
        </is>
      </c>
      <c r="RT24" t="inlineStr">
        <is>
          <t>05/11/2024 13:23:41</t>
        </is>
      </c>
      <c r="RU24" t="n">
        <v>1</v>
      </c>
      <c r="RV24" t="n">
        <v>0</v>
      </c>
      <c r="RW24" t="n">
        <v>4315</v>
      </c>
      <c r="RX24" t="n">
        <v>1</v>
      </c>
      <c r="RY24" t="n">
        <v>4315</v>
      </c>
      <c r="RZ24" t="inlineStr">
        <is>
          <t>05/11/2024 13:23:41</t>
        </is>
      </c>
      <c r="SA24" t="n">
        <v>33</v>
      </c>
      <c r="SB24" t="inlineStr">
        <is>
          <t>Mozilla/5.0 (Windows NT 10.0; Win64; x64) AppleWebKit/537.36 (KHTML, like Gecko) Chrome/120.0.0.0 Safari/537.36</t>
        </is>
      </c>
      <c r="SC24" t="inlineStr">
        <is>
          <t>Chrome</t>
        </is>
      </c>
      <c r="SD24" t="inlineStr">
        <is>
          <t>Windows 10</t>
        </is>
      </c>
      <c r="SE24" t="inlineStr">
        <is>
          <t>Mozilla/5.0 (Windows NT 10.0; Win64; x64) AppleWebKit/537.36 (KHTML, like Gecko) Chrome/120.0.0.0 Safari/537.36</t>
        </is>
      </c>
      <c r="SF24" t="inlineStr">
        <is>
          <t>Chrome</t>
        </is>
      </c>
      <c r="SG24" t="inlineStr">
        <is>
          <t>Windows 10</t>
        </is>
      </c>
    </row>
    <row r="25">
      <c r="A25" t="n">
        <v>4347</v>
      </c>
      <c r="B25" t="n">
        <v>3</v>
      </c>
      <c r="C25" t="n">
        <v>4</v>
      </c>
      <c r="D25" s="1" t="n">
        <v>2</v>
      </c>
      <c r="E25" t="n">
        <v>1</v>
      </c>
      <c r="F25" t="n">
        <v>5</v>
      </c>
      <c r="G25" s="1" t="n">
        <v>3</v>
      </c>
      <c r="H25" t="inlineStr"/>
      <c r="I25" t="n">
        <v>16</v>
      </c>
      <c r="J25" t="n">
        <v>1</v>
      </c>
      <c r="K25" t="n">
        <v>0</v>
      </c>
      <c r="L25" t="n">
        <v>0</v>
      </c>
      <c r="M25" t="n">
        <v>0</v>
      </c>
      <c r="N25" t="n">
        <v>0</v>
      </c>
      <c r="O25" t="n">
        <v>0</v>
      </c>
      <c r="P25" t="n">
        <v>0</v>
      </c>
      <c r="Q25" t="n">
        <v>100</v>
      </c>
      <c r="R25" s="1" t="n">
        <v>2</v>
      </c>
      <c r="S25" t="n">
        <v>92</v>
      </c>
      <c r="T25" t="n">
        <v>88</v>
      </c>
      <c r="U25" t="n">
        <v>120</v>
      </c>
      <c r="V25" t="n">
        <v>110</v>
      </c>
      <c r="W25" t="n">
        <v>105</v>
      </c>
      <c r="X25" t="n">
        <v>95</v>
      </c>
      <c r="Y25" t="n">
        <v>14</v>
      </c>
      <c r="Z25" t="n">
        <v>15</v>
      </c>
      <c r="AA25" t="n">
        <v>13</v>
      </c>
      <c r="AB25" t="n">
        <v>7</v>
      </c>
      <c r="AC25" t="n">
        <v>5</v>
      </c>
      <c r="AD25" t="n">
        <v>4</v>
      </c>
      <c r="AE25" t="n">
        <v>5</v>
      </c>
      <c r="AF25" t="n">
        <v>0</v>
      </c>
      <c r="AG25" t="n">
        <v>3</v>
      </c>
      <c r="AH25" t="n">
        <v>2</v>
      </c>
      <c r="AI25" t="n">
        <v>4</v>
      </c>
      <c r="AJ25" t="n">
        <v>1</v>
      </c>
      <c r="AK25" t="n">
        <v>2</v>
      </c>
      <c r="AL25" t="n">
        <v>1</v>
      </c>
      <c r="AM25" t="n">
        <v>1</v>
      </c>
      <c r="AN25" t="n">
        <v>2</v>
      </c>
      <c r="AO25" t="n">
        <v>4</v>
      </c>
      <c r="AP25" t="n">
        <v>5</v>
      </c>
      <c r="AQ25" t="n">
        <v>0</v>
      </c>
      <c r="AR25" t="n">
        <v>1</v>
      </c>
      <c r="AS25" t="n">
        <v>1</v>
      </c>
      <c r="AT25" t="n">
        <v>1</v>
      </c>
      <c r="AU25" t="n">
        <v>0</v>
      </c>
      <c r="AV25" t="n">
        <v>1</v>
      </c>
      <c r="AW25" t="n">
        <v>0</v>
      </c>
      <c r="AX25" t="n">
        <v>0</v>
      </c>
      <c r="AY25" t="inlineStr"/>
      <c r="AZ25" t="inlineStr">
        <is>
          <t>Carmustine</t>
        </is>
      </c>
      <c r="BA25" t="inlineStr"/>
      <c r="BB25" t="inlineStr"/>
      <c r="BC25" t="inlineStr"/>
      <c r="BD25" t="inlineStr"/>
      <c r="BE25" t="inlineStr"/>
      <c r="BF25" t="inlineStr"/>
      <c r="BG25" t="inlineStr"/>
      <c r="BH25" t="inlineStr"/>
      <c r="BI25" t="inlineStr"/>
      <c r="BJ25" t="inlineStr"/>
      <c r="BK25" t="inlineStr"/>
      <c r="BL25" t="inlineStr"/>
      <c r="BM25" t="inlineStr"/>
      <c r="BN25" t="inlineStr"/>
      <c r="BO25" t="n">
        <v>5</v>
      </c>
      <c r="BP25" t="n">
        <v>5</v>
      </c>
      <c r="BQ25" t="n">
        <v>4</v>
      </c>
      <c r="BR25" t="n">
        <v>5</v>
      </c>
      <c r="BS25" t="n">
        <v>4</v>
      </c>
      <c r="BT25" t="n">
        <v>4</v>
      </c>
      <c r="BU25" t="n">
        <v>3</v>
      </c>
      <c r="BV25" t="n">
        <v>4</v>
      </c>
      <c r="BW25" t="n">
        <v>4</v>
      </c>
      <c r="BX25" t="n">
        <v>5</v>
      </c>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n">
        <v>1</v>
      </c>
      <c r="CO25" t="inlineStr"/>
      <c r="CP25" t="inlineStr"/>
      <c r="CQ25" t="inlineStr"/>
      <c r="CR25" t="inlineStr"/>
      <c r="CS25" t="inlineStr"/>
      <c r="CT25" t="inlineStr"/>
      <c r="CU25" t="inlineStr"/>
      <c r="CV25" t="inlineStr"/>
      <c r="CW25" t="inlineStr"/>
      <c r="CX25" t="inlineStr"/>
      <c r="CY25" t="inlineStr"/>
      <c r="CZ25" t="inlineStr"/>
      <c r="DA25" t="n">
        <v>45</v>
      </c>
      <c r="DB25" t="n">
        <v>57</v>
      </c>
      <c r="DC25" t="n">
        <v>58</v>
      </c>
      <c r="DD25" t="n">
        <v>40</v>
      </c>
      <c r="DE25" t="n">
        <v>55</v>
      </c>
      <c r="DF25" t="n">
        <v>50</v>
      </c>
      <c r="DG25" t="n">
        <v>0</v>
      </c>
      <c r="DH25" t="inlineStr"/>
      <c r="DI25" t="n">
        <v>0</v>
      </c>
      <c r="DJ25" t="n">
        <v>2</v>
      </c>
      <c r="DK25" t="inlineStr"/>
      <c r="DL25" s="1" t="n">
        <v>40</v>
      </c>
      <c r="DM25" s="1" t="n">
        <v>36</v>
      </c>
      <c r="DN25" s="1" t="n">
        <v>38</v>
      </c>
      <c r="DO25" s="1" t="n">
        <v>42</v>
      </c>
      <c r="DP25" s="1" t="n">
        <v>28</v>
      </c>
      <c r="DQ25" s="1" t="n">
        <v>37</v>
      </c>
      <c r="DR25" s="1" t="n">
        <v>35</v>
      </c>
      <c r="DS25" s="1" t="n">
        <v>44</v>
      </c>
      <c r="DT25" s="1" t="n">
        <v>53</v>
      </c>
      <c r="DU25" s="1" t="n">
        <v>52</v>
      </c>
      <c r="DV25" s="1" t="n">
        <v>43</v>
      </c>
      <c r="DW25" s="1" t="n">
        <v>40</v>
      </c>
      <c r="DX25" s="1" t="n">
        <v>33</v>
      </c>
      <c r="DY25" s="1" t="n">
        <v>32</v>
      </c>
      <c r="DZ25" s="1" t="n">
        <v>0</v>
      </c>
      <c r="EA25" s="1" t="inlineStr"/>
      <c r="EB25" s="1" t="n">
        <v>0</v>
      </c>
      <c r="EC25" t="n">
        <v>10</v>
      </c>
      <c r="ED25" t="n">
        <v>15</v>
      </c>
      <c r="EE25" t="inlineStr">
        <is>
          <t>Resource constraints.</t>
        </is>
      </c>
      <c r="EF25" t="n">
        <v>1</v>
      </c>
      <c r="EG25" t="n">
        <v>1</v>
      </c>
      <c r="EH25" t="n">
        <v>1</v>
      </c>
      <c r="EI25" t="n">
        <v>1</v>
      </c>
      <c r="EJ25" t="n">
        <v>1</v>
      </c>
      <c r="EK25" t="n">
        <v>0</v>
      </c>
      <c r="EL25" t="n">
        <v>0</v>
      </c>
      <c r="EM25" t="n">
        <v>0</v>
      </c>
      <c r="EN25" t="inlineStr"/>
      <c r="EO25" t="n">
        <v>2</v>
      </c>
      <c r="EP25" s="1" t="n">
        <v>1</v>
      </c>
      <c r="EQ25" s="1" t="n">
        <v>0</v>
      </c>
      <c r="ER25" s="1" t="n">
        <v>1</v>
      </c>
      <c r="ES25" s="1" t="n">
        <v>0</v>
      </c>
      <c r="ET25" s="1" t="n">
        <v>0</v>
      </c>
      <c r="EU25" s="1" t="n">
        <v>1</v>
      </c>
      <c r="EV25" s="1" t="n">
        <v>0</v>
      </c>
      <c r="EW25" s="1" t="inlineStr"/>
      <c r="EX25" s="1" t="n">
        <v>1</v>
      </c>
      <c r="EY25" t="n">
        <v>1</v>
      </c>
      <c r="EZ25" t="n">
        <v>0</v>
      </c>
      <c r="FA25" t="n">
        <v>0</v>
      </c>
      <c r="FB25" t="n">
        <v>1</v>
      </c>
      <c r="FC25" t="n">
        <v>0</v>
      </c>
      <c r="FD25" t="n">
        <v>0</v>
      </c>
      <c r="FE25" t="inlineStr"/>
      <c r="FF25" t="n">
        <v>2</v>
      </c>
      <c r="FG25" t="n">
        <v>1</v>
      </c>
      <c r="FH25" t="n">
        <v>0</v>
      </c>
      <c r="FI25" t="n">
        <v>1</v>
      </c>
      <c r="FJ25" t="n">
        <v>1</v>
      </c>
      <c r="FK25" t="n">
        <v>0</v>
      </c>
      <c r="FL25" t="n">
        <v>2</v>
      </c>
      <c r="FM25" t="n">
        <v>2</v>
      </c>
      <c r="FN25" t="n">
        <v>0</v>
      </c>
      <c r="FO25" t="n">
        <v>1</v>
      </c>
      <c r="FP25" t="n">
        <v>1</v>
      </c>
      <c r="FQ25" t="n">
        <v>0</v>
      </c>
      <c r="FR25" t="n">
        <v>0</v>
      </c>
      <c r="FS25" t="n">
        <v>1</v>
      </c>
      <c r="FT25" t="n">
        <v>0</v>
      </c>
      <c r="FU25" t="n">
        <v>0</v>
      </c>
      <c r="FV25" t="n">
        <v>0</v>
      </c>
      <c r="FW25" t="n">
        <v>1</v>
      </c>
      <c r="FX25" t="n">
        <v>0</v>
      </c>
      <c r="FY25" t="n">
        <v>0</v>
      </c>
      <c r="FZ25" t="n">
        <v>0</v>
      </c>
      <c r="GA25" t="n">
        <v>1</v>
      </c>
      <c r="GB25" t="n">
        <v>0</v>
      </c>
      <c r="GC25" t="n">
        <v>0</v>
      </c>
      <c r="GD25" t="n">
        <v>0</v>
      </c>
      <c r="GE25" t="n">
        <v>2</v>
      </c>
      <c r="GF25" t="n">
        <v>1</v>
      </c>
      <c r="GG25" t="inlineStr">
        <is>
          <t>New onset or worsening of seizures.</t>
        </is>
      </c>
      <c r="GH25" t="n">
        <v>1</v>
      </c>
      <c r="GI25" t="n">
        <v>0</v>
      </c>
      <c r="GJ25" t="n">
        <v>0</v>
      </c>
      <c r="GK25" t="n">
        <v>0</v>
      </c>
      <c r="GL25" t="inlineStr"/>
      <c r="GM25" t="n">
        <v>0</v>
      </c>
      <c r="GN25" t="inlineStr"/>
      <c r="GO25" t="inlineStr"/>
      <c r="GP25" t="inlineStr"/>
      <c r="GQ25" t="inlineStr"/>
      <c r="GR25" t="n">
        <v>0</v>
      </c>
      <c r="GS25" t="n">
        <v>0</v>
      </c>
      <c r="GT25" t="n">
        <v>0</v>
      </c>
      <c r="GU25" t="n">
        <v>0</v>
      </c>
      <c r="GV25" t="inlineStr"/>
      <c r="GW25" t="inlineStr"/>
      <c r="GX25" t="inlineStr"/>
      <c r="GY25" t="inlineStr"/>
      <c r="GZ25" t="inlineStr"/>
      <c r="HA25" t="inlineStr"/>
      <c r="HB25" t="inlineStr"/>
      <c r="HC25" t="inlineStr"/>
      <c r="HD25" t="inlineStr"/>
      <c r="HE25" t="inlineStr"/>
      <c r="HF25" t="inlineStr"/>
      <c r="HG25" t="inlineStr"/>
      <c r="HH25" t="inlineStr"/>
      <c r="HI25" t="inlineStr"/>
      <c r="HJ25" t="inlineStr"/>
      <c r="HK25" t="inlineStr"/>
      <c r="HL25" t="inlineStr"/>
      <c r="HM25" t="inlineStr"/>
      <c r="HN25" t="inlineStr"/>
      <c r="HO25" t="inlineStr"/>
      <c r="HP25" t="inlineStr"/>
      <c r="HQ25" t="inlineStr"/>
      <c r="HR25" t="inlineStr"/>
      <c r="HS25" t="inlineStr"/>
      <c r="HT25" t="inlineStr"/>
      <c r="HU25" t="inlineStr"/>
      <c r="HV25" t="inlineStr"/>
      <c r="HW25" t="inlineStr"/>
      <c r="HX25" t="inlineStr"/>
      <c r="HY25" t="inlineStr"/>
      <c r="HZ25" t="inlineStr"/>
      <c r="IA25" t="inlineStr"/>
      <c r="IB25" t="inlineStr"/>
      <c r="IC25" t="inlineStr"/>
      <c r="ID25" t="inlineStr"/>
      <c r="IE25" t="inlineStr"/>
      <c r="IF25" t="inlineStr"/>
      <c r="IG25" t="inlineStr"/>
      <c r="IH25" t="inlineStr"/>
      <c r="II25" t="inlineStr"/>
      <c r="IJ25" t="inlineStr"/>
      <c r="IK25" t="inlineStr"/>
      <c r="IL25" t="inlineStr"/>
      <c r="IM25" t="inlineStr"/>
      <c r="IN25" t="inlineStr"/>
      <c r="IO25" t="inlineStr"/>
      <c r="IP25" t="inlineStr"/>
      <c r="IQ25" t="inlineStr"/>
      <c r="IR25" t="inlineStr"/>
      <c r="IS25" t="inlineStr"/>
      <c r="IT25" t="inlineStr"/>
      <c r="IU25" t="inlineStr"/>
      <c r="IV25" t="inlineStr"/>
      <c r="IW25" t="inlineStr"/>
      <c r="IX25" t="inlineStr"/>
      <c r="IY25" t="inlineStr"/>
      <c r="IZ25" t="inlineStr"/>
      <c r="JA25" t="inlineStr"/>
      <c r="JB25" t="inlineStr"/>
      <c r="JC25" t="inlineStr"/>
      <c r="JD25" t="inlineStr"/>
      <c r="JE25" t="inlineStr"/>
      <c r="JF25" t="inlineStr"/>
      <c r="JG25" t="inlineStr"/>
      <c r="JH25" t="inlineStr"/>
      <c r="JI25" t="inlineStr"/>
      <c r="JJ25" t="inlineStr"/>
      <c r="JK25" t="inlineStr"/>
      <c r="JL25" t="inlineStr"/>
      <c r="JM25" t="inlineStr"/>
      <c r="JN25" t="inlineStr"/>
      <c r="JO25" t="inlineStr"/>
      <c r="JP25" t="inlineStr"/>
      <c r="JQ25" t="inlineStr"/>
      <c r="JR25" t="inlineStr"/>
      <c r="JS25" t="inlineStr"/>
      <c r="JT25" t="inlineStr"/>
      <c r="JU25" t="inlineStr"/>
      <c r="JV25" t="inlineStr"/>
      <c r="JW25" t="inlineStr"/>
      <c r="JX25" t="inlineStr"/>
      <c r="JY25" t="inlineStr"/>
      <c r="JZ25" t="inlineStr"/>
      <c r="KA25" t="inlineStr"/>
      <c r="KB25" t="inlineStr"/>
      <c r="KC25" t="inlineStr"/>
      <c r="KD25" t="inlineStr"/>
      <c r="KE25" t="inlineStr"/>
      <c r="KF25" t="inlineStr"/>
      <c r="KG25" t="inlineStr"/>
      <c r="KH25" t="inlineStr"/>
      <c r="KI25" t="inlineStr"/>
      <c r="KJ25" t="inlineStr"/>
      <c r="KK25" t="inlineStr"/>
      <c r="KL25" t="inlineStr"/>
      <c r="KM25" t="inlineStr"/>
      <c r="KN25" t="inlineStr"/>
      <c r="KO25" t="inlineStr"/>
      <c r="KP25" t="n">
        <v>1</v>
      </c>
      <c r="KQ25" t="n">
        <v>2</v>
      </c>
      <c r="KR25" t="n">
        <v>0</v>
      </c>
      <c r="KS25" t="n">
        <v>1</v>
      </c>
      <c r="KT25" t="n">
        <v>1</v>
      </c>
      <c r="KU25" t="n">
        <v>0</v>
      </c>
      <c r="KV25" t="n">
        <v>2</v>
      </c>
      <c r="KW25" t="n">
        <v>2</v>
      </c>
      <c r="KX25" t="n">
        <v>0</v>
      </c>
      <c r="KY25" t="n">
        <v>4</v>
      </c>
      <c r="KZ25" t="n">
        <v>2</v>
      </c>
      <c r="LA25" t="n">
        <v>1</v>
      </c>
      <c r="LB25" t="n">
        <v>3</v>
      </c>
      <c r="LC25" t="n">
        <v>3</v>
      </c>
      <c r="LD25" t="n">
        <v>1</v>
      </c>
      <c r="LE25" t="n">
        <v>1</v>
      </c>
      <c r="LF25" t="n">
        <v>3</v>
      </c>
      <c r="LG25" t="n">
        <v>4</v>
      </c>
      <c r="LH25" t="n">
        <v>6</v>
      </c>
      <c r="LI25" t="n">
        <v>1</v>
      </c>
      <c r="LJ25" t="n">
        <v>3</v>
      </c>
      <c r="LK25" t="n">
        <v>5</v>
      </c>
      <c r="LL25" t="n">
        <v>6</v>
      </c>
      <c r="LM25" t="n">
        <v>4</v>
      </c>
      <c r="LN25" t="n">
        <v>5</v>
      </c>
      <c r="LO25" t="n">
        <v>5</v>
      </c>
      <c r="LP25" t="n">
        <v>7</v>
      </c>
      <c r="LQ25" t="n">
        <v>6</v>
      </c>
      <c r="LR25" t="n">
        <v>5</v>
      </c>
      <c r="LS25" t="n">
        <v>5</v>
      </c>
      <c r="LT25" t="n">
        <v>6</v>
      </c>
      <c r="LU25" t="n">
        <v>5</v>
      </c>
      <c r="LV25" t="n">
        <v>4</v>
      </c>
      <c r="LW25" t="n">
        <v>5</v>
      </c>
      <c r="LX25" t="n">
        <v>5</v>
      </c>
      <c r="LY25" t="n">
        <v>6</v>
      </c>
      <c r="LZ25" t="n">
        <v>7</v>
      </c>
      <c r="MA25" t="n">
        <v>6</v>
      </c>
      <c r="MB25" t="n">
        <v>3</v>
      </c>
      <c r="MC25" t="n">
        <v>5</v>
      </c>
      <c r="MD25" t="n">
        <v>3</v>
      </c>
      <c r="ME25" t="n">
        <v>7</v>
      </c>
      <c r="MF25" t="n">
        <v>5</v>
      </c>
      <c r="MG25" t="n">
        <v>5</v>
      </c>
      <c r="MH25" t="n">
        <v>3</v>
      </c>
      <c r="MI25" t="n">
        <v>7</v>
      </c>
      <c r="MJ25" t="n">
        <v>6</v>
      </c>
      <c r="MK25" t="n">
        <v>7</v>
      </c>
      <c r="ML25" t="n">
        <v>7</v>
      </c>
      <c r="MM25" t="n">
        <v>4</v>
      </c>
      <c r="MN25" t="n">
        <v>7</v>
      </c>
      <c r="MO25" t="n">
        <v>6</v>
      </c>
      <c r="MP25" t="n">
        <v>6</v>
      </c>
      <c r="MQ25" t="n">
        <v>3</v>
      </c>
      <c r="MR25" t="n">
        <v>2</v>
      </c>
      <c r="MS25" t="n">
        <v>1</v>
      </c>
      <c r="MT25" t="n">
        <v>6</v>
      </c>
      <c r="MU25" t="n">
        <v>5</v>
      </c>
      <c r="MV25" t="n">
        <v>3</v>
      </c>
      <c r="MW25" t="n">
        <v>5</v>
      </c>
      <c r="MX25" t="n">
        <v>5</v>
      </c>
      <c r="MY25" t="n">
        <v>3</v>
      </c>
      <c r="MZ25" t="n">
        <v>7</v>
      </c>
      <c r="NA25" t="n">
        <v>5</v>
      </c>
      <c r="NB25" t="n">
        <v>5</v>
      </c>
      <c r="NC25" t="n">
        <v>3</v>
      </c>
      <c r="ND25" t="n">
        <v>6</v>
      </c>
      <c r="NE25" t="n">
        <v>4</v>
      </c>
      <c r="NF25" t="n">
        <v>13</v>
      </c>
      <c r="NG25" t="n">
        <v>8</v>
      </c>
      <c r="NH25" t="n">
        <v>9</v>
      </c>
      <c r="NI25" t="n">
        <v>6</v>
      </c>
      <c r="NJ25" t="n">
        <v>10</v>
      </c>
      <c r="NK25" t="n">
        <v>3</v>
      </c>
      <c r="NL25" t="n">
        <v>7</v>
      </c>
      <c r="NM25" t="n">
        <v>11</v>
      </c>
      <c r="NN25" t="n">
        <v>1</v>
      </c>
      <c r="NO25" t="n">
        <v>12</v>
      </c>
      <c r="NP25" t="n">
        <v>2</v>
      </c>
      <c r="NQ25" t="n">
        <v>5</v>
      </c>
      <c r="NR25" t="n">
        <v>4</v>
      </c>
      <c r="NS25" t="n">
        <v>5</v>
      </c>
      <c r="NT25" t="n">
        <v>5</v>
      </c>
      <c r="NU25" t="n">
        <v>6</v>
      </c>
      <c r="NV25" t="n">
        <v>5</v>
      </c>
      <c r="NW25" t="n">
        <v>4</v>
      </c>
      <c r="NX25" t="n">
        <v>5</v>
      </c>
      <c r="NY25" t="n">
        <v>6</v>
      </c>
      <c r="NZ25" t="n">
        <v>4</v>
      </c>
      <c r="OA25" t="n">
        <v>4</v>
      </c>
      <c r="OB25" t="n">
        <v>5</v>
      </c>
      <c r="OC25" t="n">
        <v>4</v>
      </c>
      <c r="OD25" t="n">
        <v>6</v>
      </c>
      <c r="OE25" t="n">
        <v>7</v>
      </c>
      <c r="OF25" t="n">
        <v>5</v>
      </c>
      <c r="OG25" t="n">
        <v>4</v>
      </c>
      <c r="OH25" t="n">
        <v>6</v>
      </c>
      <c r="OI25" t="n">
        <v>5</v>
      </c>
      <c r="OJ25" t="n">
        <v>6</v>
      </c>
      <c r="OK25" t="n">
        <v>4</v>
      </c>
      <c r="OL25" t="n">
        <v>6</v>
      </c>
      <c r="OM25" t="n">
        <v>5</v>
      </c>
      <c r="ON25" t="n">
        <v>7</v>
      </c>
      <c r="OO25" t="n">
        <v>5</v>
      </c>
      <c r="OP25" t="n">
        <v>6</v>
      </c>
      <c r="OQ25" t="n">
        <v>5</v>
      </c>
      <c r="OR25" t="n">
        <v>4</v>
      </c>
      <c r="OS25" t="n">
        <v>6</v>
      </c>
      <c r="OT25" t="n">
        <v>2</v>
      </c>
      <c r="OU25" t="n">
        <v>5</v>
      </c>
      <c r="OV25" t="n">
        <v>1</v>
      </c>
      <c r="OW25" t="n">
        <v>3</v>
      </c>
      <c r="OX25" t="n">
        <v>4</v>
      </c>
      <c r="OY25" s="1" t="n">
        <v>5</v>
      </c>
      <c r="OZ25" s="1" t="n">
        <v>5</v>
      </c>
      <c r="PA25" s="1" t="n">
        <v>5</v>
      </c>
      <c r="PB25" s="1" t="n">
        <v>5</v>
      </c>
      <c r="PC25" s="1" t="n">
        <v>7</v>
      </c>
      <c r="PD25" s="1" t="n">
        <v>4</v>
      </c>
      <c r="PE25" s="1" t="n">
        <v>6</v>
      </c>
      <c r="PF25" s="1" t="n">
        <v>4</v>
      </c>
      <c r="PG25" s="1" t="n">
        <v>6</v>
      </c>
      <c r="PH25" s="1" t="n">
        <v>4</v>
      </c>
      <c r="PI25" s="1" t="n">
        <v>6</v>
      </c>
      <c r="PJ25" s="1" t="n">
        <v>3</v>
      </c>
      <c r="PK25" t="n">
        <v>1</v>
      </c>
      <c r="PL25" t="n">
        <v>0</v>
      </c>
      <c r="PM25" t="n">
        <v>0</v>
      </c>
      <c r="PN25" t="n">
        <v>1</v>
      </c>
      <c r="PO25" t="n">
        <v>0</v>
      </c>
      <c r="PP25" t="n">
        <v>0</v>
      </c>
      <c r="PQ25" t="n">
        <v>0</v>
      </c>
      <c r="PR25" t="n">
        <v>1</v>
      </c>
      <c r="PS25" t="n">
        <v>0</v>
      </c>
      <c r="PT25" t="n">
        <v>0</v>
      </c>
      <c r="PU25" t="n">
        <v>0</v>
      </c>
      <c r="PV25" t="n">
        <v>0</v>
      </c>
      <c r="PW25" t="n">
        <v>0</v>
      </c>
      <c r="PX25" t="n">
        <v>0</v>
      </c>
      <c r="PY25" t="n">
        <v>0</v>
      </c>
      <c r="PZ25" t="n">
        <v>0</v>
      </c>
      <c r="QA25" t="n">
        <v>1</v>
      </c>
      <c r="QB25" t="n">
        <v>1</v>
      </c>
      <c r="QC25" t="n">
        <v>0</v>
      </c>
      <c r="QD25" t="inlineStr"/>
      <c r="QE25" t="inlineStr"/>
      <c r="QF25" t="inlineStr"/>
      <c r="QG25" t="n">
        <v>1</v>
      </c>
      <c r="QH25" t="n">
        <v>0</v>
      </c>
      <c r="QI25" t="n">
        <v>0</v>
      </c>
      <c r="QJ25" t="n">
        <v>0</v>
      </c>
      <c r="QK25" t="n">
        <v>1</v>
      </c>
      <c r="QL25" t="n">
        <v>0</v>
      </c>
      <c r="QM25" t="n">
        <v>1</v>
      </c>
      <c r="QN25" t="n">
        <v>0</v>
      </c>
      <c r="QO25" t="n">
        <v>0</v>
      </c>
      <c r="QP25" t="n">
        <v>0</v>
      </c>
      <c r="QQ25" t="n">
        <v>0</v>
      </c>
      <c r="QR25" t="n">
        <v>0</v>
      </c>
      <c r="QS25" t="n">
        <v>0</v>
      </c>
      <c r="QT25" t="n">
        <v>0</v>
      </c>
      <c r="QU25" t="n">
        <v>1</v>
      </c>
      <c r="QV25" t="n">
        <v>0</v>
      </c>
      <c r="QW25" t="n">
        <v>0</v>
      </c>
      <c r="QX25" t="n">
        <v>0</v>
      </c>
      <c r="QY25" t="n">
        <v>0</v>
      </c>
      <c r="QZ25" t="inlineStr"/>
      <c r="RA25" t="inlineStr"/>
      <c r="RB25" t="inlineStr"/>
      <c r="RC25" t="n">
        <v>85</v>
      </c>
      <c r="RD25" t="n">
        <v>1</v>
      </c>
      <c r="RE25" t="n">
        <v>46</v>
      </c>
      <c r="RF25" t="n">
        <v>22</v>
      </c>
      <c r="RG25" t="n">
        <v>18</v>
      </c>
      <c r="RH25" t="n">
        <v>7</v>
      </c>
      <c r="RI25" t="n">
        <v>7</v>
      </c>
      <c r="RJ25" t="n">
        <v>2</v>
      </c>
      <c r="RK25" t="n">
        <v>2</v>
      </c>
      <c r="RL25" t="n">
        <v>2</v>
      </c>
      <c r="RM25" t="n">
        <v>2</v>
      </c>
      <c r="RN25" t="n">
        <v>2</v>
      </c>
      <c r="RO25" t="n">
        <v>2</v>
      </c>
      <c r="RP25" t="n">
        <v>2</v>
      </c>
      <c r="RQ25" t="n">
        <v>0</v>
      </c>
      <c r="RR25" t="inlineStr">
        <is>
          <t>c46b3d18598146da6ef2f75d62777815950ceca9b3f4b12ef1c4b1b5d856aa0d</t>
        </is>
      </c>
      <c r="RS25" t="inlineStr">
        <is>
          <t>05/11/2024 12:13:46</t>
        </is>
      </c>
      <c r="RT25" t="inlineStr">
        <is>
          <t>05/11/2024 13:24:22</t>
        </is>
      </c>
      <c r="RU25" t="n">
        <v>1</v>
      </c>
      <c r="RV25" t="n">
        <v>0</v>
      </c>
      <c r="RW25" t="n">
        <v>4236</v>
      </c>
      <c r="RX25" t="n">
        <v>1</v>
      </c>
      <c r="RY25" t="n">
        <v>4236</v>
      </c>
      <c r="RZ25" t="inlineStr">
        <is>
          <t>05/11/2024 13:24:22</t>
        </is>
      </c>
      <c r="SA25" t="n">
        <v>35</v>
      </c>
      <c r="SB25" t="inlineStr">
        <is>
          <t>Mozilla/5.0 (Windows NT 10.0; Win64; x64) AppleWebKit/537.36 (KHTML, like Gecko) Chrome/120.0.0.0 Safari/537.36</t>
        </is>
      </c>
      <c r="SC25" t="inlineStr">
        <is>
          <t>Chrome</t>
        </is>
      </c>
      <c r="SD25" t="inlineStr">
        <is>
          <t>Windows 10</t>
        </is>
      </c>
      <c r="SE25" t="inlineStr">
        <is>
          <t>Mozilla/5.0 (Windows NT 10.0; Win64; x64) AppleWebKit/537.36 (KHTML, like Gecko) Chrome/120.0.0.0 Safari/537.36</t>
        </is>
      </c>
      <c r="SF25" t="inlineStr">
        <is>
          <t>Chrome</t>
        </is>
      </c>
      <c r="SG25" t="inlineStr">
        <is>
          <t>Windows 10</t>
        </is>
      </c>
    </row>
    <row r="26">
      <c r="A26" t="n">
        <v>4349</v>
      </c>
      <c r="B26" t="n">
        <v>1</v>
      </c>
      <c r="C26" t="n">
        <v>1</v>
      </c>
      <c r="D26" s="1" t="n">
        <v>1</v>
      </c>
      <c r="E26" t="n">
        <v>2</v>
      </c>
      <c r="F26" t="n">
        <v>33</v>
      </c>
      <c r="G26" s="1" t="n">
        <v>2</v>
      </c>
      <c r="H26" t="inlineStr"/>
      <c r="I26" t="n">
        <v>8</v>
      </c>
      <c r="J26" t="n">
        <v>1</v>
      </c>
      <c r="K26" t="n">
        <v>0</v>
      </c>
      <c r="L26" t="n">
        <v>0</v>
      </c>
      <c r="M26" t="n">
        <v>100</v>
      </c>
      <c r="N26" t="n">
        <v>0</v>
      </c>
      <c r="O26" t="n">
        <v>0</v>
      </c>
      <c r="P26" t="n">
        <v>0</v>
      </c>
      <c r="Q26" t="n">
        <v>0</v>
      </c>
      <c r="R26" s="1" t="n">
        <v>1</v>
      </c>
      <c r="S26" t="n">
        <v>80</v>
      </c>
      <c r="T26" t="n">
        <v>450</v>
      </c>
      <c r="U26" t="n">
        <v>0</v>
      </c>
      <c r="V26" t="n">
        <v>0</v>
      </c>
      <c r="W26" t="n">
        <v>0</v>
      </c>
      <c r="X26" t="n">
        <v>0</v>
      </c>
      <c r="Y26" t="n">
        <v>350</v>
      </c>
      <c r="Z26" t="n">
        <v>100</v>
      </c>
      <c r="AA26" t="n">
        <v>250</v>
      </c>
      <c r="AB26" t="n">
        <v>150</v>
      </c>
      <c r="AC26" t="n">
        <v>70</v>
      </c>
      <c r="AD26" t="n">
        <v>45</v>
      </c>
      <c r="AE26" t="n">
        <v>150</v>
      </c>
      <c r="AF26" t="n">
        <v>85</v>
      </c>
      <c r="AG26" t="n">
        <v>40</v>
      </c>
      <c r="AH26" t="n">
        <v>45</v>
      </c>
      <c r="AI26" t="n">
        <v>30</v>
      </c>
      <c r="AJ26" t="n">
        <v>1</v>
      </c>
      <c r="AK26" t="n">
        <v>2</v>
      </c>
      <c r="AL26" t="n">
        <v>1</v>
      </c>
      <c r="AM26" t="n">
        <v>1</v>
      </c>
      <c r="AN26" t="n">
        <v>3</v>
      </c>
      <c r="AO26" t="n">
        <v>5</v>
      </c>
      <c r="AP26" t="n">
        <v>5</v>
      </c>
      <c r="AQ26" t="n">
        <v>1</v>
      </c>
      <c r="AR26" t="n">
        <v>1</v>
      </c>
      <c r="AS26" t="n">
        <v>0</v>
      </c>
      <c r="AT26" t="n">
        <v>1</v>
      </c>
      <c r="AU26" t="n">
        <v>0</v>
      </c>
      <c r="AV26" t="n">
        <v>0</v>
      </c>
      <c r="AW26" t="n">
        <v>0</v>
      </c>
      <c r="AX26" t="n">
        <v>0</v>
      </c>
      <c r="AY26" t="inlineStr"/>
      <c r="AZ26" t="inlineStr">
        <is>
          <t>PCV regimen</t>
        </is>
      </c>
      <c r="BA26" t="inlineStr">
        <is>
          <t>Temozolomide</t>
        </is>
      </c>
      <c r="BB26" t="inlineStr">
        <is>
          <t>Ivosidenib</t>
        </is>
      </c>
      <c r="BC26" t="inlineStr">
        <is>
          <t>Vorasidenib</t>
        </is>
      </c>
      <c r="BD26" t="inlineStr"/>
      <c r="BE26" t="inlineStr"/>
      <c r="BF26" t="inlineStr"/>
      <c r="BG26" t="inlineStr"/>
      <c r="BH26" t="inlineStr"/>
      <c r="BI26" t="inlineStr"/>
      <c r="BJ26" t="inlineStr"/>
      <c r="BK26" t="inlineStr"/>
      <c r="BL26" t="inlineStr"/>
      <c r="BM26" t="inlineStr"/>
      <c r="BN26" t="inlineStr"/>
      <c r="BO26" t="n">
        <v>5</v>
      </c>
      <c r="BP26" t="n">
        <v>5</v>
      </c>
      <c r="BQ26" t="n">
        <v>5</v>
      </c>
      <c r="BR26" t="n">
        <v>5</v>
      </c>
      <c r="BS26" t="n">
        <v>5</v>
      </c>
      <c r="BT26" t="n">
        <v>5</v>
      </c>
      <c r="BU26" t="n">
        <v>2</v>
      </c>
      <c r="BV26" t="n">
        <v>4</v>
      </c>
      <c r="BW26" t="n">
        <v>5</v>
      </c>
      <c r="BX26" t="n">
        <v>5</v>
      </c>
      <c r="BY26" t="inlineStr">
        <is>
          <t>Vorasidenib</t>
        </is>
      </c>
      <c r="BZ26" t="inlineStr"/>
      <c r="CA26" t="inlineStr"/>
      <c r="CB26" t="inlineStr"/>
      <c r="CC26" t="inlineStr"/>
      <c r="CD26" t="inlineStr"/>
      <c r="CE26" t="inlineStr"/>
      <c r="CF26" t="inlineStr"/>
      <c r="CG26" t="inlineStr"/>
      <c r="CH26" t="inlineStr"/>
      <c r="CI26" t="inlineStr"/>
      <c r="CJ26" t="inlineStr"/>
      <c r="CK26" t="inlineStr"/>
      <c r="CL26" t="inlineStr"/>
      <c r="CM26" t="inlineStr"/>
      <c r="CN26" t="n">
        <v>0</v>
      </c>
      <c r="CO26" t="n">
        <v>5</v>
      </c>
      <c r="CP26" t="n">
        <v>5</v>
      </c>
      <c r="CQ26" t="n">
        <v>5</v>
      </c>
      <c r="CR26" t="n">
        <v>5</v>
      </c>
      <c r="CS26" t="n">
        <v>3</v>
      </c>
      <c r="CT26" t="n">
        <v>2</v>
      </c>
      <c r="CU26" t="n">
        <v>5</v>
      </c>
      <c r="CV26" t="n">
        <v>3</v>
      </c>
      <c r="CW26" t="n">
        <v>2</v>
      </c>
      <c r="CX26" t="n">
        <v>3</v>
      </c>
      <c r="CY26" t="inlineStr"/>
      <c r="CZ26" t="inlineStr"/>
      <c r="DA26" t="n">
        <v>100</v>
      </c>
      <c r="DB26" t="n">
        <v>100</v>
      </c>
      <c r="DC26" t="n">
        <v>100</v>
      </c>
      <c r="DD26" t="n">
        <v>100</v>
      </c>
      <c r="DE26" t="n">
        <v>100</v>
      </c>
      <c r="DF26" t="n">
        <v>65</v>
      </c>
      <c r="DG26" t="n">
        <v>0</v>
      </c>
      <c r="DH26" t="inlineStr"/>
      <c r="DI26" t="n">
        <v>0</v>
      </c>
      <c r="DJ26" t="n">
        <v>4</v>
      </c>
      <c r="DK26" t="inlineStr">
        <is>
          <t>At diagnosis or time of first visit if surgery done at a different institution</t>
        </is>
      </c>
      <c r="DL26" s="1" t="n">
        <v>100</v>
      </c>
      <c r="DM26" s="1" t="n">
        <v>100</v>
      </c>
      <c r="DN26" s="1" t="n">
        <v>100</v>
      </c>
      <c r="DO26" s="1" t="n">
        <v>100</v>
      </c>
      <c r="DP26" s="1" t="n">
        <v>100</v>
      </c>
      <c r="DQ26" s="1" t="n">
        <v>100</v>
      </c>
      <c r="DR26" s="1" t="n">
        <v>100</v>
      </c>
      <c r="DS26" s="1" t="n">
        <v>100</v>
      </c>
      <c r="DT26" s="1" t="n">
        <v>100</v>
      </c>
      <c r="DU26" s="1" t="n">
        <v>100</v>
      </c>
      <c r="DV26" s="1" t="n">
        <v>100</v>
      </c>
      <c r="DW26" s="1" t="n">
        <v>100</v>
      </c>
      <c r="DX26" s="1" t="n">
        <v>100</v>
      </c>
      <c r="DY26" s="1" t="n">
        <v>100</v>
      </c>
      <c r="DZ26" s="1" t="n">
        <v>100</v>
      </c>
      <c r="EA26" s="1" t="inlineStr">
        <is>
          <t>Fusions</t>
        </is>
      </c>
      <c r="EB26" s="1" t="n">
        <v>0</v>
      </c>
      <c r="EC26" t="n">
        <v>100</v>
      </c>
      <c r="ED26" t="n">
        <v>100</v>
      </c>
      <c r="EE26" t="inlineStr"/>
      <c r="EF26" t="inlineStr"/>
      <c r="EG26" t="inlineStr"/>
      <c r="EH26" t="inlineStr"/>
      <c r="EI26" t="inlineStr"/>
      <c r="EJ26" t="inlineStr"/>
      <c r="EK26" t="inlineStr"/>
      <c r="EL26" t="inlineStr"/>
      <c r="EM26" t="inlineStr"/>
      <c r="EN26" t="inlineStr"/>
      <c r="EO26" t="n">
        <v>1</v>
      </c>
      <c r="EP26" s="1" t="inlineStr"/>
      <c r="EQ26" s="1" t="inlineStr"/>
      <c r="ER26" s="1" t="inlineStr"/>
      <c r="ES26" s="1" t="inlineStr"/>
      <c r="ET26" s="1" t="inlineStr"/>
      <c r="EU26" s="1" t="inlineStr"/>
      <c r="EV26" s="1" t="inlineStr"/>
      <c r="EW26" s="1" t="inlineStr"/>
      <c r="EX26" s="1" t="inlineStr"/>
      <c r="EY26" t="inlineStr"/>
      <c r="EZ26" t="inlineStr"/>
      <c r="FA26" t="inlineStr"/>
      <c r="FB26" t="inlineStr"/>
      <c r="FC26" t="inlineStr"/>
      <c r="FD26" t="inlineStr"/>
      <c r="FE26" t="inlineStr"/>
      <c r="FF26" t="n">
        <v>15</v>
      </c>
      <c r="FG26" t="n">
        <v>15</v>
      </c>
      <c r="FH26" t="n">
        <v>10</v>
      </c>
      <c r="FI26" t="n">
        <v>30</v>
      </c>
      <c r="FJ26" t="n">
        <v>15</v>
      </c>
      <c r="FK26" t="n">
        <v>0</v>
      </c>
      <c r="FL26" t="n">
        <v>25</v>
      </c>
      <c r="FM26" t="n">
        <v>5</v>
      </c>
      <c r="FN26" t="n">
        <v>0</v>
      </c>
      <c r="FO26" t="n">
        <v>4</v>
      </c>
      <c r="FP26" t="n">
        <v>5</v>
      </c>
      <c r="FQ26" t="n">
        <v>3</v>
      </c>
      <c r="FR26" t="n">
        <v>3</v>
      </c>
      <c r="FS26" t="n">
        <v>2</v>
      </c>
      <c r="FT26" t="n">
        <v>7</v>
      </c>
      <c r="FU26" t="n">
        <v>2</v>
      </c>
      <c r="FV26" t="n">
        <v>4</v>
      </c>
      <c r="FW26" t="n">
        <v>5</v>
      </c>
      <c r="FX26" t="n">
        <v>10</v>
      </c>
      <c r="FY26" t="n">
        <v>10</v>
      </c>
      <c r="FZ26" t="n">
        <v>5</v>
      </c>
      <c r="GA26" t="n">
        <v>1</v>
      </c>
      <c r="GB26" t="n">
        <v>5</v>
      </c>
      <c r="GC26" t="n">
        <v>6</v>
      </c>
      <c r="GD26" t="n">
        <v>3</v>
      </c>
      <c r="GE26" t="n">
        <v>2</v>
      </c>
      <c r="GF26" t="n">
        <v>2</v>
      </c>
      <c r="GG26" t="inlineStr">
        <is>
          <t>Radiographic change</t>
        </is>
      </c>
      <c r="GH26" t="n">
        <v>0</v>
      </c>
      <c r="GI26" t="n">
        <v>0</v>
      </c>
      <c r="GJ26" t="n">
        <v>0</v>
      </c>
      <c r="GK26" t="n">
        <v>0</v>
      </c>
      <c r="GL26" t="n">
        <v>0</v>
      </c>
      <c r="GM26" t="n">
        <v>0</v>
      </c>
      <c r="GN26" t="n">
        <v>5</v>
      </c>
      <c r="GO26" t="inlineStr"/>
      <c r="GP26" t="n">
        <v>0</v>
      </c>
      <c r="GQ26" t="n">
        <v>0</v>
      </c>
      <c r="GR26" t="n">
        <v>0</v>
      </c>
      <c r="GS26" t="n">
        <v>0</v>
      </c>
      <c r="GT26" t="n">
        <v>0</v>
      </c>
      <c r="GU26" t="n">
        <v>0</v>
      </c>
      <c r="GV26" t="n">
        <v>0</v>
      </c>
      <c r="GW26" t="n">
        <v>0</v>
      </c>
      <c r="GX26" t="n">
        <v>3</v>
      </c>
      <c r="GY26" t="n">
        <v>2</v>
      </c>
      <c r="GZ26" t="n">
        <v>0</v>
      </c>
      <c r="HA26" t="n">
        <v>0</v>
      </c>
      <c r="HB26" t="n">
        <v>2</v>
      </c>
      <c r="HC26" t="inlineStr"/>
      <c r="HD26" t="n">
        <v>0</v>
      </c>
      <c r="HE26" t="n">
        <v>0</v>
      </c>
      <c r="HF26" t="n">
        <v>0</v>
      </c>
      <c r="HG26" t="n">
        <v>0</v>
      </c>
      <c r="HH26" t="n">
        <v>0</v>
      </c>
      <c r="HI26" t="n">
        <v>0</v>
      </c>
      <c r="HJ26" t="n">
        <v>0</v>
      </c>
      <c r="HK26" t="n">
        <v>0</v>
      </c>
      <c r="HL26" t="n">
        <v>0</v>
      </c>
      <c r="HM26" t="n">
        <v>0</v>
      </c>
      <c r="HN26" t="n">
        <v>0</v>
      </c>
      <c r="HO26" t="n">
        <v>0</v>
      </c>
      <c r="HP26" t="n">
        <v>3</v>
      </c>
      <c r="HQ26" t="inlineStr"/>
      <c r="HR26" t="n">
        <v>0</v>
      </c>
      <c r="HS26" t="n">
        <v>0</v>
      </c>
      <c r="HT26" t="n">
        <v>0</v>
      </c>
      <c r="HU26" t="n">
        <v>0</v>
      </c>
      <c r="HV26" t="n">
        <v>0</v>
      </c>
      <c r="HW26" t="n">
        <v>0</v>
      </c>
      <c r="HX26" t="n">
        <v>0</v>
      </c>
      <c r="HY26" t="n">
        <v>0</v>
      </c>
      <c r="HZ26" t="n">
        <v>2</v>
      </c>
      <c r="IA26" t="n">
        <v>0</v>
      </c>
      <c r="IB26" t="n">
        <v>0</v>
      </c>
      <c r="IC26" t="n">
        <v>0</v>
      </c>
      <c r="ID26" t="n">
        <v>0</v>
      </c>
      <c r="IE26" t="inlineStr"/>
      <c r="IF26" t="n">
        <v>0</v>
      </c>
      <c r="IG26" t="n">
        <v>0</v>
      </c>
      <c r="IH26" t="n">
        <v>0</v>
      </c>
      <c r="II26" t="n">
        <v>0</v>
      </c>
      <c r="IJ26" t="n">
        <v>0</v>
      </c>
      <c r="IK26" t="n">
        <v>0</v>
      </c>
      <c r="IL26" t="n">
        <v>1</v>
      </c>
      <c r="IM26" t="n">
        <v>0</v>
      </c>
      <c r="IN26" t="n">
        <v>0</v>
      </c>
      <c r="IO26" t="n">
        <v>0</v>
      </c>
      <c r="IP26" t="n">
        <v>0</v>
      </c>
      <c r="IQ26" t="n">
        <v>0</v>
      </c>
      <c r="IR26" t="n">
        <v>2</v>
      </c>
      <c r="IS26" t="inlineStr"/>
      <c r="IT26" t="n">
        <v>0</v>
      </c>
      <c r="IU26" t="n">
        <v>0</v>
      </c>
      <c r="IV26" t="n">
        <v>0</v>
      </c>
      <c r="IW26" t="n">
        <v>0</v>
      </c>
      <c r="IX26" t="n">
        <v>0</v>
      </c>
      <c r="IY26" t="n">
        <v>0</v>
      </c>
      <c r="IZ26" t="inlineStr"/>
      <c r="JA26" t="n">
        <v>0</v>
      </c>
      <c r="JB26" t="inlineStr"/>
      <c r="JC26" t="n">
        <v>0</v>
      </c>
      <c r="JD26" t="n">
        <v>0</v>
      </c>
      <c r="JE26" t="n">
        <v>0</v>
      </c>
      <c r="JF26" t="n">
        <v>1</v>
      </c>
      <c r="JG26" t="inlineStr"/>
      <c r="JH26" t="inlineStr"/>
      <c r="JI26" t="n">
        <v>0</v>
      </c>
      <c r="JJ26" t="n">
        <v>0</v>
      </c>
      <c r="JK26" t="n">
        <v>0</v>
      </c>
      <c r="JL26" t="n">
        <v>2</v>
      </c>
      <c r="JM26" t="n">
        <v>0</v>
      </c>
      <c r="JN26" t="n">
        <v>0</v>
      </c>
      <c r="JO26" t="n">
        <v>0</v>
      </c>
      <c r="JP26" t="n">
        <v>1</v>
      </c>
      <c r="JQ26" t="n">
        <v>0</v>
      </c>
      <c r="JR26" t="n">
        <v>0</v>
      </c>
      <c r="JS26" t="n">
        <v>0</v>
      </c>
      <c r="JT26" t="n">
        <v>2</v>
      </c>
      <c r="JU26" t="inlineStr"/>
      <c r="JV26" t="n">
        <v>0</v>
      </c>
      <c r="JW26" t="n">
        <v>0</v>
      </c>
      <c r="JX26" t="n">
        <v>0</v>
      </c>
      <c r="JY26" t="n">
        <v>0</v>
      </c>
      <c r="JZ26" t="n">
        <v>1</v>
      </c>
      <c r="KA26" t="n">
        <v>0</v>
      </c>
      <c r="KB26" t="inlineStr"/>
      <c r="KC26" t="n">
        <v>1</v>
      </c>
      <c r="KD26" t="inlineStr"/>
      <c r="KE26" t="n">
        <v>0</v>
      </c>
      <c r="KF26" t="n">
        <v>0</v>
      </c>
      <c r="KG26" t="n">
        <v>0</v>
      </c>
      <c r="KH26" t="n">
        <v>1</v>
      </c>
      <c r="KI26" t="inlineStr"/>
      <c r="KJ26" t="inlineStr"/>
      <c r="KK26" t="n">
        <v>0</v>
      </c>
      <c r="KL26" t="n">
        <v>0</v>
      </c>
      <c r="KM26" t="n">
        <v>0</v>
      </c>
      <c r="KN26" t="n">
        <v>2</v>
      </c>
      <c r="KO26" t="n">
        <v>0</v>
      </c>
      <c r="KP26" t="n">
        <v>35</v>
      </c>
      <c r="KQ26" t="n">
        <v>5</v>
      </c>
      <c r="KR26" t="n">
        <v>0</v>
      </c>
      <c r="KS26" t="n">
        <v>20</v>
      </c>
      <c r="KT26" t="n">
        <v>25</v>
      </c>
      <c r="KU26" t="n">
        <v>0</v>
      </c>
      <c r="KV26" t="n">
        <v>0</v>
      </c>
      <c r="KW26" t="n">
        <v>30</v>
      </c>
      <c r="KX26" t="n">
        <v>0</v>
      </c>
      <c r="KY26" t="n">
        <v>11</v>
      </c>
      <c r="KZ26" t="n">
        <v>11</v>
      </c>
      <c r="LA26" t="n">
        <v>1</v>
      </c>
      <c r="LB26" t="n">
        <v>1</v>
      </c>
      <c r="LC26" t="n">
        <v>11</v>
      </c>
      <c r="LD26" t="n">
        <v>11</v>
      </c>
      <c r="LE26" t="n">
        <v>11</v>
      </c>
      <c r="LF26" t="n">
        <v>11</v>
      </c>
      <c r="LG26" t="n">
        <v>7</v>
      </c>
      <c r="LH26" t="n">
        <v>11</v>
      </c>
      <c r="LI26" t="n">
        <v>7</v>
      </c>
      <c r="LJ26" t="n">
        <v>7</v>
      </c>
      <c r="LK26" t="n">
        <v>6</v>
      </c>
      <c r="LL26" t="n">
        <v>7</v>
      </c>
      <c r="LM26" t="n">
        <v>7</v>
      </c>
      <c r="LN26" t="n">
        <v>7</v>
      </c>
      <c r="LO26" t="n">
        <v>6</v>
      </c>
      <c r="LP26" t="n">
        <v>6</v>
      </c>
      <c r="LQ26" t="n">
        <v>7</v>
      </c>
      <c r="LR26" t="n">
        <v>6</v>
      </c>
      <c r="LS26" t="n">
        <v>7</v>
      </c>
      <c r="LT26" t="n">
        <v>7</v>
      </c>
      <c r="LU26" t="n">
        <v>7</v>
      </c>
      <c r="LV26" t="n">
        <v>4</v>
      </c>
      <c r="LW26" t="n">
        <v>3</v>
      </c>
      <c r="LX26" t="n">
        <v>6</v>
      </c>
      <c r="LY26" t="n">
        <v>7</v>
      </c>
      <c r="LZ26" t="n">
        <v>3</v>
      </c>
      <c r="MA26" t="n">
        <v>6</v>
      </c>
      <c r="MB26" t="n">
        <v>6</v>
      </c>
      <c r="MC26" t="n">
        <v>7</v>
      </c>
      <c r="MD26" t="n">
        <v>7</v>
      </c>
      <c r="ME26" t="n">
        <v>6</v>
      </c>
      <c r="MF26" t="n">
        <v>6</v>
      </c>
      <c r="MG26" t="n">
        <v>6</v>
      </c>
      <c r="MH26" t="n">
        <v>5</v>
      </c>
      <c r="MI26" t="n">
        <v>7</v>
      </c>
      <c r="MJ26" t="n">
        <v>6</v>
      </c>
      <c r="MK26" t="n">
        <v>7</v>
      </c>
      <c r="ML26" t="n">
        <v>4</v>
      </c>
      <c r="MM26" t="n">
        <v>2</v>
      </c>
      <c r="MN26" t="n">
        <v>4</v>
      </c>
      <c r="MO26" t="n">
        <v>7</v>
      </c>
      <c r="MP26" t="n">
        <v>2</v>
      </c>
      <c r="MQ26" t="n">
        <v>1</v>
      </c>
      <c r="MR26" t="n">
        <v>2</v>
      </c>
      <c r="MS26" t="n">
        <v>3</v>
      </c>
      <c r="MT26" t="n">
        <v>5</v>
      </c>
      <c r="MU26" t="n">
        <v>5</v>
      </c>
      <c r="MV26" t="n">
        <v>4</v>
      </c>
      <c r="MW26" t="n">
        <v>7</v>
      </c>
      <c r="MX26" t="n">
        <v>5</v>
      </c>
      <c r="MY26" t="n">
        <v>4</v>
      </c>
      <c r="MZ26" t="n">
        <v>4</v>
      </c>
      <c r="NA26" t="n">
        <v>7</v>
      </c>
      <c r="NB26" t="n">
        <v>4</v>
      </c>
      <c r="NC26" t="n">
        <v>4</v>
      </c>
      <c r="ND26" t="n">
        <v>7</v>
      </c>
      <c r="NE26" t="n">
        <v>7</v>
      </c>
      <c r="NF26" t="n">
        <v>12</v>
      </c>
      <c r="NG26" t="n">
        <v>9</v>
      </c>
      <c r="NH26" t="n">
        <v>5</v>
      </c>
      <c r="NI26" t="n">
        <v>3</v>
      </c>
      <c r="NJ26" t="n">
        <v>13</v>
      </c>
      <c r="NK26" t="n">
        <v>4</v>
      </c>
      <c r="NL26" t="n">
        <v>7</v>
      </c>
      <c r="NM26" t="n">
        <v>10</v>
      </c>
      <c r="NN26" t="n">
        <v>1</v>
      </c>
      <c r="NO26" t="n">
        <v>6</v>
      </c>
      <c r="NP26" t="n">
        <v>11</v>
      </c>
      <c r="NQ26" t="n">
        <v>8</v>
      </c>
      <c r="NR26" t="n">
        <v>2</v>
      </c>
      <c r="NS26" t="n">
        <v>3</v>
      </c>
      <c r="NT26" t="n">
        <v>1</v>
      </c>
      <c r="NU26" t="n">
        <v>3</v>
      </c>
      <c r="NV26" t="n">
        <v>3</v>
      </c>
      <c r="NW26" t="n">
        <v>3</v>
      </c>
      <c r="NX26" t="n">
        <v>2</v>
      </c>
      <c r="NY26" t="n">
        <v>3</v>
      </c>
      <c r="NZ26" t="n">
        <v>1</v>
      </c>
      <c r="OA26" t="n">
        <v>1</v>
      </c>
      <c r="OB26" t="n">
        <v>3</v>
      </c>
      <c r="OC26" t="n">
        <v>7</v>
      </c>
      <c r="OD26" t="n">
        <v>5</v>
      </c>
      <c r="OE26" t="n">
        <v>2</v>
      </c>
      <c r="OF26" t="n">
        <v>1</v>
      </c>
      <c r="OG26" t="n">
        <v>7</v>
      </c>
      <c r="OH26" t="n">
        <v>7</v>
      </c>
      <c r="OI26" t="n">
        <v>4</v>
      </c>
      <c r="OJ26" t="n">
        <v>4</v>
      </c>
      <c r="OK26" t="n">
        <v>4</v>
      </c>
      <c r="OL26" t="n">
        <v>2</v>
      </c>
      <c r="OM26" t="n">
        <v>5</v>
      </c>
      <c r="ON26" t="n">
        <v>1</v>
      </c>
      <c r="OO26" t="n">
        <v>4</v>
      </c>
      <c r="OP26" t="n">
        <v>1</v>
      </c>
      <c r="OQ26" t="n">
        <v>1</v>
      </c>
      <c r="OR26" t="n">
        <v>1</v>
      </c>
      <c r="OS26" t="n">
        <v>4</v>
      </c>
      <c r="OT26" t="n">
        <v>5</v>
      </c>
      <c r="OU26" t="n">
        <v>2</v>
      </c>
      <c r="OV26" t="n">
        <v>1</v>
      </c>
      <c r="OW26" t="n">
        <v>6</v>
      </c>
      <c r="OX26" t="n">
        <v>3</v>
      </c>
      <c r="OY26" s="1" t="n">
        <v>7</v>
      </c>
      <c r="OZ26" s="1" t="n">
        <v>5</v>
      </c>
      <c r="PA26" s="1" t="n">
        <v>7</v>
      </c>
      <c r="PB26" s="1" t="n">
        <v>5</v>
      </c>
      <c r="PC26" s="1" t="n">
        <v>7</v>
      </c>
      <c r="PD26" s="1" t="n">
        <v>5</v>
      </c>
      <c r="PE26" s="1" t="n">
        <v>7</v>
      </c>
      <c r="PF26" s="1" t="n">
        <v>5</v>
      </c>
      <c r="PG26" s="1" t="n">
        <v>5</v>
      </c>
      <c r="PH26" s="1" t="n">
        <v>5</v>
      </c>
      <c r="PI26" s="1" t="n">
        <v>7</v>
      </c>
      <c r="PJ26" s="1" t="n">
        <v>5</v>
      </c>
      <c r="PK26" t="n">
        <v>1</v>
      </c>
      <c r="PL26" t="n">
        <v>1</v>
      </c>
      <c r="PM26" t="n">
        <v>1</v>
      </c>
      <c r="PN26" t="n">
        <v>1</v>
      </c>
      <c r="PO26" t="n">
        <v>1</v>
      </c>
      <c r="PP26" t="n">
        <v>1</v>
      </c>
      <c r="PQ26" t="n">
        <v>0</v>
      </c>
      <c r="PR26" t="n">
        <v>1</v>
      </c>
      <c r="PS26" t="n">
        <v>1</v>
      </c>
      <c r="PT26" t="n">
        <v>1</v>
      </c>
      <c r="PU26" t="n">
        <v>0</v>
      </c>
      <c r="PV26" t="n">
        <v>1</v>
      </c>
      <c r="PW26" t="n">
        <v>1</v>
      </c>
      <c r="PX26" t="n">
        <v>1</v>
      </c>
      <c r="PY26" t="n">
        <v>1</v>
      </c>
      <c r="PZ26" t="n">
        <v>0</v>
      </c>
      <c r="QA26" t="n">
        <v>1</v>
      </c>
      <c r="QB26" t="n">
        <v>1</v>
      </c>
      <c r="QC26" t="n">
        <v>0</v>
      </c>
      <c r="QD26" t="inlineStr"/>
      <c r="QE26" t="inlineStr"/>
      <c r="QF26" t="inlineStr"/>
      <c r="QG26" t="n">
        <v>0</v>
      </c>
      <c r="QH26" t="n">
        <v>0</v>
      </c>
      <c r="QI26" t="n">
        <v>1</v>
      </c>
      <c r="QJ26" t="n">
        <v>0</v>
      </c>
      <c r="QK26" t="n">
        <v>0</v>
      </c>
      <c r="QL26" t="n">
        <v>0</v>
      </c>
      <c r="QM26" t="n">
        <v>0</v>
      </c>
      <c r="QN26" t="n">
        <v>0</v>
      </c>
      <c r="QO26" t="n">
        <v>0</v>
      </c>
      <c r="QP26" t="n">
        <v>0</v>
      </c>
      <c r="QQ26" t="n">
        <v>0</v>
      </c>
      <c r="QR26" t="n">
        <v>0</v>
      </c>
      <c r="QS26" t="n">
        <v>0</v>
      </c>
      <c r="QT26" t="n">
        <v>1</v>
      </c>
      <c r="QU26" t="n">
        <v>1</v>
      </c>
      <c r="QV26" t="n">
        <v>0</v>
      </c>
      <c r="QW26" t="n">
        <v>1</v>
      </c>
      <c r="QX26" t="n">
        <v>0</v>
      </c>
      <c r="QY26" t="n">
        <v>0</v>
      </c>
      <c r="QZ26" t="inlineStr"/>
      <c r="RA26" t="inlineStr"/>
      <c r="RB26" t="inlineStr"/>
      <c r="RC26" t="n">
        <v>8</v>
      </c>
      <c r="RD26" t="n">
        <v>1</v>
      </c>
      <c r="RE26" t="n">
        <v>50</v>
      </c>
      <c r="RF26" t="n">
        <v>30</v>
      </c>
      <c r="RG26" t="n">
        <v>10</v>
      </c>
      <c r="RH26" t="n">
        <v>0</v>
      </c>
      <c r="RI26" t="n">
        <v>10</v>
      </c>
      <c r="RJ26" t="n">
        <v>3</v>
      </c>
      <c r="RK26" t="n">
        <v>3</v>
      </c>
      <c r="RL26" t="n">
        <v>2</v>
      </c>
      <c r="RM26" t="n">
        <v>3</v>
      </c>
      <c r="RN26" t="n">
        <v>1</v>
      </c>
      <c r="RO26" t="n">
        <v>1</v>
      </c>
      <c r="RP26" t="n">
        <v>1</v>
      </c>
      <c r="RQ26" t="n">
        <v>0</v>
      </c>
      <c r="RR26" t="inlineStr">
        <is>
          <t>794cb2d9aa39f8a06376fc06e4841d8b2ae1548cbce3466d9d7dab4d4e0f6ad9</t>
        </is>
      </c>
      <c r="RS26" t="inlineStr">
        <is>
          <t>05/11/2024 23:08:58</t>
        </is>
      </c>
      <c r="RT26" t="inlineStr">
        <is>
          <t>05/12/2024 00:15:18</t>
        </is>
      </c>
      <c r="RU26" t="n">
        <v>1</v>
      </c>
      <c r="RV26" t="n">
        <v>0</v>
      </c>
      <c r="RW26" t="n">
        <v>3979</v>
      </c>
      <c r="RX26" t="n">
        <v>1</v>
      </c>
      <c r="RY26" t="n">
        <v>3979</v>
      </c>
      <c r="RZ26" t="inlineStr">
        <is>
          <t>05/12/2024 00:15:18</t>
        </is>
      </c>
      <c r="SA26" t="n">
        <v>24</v>
      </c>
      <c r="SB26" t="inlineStr">
        <is>
          <t>Mozilla/5.0 (iPhone; CPU iPhone OS 17_4_1 like Mac OS X) AppleWebKit/605.1.15 (KHTML, like Gecko) Version/17.4.1 Mobile/15E148 Safari/604.1</t>
        </is>
      </c>
      <c r="SC26" t="inlineStr">
        <is>
          <t>Safari</t>
        </is>
      </c>
      <c r="SD26" t="inlineStr">
        <is>
          <t>iPhone OS 17.4.1</t>
        </is>
      </c>
      <c r="SE26" t="inlineStr">
        <is>
          <t>Mozilla/5.0 (iPhone; CPU iPhone OS 17_4_1 like Mac OS X) AppleWebKit/605.1.15 (KHTML, like Gecko) Version/17.4.1 Mobile/15E148 Safari/604.1</t>
        </is>
      </c>
      <c r="SF26" t="inlineStr">
        <is>
          <t>Safari</t>
        </is>
      </c>
      <c r="SG26" t="inlineStr">
        <is>
          <t>iPhone OS 17.4.1</t>
        </is>
      </c>
    </row>
    <row r="27">
      <c r="A27" t="n">
        <v>4350</v>
      </c>
      <c r="B27" t="n">
        <v>3</v>
      </c>
      <c r="C27" t="n">
        <v>4</v>
      </c>
      <c r="D27" s="1" t="n">
        <v>1</v>
      </c>
      <c r="E27" t="n">
        <v>2</v>
      </c>
      <c r="F27" t="n">
        <v>14</v>
      </c>
      <c r="G27" s="1" t="n">
        <v>2</v>
      </c>
      <c r="H27" t="inlineStr"/>
      <c r="I27" t="n">
        <v>5</v>
      </c>
      <c r="J27" t="n">
        <v>1</v>
      </c>
      <c r="K27" t="n">
        <v>0</v>
      </c>
      <c r="L27" t="n">
        <v>0</v>
      </c>
      <c r="M27" t="n">
        <v>0</v>
      </c>
      <c r="N27" t="n">
        <v>100</v>
      </c>
      <c r="O27" t="n">
        <v>0</v>
      </c>
      <c r="P27" t="n">
        <v>0</v>
      </c>
      <c r="Q27" t="n">
        <v>0</v>
      </c>
      <c r="R27" s="1" t="n">
        <v>1</v>
      </c>
      <c r="S27" t="n">
        <v>100</v>
      </c>
      <c r="T27" t="n">
        <v>90</v>
      </c>
      <c r="U27" t="n">
        <v>5</v>
      </c>
      <c r="V27" t="n">
        <v>5</v>
      </c>
      <c r="W27" t="n">
        <v>0</v>
      </c>
      <c r="X27" t="n">
        <v>0</v>
      </c>
      <c r="Y27" t="n">
        <v>100</v>
      </c>
      <c r="Z27" t="n">
        <v>12</v>
      </c>
      <c r="AA27" t="n">
        <v>50</v>
      </c>
      <c r="AB27" t="n">
        <v>50</v>
      </c>
      <c r="AC27" t="n">
        <v>5</v>
      </c>
      <c r="AD27" t="n">
        <v>20</v>
      </c>
      <c r="AE27" t="n">
        <v>70</v>
      </c>
      <c r="AF27" t="n">
        <v>5</v>
      </c>
      <c r="AG27" t="n">
        <v>5</v>
      </c>
      <c r="AH27" t="n">
        <v>15</v>
      </c>
      <c r="AI27" t="n">
        <v>5</v>
      </c>
      <c r="AJ27" t="n">
        <v>1</v>
      </c>
      <c r="AK27" t="n">
        <v>2</v>
      </c>
      <c r="AL27" t="n">
        <v>1</v>
      </c>
      <c r="AM27" t="n">
        <v>1</v>
      </c>
      <c r="AN27" t="n">
        <v>2</v>
      </c>
      <c r="AO27" t="n">
        <v>5</v>
      </c>
      <c r="AP27" t="n">
        <v>5</v>
      </c>
      <c r="AQ27" t="n">
        <v>1</v>
      </c>
      <c r="AR27" t="n">
        <v>1</v>
      </c>
      <c r="AS27" t="n">
        <v>0</v>
      </c>
      <c r="AT27" t="n">
        <v>1</v>
      </c>
      <c r="AU27" t="n">
        <v>0</v>
      </c>
      <c r="AV27" t="n">
        <v>0</v>
      </c>
      <c r="AW27" t="n">
        <v>0</v>
      </c>
      <c r="AX27" t="n">
        <v>0</v>
      </c>
      <c r="AY27" t="inlineStr"/>
      <c r="AZ27" t="inlineStr">
        <is>
          <t>Ivosidenib</t>
        </is>
      </c>
      <c r="BA27" t="inlineStr">
        <is>
          <t>Vorasidenib</t>
        </is>
      </c>
      <c r="BB27" t="inlineStr">
        <is>
          <t>PCV</t>
        </is>
      </c>
      <c r="BC27" t="inlineStr"/>
      <c r="BD27" t="inlineStr"/>
      <c r="BE27" t="inlineStr"/>
      <c r="BF27" t="inlineStr"/>
      <c r="BG27" t="inlineStr"/>
      <c r="BH27" t="inlineStr"/>
      <c r="BI27" t="inlineStr"/>
      <c r="BJ27" t="inlineStr"/>
      <c r="BK27" t="inlineStr"/>
      <c r="BL27" t="inlineStr"/>
      <c r="BM27" t="inlineStr"/>
      <c r="BN27" t="inlineStr"/>
      <c r="BO27" t="n">
        <v>5</v>
      </c>
      <c r="BP27" t="n">
        <v>5</v>
      </c>
      <c r="BQ27" t="n">
        <v>5</v>
      </c>
      <c r="BR27" t="n">
        <v>5</v>
      </c>
      <c r="BS27" t="n">
        <v>5</v>
      </c>
      <c r="BT27" t="n">
        <v>5</v>
      </c>
      <c r="BU27" t="n">
        <v>2</v>
      </c>
      <c r="BV27" t="n">
        <v>3</v>
      </c>
      <c r="BW27" t="n">
        <v>5</v>
      </c>
      <c r="BX27" t="n">
        <v>5</v>
      </c>
      <c r="BY27" t="inlineStr">
        <is>
          <t>Vorasidenib</t>
        </is>
      </c>
      <c r="BZ27" t="inlineStr"/>
      <c r="CA27" t="inlineStr"/>
      <c r="CB27" t="inlineStr"/>
      <c r="CC27" t="inlineStr"/>
      <c r="CD27" t="inlineStr"/>
      <c r="CE27" t="inlineStr"/>
      <c r="CF27" t="inlineStr"/>
      <c r="CG27" t="inlineStr"/>
      <c r="CH27" t="inlineStr"/>
      <c r="CI27" t="inlineStr"/>
      <c r="CJ27" t="inlineStr"/>
      <c r="CK27" t="inlineStr"/>
      <c r="CL27" t="inlineStr"/>
      <c r="CM27" t="inlineStr"/>
      <c r="CN27" t="n">
        <v>0</v>
      </c>
      <c r="CO27" t="n">
        <v>4</v>
      </c>
      <c r="CP27" t="n">
        <v>3</v>
      </c>
      <c r="CQ27" t="n">
        <v>5</v>
      </c>
      <c r="CR27" t="n">
        <v>5</v>
      </c>
      <c r="CS27" t="n">
        <v>5</v>
      </c>
      <c r="CT27" t="n">
        <v>1</v>
      </c>
      <c r="CU27" t="n">
        <v>1</v>
      </c>
      <c r="CV27" t="n">
        <v>1</v>
      </c>
      <c r="CW27" t="n">
        <v>4</v>
      </c>
      <c r="CX27" t="n">
        <v>1</v>
      </c>
      <c r="CY27" t="inlineStr"/>
      <c r="CZ27" t="inlineStr"/>
      <c r="DA27" t="n">
        <v>100</v>
      </c>
      <c r="DB27" t="n">
        <v>100</v>
      </c>
      <c r="DC27" t="n">
        <v>0</v>
      </c>
      <c r="DD27" t="n">
        <v>0</v>
      </c>
      <c r="DE27" t="n">
        <v>0</v>
      </c>
      <c r="DF27" t="n">
        <v>70</v>
      </c>
      <c r="DG27" t="n">
        <v>0</v>
      </c>
      <c r="DH27" t="inlineStr"/>
      <c r="DI27" t="n">
        <v>0</v>
      </c>
      <c r="DJ27" t="n">
        <v>1</v>
      </c>
      <c r="DK27" t="inlineStr"/>
      <c r="DL27" s="1" t="n">
        <v>100</v>
      </c>
      <c r="DM27" s="1" t="n">
        <v>100</v>
      </c>
      <c r="DN27" s="1" t="n">
        <v>100</v>
      </c>
      <c r="DO27" s="1" t="n">
        <v>100</v>
      </c>
      <c r="DP27" s="1" t="n">
        <v>100</v>
      </c>
      <c r="DQ27" s="1" t="n">
        <v>100</v>
      </c>
      <c r="DR27" s="1" t="n">
        <v>100</v>
      </c>
      <c r="DS27" s="1" t="n">
        <v>100</v>
      </c>
      <c r="DT27" s="1" t="n">
        <v>100</v>
      </c>
      <c r="DU27" s="1" t="n">
        <v>100</v>
      </c>
      <c r="DV27" s="1" t="n">
        <v>100</v>
      </c>
      <c r="DW27" s="1" t="n">
        <v>100</v>
      </c>
      <c r="DX27" s="1" t="n">
        <v>100</v>
      </c>
      <c r="DY27" s="1" t="n">
        <v>100</v>
      </c>
      <c r="DZ27" s="1" t="n">
        <v>0</v>
      </c>
      <c r="EA27" s="1" t="inlineStr"/>
      <c r="EB27" s="1" t="n">
        <v>0</v>
      </c>
      <c r="EC27" t="n">
        <v>100</v>
      </c>
      <c r="ED27" t="n">
        <v>100</v>
      </c>
      <c r="EE27" t="inlineStr"/>
      <c r="EF27" t="inlineStr"/>
      <c r="EG27" t="inlineStr"/>
      <c r="EH27" t="inlineStr"/>
      <c r="EI27" t="inlineStr"/>
      <c r="EJ27" t="inlineStr"/>
      <c r="EK27" t="inlineStr"/>
      <c r="EL27" t="inlineStr"/>
      <c r="EM27" t="inlineStr"/>
      <c r="EN27" t="inlineStr"/>
      <c r="EO27" t="n">
        <v>4</v>
      </c>
      <c r="EP27" s="1" t="inlineStr"/>
      <c r="EQ27" s="1" t="inlineStr"/>
      <c r="ER27" s="1" t="inlineStr"/>
      <c r="ES27" s="1" t="inlineStr"/>
      <c r="ET27" s="1" t="inlineStr"/>
      <c r="EU27" s="1" t="inlineStr"/>
      <c r="EV27" s="1" t="inlineStr"/>
      <c r="EW27" s="1" t="inlineStr"/>
      <c r="EX27" s="1" t="inlineStr"/>
      <c r="EY27" t="inlineStr"/>
      <c r="EZ27" t="inlineStr"/>
      <c r="FA27" t="inlineStr"/>
      <c r="FB27" t="inlineStr"/>
      <c r="FC27" t="inlineStr"/>
      <c r="FD27" t="inlineStr"/>
      <c r="FE27" t="inlineStr"/>
      <c r="FF27" t="n">
        <v>4</v>
      </c>
      <c r="FG27" t="n">
        <v>1</v>
      </c>
      <c r="FH27" t="n">
        <v>0</v>
      </c>
      <c r="FI27" t="n">
        <v>11</v>
      </c>
      <c r="FJ27" t="n">
        <v>3</v>
      </c>
      <c r="FK27" t="n">
        <v>1</v>
      </c>
      <c r="FL27" t="n">
        <v>3</v>
      </c>
      <c r="FM27" t="n">
        <v>1</v>
      </c>
      <c r="FN27" t="n">
        <v>1</v>
      </c>
      <c r="FO27" t="n">
        <v>3</v>
      </c>
      <c r="FP27" t="n">
        <v>0</v>
      </c>
      <c r="FQ27" t="n">
        <v>1</v>
      </c>
      <c r="FR27" t="n">
        <v>0</v>
      </c>
      <c r="FS27" t="n">
        <v>1</v>
      </c>
      <c r="FT27" t="n">
        <v>0</v>
      </c>
      <c r="FU27" t="n">
        <v>0</v>
      </c>
      <c r="FV27" t="n">
        <v>0</v>
      </c>
      <c r="FW27" t="n">
        <v>6</v>
      </c>
      <c r="FX27" t="n">
        <v>3</v>
      </c>
      <c r="FY27" t="n">
        <v>1</v>
      </c>
      <c r="FZ27" t="n">
        <v>1</v>
      </c>
      <c r="GA27" t="n">
        <v>0</v>
      </c>
      <c r="GB27" t="n">
        <v>2</v>
      </c>
      <c r="GC27" t="n">
        <v>1</v>
      </c>
      <c r="GD27" t="n">
        <v>0</v>
      </c>
      <c r="GE27" t="n">
        <v>2</v>
      </c>
      <c r="GF27" t="n">
        <v>3</v>
      </c>
      <c r="GG27" t="inlineStr">
        <is>
          <t>Some factors would include:  subtotal resection  higher than expected mitotic rate/Ki-67  larger tumor size</t>
        </is>
      </c>
      <c r="GH27" t="inlineStr"/>
      <c r="GI27" t="inlineStr"/>
      <c r="GJ27" t="inlineStr"/>
      <c r="GK27" t="inlineStr"/>
      <c r="GL27" t="inlineStr"/>
      <c r="GM27" t="inlineStr"/>
      <c r="GN27" t="inlineStr"/>
      <c r="GO27" t="inlineStr"/>
      <c r="GP27" t="inlineStr"/>
      <c r="GQ27" t="inlineStr"/>
      <c r="GR27" t="inlineStr"/>
      <c r="GS27" t="inlineStr"/>
      <c r="GT27" t="inlineStr"/>
      <c r="GU27" t="inlineStr"/>
      <c r="GV27" t="inlineStr"/>
      <c r="GW27" t="inlineStr"/>
      <c r="GX27" t="inlineStr"/>
      <c r="GY27" t="inlineStr"/>
      <c r="GZ27" t="inlineStr"/>
      <c r="HA27" t="inlineStr"/>
      <c r="HB27" t="inlineStr"/>
      <c r="HC27" t="inlineStr"/>
      <c r="HD27" t="inlineStr"/>
      <c r="HE27" t="inlineStr"/>
      <c r="HF27" t="inlineStr"/>
      <c r="HG27" t="inlineStr"/>
      <c r="HH27" t="inlineStr"/>
      <c r="HI27" t="inlineStr"/>
      <c r="HJ27" t="n">
        <v>0</v>
      </c>
      <c r="HK27" t="n">
        <v>0</v>
      </c>
      <c r="HL27" t="n">
        <v>0</v>
      </c>
      <c r="HM27" t="n">
        <v>0</v>
      </c>
      <c r="HN27" t="n">
        <v>0</v>
      </c>
      <c r="HO27" t="n">
        <v>0</v>
      </c>
      <c r="HP27" t="n">
        <v>0</v>
      </c>
      <c r="HQ27" t="inlineStr"/>
      <c r="HR27" t="n">
        <v>0</v>
      </c>
      <c r="HS27" t="n">
        <v>0</v>
      </c>
      <c r="HT27" t="n">
        <v>1</v>
      </c>
      <c r="HU27" t="n">
        <v>0</v>
      </c>
      <c r="HV27" t="n">
        <v>0</v>
      </c>
      <c r="HW27" t="n">
        <v>0</v>
      </c>
      <c r="HX27" t="inlineStr"/>
      <c r="HY27" t="inlineStr"/>
      <c r="HZ27" t="inlineStr"/>
      <c r="IA27" t="inlineStr"/>
      <c r="IB27" t="inlineStr"/>
      <c r="IC27" t="inlineStr"/>
      <c r="ID27" t="inlineStr"/>
      <c r="IE27" t="inlineStr"/>
      <c r="IF27" t="inlineStr"/>
      <c r="IG27" t="inlineStr"/>
      <c r="IH27" t="inlineStr"/>
      <c r="II27" t="inlineStr"/>
      <c r="IJ27" t="inlineStr"/>
      <c r="IK27" t="inlineStr"/>
      <c r="IL27" t="inlineStr"/>
      <c r="IM27" t="inlineStr"/>
      <c r="IN27" t="inlineStr"/>
      <c r="IO27" t="inlineStr"/>
      <c r="IP27" t="inlineStr"/>
      <c r="IQ27" t="inlineStr"/>
      <c r="IR27" t="inlineStr"/>
      <c r="IS27" t="inlineStr"/>
      <c r="IT27" t="inlineStr"/>
      <c r="IU27" t="inlineStr"/>
      <c r="IV27" t="inlineStr"/>
      <c r="IW27" t="inlineStr"/>
      <c r="IX27" t="inlineStr"/>
      <c r="IY27" t="inlineStr"/>
      <c r="IZ27" t="inlineStr"/>
      <c r="JA27" t="inlineStr"/>
      <c r="JB27" t="inlineStr"/>
      <c r="JC27" t="inlineStr"/>
      <c r="JD27" t="inlineStr"/>
      <c r="JE27" t="inlineStr"/>
      <c r="JF27" t="inlineStr"/>
      <c r="JG27" t="inlineStr"/>
      <c r="JH27" t="inlineStr"/>
      <c r="JI27" t="inlineStr"/>
      <c r="JJ27" t="inlineStr"/>
      <c r="JK27" t="inlineStr"/>
      <c r="JL27" t="inlineStr"/>
      <c r="JM27" t="inlineStr"/>
      <c r="JN27" t="inlineStr"/>
      <c r="JO27" t="inlineStr"/>
      <c r="JP27" t="inlineStr"/>
      <c r="JQ27" t="inlineStr"/>
      <c r="JR27" t="inlineStr"/>
      <c r="JS27" t="inlineStr"/>
      <c r="JT27" t="inlineStr"/>
      <c r="JU27" t="inlineStr"/>
      <c r="JV27" t="inlineStr"/>
      <c r="JW27" t="inlineStr"/>
      <c r="JX27" t="inlineStr"/>
      <c r="JY27" t="inlineStr"/>
      <c r="JZ27" t="inlineStr"/>
      <c r="KA27" t="inlineStr"/>
      <c r="KB27" t="inlineStr"/>
      <c r="KC27" t="inlineStr"/>
      <c r="KD27" t="inlineStr"/>
      <c r="KE27" t="inlineStr"/>
      <c r="KF27" t="inlineStr"/>
      <c r="KG27" t="inlineStr"/>
      <c r="KH27" t="inlineStr"/>
      <c r="KI27" t="inlineStr"/>
      <c r="KJ27" t="inlineStr"/>
      <c r="KK27" t="inlineStr"/>
      <c r="KL27" t="inlineStr"/>
      <c r="KM27" t="inlineStr"/>
      <c r="KN27" t="inlineStr"/>
      <c r="KO27" t="inlineStr"/>
      <c r="KP27" t="n">
        <v>5</v>
      </c>
      <c r="KQ27" t="n">
        <v>0</v>
      </c>
      <c r="KR27" t="n">
        <v>0</v>
      </c>
      <c r="KS27" t="n">
        <v>11</v>
      </c>
      <c r="KT27" t="n">
        <v>4</v>
      </c>
      <c r="KU27" t="n">
        <v>0</v>
      </c>
      <c r="KV27" t="n">
        <v>5</v>
      </c>
      <c r="KW27" t="n">
        <v>0</v>
      </c>
      <c r="KX27" t="n">
        <v>0</v>
      </c>
      <c r="KY27" t="n">
        <v>11</v>
      </c>
      <c r="KZ27" t="n">
        <v>11</v>
      </c>
      <c r="LA27" t="n">
        <v>1</v>
      </c>
      <c r="LB27" t="n">
        <v>1</v>
      </c>
      <c r="LC27" t="n">
        <v>11</v>
      </c>
      <c r="LD27" t="n">
        <v>11</v>
      </c>
      <c r="LE27" t="n">
        <v>11</v>
      </c>
      <c r="LF27" t="n">
        <v>11</v>
      </c>
      <c r="LG27" t="n">
        <v>11</v>
      </c>
      <c r="LH27" t="n">
        <v>11</v>
      </c>
      <c r="LI27" t="n">
        <v>1</v>
      </c>
      <c r="LJ27" t="n">
        <v>1</v>
      </c>
      <c r="LK27" t="n">
        <v>6</v>
      </c>
      <c r="LL27" t="n">
        <v>6</v>
      </c>
      <c r="LM27" t="n">
        <v>6</v>
      </c>
      <c r="LN27" t="n">
        <v>6</v>
      </c>
      <c r="LO27" t="n">
        <v>4</v>
      </c>
      <c r="LP27" t="n">
        <v>4</v>
      </c>
      <c r="LQ27" t="n">
        <v>4</v>
      </c>
      <c r="LR27" t="n">
        <v>4</v>
      </c>
      <c r="LS27" t="n">
        <v>5</v>
      </c>
      <c r="LT27" t="n">
        <v>6</v>
      </c>
      <c r="LU27" t="n">
        <v>6</v>
      </c>
      <c r="LV27" t="n">
        <v>5</v>
      </c>
      <c r="LW27" t="n">
        <v>5</v>
      </c>
      <c r="LX27" t="n">
        <v>6</v>
      </c>
      <c r="LY27" t="n">
        <v>6</v>
      </c>
      <c r="LZ27" t="n">
        <v>4</v>
      </c>
      <c r="MA27" t="n">
        <v>6</v>
      </c>
      <c r="MB27" t="n">
        <v>6</v>
      </c>
      <c r="MC27" t="n">
        <v>6</v>
      </c>
      <c r="MD27" t="n">
        <v>6</v>
      </c>
      <c r="ME27" t="n">
        <v>4</v>
      </c>
      <c r="MF27" t="n">
        <v>4</v>
      </c>
      <c r="MG27" t="n">
        <v>4</v>
      </c>
      <c r="MH27" t="n">
        <v>4</v>
      </c>
      <c r="MI27" t="n">
        <v>5</v>
      </c>
      <c r="MJ27" t="n">
        <v>6</v>
      </c>
      <c r="MK27" t="n">
        <v>6</v>
      </c>
      <c r="ML27" t="n">
        <v>5</v>
      </c>
      <c r="MM27" t="n">
        <v>5</v>
      </c>
      <c r="MN27" t="n">
        <v>6</v>
      </c>
      <c r="MO27" t="n">
        <v>6</v>
      </c>
      <c r="MP27" t="n">
        <v>4</v>
      </c>
      <c r="MQ27" t="n">
        <v>1</v>
      </c>
      <c r="MR27" t="n">
        <v>2</v>
      </c>
      <c r="MS27" t="n">
        <v>3</v>
      </c>
      <c r="MT27" t="n">
        <v>6</v>
      </c>
      <c r="MU27" t="n">
        <v>3</v>
      </c>
      <c r="MV27" t="n">
        <v>5</v>
      </c>
      <c r="MW27" t="n">
        <v>6</v>
      </c>
      <c r="MX27" t="n">
        <v>4</v>
      </c>
      <c r="MY27" t="n">
        <v>3</v>
      </c>
      <c r="MZ27" t="n">
        <v>4</v>
      </c>
      <c r="NA27" t="n">
        <v>5</v>
      </c>
      <c r="NB27" t="n">
        <v>4</v>
      </c>
      <c r="NC27" t="n">
        <v>2</v>
      </c>
      <c r="ND27" t="n">
        <v>4</v>
      </c>
      <c r="NE27" t="n">
        <v>5</v>
      </c>
      <c r="NF27" t="n">
        <v>8</v>
      </c>
      <c r="NG27" t="n">
        <v>2</v>
      </c>
      <c r="NH27" t="n">
        <v>1</v>
      </c>
      <c r="NI27" t="n">
        <v>13</v>
      </c>
      <c r="NJ27" t="n">
        <v>3</v>
      </c>
      <c r="NK27" t="n">
        <v>6</v>
      </c>
      <c r="NL27" t="n">
        <v>10</v>
      </c>
      <c r="NM27" t="n">
        <v>12</v>
      </c>
      <c r="NN27" t="n">
        <v>7</v>
      </c>
      <c r="NO27" t="n">
        <v>4</v>
      </c>
      <c r="NP27" t="n">
        <v>5</v>
      </c>
      <c r="NQ27" t="n">
        <v>9</v>
      </c>
      <c r="NR27" t="n">
        <v>11</v>
      </c>
      <c r="NS27" t="n">
        <v>6</v>
      </c>
      <c r="NT27" t="n">
        <v>4</v>
      </c>
      <c r="NU27" t="n">
        <v>5</v>
      </c>
      <c r="NV27" t="n">
        <v>5</v>
      </c>
      <c r="NW27" t="n">
        <v>5</v>
      </c>
      <c r="NX27" t="n">
        <v>3</v>
      </c>
      <c r="NY27" t="n">
        <v>6</v>
      </c>
      <c r="NZ27" t="n">
        <v>6</v>
      </c>
      <c r="OA27" t="n">
        <v>5</v>
      </c>
      <c r="OB27" t="n">
        <v>5</v>
      </c>
      <c r="OC27" t="n">
        <v>6</v>
      </c>
      <c r="OD27" t="n">
        <v>6</v>
      </c>
      <c r="OE27" t="n">
        <v>5</v>
      </c>
      <c r="OF27" t="n">
        <v>5</v>
      </c>
      <c r="OG27" t="n">
        <v>4</v>
      </c>
      <c r="OH27" t="n">
        <v>6</v>
      </c>
      <c r="OI27" t="n">
        <v>3</v>
      </c>
      <c r="OJ27" t="n">
        <v>3</v>
      </c>
      <c r="OK27" t="n">
        <v>6</v>
      </c>
      <c r="OL27" t="n">
        <v>6</v>
      </c>
      <c r="OM27" t="n">
        <v>6</v>
      </c>
      <c r="ON27" t="n">
        <v>4</v>
      </c>
      <c r="OO27" t="n">
        <v>5</v>
      </c>
      <c r="OP27" t="n">
        <v>4</v>
      </c>
      <c r="OQ27" t="n">
        <v>4</v>
      </c>
      <c r="OR27" t="n">
        <v>4</v>
      </c>
      <c r="OS27" t="n">
        <v>1</v>
      </c>
      <c r="OT27" t="n">
        <v>2</v>
      </c>
      <c r="OU27" t="n">
        <v>3</v>
      </c>
      <c r="OV27" t="n">
        <v>4</v>
      </c>
      <c r="OW27" t="n">
        <v>5</v>
      </c>
      <c r="OX27" t="n">
        <v>6</v>
      </c>
      <c r="OY27" s="1" t="n">
        <v>6</v>
      </c>
      <c r="OZ27" s="1" t="n">
        <v>4</v>
      </c>
      <c r="PA27" s="1" t="n">
        <v>7</v>
      </c>
      <c r="PB27" s="1" t="n">
        <v>5</v>
      </c>
      <c r="PC27" s="1" t="n">
        <v>7</v>
      </c>
      <c r="PD27" s="1" t="n">
        <v>3</v>
      </c>
      <c r="PE27" s="1" t="n">
        <v>7</v>
      </c>
      <c r="PF27" s="1" t="n">
        <v>5</v>
      </c>
      <c r="PG27" s="1" t="n">
        <v>7</v>
      </c>
      <c r="PH27" s="1" t="n">
        <v>5</v>
      </c>
      <c r="PI27" s="1" t="n">
        <v>7</v>
      </c>
      <c r="PJ27" s="1" t="n">
        <v>5</v>
      </c>
      <c r="PK27" t="n">
        <v>1</v>
      </c>
      <c r="PL27" t="n">
        <v>0</v>
      </c>
      <c r="PM27" t="n">
        <v>0</v>
      </c>
      <c r="PN27" t="n">
        <v>0</v>
      </c>
      <c r="PO27" t="n">
        <v>0</v>
      </c>
      <c r="PP27" t="n">
        <v>0</v>
      </c>
      <c r="PQ27" t="n">
        <v>0</v>
      </c>
      <c r="PR27" t="n">
        <v>0</v>
      </c>
      <c r="PS27" t="n">
        <v>0</v>
      </c>
      <c r="PT27" t="n">
        <v>1</v>
      </c>
      <c r="PU27" t="n">
        <v>0</v>
      </c>
      <c r="PV27" t="n">
        <v>1</v>
      </c>
      <c r="PW27" t="n">
        <v>0</v>
      </c>
      <c r="PX27" t="n">
        <v>1</v>
      </c>
      <c r="PY27" t="n">
        <v>0</v>
      </c>
      <c r="PZ27" t="n">
        <v>0</v>
      </c>
      <c r="QA27" t="n">
        <v>0</v>
      </c>
      <c r="QB27" t="n">
        <v>1</v>
      </c>
      <c r="QC27" t="n">
        <v>0</v>
      </c>
      <c r="QD27" t="inlineStr"/>
      <c r="QE27" t="inlineStr"/>
      <c r="QF27" t="inlineStr"/>
      <c r="QG27" t="n">
        <v>1</v>
      </c>
      <c r="QH27" t="n">
        <v>0</v>
      </c>
      <c r="QI27" t="n">
        <v>0</v>
      </c>
      <c r="QJ27" t="n">
        <v>0</v>
      </c>
      <c r="QK27" t="n">
        <v>0</v>
      </c>
      <c r="QL27" t="n">
        <v>0</v>
      </c>
      <c r="QM27" t="n">
        <v>0</v>
      </c>
      <c r="QN27" t="n">
        <v>0</v>
      </c>
      <c r="QO27" t="n">
        <v>0</v>
      </c>
      <c r="QP27" t="n">
        <v>1</v>
      </c>
      <c r="QQ27" t="n">
        <v>0</v>
      </c>
      <c r="QR27" t="n">
        <v>1</v>
      </c>
      <c r="QS27" t="n">
        <v>0</v>
      </c>
      <c r="QT27" t="n">
        <v>1</v>
      </c>
      <c r="QU27" t="n">
        <v>0</v>
      </c>
      <c r="QV27" t="n">
        <v>0</v>
      </c>
      <c r="QW27" t="n">
        <v>0</v>
      </c>
      <c r="QX27" t="n">
        <v>1</v>
      </c>
      <c r="QY27" t="n">
        <v>0</v>
      </c>
      <c r="QZ27" t="inlineStr"/>
      <c r="RA27" t="inlineStr"/>
      <c r="RB27" t="inlineStr"/>
      <c r="RC27" t="n">
        <v>6</v>
      </c>
      <c r="RD27" t="n">
        <v>2</v>
      </c>
      <c r="RE27" t="n">
        <v>70</v>
      </c>
      <c r="RF27" t="n">
        <v>25</v>
      </c>
      <c r="RG27" t="n">
        <v>5</v>
      </c>
      <c r="RH27" t="n">
        <v>0</v>
      </c>
      <c r="RI27" t="n">
        <v>0</v>
      </c>
      <c r="RJ27" t="n">
        <v>3</v>
      </c>
      <c r="RK27" t="n">
        <v>3</v>
      </c>
      <c r="RL27" t="n">
        <v>3</v>
      </c>
      <c r="RM27" t="n">
        <v>3</v>
      </c>
      <c r="RN27" t="n">
        <v>2</v>
      </c>
      <c r="RO27" t="n">
        <v>1</v>
      </c>
      <c r="RP27" t="n">
        <v>1</v>
      </c>
      <c r="RQ27" t="n">
        <v>0</v>
      </c>
      <c r="RR27" t="inlineStr">
        <is>
          <t>448bc28c5fb4aedf73510f3aa304ced7b6cd2c1323a5d773f05c179e6dfa4097</t>
        </is>
      </c>
      <c r="RS27" t="inlineStr">
        <is>
          <t>05/12/2024 11:44:08</t>
        </is>
      </c>
      <c r="RT27" t="inlineStr">
        <is>
          <t>05/12/2024 12:08:55</t>
        </is>
      </c>
      <c r="RU27" t="n">
        <v>1</v>
      </c>
      <c r="RV27" t="n">
        <v>0</v>
      </c>
      <c r="RW27" t="n">
        <v>1486</v>
      </c>
      <c r="RX27" t="n">
        <v>1</v>
      </c>
      <c r="RY27" t="n">
        <v>1486</v>
      </c>
      <c r="RZ27" t="inlineStr">
        <is>
          <t>05/12/2024 12:08:55</t>
        </is>
      </c>
      <c r="SA27" t="n">
        <v>6</v>
      </c>
      <c r="SB27" t="inlineStr">
        <is>
          <t>Mozilla/5.0 (Windows NT 10.0; Win64; x64) AppleWebKit/537.36 (KHTML, like Gecko) Chrome/124.0.0.0 Safari/537.36 Edg/124.0.0.0</t>
        </is>
      </c>
      <c r="SC27" t="inlineStr">
        <is>
          <t>Chrome</t>
        </is>
      </c>
      <c r="SD27" t="inlineStr">
        <is>
          <t>Windows 10</t>
        </is>
      </c>
      <c r="SE27" t="inlineStr">
        <is>
          <t>Mozilla/5.0 (Windows NT 10.0; Win64; x64) AppleWebKit/537.36 (KHTML, like Gecko) Chrome/124.0.0.0 Safari/537.36 Edg/124.0.0.0</t>
        </is>
      </c>
      <c r="SF27" t="inlineStr">
        <is>
          <t>Chrome</t>
        </is>
      </c>
      <c r="SG27" t="inlineStr">
        <is>
          <t>Windows 10</t>
        </is>
      </c>
    </row>
    <row r="28">
      <c r="A28" t="n">
        <v>4351</v>
      </c>
      <c r="B28" t="n">
        <v>3</v>
      </c>
      <c r="C28" t="n">
        <v>4</v>
      </c>
      <c r="D28" s="1" t="n">
        <v>1</v>
      </c>
      <c r="E28" t="n">
        <v>2</v>
      </c>
      <c r="F28" t="n">
        <v>5</v>
      </c>
      <c r="G28" s="1" t="n">
        <v>1</v>
      </c>
      <c r="H28" t="inlineStr"/>
      <c r="I28" t="n">
        <v>20</v>
      </c>
      <c r="J28" t="n">
        <v>1</v>
      </c>
      <c r="K28" t="n">
        <v>0</v>
      </c>
      <c r="L28" t="n">
        <v>100</v>
      </c>
      <c r="M28" t="n">
        <v>0</v>
      </c>
      <c r="N28" t="n">
        <v>0</v>
      </c>
      <c r="O28" t="n">
        <v>0</v>
      </c>
      <c r="P28" t="n">
        <v>0</v>
      </c>
      <c r="Q28" t="n">
        <v>0</v>
      </c>
      <c r="R28" s="1" t="n">
        <v>1</v>
      </c>
      <c r="S28" t="n">
        <v>70</v>
      </c>
      <c r="T28" t="n">
        <v>15</v>
      </c>
      <c r="U28" t="n">
        <v>30</v>
      </c>
      <c r="V28" t="n">
        <v>25</v>
      </c>
      <c r="W28" t="n">
        <v>20</v>
      </c>
      <c r="X28" t="n">
        <v>10</v>
      </c>
      <c r="Y28" t="n">
        <v>7</v>
      </c>
      <c r="Z28" t="n">
        <v>5</v>
      </c>
      <c r="AA28" t="n">
        <v>8</v>
      </c>
      <c r="AB28" t="n">
        <v>5</v>
      </c>
      <c r="AC28" t="n">
        <v>2</v>
      </c>
      <c r="AD28" t="n">
        <v>2</v>
      </c>
      <c r="AE28" t="n">
        <v>2</v>
      </c>
      <c r="AF28" t="n">
        <v>1</v>
      </c>
      <c r="AG28" t="n">
        <v>2</v>
      </c>
      <c r="AH28" t="n">
        <v>1</v>
      </c>
      <c r="AI28" t="n">
        <v>1</v>
      </c>
      <c r="AJ28" t="n">
        <v>1</v>
      </c>
      <c r="AK28" t="n">
        <v>2</v>
      </c>
      <c r="AL28" t="n">
        <v>1</v>
      </c>
      <c r="AM28" t="n">
        <v>1</v>
      </c>
      <c r="AN28" t="n">
        <v>3</v>
      </c>
      <c r="AO28" t="n">
        <v>4</v>
      </c>
      <c r="AP28" t="n">
        <v>4</v>
      </c>
      <c r="AQ28" t="n">
        <v>0</v>
      </c>
      <c r="AR28" t="n">
        <v>0</v>
      </c>
      <c r="AS28" t="n">
        <v>0</v>
      </c>
      <c r="AT28" t="n">
        <v>1</v>
      </c>
      <c r="AU28" t="n">
        <v>0</v>
      </c>
      <c r="AV28" t="n">
        <v>1</v>
      </c>
      <c r="AW28" t="n">
        <v>0</v>
      </c>
      <c r="AX28" t="n">
        <v>0</v>
      </c>
      <c r="AY28" t="inlineStr"/>
      <c r="AZ28" t="inlineStr">
        <is>
          <t>Temozolomide</t>
        </is>
      </c>
      <c r="BA28" t="inlineStr">
        <is>
          <t>CB-839</t>
        </is>
      </c>
      <c r="BB28" t="inlineStr">
        <is>
          <t>ABT199</t>
        </is>
      </c>
      <c r="BC28" t="inlineStr">
        <is>
          <t>Ivosidenib</t>
        </is>
      </c>
      <c r="BD28" t="inlineStr">
        <is>
          <t>Vorasidenib</t>
        </is>
      </c>
      <c r="BE28" t="inlineStr">
        <is>
          <t>Enasidenib</t>
        </is>
      </c>
      <c r="BF28" t="inlineStr"/>
      <c r="BG28" t="inlineStr"/>
      <c r="BH28" t="inlineStr"/>
      <c r="BI28" t="inlineStr"/>
      <c r="BJ28" t="inlineStr"/>
      <c r="BK28" t="inlineStr"/>
      <c r="BL28" t="inlineStr"/>
      <c r="BM28" t="inlineStr"/>
      <c r="BN28" t="inlineStr"/>
      <c r="BO28" t="n">
        <v>5</v>
      </c>
      <c r="BP28" t="n">
        <v>4</v>
      </c>
      <c r="BQ28" t="n">
        <v>5</v>
      </c>
      <c r="BR28" t="n">
        <v>4</v>
      </c>
      <c r="BS28" t="n">
        <v>5</v>
      </c>
      <c r="BT28" t="n">
        <v>4</v>
      </c>
      <c r="BU28" t="n">
        <v>5</v>
      </c>
      <c r="BV28" t="n">
        <v>5</v>
      </c>
      <c r="BW28" t="n">
        <v>5</v>
      </c>
      <c r="BX28" t="n">
        <v>4</v>
      </c>
      <c r="BY28" t="inlineStr">
        <is>
          <t>Tovorafenib</t>
        </is>
      </c>
      <c r="BZ28" t="inlineStr">
        <is>
          <t>Tefinlar + Mekinist</t>
        </is>
      </c>
      <c r="CA28" t="inlineStr">
        <is>
          <t>Temozolomide</t>
        </is>
      </c>
      <c r="CB28" t="inlineStr">
        <is>
          <t>Dabrafenib + Trametinib</t>
        </is>
      </c>
      <c r="CC28" t="inlineStr">
        <is>
          <t>Selumitinib</t>
        </is>
      </c>
      <c r="CD28" t="inlineStr">
        <is>
          <t>Tosilizuab + Atezolizumab</t>
        </is>
      </c>
      <c r="CE28" t="inlineStr">
        <is>
          <t>Selinexor</t>
        </is>
      </c>
      <c r="CF28" t="inlineStr">
        <is>
          <t>Selumetinib</t>
        </is>
      </c>
      <c r="CG28" t="inlineStr">
        <is>
          <t>Vorasidenib + Keytruda</t>
        </is>
      </c>
      <c r="CH28" t="inlineStr">
        <is>
          <t>Debio 0123 + Temozolomide</t>
        </is>
      </c>
      <c r="CI28" t="inlineStr"/>
      <c r="CJ28" t="inlineStr"/>
      <c r="CK28" t="inlineStr"/>
      <c r="CL28" t="inlineStr"/>
      <c r="CM28" t="inlineStr"/>
      <c r="CN28" t="n">
        <v>0</v>
      </c>
      <c r="CO28" t="n">
        <v>4</v>
      </c>
      <c r="CP28" t="n">
        <v>4</v>
      </c>
      <c r="CQ28" t="n">
        <v>5</v>
      </c>
      <c r="CR28" t="n">
        <v>4</v>
      </c>
      <c r="CS28" t="n">
        <v>5</v>
      </c>
      <c r="CT28" t="n">
        <v>5</v>
      </c>
      <c r="CU28" t="n">
        <v>4</v>
      </c>
      <c r="CV28" t="n">
        <v>5</v>
      </c>
      <c r="CW28" t="n">
        <v>5</v>
      </c>
      <c r="CX28" t="n">
        <v>3</v>
      </c>
      <c r="CY28" t="inlineStr"/>
      <c r="CZ28" t="inlineStr"/>
      <c r="DA28" t="n">
        <v>40</v>
      </c>
      <c r="DB28" t="n">
        <v>30</v>
      </c>
      <c r="DC28" t="n">
        <v>30</v>
      </c>
      <c r="DD28" t="n">
        <v>20</v>
      </c>
      <c r="DE28" t="n">
        <v>20</v>
      </c>
      <c r="DF28" t="n">
        <v>10</v>
      </c>
      <c r="DG28" t="n">
        <v>0</v>
      </c>
      <c r="DH28" t="inlineStr"/>
      <c r="DI28" t="n">
        <v>0</v>
      </c>
      <c r="DJ28" t="n">
        <v>1</v>
      </c>
      <c r="DK28" t="inlineStr"/>
      <c r="DL28" s="1" t="n">
        <v>20</v>
      </c>
      <c r="DM28" s="1" t="n">
        <v>40</v>
      </c>
      <c r="DN28" s="1" t="n">
        <v>20</v>
      </c>
      <c r="DO28" s="1" t="n">
        <v>40</v>
      </c>
      <c r="DP28" s="1" t="n">
        <v>20</v>
      </c>
      <c r="DQ28" s="1" t="n">
        <v>50</v>
      </c>
      <c r="DR28" s="1" t="n">
        <v>40</v>
      </c>
      <c r="DS28" s="1" t="n">
        <v>20</v>
      </c>
      <c r="DT28" s="1" t="n">
        <v>20</v>
      </c>
      <c r="DU28" s="1" t="n">
        <v>10</v>
      </c>
      <c r="DV28" s="1" t="n">
        <v>30</v>
      </c>
      <c r="DW28" s="1" t="n">
        <v>30</v>
      </c>
      <c r="DX28" s="1" t="n">
        <v>50</v>
      </c>
      <c r="DY28" s="1" t="n">
        <v>10</v>
      </c>
      <c r="DZ28" s="1" t="n">
        <v>0</v>
      </c>
      <c r="EA28" s="1" t="inlineStr"/>
      <c r="EB28" s="1" t="n">
        <v>0</v>
      </c>
      <c r="EC28" t="n">
        <v>40</v>
      </c>
      <c r="ED28" t="n">
        <v>50</v>
      </c>
      <c r="EE28" t="inlineStr">
        <is>
          <t>Lack of specimen availability</t>
        </is>
      </c>
      <c r="EF28" t="n">
        <v>1</v>
      </c>
      <c r="EG28" t="n">
        <v>1</v>
      </c>
      <c r="EH28" t="n">
        <v>1</v>
      </c>
      <c r="EI28" t="n">
        <v>0</v>
      </c>
      <c r="EJ28" t="n">
        <v>0</v>
      </c>
      <c r="EK28" t="n">
        <v>0</v>
      </c>
      <c r="EL28" t="n">
        <v>0</v>
      </c>
      <c r="EM28" t="n">
        <v>0</v>
      </c>
      <c r="EN28" t="inlineStr"/>
      <c r="EO28" t="n">
        <v>5</v>
      </c>
      <c r="EP28" s="1" t="n">
        <v>0</v>
      </c>
      <c r="EQ28" s="1" t="n">
        <v>0</v>
      </c>
      <c r="ER28" s="1" t="n">
        <v>1</v>
      </c>
      <c r="ES28" s="1" t="n">
        <v>0</v>
      </c>
      <c r="ET28" s="1" t="n">
        <v>1</v>
      </c>
      <c r="EU28" s="1" t="n">
        <v>1</v>
      </c>
      <c r="EV28" s="1" t="n">
        <v>0</v>
      </c>
      <c r="EW28" s="1" t="inlineStr"/>
      <c r="EX28" s="1" t="n">
        <v>0</v>
      </c>
      <c r="EY28" t="n">
        <v>0</v>
      </c>
      <c r="EZ28" t="n">
        <v>1</v>
      </c>
      <c r="FA28" t="n">
        <v>0</v>
      </c>
      <c r="FB28" t="n">
        <v>1</v>
      </c>
      <c r="FC28" t="n">
        <v>1</v>
      </c>
      <c r="FD28" t="n">
        <v>0</v>
      </c>
      <c r="FE28" t="inlineStr"/>
      <c r="FF28" t="n">
        <v>1</v>
      </c>
      <c r="FG28" t="n">
        <v>0</v>
      </c>
      <c r="FH28" t="n">
        <v>1</v>
      </c>
      <c r="FI28" t="n">
        <v>0</v>
      </c>
      <c r="FJ28" t="n">
        <v>1</v>
      </c>
      <c r="FK28" t="n">
        <v>0</v>
      </c>
      <c r="FL28" t="n">
        <v>0</v>
      </c>
      <c r="FM28" t="n">
        <v>0</v>
      </c>
      <c r="FN28" t="n">
        <v>1</v>
      </c>
      <c r="FO28" t="n">
        <v>0</v>
      </c>
      <c r="FP28" t="n">
        <v>1</v>
      </c>
      <c r="FQ28" t="n">
        <v>0</v>
      </c>
      <c r="FR28" t="n">
        <v>0</v>
      </c>
      <c r="FS28" t="inlineStr"/>
      <c r="FT28" t="inlineStr"/>
      <c r="FU28" t="inlineStr"/>
      <c r="FV28" t="inlineStr"/>
      <c r="FW28" t="inlineStr"/>
      <c r="FX28" t="inlineStr"/>
      <c r="FY28" t="inlineStr"/>
      <c r="FZ28" t="inlineStr"/>
      <c r="GA28" t="n">
        <v>0</v>
      </c>
      <c r="GB28" t="n">
        <v>0</v>
      </c>
      <c r="GC28" t="n">
        <v>1</v>
      </c>
      <c r="GD28" t="n">
        <v>0</v>
      </c>
      <c r="GE28" t="n">
        <v>2</v>
      </c>
      <c r="GF28" t="n">
        <v>3</v>
      </c>
      <c r="GG28" t="inlineStr">
        <is>
          <t>Poor vision;  Abnormal speech;  Nausea, etc.</t>
        </is>
      </c>
      <c r="GH28" t="n">
        <v>0</v>
      </c>
      <c r="GI28" t="n">
        <v>0</v>
      </c>
      <c r="GJ28" t="inlineStr"/>
      <c r="GK28" t="inlineStr"/>
      <c r="GL28" t="n">
        <v>0</v>
      </c>
      <c r="GM28" t="inlineStr"/>
      <c r="GN28" t="n">
        <v>0</v>
      </c>
      <c r="GO28" t="n">
        <v>0</v>
      </c>
      <c r="GP28" t="n">
        <v>0</v>
      </c>
      <c r="GQ28" t="n">
        <v>1</v>
      </c>
      <c r="GR28" t="n">
        <v>0</v>
      </c>
      <c r="GS28" t="n">
        <v>0</v>
      </c>
      <c r="GT28" t="n">
        <v>0</v>
      </c>
      <c r="GU28" t="n">
        <v>0</v>
      </c>
      <c r="GV28" t="inlineStr"/>
      <c r="GW28" t="inlineStr"/>
      <c r="GX28" t="inlineStr"/>
      <c r="GY28" t="inlineStr"/>
      <c r="GZ28" t="inlineStr"/>
      <c r="HA28" t="inlineStr"/>
      <c r="HB28" t="inlineStr"/>
      <c r="HC28" t="inlineStr"/>
      <c r="HD28" t="inlineStr"/>
      <c r="HE28" t="inlineStr"/>
      <c r="HF28" t="inlineStr"/>
      <c r="HG28" t="inlineStr"/>
      <c r="HH28" t="inlineStr"/>
      <c r="HI28" t="inlineStr"/>
      <c r="HJ28" t="inlineStr"/>
      <c r="HK28" t="inlineStr"/>
      <c r="HL28" t="inlineStr"/>
      <c r="HM28" t="inlineStr"/>
      <c r="HN28" t="inlineStr"/>
      <c r="HO28" t="inlineStr"/>
      <c r="HP28" t="inlineStr"/>
      <c r="HQ28" t="inlineStr"/>
      <c r="HR28" t="inlineStr"/>
      <c r="HS28" t="inlineStr"/>
      <c r="HT28" t="inlineStr"/>
      <c r="HU28" t="inlineStr"/>
      <c r="HV28" t="inlineStr"/>
      <c r="HW28" t="inlineStr"/>
      <c r="HX28" t="inlineStr"/>
      <c r="HY28" t="inlineStr"/>
      <c r="HZ28" t="inlineStr"/>
      <c r="IA28" t="inlineStr"/>
      <c r="IB28" t="inlineStr"/>
      <c r="IC28" t="inlineStr"/>
      <c r="ID28" t="inlineStr"/>
      <c r="IE28" t="inlineStr"/>
      <c r="IF28" t="inlineStr"/>
      <c r="IG28" t="inlineStr"/>
      <c r="IH28" t="inlineStr"/>
      <c r="II28" t="inlineStr"/>
      <c r="IJ28" t="inlineStr"/>
      <c r="IK28" t="inlineStr"/>
      <c r="IL28" t="inlineStr"/>
      <c r="IM28" t="inlineStr"/>
      <c r="IN28" t="inlineStr"/>
      <c r="IO28" t="inlineStr"/>
      <c r="IP28" t="inlineStr"/>
      <c r="IQ28" t="inlineStr"/>
      <c r="IR28" t="inlineStr"/>
      <c r="IS28" t="inlineStr"/>
      <c r="IT28" t="inlineStr"/>
      <c r="IU28" t="inlineStr"/>
      <c r="IV28" t="inlineStr"/>
      <c r="IW28" t="inlineStr"/>
      <c r="IX28" t="inlineStr"/>
      <c r="IY28" t="inlineStr"/>
      <c r="IZ28" t="inlineStr"/>
      <c r="JA28" t="inlineStr"/>
      <c r="JB28" t="inlineStr"/>
      <c r="JC28" t="inlineStr"/>
      <c r="JD28" t="inlineStr"/>
      <c r="JE28" t="inlineStr"/>
      <c r="JF28" t="inlineStr"/>
      <c r="JG28" t="inlineStr"/>
      <c r="JH28" t="inlineStr"/>
      <c r="JI28" t="inlineStr"/>
      <c r="JJ28" t="inlineStr"/>
      <c r="JK28" t="inlineStr"/>
      <c r="JL28" t="inlineStr"/>
      <c r="JM28" t="inlineStr"/>
      <c r="JN28" t="inlineStr"/>
      <c r="JO28" t="inlineStr"/>
      <c r="JP28" t="inlineStr"/>
      <c r="JQ28" t="inlineStr"/>
      <c r="JR28" t="inlineStr"/>
      <c r="JS28" t="inlineStr"/>
      <c r="JT28" t="inlineStr"/>
      <c r="JU28" t="inlineStr"/>
      <c r="JV28" t="inlineStr"/>
      <c r="JW28" t="inlineStr"/>
      <c r="JX28" t="inlineStr"/>
      <c r="JY28" t="inlineStr"/>
      <c r="JZ28" t="inlineStr"/>
      <c r="KA28" t="inlineStr"/>
      <c r="KB28" t="inlineStr"/>
      <c r="KC28" t="inlineStr"/>
      <c r="KD28" t="inlineStr"/>
      <c r="KE28" t="inlineStr"/>
      <c r="KF28" t="inlineStr"/>
      <c r="KG28" t="inlineStr"/>
      <c r="KH28" t="inlineStr"/>
      <c r="KI28" t="inlineStr"/>
      <c r="KJ28" t="inlineStr"/>
      <c r="KK28" t="inlineStr"/>
      <c r="KL28" t="inlineStr"/>
      <c r="KM28" t="inlineStr"/>
      <c r="KN28" t="inlineStr"/>
      <c r="KO28" t="inlineStr"/>
      <c r="KP28" t="n">
        <v>1</v>
      </c>
      <c r="KQ28" t="n">
        <v>1</v>
      </c>
      <c r="KR28" t="n">
        <v>0</v>
      </c>
      <c r="KS28" t="n">
        <v>0</v>
      </c>
      <c r="KT28" t="n">
        <v>1</v>
      </c>
      <c r="KU28" t="n">
        <v>0</v>
      </c>
      <c r="KV28" t="n">
        <v>1</v>
      </c>
      <c r="KW28" t="n">
        <v>0</v>
      </c>
      <c r="KX28" t="n">
        <v>0</v>
      </c>
      <c r="KY28" t="n">
        <v>8</v>
      </c>
      <c r="KZ28" t="n">
        <v>8</v>
      </c>
      <c r="LA28" t="n">
        <v>2</v>
      </c>
      <c r="LB28" t="n">
        <v>2</v>
      </c>
      <c r="LC28" t="n">
        <v>7</v>
      </c>
      <c r="LD28" t="n">
        <v>7</v>
      </c>
      <c r="LE28" t="n">
        <v>9</v>
      </c>
      <c r="LF28" t="n">
        <v>9</v>
      </c>
      <c r="LG28" t="n">
        <v>8</v>
      </c>
      <c r="LH28" t="n">
        <v>8</v>
      </c>
      <c r="LI28" t="n">
        <v>7</v>
      </c>
      <c r="LJ28" t="n">
        <v>7</v>
      </c>
      <c r="LK28" t="n">
        <v>6</v>
      </c>
      <c r="LL28" t="n">
        <v>5</v>
      </c>
      <c r="LM28" t="n">
        <v>5</v>
      </c>
      <c r="LN28" t="n">
        <v>7</v>
      </c>
      <c r="LO28" t="n">
        <v>7</v>
      </c>
      <c r="LP28" t="n">
        <v>7</v>
      </c>
      <c r="LQ28" t="n">
        <v>6</v>
      </c>
      <c r="LR28" t="n">
        <v>6</v>
      </c>
      <c r="LS28" t="n">
        <v>5</v>
      </c>
      <c r="LT28" t="n">
        <v>5</v>
      </c>
      <c r="LU28" t="n">
        <v>7</v>
      </c>
      <c r="LV28" t="n">
        <v>5</v>
      </c>
      <c r="LW28" t="n">
        <v>5</v>
      </c>
      <c r="LX28" t="n">
        <v>6</v>
      </c>
      <c r="LY28" t="n">
        <v>4</v>
      </c>
      <c r="LZ28" t="n">
        <v>6</v>
      </c>
      <c r="MA28" t="n">
        <v>6</v>
      </c>
      <c r="MB28" t="n">
        <v>6</v>
      </c>
      <c r="MC28" t="n">
        <v>5</v>
      </c>
      <c r="MD28" t="n">
        <v>7</v>
      </c>
      <c r="ME28" t="n">
        <v>7</v>
      </c>
      <c r="MF28" t="n">
        <v>7</v>
      </c>
      <c r="MG28" t="n">
        <v>6</v>
      </c>
      <c r="MH28" t="n">
        <v>6</v>
      </c>
      <c r="MI28" t="n">
        <v>6</v>
      </c>
      <c r="MJ28" t="n">
        <v>4</v>
      </c>
      <c r="MK28" t="n">
        <v>7</v>
      </c>
      <c r="ML28" t="n">
        <v>5</v>
      </c>
      <c r="MM28" t="n">
        <v>5</v>
      </c>
      <c r="MN28" t="n">
        <v>5</v>
      </c>
      <c r="MO28" t="n">
        <v>6</v>
      </c>
      <c r="MP28" t="n">
        <v>6</v>
      </c>
      <c r="MQ28" t="n">
        <v>1</v>
      </c>
      <c r="MR28" t="n">
        <v>3</v>
      </c>
      <c r="MS28" t="n">
        <v>2</v>
      </c>
      <c r="MT28" t="n">
        <v>6</v>
      </c>
      <c r="MU28" t="n">
        <v>6</v>
      </c>
      <c r="MV28" t="n">
        <v>5</v>
      </c>
      <c r="MW28" t="n">
        <v>5</v>
      </c>
      <c r="MX28" t="n">
        <v>5</v>
      </c>
      <c r="MY28" t="n">
        <v>5</v>
      </c>
      <c r="MZ28" t="n">
        <v>6</v>
      </c>
      <c r="NA28" t="n">
        <v>6</v>
      </c>
      <c r="NB28" t="n">
        <v>5</v>
      </c>
      <c r="NC28" t="n">
        <v>5</v>
      </c>
      <c r="ND28" t="n">
        <v>6</v>
      </c>
      <c r="NE28" t="n">
        <v>5</v>
      </c>
      <c r="NF28" t="n">
        <v>3</v>
      </c>
      <c r="NG28" t="n">
        <v>9</v>
      </c>
      <c r="NH28" t="n">
        <v>10</v>
      </c>
      <c r="NI28" t="n">
        <v>12</v>
      </c>
      <c r="NJ28" t="n">
        <v>7</v>
      </c>
      <c r="NK28" t="n">
        <v>5</v>
      </c>
      <c r="NL28" t="n">
        <v>2</v>
      </c>
      <c r="NM28" t="n">
        <v>11</v>
      </c>
      <c r="NN28" t="n">
        <v>6</v>
      </c>
      <c r="NO28" t="n">
        <v>4</v>
      </c>
      <c r="NP28" t="n">
        <v>8</v>
      </c>
      <c r="NQ28" t="n">
        <v>13</v>
      </c>
      <c r="NR28" t="n">
        <v>1</v>
      </c>
      <c r="NS28" t="n">
        <v>6</v>
      </c>
      <c r="NT28" t="n">
        <v>5</v>
      </c>
      <c r="NU28" t="n">
        <v>6</v>
      </c>
      <c r="NV28" t="n">
        <v>6</v>
      </c>
      <c r="NW28" t="n">
        <v>6</v>
      </c>
      <c r="NX28" t="n">
        <v>5</v>
      </c>
      <c r="NY28" t="n">
        <v>5</v>
      </c>
      <c r="NZ28" t="n">
        <v>5</v>
      </c>
      <c r="OA28" t="n">
        <v>6</v>
      </c>
      <c r="OB28" t="n">
        <v>5</v>
      </c>
      <c r="OC28" t="n">
        <v>5</v>
      </c>
      <c r="OD28" t="n">
        <v>6</v>
      </c>
      <c r="OE28" t="n">
        <v>5</v>
      </c>
      <c r="OF28" t="n">
        <v>6</v>
      </c>
      <c r="OG28" t="n">
        <v>5</v>
      </c>
      <c r="OH28" t="n">
        <v>5</v>
      </c>
      <c r="OI28" t="n">
        <v>6</v>
      </c>
      <c r="OJ28" t="n">
        <v>5</v>
      </c>
      <c r="OK28" t="n">
        <v>6</v>
      </c>
      <c r="OL28" t="n">
        <v>6</v>
      </c>
      <c r="OM28" t="n">
        <v>6</v>
      </c>
      <c r="ON28" t="n">
        <v>5</v>
      </c>
      <c r="OO28" t="n">
        <v>5</v>
      </c>
      <c r="OP28" t="n">
        <v>4</v>
      </c>
      <c r="OQ28" t="n">
        <v>5</v>
      </c>
      <c r="OR28" t="n">
        <v>6</v>
      </c>
      <c r="OS28" t="n">
        <v>4</v>
      </c>
      <c r="OT28" t="n">
        <v>3</v>
      </c>
      <c r="OU28" t="n">
        <v>1</v>
      </c>
      <c r="OV28" t="n">
        <v>2</v>
      </c>
      <c r="OW28" t="n">
        <v>5</v>
      </c>
      <c r="OX28" t="n">
        <v>6</v>
      </c>
      <c r="OY28" s="1" t="n">
        <v>5</v>
      </c>
      <c r="OZ28" s="1" t="n">
        <v>4</v>
      </c>
      <c r="PA28" s="1" t="n">
        <v>6</v>
      </c>
      <c r="PB28" s="1" t="n">
        <v>5</v>
      </c>
      <c r="PC28" s="1" t="n">
        <v>6</v>
      </c>
      <c r="PD28" s="1" t="n">
        <v>5</v>
      </c>
      <c r="PE28" s="1" t="n">
        <v>6</v>
      </c>
      <c r="PF28" s="1" t="n">
        <v>5</v>
      </c>
      <c r="PG28" s="1" t="n">
        <v>6</v>
      </c>
      <c r="PH28" s="1" t="n">
        <v>5</v>
      </c>
      <c r="PI28" s="1" t="n">
        <v>5</v>
      </c>
      <c r="PJ28" s="1" t="n">
        <v>4</v>
      </c>
      <c r="PK28" t="n">
        <v>0</v>
      </c>
      <c r="PL28" t="n">
        <v>0</v>
      </c>
      <c r="PM28" t="n">
        <v>1</v>
      </c>
      <c r="PN28" t="n">
        <v>1</v>
      </c>
      <c r="PO28" t="n">
        <v>1</v>
      </c>
      <c r="PP28" t="n">
        <v>1</v>
      </c>
      <c r="PQ28" t="n">
        <v>0</v>
      </c>
      <c r="PR28" t="n">
        <v>0</v>
      </c>
      <c r="PS28" t="n">
        <v>0</v>
      </c>
      <c r="PT28" t="n">
        <v>1</v>
      </c>
      <c r="PU28" t="n">
        <v>0</v>
      </c>
      <c r="PV28" t="n">
        <v>0</v>
      </c>
      <c r="PW28" t="n">
        <v>0</v>
      </c>
      <c r="PX28" t="n">
        <v>0</v>
      </c>
      <c r="PY28" t="n">
        <v>0</v>
      </c>
      <c r="PZ28" t="n">
        <v>0</v>
      </c>
      <c r="QA28" t="n">
        <v>0</v>
      </c>
      <c r="QB28" t="n">
        <v>0</v>
      </c>
      <c r="QC28" t="n">
        <v>0</v>
      </c>
      <c r="QD28" t="inlineStr"/>
      <c r="QE28" t="inlineStr"/>
      <c r="QF28" t="inlineStr"/>
      <c r="QG28" t="n">
        <v>0</v>
      </c>
      <c r="QH28" t="n">
        <v>0</v>
      </c>
      <c r="QI28" t="n">
        <v>0</v>
      </c>
      <c r="QJ28" t="n">
        <v>0</v>
      </c>
      <c r="QK28" t="n">
        <v>1</v>
      </c>
      <c r="QL28" t="n">
        <v>0</v>
      </c>
      <c r="QM28" t="n">
        <v>0</v>
      </c>
      <c r="QN28" t="n">
        <v>0</v>
      </c>
      <c r="QO28" t="n">
        <v>0</v>
      </c>
      <c r="QP28" t="n">
        <v>1</v>
      </c>
      <c r="QQ28" t="n">
        <v>0</v>
      </c>
      <c r="QR28" t="n">
        <v>0</v>
      </c>
      <c r="QS28" t="n">
        <v>0</v>
      </c>
      <c r="QT28" t="n">
        <v>0</v>
      </c>
      <c r="QU28" t="n">
        <v>0</v>
      </c>
      <c r="QV28" t="n">
        <v>0</v>
      </c>
      <c r="QW28" t="n">
        <v>0</v>
      </c>
      <c r="QX28" t="n">
        <v>0</v>
      </c>
      <c r="QY28" t="n">
        <v>0</v>
      </c>
      <c r="QZ28" t="inlineStr"/>
      <c r="RA28" t="inlineStr"/>
      <c r="RB28" t="inlineStr"/>
      <c r="RC28" t="n">
        <v>25</v>
      </c>
      <c r="RD28" t="n">
        <v>1</v>
      </c>
      <c r="RE28" t="n">
        <v>60</v>
      </c>
      <c r="RF28" t="n">
        <v>30</v>
      </c>
      <c r="RG28" t="n">
        <v>10</v>
      </c>
      <c r="RH28" t="n">
        <v>0</v>
      </c>
      <c r="RI28" t="n">
        <v>0</v>
      </c>
      <c r="RJ28" t="n">
        <v>2</v>
      </c>
      <c r="RK28" t="n">
        <v>2</v>
      </c>
      <c r="RL28" t="n">
        <v>2</v>
      </c>
      <c r="RM28" t="n">
        <v>2</v>
      </c>
      <c r="RN28" t="n">
        <v>1</v>
      </c>
      <c r="RO28" t="n">
        <v>2</v>
      </c>
      <c r="RP28" t="n">
        <v>1</v>
      </c>
      <c r="RQ28" t="n">
        <v>0</v>
      </c>
      <c r="RR28" t="inlineStr">
        <is>
          <t>57b20db8d416558dbcf714ff96ae4b7c2cf783403b99e6d4e26c499ee001e977</t>
        </is>
      </c>
      <c r="RS28" t="inlineStr">
        <is>
          <t>05/12/2024 16:13:40</t>
        </is>
      </c>
      <c r="RT28" t="inlineStr">
        <is>
          <t>05/12/2024 17:37:28</t>
        </is>
      </c>
      <c r="RU28" t="n">
        <v>1</v>
      </c>
      <c r="RV28" t="n">
        <v>0</v>
      </c>
      <c r="RW28" t="n">
        <v>5027</v>
      </c>
      <c r="RX28" t="n">
        <v>1</v>
      </c>
      <c r="RY28" t="n">
        <v>5027</v>
      </c>
      <c r="RZ28" t="inlineStr">
        <is>
          <t>05/12/2024 17:37:28</t>
        </is>
      </c>
      <c r="SA28" t="n">
        <v>59</v>
      </c>
      <c r="SB28" t="inlineStr">
        <is>
          <t>Mozilla/5.0 (Windows NT 10.0; Win64; x64) AppleWebKit/537.36 (KHTML, like Gecko) Chrome/124.0.0.0 Safari/537.36</t>
        </is>
      </c>
      <c r="SC28" t="inlineStr">
        <is>
          <t>Chrome</t>
        </is>
      </c>
      <c r="SD28" t="inlineStr">
        <is>
          <t>Windows 10</t>
        </is>
      </c>
      <c r="SE28" t="inlineStr">
        <is>
          <t>Mozilla/5.0 (Windows NT 10.0; Win64; x64) AppleWebKit/537.36 (KHTML, like Gecko) Chrome/124.0.0.0 Safari/537.36</t>
        </is>
      </c>
      <c r="SF28" t="inlineStr">
        <is>
          <t>Chrome</t>
        </is>
      </c>
      <c r="SG28" t="inlineStr">
        <is>
          <t>Windows 10</t>
        </is>
      </c>
    </row>
    <row r="29">
      <c r="A29" t="n">
        <v>4353</v>
      </c>
      <c r="B29" t="n">
        <v>3</v>
      </c>
      <c r="C29" t="n">
        <v>4</v>
      </c>
      <c r="D29" s="1" t="n">
        <v>2</v>
      </c>
      <c r="E29" t="n">
        <v>1</v>
      </c>
      <c r="F29" t="n">
        <v>31</v>
      </c>
      <c r="G29" s="1" t="n">
        <v>3</v>
      </c>
      <c r="H29" t="inlineStr"/>
      <c r="I29" t="n">
        <v>30</v>
      </c>
      <c r="J29" t="n">
        <v>1</v>
      </c>
      <c r="K29" t="n">
        <v>0</v>
      </c>
      <c r="L29" t="n">
        <v>0</v>
      </c>
      <c r="M29" t="n">
        <v>30</v>
      </c>
      <c r="N29" t="n">
        <v>70</v>
      </c>
      <c r="O29" t="n">
        <v>0</v>
      </c>
      <c r="P29" t="n">
        <v>0</v>
      </c>
      <c r="Q29" t="n">
        <v>0</v>
      </c>
      <c r="R29" s="1" t="n">
        <v>1</v>
      </c>
      <c r="S29" t="n">
        <v>80</v>
      </c>
      <c r="T29" t="n">
        <v>20</v>
      </c>
      <c r="U29" t="n">
        <v>45</v>
      </c>
      <c r="V29" t="n">
        <v>55</v>
      </c>
      <c r="W29" t="n">
        <v>20</v>
      </c>
      <c r="X29" t="n">
        <v>15</v>
      </c>
      <c r="Y29" t="n">
        <v>15</v>
      </c>
      <c r="Z29" t="n">
        <v>5</v>
      </c>
      <c r="AA29" t="n">
        <v>5</v>
      </c>
      <c r="AB29" t="n">
        <v>10</v>
      </c>
      <c r="AC29" t="n">
        <v>5</v>
      </c>
      <c r="AD29" t="n">
        <v>5</v>
      </c>
      <c r="AE29" t="n">
        <v>5</v>
      </c>
      <c r="AF29" t="n">
        <v>0</v>
      </c>
      <c r="AG29" t="n">
        <v>6</v>
      </c>
      <c r="AH29" t="n">
        <v>4</v>
      </c>
      <c r="AI29" t="n">
        <v>0</v>
      </c>
      <c r="AJ29" t="n">
        <v>1</v>
      </c>
      <c r="AK29" t="n">
        <v>2</v>
      </c>
      <c r="AL29" t="n">
        <v>1</v>
      </c>
      <c r="AM29" t="n">
        <v>1</v>
      </c>
      <c r="AN29" t="n">
        <v>3</v>
      </c>
      <c r="AO29" t="n">
        <v>5</v>
      </c>
      <c r="AP29" t="n">
        <v>5</v>
      </c>
      <c r="AQ29" t="n">
        <v>0</v>
      </c>
      <c r="AR29" t="n">
        <v>0</v>
      </c>
      <c r="AS29" t="n">
        <v>0</v>
      </c>
      <c r="AT29" t="n">
        <v>1</v>
      </c>
      <c r="AU29" t="n">
        <v>0</v>
      </c>
      <c r="AV29" t="n">
        <v>0</v>
      </c>
      <c r="AW29" t="n">
        <v>0</v>
      </c>
      <c r="AX29" t="n">
        <v>0</v>
      </c>
      <c r="AY29" t="inlineStr"/>
      <c r="AZ29" t="inlineStr">
        <is>
          <t>ivosidenib</t>
        </is>
      </c>
      <c r="BA29" t="inlineStr">
        <is>
          <t>vorasidenib</t>
        </is>
      </c>
      <c r="BB29" t="inlineStr"/>
      <c r="BC29" t="inlineStr"/>
      <c r="BD29" t="inlineStr"/>
      <c r="BE29" t="inlineStr"/>
      <c r="BF29" t="inlineStr"/>
      <c r="BG29" t="inlineStr"/>
      <c r="BH29" t="inlineStr"/>
      <c r="BI29" t="inlineStr"/>
      <c r="BJ29" t="inlineStr"/>
      <c r="BK29" t="inlineStr"/>
      <c r="BL29" t="inlineStr"/>
      <c r="BM29" t="inlineStr"/>
      <c r="BN29" t="inlineStr"/>
      <c r="BO29" t="n">
        <v>5</v>
      </c>
      <c r="BP29" t="n">
        <v>5</v>
      </c>
      <c r="BQ29" t="n">
        <v>3</v>
      </c>
      <c r="BR29" t="n">
        <v>5</v>
      </c>
      <c r="BS29" t="n">
        <v>5</v>
      </c>
      <c r="BT29" t="n">
        <v>5</v>
      </c>
      <c r="BU29" t="n">
        <v>3</v>
      </c>
      <c r="BV29" t="n">
        <v>3</v>
      </c>
      <c r="BW29" t="n">
        <v>4</v>
      </c>
      <c r="BX29" t="n">
        <v>5</v>
      </c>
      <c r="BY29" t="inlineStr">
        <is>
          <t>viorasidenib</t>
        </is>
      </c>
      <c r="BZ29" t="inlineStr"/>
      <c r="CA29" t="inlineStr"/>
      <c r="CB29" t="inlineStr"/>
      <c r="CC29" t="inlineStr"/>
      <c r="CD29" t="inlineStr"/>
      <c r="CE29" t="inlineStr"/>
      <c r="CF29" t="inlineStr"/>
      <c r="CG29" t="inlineStr"/>
      <c r="CH29" t="inlineStr"/>
      <c r="CI29" t="inlineStr"/>
      <c r="CJ29" t="inlineStr"/>
      <c r="CK29" t="inlineStr"/>
      <c r="CL29" t="inlineStr"/>
      <c r="CM29" t="inlineStr"/>
      <c r="CN29" t="n">
        <v>0</v>
      </c>
      <c r="CO29" t="n">
        <v>5</v>
      </c>
      <c r="CP29" t="n">
        <v>2</v>
      </c>
      <c r="CQ29" t="n">
        <v>4</v>
      </c>
      <c r="CR29" t="n">
        <v>4</v>
      </c>
      <c r="CS29" t="n">
        <v>5</v>
      </c>
      <c r="CT29" t="n">
        <v>2</v>
      </c>
      <c r="CU29" t="n">
        <v>2</v>
      </c>
      <c r="CV29" t="n">
        <v>5</v>
      </c>
      <c r="CW29" t="n">
        <v>2</v>
      </c>
      <c r="CX29" t="n">
        <v>2</v>
      </c>
      <c r="CY29" t="inlineStr"/>
      <c r="CZ29" t="inlineStr"/>
      <c r="DA29" t="n">
        <v>100</v>
      </c>
      <c r="DB29" t="n">
        <v>0</v>
      </c>
      <c r="DC29" t="n">
        <v>100</v>
      </c>
      <c r="DD29" t="n">
        <v>100</v>
      </c>
      <c r="DE29" t="n">
        <v>0</v>
      </c>
      <c r="DF29" t="n">
        <v>100</v>
      </c>
      <c r="DG29" t="n">
        <v>0</v>
      </c>
      <c r="DH29" t="inlineStr"/>
      <c r="DI29" t="n">
        <v>0</v>
      </c>
      <c r="DJ29" t="inlineStr"/>
      <c r="DK29" t="inlineStr"/>
      <c r="DL29" s="1" t="n">
        <v>100</v>
      </c>
      <c r="DM29" s="1" t="n">
        <v>0</v>
      </c>
      <c r="DN29" s="1" t="n">
        <v>0</v>
      </c>
      <c r="DO29" s="1" t="n">
        <v>0</v>
      </c>
      <c r="DP29" s="1" t="n">
        <v>0</v>
      </c>
      <c r="DQ29" s="1" t="n">
        <v>100</v>
      </c>
      <c r="DR29" s="1" t="n">
        <v>100</v>
      </c>
      <c r="DS29" s="1" t="n">
        <v>100</v>
      </c>
      <c r="DT29" s="1" t="n">
        <v>0</v>
      </c>
      <c r="DU29" s="1" t="n">
        <v>0</v>
      </c>
      <c r="DV29" s="1" t="n">
        <v>100</v>
      </c>
      <c r="DW29" s="1" t="n">
        <v>100</v>
      </c>
      <c r="DX29" s="1" t="n">
        <v>0</v>
      </c>
      <c r="DY29" s="1" t="n">
        <v>100</v>
      </c>
      <c r="DZ29" s="1" t="n">
        <v>0</v>
      </c>
      <c r="EA29" s="1" t="inlineStr"/>
      <c r="EB29" s="1" t="n">
        <v>0</v>
      </c>
      <c r="EC29" t="inlineStr"/>
      <c r="ED29" t="inlineStr"/>
      <c r="EE29" t="inlineStr"/>
      <c r="EF29" t="inlineStr"/>
      <c r="EG29" t="inlineStr"/>
      <c r="EH29" t="inlineStr"/>
      <c r="EI29" t="inlineStr"/>
      <c r="EJ29" t="inlineStr"/>
      <c r="EK29" t="inlineStr"/>
      <c r="EL29" t="inlineStr"/>
      <c r="EM29" t="inlineStr"/>
      <c r="EN29" t="inlineStr"/>
      <c r="EO29" t="inlineStr"/>
      <c r="EP29" s="1" t="inlineStr"/>
      <c r="EQ29" s="1" t="inlineStr"/>
      <c r="ER29" s="1" t="inlineStr"/>
      <c r="ES29" s="1" t="inlineStr"/>
      <c r="ET29" s="1" t="inlineStr"/>
      <c r="EU29" s="1" t="inlineStr"/>
      <c r="EV29" s="1" t="inlineStr"/>
      <c r="EW29" s="1" t="inlineStr"/>
      <c r="EX29" s="1" t="inlineStr"/>
      <c r="EY29" t="inlineStr"/>
      <c r="EZ29" t="inlineStr"/>
      <c r="FA29" t="inlineStr"/>
      <c r="FB29" t="inlineStr"/>
      <c r="FC29" t="inlineStr"/>
      <c r="FD29" t="inlineStr"/>
      <c r="FE29" t="inlineStr"/>
      <c r="FF29" t="n">
        <v>2</v>
      </c>
      <c r="FG29" t="n">
        <v>2</v>
      </c>
      <c r="FH29" t="n">
        <v>2</v>
      </c>
      <c r="FI29" t="n">
        <v>2</v>
      </c>
      <c r="FJ29" t="n">
        <v>2</v>
      </c>
      <c r="FK29" t="n">
        <v>0</v>
      </c>
      <c r="FL29" t="inlineStr"/>
      <c r="FM29" t="inlineStr"/>
      <c r="FN29" t="inlineStr"/>
      <c r="FO29" t="n">
        <v>0</v>
      </c>
      <c r="FP29" t="n">
        <v>2</v>
      </c>
      <c r="FQ29" t="n">
        <v>0</v>
      </c>
      <c r="FR29" t="n">
        <v>0</v>
      </c>
      <c r="FS29" t="n">
        <v>0</v>
      </c>
      <c r="FT29" t="n">
        <v>0</v>
      </c>
      <c r="FU29" t="n">
        <v>1</v>
      </c>
      <c r="FV29" t="n">
        <v>1</v>
      </c>
      <c r="FW29" t="n">
        <v>0</v>
      </c>
      <c r="FX29" t="n">
        <v>1</v>
      </c>
      <c r="FY29" t="n">
        <v>1</v>
      </c>
      <c r="FZ29" t="n">
        <v>0</v>
      </c>
      <c r="GA29" t="n">
        <v>0</v>
      </c>
      <c r="GB29" t="n">
        <v>0</v>
      </c>
      <c r="GC29" t="n">
        <v>1</v>
      </c>
      <c r="GD29" t="n">
        <v>1</v>
      </c>
      <c r="GE29" t="n">
        <v>2</v>
      </c>
      <c r="GF29" t="n">
        <v>3</v>
      </c>
      <c r="GG29" t="inlineStr">
        <is>
          <t>evidence of disease progression failed adjuvant therapy</t>
        </is>
      </c>
      <c r="GH29" t="n">
        <v>2</v>
      </c>
      <c r="GI29" t="n">
        <v>0</v>
      </c>
      <c r="GJ29" t="n">
        <v>0</v>
      </c>
      <c r="GK29" t="n">
        <v>0</v>
      </c>
      <c r="GL29" t="inlineStr"/>
      <c r="GM29" t="n">
        <v>0</v>
      </c>
      <c r="GN29" t="n">
        <v>0</v>
      </c>
      <c r="GO29" t="inlineStr"/>
      <c r="GP29" t="inlineStr"/>
      <c r="GQ29" t="inlineStr"/>
      <c r="GR29" t="n">
        <v>0</v>
      </c>
      <c r="GS29" t="n">
        <v>0</v>
      </c>
      <c r="GT29" t="n">
        <v>0</v>
      </c>
      <c r="GU29" t="n">
        <v>0</v>
      </c>
      <c r="GV29" t="inlineStr"/>
      <c r="GW29" t="inlineStr"/>
      <c r="GX29" t="inlineStr"/>
      <c r="GY29" t="inlineStr"/>
      <c r="GZ29" t="inlineStr"/>
      <c r="HA29" t="inlineStr"/>
      <c r="HB29" t="inlineStr"/>
      <c r="HC29" t="inlineStr"/>
      <c r="HD29" t="inlineStr"/>
      <c r="HE29" t="inlineStr"/>
      <c r="HF29" t="inlineStr"/>
      <c r="HG29" t="inlineStr"/>
      <c r="HH29" t="inlineStr"/>
      <c r="HI29" t="inlineStr"/>
      <c r="HJ29" t="inlineStr"/>
      <c r="HK29" t="inlineStr"/>
      <c r="HL29" t="inlineStr"/>
      <c r="HM29" t="inlineStr"/>
      <c r="HN29" t="inlineStr"/>
      <c r="HO29" t="inlineStr"/>
      <c r="HP29" t="inlineStr"/>
      <c r="HQ29" t="inlineStr"/>
      <c r="HR29" t="inlineStr"/>
      <c r="HS29" t="inlineStr"/>
      <c r="HT29" t="inlineStr"/>
      <c r="HU29" t="inlineStr"/>
      <c r="HV29" t="inlineStr"/>
      <c r="HW29" t="inlineStr"/>
      <c r="HX29" t="n">
        <v>0</v>
      </c>
      <c r="HY29" t="n">
        <v>0</v>
      </c>
      <c r="HZ29" t="n">
        <v>0</v>
      </c>
      <c r="IA29" t="n">
        <v>0</v>
      </c>
      <c r="IB29" t="inlineStr"/>
      <c r="IC29" t="n">
        <v>0</v>
      </c>
      <c r="ID29" t="n">
        <v>1</v>
      </c>
      <c r="IE29" t="inlineStr"/>
      <c r="IF29" t="inlineStr"/>
      <c r="IG29" t="inlineStr"/>
      <c r="IH29" t="n">
        <v>0</v>
      </c>
      <c r="II29" t="n">
        <v>0</v>
      </c>
      <c r="IJ29" t="n">
        <v>0</v>
      </c>
      <c r="IK29" t="n">
        <v>0</v>
      </c>
      <c r="IL29" t="inlineStr"/>
      <c r="IM29" t="inlineStr"/>
      <c r="IN29" t="inlineStr"/>
      <c r="IO29" t="inlineStr"/>
      <c r="IP29" t="inlineStr"/>
      <c r="IQ29" t="inlineStr"/>
      <c r="IR29" t="inlineStr"/>
      <c r="IS29" t="inlineStr"/>
      <c r="IT29" t="inlineStr"/>
      <c r="IU29" t="inlineStr"/>
      <c r="IV29" t="inlineStr"/>
      <c r="IW29" t="inlineStr"/>
      <c r="IX29" t="inlineStr"/>
      <c r="IY29" t="inlineStr"/>
      <c r="IZ29" t="inlineStr"/>
      <c r="JA29" t="inlineStr"/>
      <c r="JB29" t="inlineStr"/>
      <c r="JC29" t="inlineStr"/>
      <c r="JD29" t="inlineStr"/>
      <c r="JE29" t="inlineStr"/>
      <c r="JF29" t="inlineStr"/>
      <c r="JG29" t="inlineStr"/>
      <c r="JH29" t="inlineStr"/>
      <c r="JI29" t="inlineStr"/>
      <c r="JJ29" t="inlineStr"/>
      <c r="JK29" t="inlineStr"/>
      <c r="JL29" t="inlineStr"/>
      <c r="JM29" t="inlineStr"/>
      <c r="JN29" t="n">
        <v>0</v>
      </c>
      <c r="JO29" t="n">
        <v>0</v>
      </c>
      <c r="JP29" t="n">
        <v>0</v>
      </c>
      <c r="JQ29" t="n">
        <v>0</v>
      </c>
      <c r="JR29" t="inlineStr"/>
      <c r="JS29" t="n">
        <v>0</v>
      </c>
      <c r="JT29" t="n">
        <v>1</v>
      </c>
      <c r="JU29" t="inlineStr"/>
      <c r="JV29" t="inlineStr"/>
      <c r="JW29" t="inlineStr"/>
      <c r="JX29" t="n">
        <v>0</v>
      </c>
      <c r="JY29" t="n">
        <v>0</v>
      </c>
      <c r="JZ29" t="n">
        <v>0</v>
      </c>
      <c r="KA29" t="n">
        <v>0</v>
      </c>
      <c r="KB29" t="inlineStr"/>
      <c r="KC29" t="n">
        <v>0</v>
      </c>
      <c r="KD29" t="inlineStr"/>
      <c r="KE29" t="n">
        <v>0</v>
      </c>
      <c r="KF29" t="inlineStr"/>
      <c r="KG29" t="n">
        <v>0</v>
      </c>
      <c r="KH29" t="n">
        <v>1</v>
      </c>
      <c r="KI29" t="inlineStr"/>
      <c r="KJ29" t="inlineStr"/>
      <c r="KK29" t="inlineStr"/>
      <c r="KL29" t="n">
        <v>0</v>
      </c>
      <c r="KM29" t="n">
        <v>0</v>
      </c>
      <c r="KN29" t="n">
        <v>0</v>
      </c>
      <c r="KO29" t="n">
        <v>0</v>
      </c>
      <c r="KP29" t="n">
        <v>4</v>
      </c>
      <c r="KQ29" t="n">
        <v>2</v>
      </c>
      <c r="KR29" t="n">
        <v>0</v>
      </c>
      <c r="KS29" t="n">
        <v>2</v>
      </c>
      <c r="KT29" t="n">
        <v>2</v>
      </c>
      <c r="KU29" t="n">
        <v>0</v>
      </c>
      <c r="KV29" t="inlineStr"/>
      <c r="KW29" t="inlineStr"/>
      <c r="KX29" t="inlineStr"/>
      <c r="KY29" t="n">
        <v>7</v>
      </c>
      <c r="KZ29" t="n">
        <v>1</v>
      </c>
      <c r="LA29" t="n">
        <v>3</v>
      </c>
      <c r="LB29" t="n">
        <v>7</v>
      </c>
      <c r="LC29" t="n">
        <v>11</v>
      </c>
      <c r="LD29" t="n">
        <v>11</v>
      </c>
      <c r="LE29" t="n">
        <v>11</v>
      </c>
      <c r="LF29" t="n">
        <v>11</v>
      </c>
      <c r="LG29" t="n">
        <v>11</v>
      </c>
      <c r="LH29" t="n">
        <v>11</v>
      </c>
      <c r="LI29" t="n">
        <v>11</v>
      </c>
      <c r="LJ29" t="n">
        <v>11</v>
      </c>
      <c r="LK29" t="n">
        <v>7</v>
      </c>
      <c r="LL29" t="n">
        <v>5</v>
      </c>
      <c r="LM29" t="n">
        <v>7</v>
      </c>
      <c r="LN29" t="n">
        <v>5</v>
      </c>
      <c r="LO29" t="n">
        <v>6</v>
      </c>
      <c r="LP29" t="n">
        <v>4</v>
      </c>
      <c r="LQ29" t="n">
        <v>7</v>
      </c>
      <c r="LR29" t="n">
        <v>5</v>
      </c>
      <c r="LS29" t="n">
        <v>4</v>
      </c>
      <c r="LT29" t="n">
        <v>5</v>
      </c>
      <c r="LU29" t="n">
        <v>7</v>
      </c>
      <c r="LV29" t="n">
        <v>4</v>
      </c>
      <c r="LW29" t="n">
        <v>5</v>
      </c>
      <c r="LX29" t="n">
        <v>4</v>
      </c>
      <c r="LY29" t="n">
        <v>7</v>
      </c>
      <c r="LZ29" t="n">
        <v>4</v>
      </c>
      <c r="MA29" t="n">
        <v>7</v>
      </c>
      <c r="MB29" t="n">
        <v>5</v>
      </c>
      <c r="MC29" t="n">
        <v>7</v>
      </c>
      <c r="MD29" t="n">
        <v>5</v>
      </c>
      <c r="ME29" t="n">
        <v>6</v>
      </c>
      <c r="MF29" t="n">
        <v>4</v>
      </c>
      <c r="MG29" t="n">
        <v>6</v>
      </c>
      <c r="MH29" t="n">
        <v>5</v>
      </c>
      <c r="MI29" t="n">
        <v>4</v>
      </c>
      <c r="MJ29" t="n">
        <v>5</v>
      </c>
      <c r="MK29" t="n">
        <v>7</v>
      </c>
      <c r="ML29" t="n">
        <v>4</v>
      </c>
      <c r="MM29" t="n">
        <v>5</v>
      </c>
      <c r="MN29" t="n">
        <v>4</v>
      </c>
      <c r="MO29" t="n">
        <v>4</v>
      </c>
      <c r="MP29" t="n">
        <v>4</v>
      </c>
      <c r="MQ29" t="n">
        <v>1</v>
      </c>
      <c r="MR29" t="n">
        <v>3</v>
      </c>
      <c r="MS29" t="n">
        <v>2</v>
      </c>
      <c r="MT29" t="n">
        <v>3</v>
      </c>
      <c r="MU29" t="n">
        <v>6</v>
      </c>
      <c r="MV29" t="n">
        <v>3</v>
      </c>
      <c r="MW29" t="n">
        <v>6</v>
      </c>
      <c r="MX29" t="n">
        <v>4</v>
      </c>
      <c r="MY29" t="n">
        <v>4</v>
      </c>
      <c r="MZ29" t="n">
        <v>4</v>
      </c>
      <c r="NA29" t="n">
        <v>4</v>
      </c>
      <c r="NB29" t="n">
        <v>2</v>
      </c>
      <c r="NC29" t="n">
        <v>5</v>
      </c>
      <c r="ND29" t="n">
        <v>2</v>
      </c>
      <c r="NE29" t="n">
        <v>5</v>
      </c>
      <c r="NF29" t="n">
        <v>4</v>
      </c>
      <c r="NG29" t="n">
        <v>12</v>
      </c>
      <c r="NH29" t="n">
        <v>11</v>
      </c>
      <c r="NI29" t="n">
        <v>13</v>
      </c>
      <c r="NJ29" t="n">
        <v>1</v>
      </c>
      <c r="NK29" t="n">
        <v>6</v>
      </c>
      <c r="NL29" t="n">
        <v>9</v>
      </c>
      <c r="NM29" t="n">
        <v>5</v>
      </c>
      <c r="NN29" t="n">
        <v>8</v>
      </c>
      <c r="NO29" t="n">
        <v>2</v>
      </c>
      <c r="NP29" t="n">
        <v>7</v>
      </c>
      <c r="NQ29" t="n">
        <v>10</v>
      </c>
      <c r="NR29" t="n">
        <v>3</v>
      </c>
      <c r="NS29" t="n">
        <v>5</v>
      </c>
      <c r="NT29" t="n">
        <v>5</v>
      </c>
      <c r="NU29" t="n">
        <v>5</v>
      </c>
      <c r="NV29" t="n">
        <v>5</v>
      </c>
      <c r="NW29" t="n">
        <v>6</v>
      </c>
      <c r="NX29" t="n">
        <v>4</v>
      </c>
      <c r="NY29" t="n">
        <v>5</v>
      </c>
      <c r="NZ29" t="n">
        <v>3</v>
      </c>
      <c r="OA29" t="n">
        <v>4</v>
      </c>
      <c r="OB29" t="n">
        <v>4</v>
      </c>
      <c r="OC29" t="n">
        <v>7</v>
      </c>
      <c r="OD29" t="n">
        <v>7</v>
      </c>
      <c r="OE29" t="n">
        <v>6</v>
      </c>
      <c r="OF29" t="n">
        <v>6</v>
      </c>
      <c r="OG29" t="n">
        <v>6</v>
      </c>
      <c r="OH29" t="n">
        <v>6</v>
      </c>
      <c r="OI29" t="n">
        <v>3</v>
      </c>
      <c r="OJ29" t="n">
        <v>3</v>
      </c>
      <c r="OK29" t="n">
        <v>6</v>
      </c>
      <c r="OL29" t="n">
        <v>5</v>
      </c>
      <c r="OM29" t="n">
        <v>6</v>
      </c>
      <c r="ON29" t="n">
        <v>4</v>
      </c>
      <c r="OO29" t="n">
        <v>4</v>
      </c>
      <c r="OP29" t="n">
        <v>4</v>
      </c>
      <c r="OQ29" t="n">
        <v>2</v>
      </c>
      <c r="OR29" t="n">
        <v>2</v>
      </c>
      <c r="OS29" t="n">
        <v>6</v>
      </c>
      <c r="OT29" t="n">
        <v>3</v>
      </c>
      <c r="OU29" t="n">
        <v>4</v>
      </c>
      <c r="OV29" t="n">
        <v>2</v>
      </c>
      <c r="OW29" t="n">
        <v>5</v>
      </c>
      <c r="OX29" t="n">
        <v>1</v>
      </c>
      <c r="OY29" s="1" t="n">
        <v>7</v>
      </c>
      <c r="OZ29" s="1" t="n">
        <v>5</v>
      </c>
      <c r="PA29" s="1" t="n">
        <v>7</v>
      </c>
      <c r="PB29" s="1" t="n">
        <v>5</v>
      </c>
      <c r="PC29" s="1" t="n">
        <v>6</v>
      </c>
      <c r="PD29" s="1" t="n">
        <v>4</v>
      </c>
      <c r="PE29" s="1" t="n">
        <v>7</v>
      </c>
      <c r="PF29" s="1" t="n">
        <v>5</v>
      </c>
      <c r="PG29" s="1" t="n">
        <v>4</v>
      </c>
      <c r="PH29" s="1" t="n">
        <v>5</v>
      </c>
      <c r="PI29" s="1" t="n">
        <v>7</v>
      </c>
      <c r="PJ29" s="1" t="n">
        <v>5</v>
      </c>
      <c r="PK29" t="n">
        <v>0</v>
      </c>
      <c r="PL29" t="n">
        <v>0</v>
      </c>
      <c r="PM29" t="n">
        <v>0</v>
      </c>
      <c r="PN29" t="n">
        <v>0</v>
      </c>
      <c r="PO29" t="n">
        <v>1</v>
      </c>
      <c r="PP29" t="n">
        <v>0</v>
      </c>
      <c r="PQ29" t="n">
        <v>0</v>
      </c>
      <c r="PR29" t="n">
        <v>0</v>
      </c>
      <c r="PS29" t="n">
        <v>0</v>
      </c>
      <c r="PT29" t="n">
        <v>1</v>
      </c>
      <c r="PU29" t="n">
        <v>0</v>
      </c>
      <c r="PV29" t="n">
        <v>0</v>
      </c>
      <c r="PW29" t="n">
        <v>0</v>
      </c>
      <c r="PX29" t="n">
        <v>1</v>
      </c>
      <c r="PY29" t="n">
        <v>1</v>
      </c>
      <c r="PZ29" t="n">
        <v>0</v>
      </c>
      <c r="QA29" t="n">
        <v>0</v>
      </c>
      <c r="QB29" t="n">
        <v>0</v>
      </c>
      <c r="QC29" t="n">
        <v>0</v>
      </c>
      <c r="QD29" t="inlineStr"/>
      <c r="QE29" t="inlineStr"/>
      <c r="QF29" t="inlineStr"/>
      <c r="QG29" t="n">
        <v>0</v>
      </c>
      <c r="QH29" t="n">
        <v>0</v>
      </c>
      <c r="QI29" t="n">
        <v>0</v>
      </c>
      <c r="QJ29" t="n">
        <v>0</v>
      </c>
      <c r="QK29" t="n">
        <v>1</v>
      </c>
      <c r="QL29" t="n">
        <v>0</v>
      </c>
      <c r="QM29" t="n">
        <v>0</v>
      </c>
      <c r="QN29" t="n">
        <v>0</v>
      </c>
      <c r="QO29" t="n">
        <v>0</v>
      </c>
      <c r="QP29" t="n">
        <v>1</v>
      </c>
      <c r="QQ29" t="n">
        <v>0</v>
      </c>
      <c r="QR29" t="n">
        <v>0</v>
      </c>
      <c r="QS29" t="n">
        <v>0</v>
      </c>
      <c r="QT29" t="n">
        <v>0</v>
      </c>
      <c r="QU29" t="n">
        <v>1</v>
      </c>
      <c r="QV29" t="n">
        <v>0</v>
      </c>
      <c r="QW29" t="n">
        <v>0</v>
      </c>
      <c r="QX29" t="n">
        <v>0</v>
      </c>
      <c r="QY29" t="n">
        <v>0</v>
      </c>
      <c r="QZ29" t="inlineStr"/>
      <c r="RA29" t="inlineStr"/>
      <c r="RB29" t="inlineStr"/>
      <c r="RC29" t="n">
        <v>6</v>
      </c>
      <c r="RD29" t="n">
        <v>2</v>
      </c>
      <c r="RE29" t="n">
        <v>50</v>
      </c>
      <c r="RF29" t="n">
        <v>30</v>
      </c>
      <c r="RG29" t="n">
        <v>20</v>
      </c>
      <c r="RH29" t="n">
        <v>0</v>
      </c>
      <c r="RI29" t="n">
        <v>0</v>
      </c>
      <c r="RJ29" t="n">
        <v>1</v>
      </c>
      <c r="RK29" t="n">
        <v>2</v>
      </c>
      <c r="RL29" t="n">
        <v>2</v>
      </c>
      <c r="RM29" t="n">
        <v>2</v>
      </c>
      <c r="RN29" t="n">
        <v>1</v>
      </c>
      <c r="RO29" t="n">
        <v>1</v>
      </c>
      <c r="RP29" t="n">
        <v>1</v>
      </c>
      <c r="RQ29" t="n">
        <v>0</v>
      </c>
      <c r="RR29" t="inlineStr">
        <is>
          <t>b7e82e4d2eac9342c7e5a3d0bf21d9f7a0a0c687b048fce0c242d60f7e7c75d8</t>
        </is>
      </c>
      <c r="RS29" t="inlineStr">
        <is>
          <t>05/12/2024 17:43:38</t>
        </is>
      </c>
      <c r="RT29" t="inlineStr">
        <is>
          <t>05/12/2024 18:18:47</t>
        </is>
      </c>
      <c r="RU29" t="n">
        <v>1</v>
      </c>
      <c r="RV29" t="n">
        <v>0</v>
      </c>
      <c r="RW29" t="n">
        <v>2109</v>
      </c>
      <c r="RX29" t="n">
        <v>1</v>
      </c>
      <c r="RY29" t="n">
        <v>2109</v>
      </c>
      <c r="RZ29" t="inlineStr">
        <is>
          <t>05/12/2024 18:18:47</t>
        </is>
      </c>
      <c r="SA29" t="n">
        <v>3</v>
      </c>
      <c r="SB29" t="inlineStr">
        <is>
          <t>Mozilla/5.0 (Macintosh; Intel Mac OS X 10_15_7) AppleWebKit/605.1.15 (KHTML, like Gecko) Version/17.4.1 Safari/605.1.15</t>
        </is>
      </c>
      <c r="SC29" t="inlineStr">
        <is>
          <t>Safari</t>
        </is>
      </c>
      <c r="SD29" t="inlineStr">
        <is>
          <t>Mac OS</t>
        </is>
      </c>
      <c r="SE29" t="inlineStr">
        <is>
          <t>Mozilla/5.0 (Macintosh; Intel Mac OS X 10_15_7) AppleWebKit/605.1.15 (KHTML, like Gecko) Version/17.4.1 Safari/605.1.15</t>
        </is>
      </c>
      <c r="SF29" t="inlineStr">
        <is>
          <t>Safari</t>
        </is>
      </c>
      <c r="SG29" t="inlineStr">
        <is>
          <t>Mac OS</t>
        </is>
      </c>
    </row>
    <row r="30">
      <c r="A30" t="n">
        <v>4357</v>
      </c>
      <c r="B30" t="n">
        <v>3</v>
      </c>
      <c r="C30" t="n">
        <v>4</v>
      </c>
      <c r="D30" s="1" t="n">
        <v>1</v>
      </c>
      <c r="E30" t="n">
        <v>1</v>
      </c>
      <c r="F30" t="n">
        <v>26</v>
      </c>
      <c r="G30" s="1" t="n">
        <v>2</v>
      </c>
      <c r="H30" t="inlineStr"/>
      <c r="I30" t="n">
        <v>13</v>
      </c>
      <c r="J30" t="n">
        <v>1</v>
      </c>
      <c r="K30" t="n">
        <v>0</v>
      </c>
      <c r="L30" t="n">
        <v>0</v>
      </c>
      <c r="M30" t="n">
        <v>100</v>
      </c>
      <c r="N30" t="n">
        <v>0</v>
      </c>
      <c r="O30" t="n">
        <v>0</v>
      </c>
      <c r="P30" t="n">
        <v>0</v>
      </c>
      <c r="Q30" t="n">
        <v>0</v>
      </c>
      <c r="R30" s="1" t="n">
        <v>1</v>
      </c>
      <c r="S30" t="n">
        <v>90</v>
      </c>
      <c r="T30" t="n">
        <v>150</v>
      </c>
      <c r="U30" t="n">
        <v>100</v>
      </c>
      <c r="V30" t="n">
        <v>100</v>
      </c>
      <c r="W30" t="n">
        <v>50</v>
      </c>
      <c r="X30" t="n">
        <v>20</v>
      </c>
      <c r="Y30" t="n">
        <v>100</v>
      </c>
      <c r="Z30" t="n">
        <v>10</v>
      </c>
      <c r="AA30" t="n">
        <v>40</v>
      </c>
      <c r="AB30" t="n">
        <v>0</v>
      </c>
      <c r="AC30" t="n">
        <v>25</v>
      </c>
      <c r="AD30" t="n">
        <v>25</v>
      </c>
      <c r="AE30" t="n">
        <v>50</v>
      </c>
      <c r="AF30" t="n">
        <v>0</v>
      </c>
      <c r="AG30" t="n">
        <v>20</v>
      </c>
      <c r="AH30" t="n">
        <v>25</v>
      </c>
      <c r="AI30" t="n">
        <v>5</v>
      </c>
      <c r="AJ30" t="n">
        <v>1</v>
      </c>
      <c r="AK30" t="n">
        <v>2</v>
      </c>
      <c r="AL30" t="n">
        <v>1</v>
      </c>
      <c r="AM30" t="n">
        <v>1</v>
      </c>
      <c r="AN30" t="n">
        <v>2</v>
      </c>
      <c r="AO30" t="n">
        <v>5</v>
      </c>
      <c r="AP30" t="n">
        <v>5</v>
      </c>
      <c r="AQ30" t="n">
        <v>1</v>
      </c>
      <c r="AR30" t="n">
        <v>1</v>
      </c>
      <c r="AS30" t="n">
        <v>1</v>
      </c>
      <c r="AT30" t="n">
        <v>1</v>
      </c>
      <c r="AU30" t="n">
        <v>1</v>
      </c>
      <c r="AV30" t="n">
        <v>1</v>
      </c>
      <c r="AW30" t="n">
        <v>0</v>
      </c>
      <c r="AX30" t="n">
        <v>0</v>
      </c>
      <c r="AY30" t="inlineStr"/>
      <c r="AZ30" t="inlineStr">
        <is>
          <t>ivosidinib</t>
        </is>
      </c>
      <c r="BA30" t="inlineStr"/>
      <c r="BB30" t="inlineStr"/>
      <c r="BC30" t="inlineStr"/>
      <c r="BD30" t="inlineStr"/>
      <c r="BE30" t="inlineStr"/>
      <c r="BF30" t="inlineStr"/>
      <c r="BG30" t="inlineStr"/>
      <c r="BH30" t="inlineStr"/>
      <c r="BI30" t="inlineStr"/>
      <c r="BJ30" t="inlineStr"/>
      <c r="BK30" t="inlineStr"/>
      <c r="BL30" t="inlineStr"/>
      <c r="BM30" t="inlineStr"/>
      <c r="BN30" t="inlineStr"/>
      <c r="BO30" t="n">
        <v>5</v>
      </c>
      <c r="BP30" t="n">
        <v>5</v>
      </c>
      <c r="BQ30" t="n">
        <v>5</v>
      </c>
      <c r="BR30" t="n">
        <v>5</v>
      </c>
      <c r="BS30" t="n">
        <v>5</v>
      </c>
      <c r="BT30" t="n">
        <v>2</v>
      </c>
      <c r="BU30" t="n">
        <v>5</v>
      </c>
      <c r="BV30" t="n">
        <v>5</v>
      </c>
      <c r="BW30" t="n">
        <v>5</v>
      </c>
      <c r="BX30" t="n">
        <v>5</v>
      </c>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n">
        <v>1</v>
      </c>
      <c r="CO30" t="inlineStr"/>
      <c r="CP30" t="inlineStr"/>
      <c r="CQ30" t="inlineStr"/>
      <c r="CR30" t="inlineStr"/>
      <c r="CS30" t="inlineStr"/>
      <c r="CT30" t="inlineStr"/>
      <c r="CU30" t="inlineStr"/>
      <c r="CV30" t="inlineStr"/>
      <c r="CW30" t="inlineStr"/>
      <c r="CX30" t="inlineStr"/>
      <c r="CY30" t="inlineStr"/>
      <c r="CZ30" t="inlineStr"/>
      <c r="DA30" t="n">
        <v>0</v>
      </c>
      <c r="DB30" t="n">
        <v>100</v>
      </c>
      <c r="DC30" t="n">
        <v>0</v>
      </c>
      <c r="DD30" t="n">
        <v>0</v>
      </c>
      <c r="DE30" t="n">
        <v>0</v>
      </c>
      <c r="DF30" t="n">
        <v>0</v>
      </c>
      <c r="DG30" t="n">
        <v>0</v>
      </c>
      <c r="DH30" t="inlineStr"/>
      <c r="DI30" t="n">
        <v>0</v>
      </c>
      <c r="DJ30" t="n">
        <v>1</v>
      </c>
      <c r="DK30" t="inlineStr"/>
      <c r="DL30" s="1" t="n">
        <v>100</v>
      </c>
      <c r="DM30" s="1" t="n">
        <v>100</v>
      </c>
      <c r="DN30" s="1" t="n">
        <v>100</v>
      </c>
      <c r="DO30" s="1" t="n">
        <v>100</v>
      </c>
      <c r="DP30" s="1" t="n">
        <v>100</v>
      </c>
      <c r="DQ30" s="1" t="n">
        <v>100</v>
      </c>
      <c r="DR30" s="1" t="n">
        <v>100</v>
      </c>
      <c r="DS30" s="1" t="n">
        <v>100</v>
      </c>
      <c r="DT30" s="1" t="n">
        <v>100</v>
      </c>
      <c r="DU30" s="1" t="n">
        <v>100</v>
      </c>
      <c r="DV30" s="1" t="n">
        <v>100</v>
      </c>
      <c r="DW30" s="1" t="n">
        <v>100</v>
      </c>
      <c r="DX30" s="1" t="n">
        <v>100</v>
      </c>
      <c r="DY30" s="1" t="n">
        <v>100</v>
      </c>
      <c r="DZ30" s="1" t="n">
        <v>0</v>
      </c>
      <c r="EA30" s="1" t="inlineStr"/>
      <c r="EB30" s="1" t="n">
        <v>0</v>
      </c>
      <c r="EC30" t="inlineStr"/>
      <c r="ED30" t="inlineStr"/>
      <c r="EE30" t="inlineStr"/>
      <c r="EF30" t="inlineStr"/>
      <c r="EG30" t="inlineStr"/>
      <c r="EH30" t="inlineStr"/>
      <c r="EI30" t="inlineStr"/>
      <c r="EJ30" t="inlineStr"/>
      <c r="EK30" t="inlineStr"/>
      <c r="EL30" t="inlineStr"/>
      <c r="EM30" t="inlineStr"/>
      <c r="EN30" t="inlineStr"/>
      <c r="EO30" t="n">
        <v>4</v>
      </c>
      <c r="EP30" s="1" t="inlineStr"/>
      <c r="EQ30" s="1" t="inlineStr"/>
      <c r="ER30" s="1" t="inlineStr"/>
      <c r="ES30" s="1" t="inlineStr"/>
      <c r="ET30" s="1" t="inlineStr"/>
      <c r="EU30" s="1" t="inlineStr"/>
      <c r="EV30" s="1" t="inlineStr"/>
      <c r="EW30" s="1" t="inlineStr"/>
      <c r="EX30" s="1" t="inlineStr"/>
      <c r="EY30" t="inlineStr"/>
      <c r="EZ30" t="inlineStr"/>
      <c r="FA30" t="inlineStr"/>
      <c r="FB30" t="inlineStr"/>
      <c r="FC30" t="inlineStr"/>
      <c r="FD30" t="inlineStr"/>
      <c r="FE30" t="inlineStr"/>
      <c r="FF30" t="n">
        <v>15</v>
      </c>
      <c r="FG30" t="n">
        <v>5</v>
      </c>
      <c r="FH30" t="n">
        <v>0</v>
      </c>
      <c r="FI30" t="n">
        <v>20</v>
      </c>
      <c r="FJ30" t="n">
        <v>5</v>
      </c>
      <c r="FK30" t="n">
        <v>0</v>
      </c>
      <c r="FL30" t="n">
        <v>5</v>
      </c>
      <c r="FM30" t="n">
        <v>0</v>
      </c>
      <c r="FN30" t="n">
        <v>0</v>
      </c>
      <c r="FO30" t="n">
        <v>5</v>
      </c>
      <c r="FP30" t="n">
        <v>10</v>
      </c>
      <c r="FQ30" t="n">
        <v>0</v>
      </c>
      <c r="FR30" t="n">
        <v>0</v>
      </c>
      <c r="FS30" t="n">
        <v>0</v>
      </c>
      <c r="FT30" t="n">
        <v>5</v>
      </c>
      <c r="FU30" t="n">
        <v>0</v>
      </c>
      <c r="FV30" t="n">
        <v>0</v>
      </c>
      <c r="FW30" t="n">
        <v>0</v>
      </c>
      <c r="FX30" t="n">
        <v>20</v>
      </c>
      <c r="FY30" t="n">
        <v>0</v>
      </c>
      <c r="FZ30" t="n">
        <v>0</v>
      </c>
      <c r="GA30" t="n">
        <v>0</v>
      </c>
      <c r="GB30" t="n">
        <v>5</v>
      </c>
      <c r="GC30" t="n">
        <v>0</v>
      </c>
      <c r="GD30" t="n">
        <v>0</v>
      </c>
      <c r="GE30" t="n">
        <v>3</v>
      </c>
      <c r="GF30" t="n">
        <v>3</v>
      </c>
      <c r="GG30" t="inlineStr">
        <is>
          <t>disease progression by image or symptoms</t>
        </is>
      </c>
      <c r="GH30" t="n">
        <v>10</v>
      </c>
      <c r="GI30" t="n">
        <v>0</v>
      </c>
      <c r="GJ30" t="n">
        <v>0</v>
      </c>
      <c r="GK30" t="n">
        <v>0</v>
      </c>
      <c r="GL30" t="n">
        <v>0</v>
      </c>
      <c r="GM30" t="n">
        <v>0</v>
      </c>
      <c r="GN30" t="n">
        <v>0</v>
      </c>
      <c r="GO30" t="n">
        <v>0</v>
      </c>
      <c r="GP30" t="n">
        <v>0</v>
      </c>
      <c r="GQ30" t="n">
        <v>0</v>
      </c>
      <c r="GR30" t="n">
        <v>0</v>
      </c>
      <c r="GS30" t="n">
        <v>0</v>
      </c>
      <c r="GT30" t="n">
        <v>0</v>
      </c>
      <c r="GU30" t="n">
        <v>0</v>
      </c>
      <c r="GV30" t="n">
        <v>5</v>
      </c>
      <c r="GW30" t="n">
        <v>0</v>
      </c>
      <c r="GX30" t="n">
        <v>0</v>
      </c>
      <c r="GY30" t="n">
        <v>0</v>
      </c>
      <c r="GZ30" t="n">
        <v>0</v>
      </c>
      <c r="HA30" t="n">
        <v>0</v>
      </c>
      <c r="HB30" t="n">
        <v>0</v>
      </c>
      <c r="HC30" t="n">
        <v>0</v>
      </c>
      <c r="HD30" t="n">
        <v>0</v>
      </c>
      <c r="HE30" t="n">
        <v>0</v>
      </c>
      <c r="HF30" t="n">
        <v>0</v>
      </c>
      <c r="HG30" t="n">
        <v>0</v>
      </c>
      <c r="HH30" t="n">
        <v>0</v>
      </c>
      <c r="HI30" t="n">
        <v>0</v>
      </c>
      <c r="HJ30" t="inlineStr"/>
      <c r="HK30" t="inlineStr"/>
      <c r="HL30" t="inlineStr"/>
      <c r="HM30" t="inlineStr"/>
      <c r="HN30" t="inlineStr"/>
      <c r="HO30" t="inlineStr"/>
      <c r="HP30" t="inlineStr"/>
      <c r="HQ30" t="inlineStr"/>
      <c r="HR30" t="inlineStr"/>
      <c r="HS30" t="inlineStr"/>
      <c r="HT30" t="inlineStr"/>
      <c r="HU30" t="inlineStr"/>
      <c r="HV30" t="inlineStr"/>
      <c r="HW30" t="inlineStr"/>
      <c r="HX30" t="inlineStr"/>
      <c r="HY30" t="inlineStr"/>
      <c r="HZ30" t="inlineStr"/>
      <c r="IA30" t="inlineStr"/>
      <c r="IB30" t="inlineStr"/>
      <c r="IC30" t="inlineStr"/>
      <c r="ID30" t="inlineStr"/>
      <c r="IE30" t="inlineStr"/>
      <c r="IF30" t="inlineStr"/>
      <c r="IG30" t="inlineStr"/>
      <c r="IH30" t="inlineStr"/>
      <c r="II30" t="inlineStr"/>
      <c r="IJ30" t="inlineStr"/>
      <c r="IK30" t="inlineStr"/>
      <c r="IL30" t="inlineStr"/>
      <c r="IM30" t="inlineStr"/>
      <c r="IN30" t="inlineStr"/>
      <c r="IO30" t="inlineStr"/>
      <c r="IP30" t="inlineStr"/>
      <c r="IQ30" t="inlineStr"/>
      <c r="IR30" t="inlineStr"/>
      <c r="IS30" t="inlineStr"/>
      <c r="IT30" t="inlineStr"/>
      <c r="IU30" t="inlineStr"/>
      <c r="IV30" t="inlineStr"/>
      <c r="IW30" t="inlineStr"/>
      <c r="IX30" t="inlineStr"/>
      <c r="IY30" t="inlineStr"/>
      <c r="IZ30" t="inlineStr"/>
      <c r="JA30" t="inlineStr"/>
      <c r="JB30" t="inlineStr"/>
      <c r="JC30" t="inlineStr"/>
      <c r="JD30" t="inlineStr"/>
      <c r="JE30" t="inlineStr"/>
      <c r="JF30" t="inlineStr"/>
      <c r="JG30" t="inlineStr"/>
      <c r="JH30" t="inlineStr"/>
      <c r="JI30" t="inlineStr"/>
      <c r="JJ30" t="inlineStr"/>
      <c r="JK30" t="inlineStr"/>
      <c r="JL30" t="inlineStr"/>
      <c r="JM30" t="inlineStr"/>
      <c r="JN30" t="inlineStr"/>
      <c r="JO30" t="inlineStr"/>
      <c r="JP30" t="inlineStr"/>
      <c r="JQ30" t="inlineStr"/>
      <c r="JR30" t="inlineStr"/>
      <c r="JS30" t="inlineStr"/>
      <c r="JT30" t="inlineStr"/>
      <c r="JU30" t="inlineStr"/>
      <c r="JV30" t="inlineStr"/>
      <c r="JW30" t="inlineStr"/>
      <c r="JX30" t="inlineStr"/>
      <c r="JY30" t="inlineStr"/>
      <c r="JZ30" t="inlineStr"/>
      <c r="KA30" t="inlineStr"/>
      <c r="KB30" t="inlineStr"/>
      <c r="KC30" t="inlineStr"/>
      <c r="KD30" t="inlineStr"/>
      <c r="KE30" t="inlineStr"/>
      <c r="KF30" t="inlineStr"/>
      <c r="KG30" t="inlineStr"/>
      <c r="KH30" t="inlineStr"/>
      <c r="KI30" t="inlineStr"/>
      <c r="KJ30" t="inlineStr"/>
      <c r="KK30" t="inlineStr"/>
      <c r="KL30" t="inlineStr"/>
      <c r="KM30" t="inlineStr"/>
      <c r="KN30" t="inlineStr"/>
      <c r="KO30" t="inlineStr"/>
      <c r="KP30" t="n">
        <v>20</v>
      </c>
      <c r="KQ30" t="n">
        <v>0</v>
      </c>
      <c r="KR30" t="n">
        <v>0</v>
      </c>
      <c r="KS30" t="n">
        <v>0</v>
      </c>
      <c r="KT30" t="n">
        <v>25</v>
      </c>
      <c r="KU30" t="n">
        <v>0</v>
      </c>
      <c r="KV30" t="n">
        <v>0</v>
      </c>
      <c r="KW30" t="n">
        <v>5</v>
      </c>
      <c r="KX30" t="n">
        <v>0</v>
      </c>
      <c r="KY30" t="n">
        <v>13</v>
      </c>
      <c r="KZ30" t="n">
        <v>11</v>
      </c>
      <c r="LA30" t="n">
        <v>13</v>
      </c>
      <c r="LB30" t="n">
        <v>1</v>
      </c>
      <c r="LC30" t="n">
        <v>13</v>
      </c>
      <c r="LD30" t="n">
        <v>11</v>
      </c>
      <c r="LE30" t="n">
        <v>13</v>
      </c>
      <c r="LF30" t="n">
        <v>1</v>
      </c>
      <c r="LG30" t="n">
        <v>13</v>
      </c>
      <c r="LH30" t="n">
        <v>1</v>
      </c>
      <c r="LI30" t="n">
        <v>13</v>
      </c>
      <c r="LJ30" t="n">
        <v>1</v>
      </c>
      <c r="LK30" t="n">
        <v>6</v>
      </c>
      <c r="LL30" t="n">
        <v>5</v>
      </c>
      <c r="LM30" t="n">
        <v>7</v>
      </c>
      <c r="LN30" t="n">
        <v>6</v>
      </c>
      <c r="LO30" t="n">
        <v>7</v>
      </c>
      <c r="LP30" t="n">
        <v>6</v>
      </c>
      <c r="LQ30" t="n">
        <v>5</v>
      </c>
      <c r="LR30" t="n">
        <v>5</v>
      </c>
      <c r="LS30" t="n">
        <v>6</v>
      </c>
      <c r="LT30" t="n">
        <v>5</v>
      </c>
      <c r="LU30" t="n">
        <v>7</v>
      </c>
      <c r="LV30" t="n">
        <v>5</v>
      </c>
      <c r="LW30" t="n">
        <v>6</v>
      </c>
      <c r="LX30" t="n">
        <v>6</v>
      </c>
      <c r="LY30" t="n">
        <v>5</v>
      </c>
      <c r="LZ30" t="n">
        <v>6</v>
      </c>
      <c r="MA30" t="n">
        <v>6</v>
      </c>
      <c r="MB30" t="n">
        <v>5</v>
      </c>
      <c r="MC30" t="n">
        <v>7</v>
      </c>
      <c r="MD30" t="n">
        <v>6</v>
      </c>
      <c r="ME30" t="n">
        <v>7</v>
      </c>
      <c r="MF30" t="n">
        <v>5</v>
      </c>
      <c r="MG30" t="n">
        <v>5</v>
      </c>
      <c r="MH30" t="n">
        <v>5</v>
      </c>
      <c r="MI30" t="n">
        <v>6</v>
      </c>
      <c r="MJ30" t="n">
        <v>5</v>
      </c>
      <c r="MK30" t="n">
        <v>7</v>
      </c>
      <c r="ML30" t="n">
        <v>7</v>
      </c>
      <c r="MM30" t="n">
        <v>6</v>
      </c>
      <c r="MN30" t="n">
        <v>5</v>
      </c>
      <c r="MO30" t="n">
        <v>5</v>
      </c>
      <c r="MP30" t="n">
        <v>6</v>
      </c>
      <c r="MQ30" t="n">
        <v>3</v>
      </c>
      <c r="MR30" t="n">
        <v>1</v>
      </c>
      <c r="MS30" t="n">
        <v>2</v>
      </c>
      <c r="MT30" t="n">
        <v>5</v>
      </c>
      <c r="MU30" t="n">
        <v>5</v>
      </c>
      <c r="MV30" t="n">
        <v>5</v>
      </c>
      <c r="MW30" t="n">
        <v>5</v>
      </c>
      <c r="MX30" t="n">
        <v>4</v>
      </c>
      <c r="MY30" t="n">
        <v>4</v>
      </c>
      <c r="MZ30" t="n">
        <v>4</v>
      </c>
      <c r="NA30" t="n">
        <v>4</v>
      </c>
      <c r="NB30" t="n">
        <v>5</v>
      </c>
      <c r="NC30" t="n">
        <v>5</v>
      </c>
      <c r="ND30" t="n">
        <v>5</v>
      </c>
      <c r="NE30" t="n">
        <v>5</v>
      </c>
      <c r="NF30" t="n">
        <v>12</v>
      </c>
      <c r="NG30" t="n">
        <v>6</v>
      </c>
      <c r="NH30" t="n">
        <v>1</v>
      </c>
      <c r="NI30" t="n">
        <v>13</v>
      </c>
      <c r="NJ30" t="n">
        <v>3</v>
      </c>
      <c r="NK30" t="n">
        <v>7</v>
      </c>
      <c r="NL30" t="n">
        <v>9</v>
      </c>
      <c r="NM30" t="n">
        <v>2</v>
      </c>
      <c r="NN30" t="n">
        <v>8</v>
      </c>
      <c r="NO30" t="n">
        <v>10</v>
      </c>
      <c r="NP30" t="n">
        <v>11</v>
      </c>
      <c r="NQ30" t="n">
        <v>4</v>
      </c>
      <c r="NR30" t="n">
        <v>5</v>
      </c>
      <c r="NS30" t="n">
        <v>5</v>
      </c>
      <c r="NT30" t="n">
        <v>5</v>
      </c>
      <c r="NU30" t="n">
        <v>5</v>
      </c>
      <c r="NV30" t="n">
        <v>5</v>
      </c>
      <c r="NW30" t="n">
        <v>5</v>
      </c>
      <c r="NX30" t="n">
        <v>4</v>
      </c>
      <c r="NY30" t="n">
        <v>6</v>
      </c>
      <c r="NZ30" t="n">
        <v>4</v>
      </c>
      <c r="OA30" t="n">
        <v>5</v>
      </c>
      <c r="OB30" t="n">
        <v>5</v>
      </c>
      <c r="OC30" t="n">
        <v>6</v>
      </c>
      <c r="OD30" t="n">
        <v>6</v>
      </c>
      <c r="OE30" t="n">
        <v>5</v>
      </c>
      <c r="OF30" t="n">
        <v>3</v>
      </c>
      <c r="OG30" t="n">
        <v>7</v>
      </c>
      <c r="OH30" t="n">
        <v>7</v>
      </c>
      <c r="OI30" t="n">
        <v>5</v>
      </c>
      <c r="OJ30" t="n">
        <v>5</v>
      </c>
      <c r="OK30" t="n">
        <v>7</v>
      </c>
      <c r="OL30" t="n">
        <v>5</v>
      </c>
      <c r="OM30" t="n">
        <v>7</v>
      </c>
      <c r="ON30" t="n">
        <v>3</v>
      </c>
      <c r="OO30" t="n">
        <v>5</v>
      </c>
      <c r="OP30" t="n">
        <v>5</v>
      </c>
      <c r="OQ30" t="n">
        <v>5</v>
      </c>
      <c r="OR30" t="n">
        <v>4</v>
      </c>
      <c r="OS30" t="n">
        <v>3</v>
      </c>
      <c r="OT30" t="n">
        <v>5</v>
      </c>
      <c r="OU30" t="n">
        <v>4</v>
      </c>
      <c r="OV30" t="n">
        <v>2</v>
      </c>
      <c r="OW30" t="n">
        <v>1</v>
      </c>
      <c r="OX30" t="n">
        <v>6</v>
      </c>
      <c r="OY30" s="1" t="n">
        <v>6</v>
      </c>
      <c r="OZ30" s="1" t="n">
        <v>4</v>
      </c>
      <c r="PA30" s="1" t="n">
        <v>7</v>
      </c>
      <c r="PB30" s="1" t="n">
        <v>5</v>
      </c>
      <c r="PC30" s="1" t="n">
        <v>6</v>
      </c>
      <c r="PD30" s="1" t="n">
        <v>4</v>
      </c>
      <c r="PE30" s="1" t="n">
        <v>7</v>
      </c>
      <c r="PF30" s="1" t="n">
        <v>5</v>
      </c>
      <c r="PG30" s="1" t="n">
        <v>6</v>
      </c>
      <c r="PH30" s="1" t="n">
        <v>4</v>
      </c>
      <c r="PI30" s="1" t="n">
        <v>6</v>
      </c>
      <c r="PJ30" s="1" t="n">
        <v>4</v>
      </c>
      <c r="PK30" t="n">
        <v>0</v>
      </c>
      <c r="PL30" t="n">
        <v>0</v>
      </c>
      <c r="PM30" t="n">
        <v>1</v>
      </c>
      <c r="PN30" t="n">
        <v>0</v>
      </c>
      <c r="PO30" t="n">
        <v>0</v>
      </c>
      <c r="PP30" t="n">
        <v>0</v>
      </c>
      <c r="PQ30" t="n">
        <v>0</v>
      </c>
      <c r="PR30" t="n">
        <v>0</v>
      </c>
      <c r="PS30" t="n">
        <v>0</v>
      </c>
      <c r="PT30" t="n">
        <v>0</v>
      </c>
      <c r="PU30" t="n">
        <v>0</v>
      </c>
      <c r="PV30" t="n">
        <v>0</v>
      </c>
      <c r="PW30" t="n">
        <v>0</v>
      </c>
      <c r="PX30" t="n">
        <v>0</v>
      </c>
      <c r="PY30" t="n">
        <v>1</v>
      </c>
      <c r="PZ30" t="n">
        <v>0</v>
      </c>
      <c r="QA30" t="n">
        <v>0</v>
      </c>
      <c r="QB30" t="n">
        <v>0</v>
      </c>
      <c r="QC30" t="n">
        <v>0</v>
      </c>
      <c r="QD30" t="inlineStr"/>
      <c r="QE30" t="inlineStr"/>
      <c r="QF30" t="inlineStr"/>
      <c r="QG30" t="n">
        <v>0</v>
      </c>
      <c r="QH30" t="n">
        <v>0</v>
      </c>
      <c r="QI30" t="n">
        <v>1</v>
      </c>
      <c r="QJ30" t="n">
        <v>0</v>
      </c>
      <c r="QK30" t="n">
        <v>0</v>
      </c>
      <c r="QL30" t="n">
        <v>0</v>
      </c>
      <c r="QM30" t="n">
        <v>0</v>
      </c>
      <c r="QN30" t="n">
        <v>0</v>
      </c>
      <c r="QO30" t="n">
        <v>0</v>
      </c>
      <c r="QP30" t="n">
        <v>0</v>
      </c>
      <c r="QQ30" t="n">
        <v>0</v>
      </c>
      <c r="QR30" t="n">
        <v>0</v>
      </c>
      <c r="QS30" t="n">
        <v>0</v>
      </c>
      <c r="QT30" t="n">
        <v>0</v>
      </c>
      <c r="QU30" t="n">
        <v>1</v>
      </c>
      <c r="QV30" t="n">
        <v>0</v>
      </c>
      <c r="QW30" t="n">
        <v>0</v>
      </c>
      <c r="QX30" t="n">
        <v>0</v>
      </c>
      <c r="QY30" t="n">
        <v>0</v>
      </c>
      <c r="QZ30" t="inlineStr"/>
      <c r="RA30" t="inlineStr"/>
      <c r="RB30" t="inlineStr"/>
      <c r="RC30" t="n">
        <v>60</v>
      </c>
      <c r="RD30" t="n">
        <v>1</v>
      </c>
      <c r="RE30" t="n">
        <v>50</v>
      </c>
      <c r="RF30" t="n">
        <v>5</v>
      </c>
      <c r="RG30" t="n">
        <v>45</v>
      </c>
      <c r="RH30" t="n">
        <v>0</v>
      </c>
      <c r="RI30" t="n">
        <v>0</v>
      </c>
      <c r="RJ30" t="n">
        <v>2</v>
      </c>
      <c r="RK30" t="n">
        <v>2</v>
      </c>
      <c r="RL30" t="n">
        <v>2</v>
      </c>
      <c r="RM30" t="n">
        <v>2</v>
      </c>
      <c r="RN30" t="n">
        <v>1</v>
      </c>
      <c r="RO30" t="n">
        <v>1</v>
      </c>
      <c r="RP30" t="n">
        <v>1</v>
      </c>
      <c r="RQ30" t="n">
        <v>0</v>
      </c>
      <c r="RR30" t="inlineStr">
        <is>
          <t>51fc35fede5ca8f1289bcc7062eb84c113b0eca9a7b2ba410de459fef6b9df17</t>
        </is>
      </c>
      <c r="RS30" t="inlineStr">
        <is>
          <t>05/13/2024 11:59:53</t>
        </is>
      </c>
      <c r="RT30" t="inlineStr">
        <is>
          <t>05/13/2024 12:17:49</t>
        </is>
      </c>
      <c r="RU30" t="n">
        <v>1</v>
      </c>
      <c r="RV30" t="n">
        <v>0</v>
      </c>
      <c r="RW30" t="n">
        <v>1076</v>
      </c>
      <c r="RX30" t="n">
        <v>1</v>
      </c>
      <c r="RY30" t="n">
        <v>1076</v>
      </c>
      <c r="RZ30" t="inlineStr">
        <is>
          <t>05/13/2024 12:17:50</t>
        </is>
      </c>
      <c r="SA30" t="n">
        <v>3</v>
      </c>
      <c r="SB30" t="inlineStr">
        <is>
          <t>Mozilla/5.0 (Windows NT 10.0; Win64; x64) AppleWebKit/537.36 (KHTML, like Gecko) Chrome/123.0.0.0 Safari/537.36</t>
        </is>
      </c>
      <c r="SC30" t="inlineStr">
        <is>
          <t>Chrome</t>
        </is>
      </c>
      <c r="SD30" t="inlineStr">
        <is>
          <t>Windows 10</t>
        </is>
      </c>
      <c r="SE30" t="inlineStr">
        <is>
          <t>Mozilla/5.0 (Windows NT 10.0; Win64; x64) AppleWebKit/537.36 (KHTML, like Gecko) Chrome/123.0.0.0 Safari/537.36</t>
        </is>
      </c>
      <c r="SF30" t="inlineStr">
        <is>
          <t>Chrome</t>
        </is>
      </c>
      <c r="SG30" t="inlineStr">
        <is>
          <t>Windows 10</t>
        </is>
      </c>
    </row>
    <row r="31">
      <c r="A31" t="n">
        <v>4359</v>
      </c>
      <c r="B31" t="n">
        <v>3</v>
      </c>
      <c r="C31" t="n">
        <v>4</v>
      </c>
      <c r="D31" s="1" t="n">
        <v>1</v>
      </c>
      <c r="E31" t="n">
        <v>1</v>
      </c>
      <c r="F31" t="n">
        <v>10</v>
      </c>
      <c r="G31" s="1" t="n">
        <v>1</v>
      </c>
      <c r="H31" t="inlineStr"/>
      <c r="I31" t="n">
        <v>10</v>
      </c>
      <c r="J31" t="n">
        <v>1</v>
      </c>
      <c r="K31" t="n">
        <v>28</v>
      </c>
      <c r="L31" t="n">
        <v>0</v>
      </c>
      <c r="M31" t="n">
        <v>0</v>
      </c>
      <c r="N31" t="n">
        <v>0</v>
      </c>
      <c r="O31" t="n">
        <v>10</v>
      </c>
      <c r="P31" t="n">
        <v>38</v>
      </c>
      <c r="Q31" t="n">
        <v>24</v>
      </c>
      <c r="R31" s="1" t="n">
        <v>2</v>
      </c>
      <c r="S31" t="n">
        <v>90</v>
      </c>
      <c r="T31" t="n">
        <v>34</v>
      </c>
      <c r="U31" t="n">
        <v>78</v>
      </c>
      <c r="V31" t="n">
        <v>78</v>
      </c>
      <c r="W31" t="n">
        <v>34</v>
      </c>
      <c r="X31" t="n">
        <v>16</v>
      </c>
      <c r="Y31" t="n">
        <v>22</v>
      </c>
      <c r="Z31" t="n">
        <v>7</v>
      </c>
      <c r="AA31" t="n">
        <v>6</v>
      </c>
      <c r="AB31" t="n">
        <v>4</v>
      </c>
      <c r="AC31" t="n">
        <v>3</v>
      </c>
      <c r="AD31" t="n">
        <v>4</v>
      </c>
      <c r="AE31" t="n">
        <v>15</v>
      </c>
      <c r="AF31" t="n">
        <v>0</v>
      </c>
      <c r="AG31" t="n">
        <v>1</v>
      </c>
      <c r="AH31" t="n">
        <v>3</v>
      </c>
      <c r="AI31" t="n">
        <v>3</v>
      </c>
      <c r="AJ31" t="n">
        <v>1</v>
      </c>
      <c r="AK31" t="n">
        <v>2</v>
      </c>
      <c r="AL31" t="n">
        <v>1</v>
      </c>
      <c r="AM31" t="n">
        <v>1</v>
      </c>
      <c r="AN31" t="n">
        <v>2</v>
      </c>
      <c r="AO31" t="n">
        <v>5</v>
      </c>
      <c r="AP31" t="n">
        <v>4</v>
      </c>
      <c r="AQ31" t="n">
        <v>1</v>
      </c>
      <c r="AR31" t="n">
        <v>0</v>
      </c>
      <c r="AS31" t="n">
        <v>1</v>
      </c>
      <c r="AT31" t="n">
        <v>1</v>
      </c>
      <c r="AU31" t="n">
        <v>1</v>
      </c>
      <c r="AV31" t="n">
        <v>1</v>
      </c>
      <c r="AW31" t="n">
        <v>0</v>
      </c>
      <c r="AX31" t="n">
        <v>0</v>
      </c>
      <c r="AY31" t="inlineStr"/>
      <c r="AZ31" t="inlineStr">
        <is>
          <t>ivosidinib</t>
        </is>
      </c>
      <c r="BA31" t="inlineStr">
        <is>
          <t>evosidinib</t>
        </is>
      </c>
      <c r="BB31" t="inlineStr">
        <is>
          <t>avastin</t>
        </is>
      </c>
      <c r="BC31" t="inlineStr">
        <is>
          <t>irinotecan</t>
        </is>
      </c>
      <c r="BD31" t="inlineStr">
        <is>
          <t>topotecan</t>
        </is>
      </c>
      <c r="BE31" t="inlineStr"/>
      <c r="BF31" t="inlineStr"/>
      <c r="BG31" t="inlineStr"/>
      <c r="BH31" t="inlineStr"/>
      <c r="BI31" t="inlineStr"/>
      <c r="BJ31" t="inlineStr"/>
      <c r="BK31" t="inlineStr"/>
      <c r="BL31" t="inlineStr"/>
      <c r="BM31" t="inlineStr"/>
      <c r="BN31" t="inlineStr"/>
      <c r="BO31" t="n">
        <v>5</v>
      </c>
      <c r="BP31" t="n">
        <v>5</v>
      </c>
      <c r="BQ31" t="n">
        <v>5</v>
      </c>
      <c r="BR31" t="n">
        <v>5</v>
      </c>
      <c r="BS31" t="n">
        <v>5</v>
      </c>
      <c r="BT31" t="n">
        <v>5</v>
      </c>
      <c r="BU31" t="n">
        <v>2</v>
      </c>
      <c r="BV31" t="n">
        <v>5</v>
      </c>
      <c r="BW31" t="n">
        <v>5</v>
      </c>
      <c r="BX31" t="n">
        <v>5</v>
      </c>
      <c r="BY31" t="inlineStr">
        <is>
          <t>vegf trap</t>
        </is>
      </c>
      <c r="BZ31" t="inlineStr">
        <is>
          <t>hedgehog inhibitors</t>
        </is>
      </c>
      <c r="CA31" t="inlineStr"/>
      <c r="CB31" t="inlineStr"/>
      <c r="CC31" t="inlineStr"/>
      <c r="CD31" t="inlineStr"/>
      <c r="CE31" t="inlineStr"/>
      <c r="CF31" t="inlineStr"/>
      <c r="CG31" t="inlineStr"/>
      <c r="CH31" t="inlineStr"/>
      <c r="CI31" t="inlineStr"/>
      <c r="CJ31" t="inlineStr"/>
      <c r="CK31" t="inlineStr"/>
      <c r="CL31" t="inlineStr"/>
      <c r="CM31" t="inlineStr"/>
      <c r="CN31" t="n">
        <v>0</v>
      </c>
      <c r="CO31" t="n">
        <v>1</v>
      </c>
      <c r="CP31" t="n">
        <v>5</v>
      </c>
      <c r="CQ31" t="n">
        <v>4</v>
      </c>
      <c r="CR31" t="n">
        <v>4</v>
      </c>
      <c r="CS31" t="n">
        <v>5</v>
      </c>
      <c r="CT31" t="n">
        <v>1</v>
      </c>
      <c r="CU31" t="n">
        <v>1</v>
      </c>
      <c r="CV31" t="n">
        <v>1</v>
      </c>
      <c r="CW31" t="n">
        <v>1</v>
      </c>
      <c r="CX31" t="n">
        <v>1</v>
      </c>
      <c r="CY31" t="inlineStr"/>
      <c r="CZ31" t="inlineStr"/>
      <c r="DA31" t="n">
        <v>100</v>
      </c>
      <c r="DB31" t="n">
        <v>100</v>
      </c>
      <c r="DC31" t="n">
        <v>100</v>
      </c>
      <c r="DD31" t="n">
        <v>100</v>
      </c>
      <c r="DE31" t="n">
        <v>100</v>
      </c>
      <c r="DF31" t="n">
        <v>100</v>
      </c>
      <c r="DG31" t="n">
        <v>0</v>
      </c>
      <c r="DH31" t="inlineStr"/>
      <c r="DI31" t="n">
        <v>0</v>
      </c>
      <c r="DJ31" t="n">
        <v>3</v>
      </c>
      <c r="DK31" t="inlineStr"/>
      <c r="DL31" s="1" t="n">
        <v>100</v>
      </c>
      <c r="DM31" s="1" t="n">
        <v>100</v>
      </c>
      <c r="DN31" s="1" t="n">
        <v>0</v>
      </c>
      <c r="DO31" s="1" t="n">
        <v>100</v>
      </c>
      <c r="DP31" s="1" t="n">
        <v>0</v>
      </c>
      <c r="DQ31" s="1" t="n">
        <v>100</v>
      </c>
      <c r="DR31" s="1" t="n">
        <v>100</v>
      </c>
      <c r="DS31" s="1" t="n">
        <v>100</v>
      </c>
      <c r="DT31" s="1" t="n">
        <v>50</v>
      </c>
      <c r="DU31" s="1" t="n">
        <v>100</v>
      </c>
      <c r="DV31" s="1" t="n">
        <v>100</v>
      </c>
      <c r="DW31" s="1" t="n">
        <v>0</v>
      </c>
      <c r="DX31" s="1" t="n">
        <v>100</v>
      </c>
      <c r="DY31" s="1" t="n">
        <v>100</v>
      </c>
      <c r="DZ31" s="1" t="n">
        <v>0</v>
      </c>
      <c r="EA31" s="1" t="inlineStr"/>
      <c r="EB31" s="1" t="n">
        <v>0</v>
      </c>
      <c r="EC31" t="n">
        <v>50</v>
      </c>
      <c r="ED31" t="n">
        <v>50</v>
      </c>
      <c r="EE31" t="inlineStr">
        <is>
          <t>because it is difficult to get tissue and blood based tests have a high false negative rate</t>
        </is>
      </c>
      <c r="EF31" t="inlineStr"/>
      <c r="EG31" t="inlineStr"/>
      <c r="EH31" t="inlineStr"/>
      <c r="EI31" t="inlineStr"/>
      <c r="EJ31" t="inlineStr"/>
      <c r="EK31" t="inlineStr"/>
      <c r="EL31" t="inlineStr"/>
      <c r="EM31" t="inlineStr"/>
      <c r="EN31" t="inlineStr"/>
      <c r="EO31" t="n">
        <v>1</v>
      </c>
      <c r="EP31" s="1" t="inlineStr"/>
      <c r="EQ31" s="1" t="inlineStr"/>
      <c r="ER31" s="1" t="inlineStr"/>
      <c r="ES31" s="1" t="inlineStr"/>
      <c r="ET31" s="1" t="inlineStr"/>
      <c r="EU31" s="1" t="inlineStr"/>
      <c r="EV31" s="1" t="inlineStr"/>
      <c r="EW31" s="1" t="inlineStr"/>
      <c r="EX31" s="1" t="inlineStr"/>
      <c r="EY31" t="inlineStr"/>
      <c r="EZ31" t="inlineStr"/>
      <c r="FA31" t="inlineStr"/>
      <c r="FB31" t="inlineStr"/>
      <c r="FC31" t="inlineStr"/>
      <c r="FD31" t="inlineStr"/>
      <c r="FE31" t="inlineStr"/>
      <c r="FF31" t="n">
        <v>1</v>
      </c>
      <c r="FG31" t="n">
        <v>0</v>
      </c>
      <c r="FH31" t="n">
        <v>0</v>
      </c>
      <c r="FI31" t="n">
        <v>3</v>
      </c>
      <c r="FJ31" t="n">
        <v>0</v>
      </c>
      <c r="FK31" t="n">
        <v>0</v>
      </c>
      <c r="FL31" t="n">
        <v>3</v>
      </c>
      <c r="FM31" t="n">
        <v>0</v>
      </c>
      <c r="FN31" t="n">
        <v>0</v>
      </c>
      <c r="FO31" t="n">
        <v>0</v>
      </c>
      <c r="FP31" t="n">
        <v>1</v>
      </c>
      <c r="FQ31" t="n">
        <v>0</v>
      </c>
      <c r="FR31" t="n">
        <v>0</v>
      </c>
      <c r="FS31" t="inlineStr"/>
      <c r="FT31" t="inlineStr"/>
      <c r="FU31" t="inlineStr"/>
      <c r="FV31" t="inlineStr"/>
      <c r="FW31" t="n">
        <v>0</v>
      </c>
      <c r="FX31" t="n">
        <v>3</v>
      </c>
      <c r="FY31" t="n">
        <v>0</v>
      </c>
      <c r="FZ31" t="n">
        <v>0</v>
      </c>
      <c r="GA31" t="inlineStr"/>
      <c r="GB31" t="inlineStr"/>
      <c r="GC31" t="inlineStr"/>
      <c r="GD31" t="inlineStr"/>
      <c r="GE31" t="n">
        <v>1</v>
      </c>
      <c r="GF31" t="n">
        <v>1</v>
      </c>
      <c r="GG31" t="inlineStr">
        <is>
          <t>patient has signs of recurrence or has positive circulating tumor dna cells</t>
        </is>
      </c>
      <c r="GH31" t="n">
        <v>1</v>
      </c>
      <c r="GI31" t="n">
        <v>0</v>
      </c>
      <c r="GJ31" t="n">
        <v>0</v>
      </c>
      <c r="GK31" t="n">
        <v>0</v>
      </c>
      <c r="GL31" t="n">
        <v>0</v>
      </c>
      <c r="GM31" t="n">
        <v>0</v>
      </c>
      <c r="GN31" t="n">
        <v>0</v>
      </c>
      <c r="GO31" t="inlineStr"/>
      <c r="GP31" t="n">
        <v>0</v>
      </c>
      <c r="GQ31" t="n">
        <v>0</v>
      </c>
      <c r="GR31" t="n">
        <v>0</v>
      </c>
      <c r="GS31" t="n">
        <v>0</v>
      </c>
      <c r="GT31" t="n">
        <v>0</v>
      </c>
      <c r="GU31" t="n">
        <v>0</v>
      </c>
      <c r="GV31" t="inlineStr"/>
      <c r="GW31" t="inlineStr"/>
      <c r="GX31" t="inlineStr"/>
      <c r="GY31" t="inlineStr"/>
      <c r="GZ31" t="inlineStr"/>
      <c r="HA31" t="inlineStr"/>
      <c r="HB31" t="inlineStr"/>
      <c r="HC31" t="inlineStr"/>
      <c r="HD31" t="inlineStr"/>
      <c r="HE31" t="inlineStr"/>
      <c r="HF31" t="inlineStr"/>
      <c r="HG31" t="inlineStr"/>
      <c r="HH31" t="inlineStr"/>
      <c r="HI31" t="inlineStr"/>
      <c r="HJ31" t="inlineStr"/>
      <c r="HK31" t="inlineStr"/>
      <c r="HL31" t="inlineStr"/>
      <c r="HM31" t="inlineStr"/>
      <c r="HN31" t="inlineStr"/>
      <c r="HO31" t="inlineStr"/>
      <c r="HP31" t="inlineStr"/>
      <c r="HQ31" t="inlineStr"/>
      <c r="HR31" t="inlineStr"/>
      <c r="HS31" t="inlineStr"/>
      <c r="HT31" t="inlineStr"/>
      <c r="HU31" t="inlineStr"/>
      <c r="HV31" t="inlineStr"/>
      <c r="HW31" t="inlineStr"/>
      <c r="HX31" t="inlineStr"/>
      <c r="HY31" t="inlineStr"/>
      <c r="HZ31" t="inlineStr"/>
      <c r="IA31" t="inlineStr"/>
      <c r="IB31" t="inlineStr"/>
      <c r="IC31" t="inlineStr"/>
      <c r="ID31" t="inlineStr"/>
      <c r="IE31" t="inlineStr"/>
      <c r="IF31" t="inlineStr"/>
      <c r="IG31" t="inlineStr"/>
      <c r="IH31" t="inlineStr"/>
      <c r="II31" t="inlineStr"/>
      <c r="IJ31" t="inlineStr"/>
      <c r="IK31" t="inlineStr"/>
      <c r="IL31" t="inlineStr"/>
      <c r="IM31" t="inlineStr"/>
      <c r="IN31" t="inlineStr"/>
      <c r="IO31" t="inlineStr"/>
      <c r="IP31" t="inlineStr"/>
      <c r="IQ31" t="inlineStr"/>
      <c r="IR31" t="inlineStr"/>
      <c r="IS31" t="inlineStr"/>
      <c r="IT31" t="inlineStr"/>
      <c r="IU31" t="inlineStr"/>
      <c r="IV31" t="inlineStr"/>
      <c r="IW31" t="inlineStr"/>
      <c r="IX31" t="inlineStr"/>
      <c r="IY31" t="inlineStr"/>
      <c r="IZ31" t="inlineStr"/>
      <c r="JA31" t="inlineStr"/>
      <c r="JB31" t="inlineStr"/>
      <c r="JC31" t="inlineStr"/>
      <c r="JD31" t="inlineStr"/>
      <c r="JE31" t="inlineStr"/>
      <c r="JF31" t="inlineStr"/>
      <c r="JG31" t="inlineStr"/>
      <c r="JH31" t="inlineStr"/>
      <c r="JI31" t="inlineStr"/>
      <c r="JJ31" t="inlineStr"/>
      <c r="JK31" t="inlineStr"/>
      <c r="JL31" t="inlineStr"/>
      <c r="JM31" t="inlineStr"/>
      <c r="JN31" t="inlineStr"/>
      <c r="JO31" t="inlineStr"/>
      <c r="JP31" t="inlineStr"/>
      <c r="JQ31" t="inlineStr"/>
      <c r="JR31" t="inlineStr"/>
      <c r="JS31" t="inlineStr"/>
      <c r="JT31" t="inlineStr"/>
      <c r="JU31" t="inlineStr"/>
      <c r="JV31" t="inlineStr"/>
      <c r="JW31" t="inlineStr"/>
      <c r="JX31" t="inlineStr"/>
      <c r="JY31" t="inlineStr"/>
      <c r="JZ31" t="inlineStr"/>
      <c r="KA31" t="inlineStr"/>
      <c r="KB31" t="inlineStr"/>
      <c r="KC31" t="inlineStr"/>
      <c r="KD31" t="inlineStr"/>
      <c r="KE31" t="inlineStr"/>
      <c r="KF31" t="inlineStr"/>
      <c r="KG31" t="inlineStr"/>
      <c r="KH31" t="inlineStr"/>
      <c r="KI31" t="inlineStr"/>
      <c r="KJ31" t="inlineStr"/>
      <c r="KK31" t="inlineStr"/>
      <c r="KL31" t="inlineStr"/>
      <c r="KM31" t="inlineStr"/>
      <c r="KN31" t="inlineStr"/>
      <c r="KO31" t="inlineStr"/>
      <c r="KP31" t="n">
        <v>0</v>
      </c>
      <c r="KQ31" t="n">
        <v>1</v>
      </c>
      <c r="KR31" t="n">
        <v>0</v>
      </c>
      <c r="KS31" t="n">
        <v>0</v>
      </c>
      <c r="KT31" t="n">
        <v>3</v>
      </c>
      <c r="KU31" t="n">
        <v>0</v>
      </c>
      <c r="KV31" t="n">
        <v>0</v>
      </c>
      <c r="KW31" t="n">
        <v>3</v>
      </c>
      <c r="KX31" t="n">
        <v>0</v>
      </c>
      <c r="KY31" t="n">
        <v>1</v>
      </c>
      <c r="KZ31" t="n">
        <v>1</v>
      </c>
      <c r="LA31" t="n">
        <v>1</v>
      </c>
      <c r="LB31" t="n">
        <v>1</v>
      </c>
      <c r="LC31" t="n">
        <v>1</v>
      </c>
      <c r="LD31" t="n">
        <v>1</v>
      </c>
      <c r="LE31" t="n">
        <v>1</v>
      </c>
      <c r="LF31" t="n">
        <v>1</v>
      </c>
      <c r="LG31" t="n">
        <v>11</v>
      </c>
      <c r="LH31" t="n">
        <v>11</v>
      </c>
      <c r="LI31" t="n">
        <v>7</v>
      </c>
      <c r="LJ31" t="n">
        <v>7</v>
      </c>
      <c r="LK31" t="n">
        <v>5</v>
      </c>
      <c r="LL31" t="n">
        <v>6</v>
      </c>
      <c r="LM31" t="n">
        <v>4</v>
      </c>
      <c r="LN31" t="n">
        <v>5</v>
      </c>
      <c r="LO31" t="n">
        <v>6</v>
      </c>
      <c r="LP31" t="n">
        <v>5</v>
      </c>
      <c r="LQ31" t="n">
        <v>5</v>
      </c>
      <c r="LR31" t="n">
        <v>6</v>
      </c>
      <c r="LS31" t="n">
        <v>3</v>
      </c>
      <c r="LT31" t="n">
        <v>4</v>
      </c>
      <c r="LU31" t="n">
        <v>5</v>
      </c>
      <c r="LV31" t="n">
        <v>6</v>
      </c>
      <c r="LW31" t="n">
        <v>5</v>
      </c>
      <c r="LX31" t="n">
        <v>5</v>
      </c>
      <c r="LY31" t="n">
        <v>5</v>
      </c>
      <c r="LZ31" t="n">
        <v>5</v>
      </c>
      <c r="MA31" t="n">
        <v>4</v>
      </c>
      <c r="MB31" t="n">
        <v>5</v>
      </c>
      <c r="MC31" t="n">
        <v>5</v>
      </c>
      <c r="MD31" t="n">
        <v>5</v>
      </c>
      <c r="ME31" t="n">
        <v>6</v>
      </c>
      <c r="MF31" t="n">
        <v>6</v>
      </c>
      <c r="MG31" t="n">
        <v>5</v>
      </c>
      <c r="MH31" t="n">
        <v>5</v>
      </c>
      <c r="MI31" t="n">
        <v>4</v>
      </c>
      <c r="MJ31" t="n">
        <v>4</v>
      </c>
      <c r="MK31" t="n">
        <v>6</v>
      </c>
      <c r="ML31" t="n">
        <v>6</v>
      </c>
      <c r="MM31" t="n">
        <v>4</v>
      </c>
      <c r="MN31" t="n">
        <v>5</v>
      </c>
      <c r="MO31" t="n">
        <v>5</v>
      </c>
      <c r="MP31" t="n">
        <v>4</v>
      </c>
      <c r="MQ31" t="n">
        <v>2</v>
      </c>
      <c r="MR31" t="n">
        <v>1</v>
      </c>
      <c r="MS31" t="n">
        <v>3</v>
      </c>
      <c r="MT31" t="n">
        <v>5</v>
      </c>
      <c r="MU31" t="n">
        <v>5</v>
      </c>
      <c r="MV31" t="n">
        <v>5</v>
      </c>
      <c r="MW31" t="n">
        <v>5</v>
      </c>
      <c r="MX31" t="n">
        <v>5</v>
      </c>
      <c r="MY31" t="n">
        <v>6</v>
      </c>
      <c r="MZ31" t="n">
        <v>5</v>
      </c>
      <c r="NA31" t="n">
        <v>6</v>
      </c>
      <c r="NB31" t="n">
        <v>5</v>
      </c>
      <c r="NC31" t="n">
        <v>5</v>
      </c>
      <c r="ND31" t="n">
        <v>5</v>
      </c>
      <c r="NE31" t="n">
        <v>5</v>
      </c>
      <c r="NF31" t="n">
        <v>2</v>
      </c>
      <c r="NG31" t="n">
        <v>9</v>
      </c>
      <c r="NH31" t="n">
        <v>1</v>
      </c>
      <c r="NI31" t="n">
        <v>11</v>
      </c>
      <c r="NJ31" t="n">
        <v>8</v>
      </c>
      <c r="NK31" t="n">
        <v>13</v>
      </c>
      <c r="NL31" t="n">
        <v>4</v>
      </c>
      <c r="NM31" t="n">
        <v>3</v>
      </c>
      <c r="NN31" t="n">
        <v>10</v>
      </c>
      <c r="NO31" t="n">
        <v>6</v>
      </c>
      <c r="NP31" t="n">
        <v>7</v>
      </c>
      <c r="NQ31" t="n">
        <v>5</v>
      </c>
      <c r="NR31" t="n">
        <v>12</v>
      </c>
      <c r="NS31" t="n">
        <v>2</v>
      </c>
      <c r="NT31" t="n">
        <v>3</v>
      </c>
      <c r="NU31" t="n">
        <v>4</v>
      </c>
      <c r="NV31" t="n">
        <v>5</v>
      </c>
      <c r="NW31" t="n">
        <v>4</v>
      </c>
      <c r="NX31" t="n">
        <v>2</v>
      </c>
      <c r="NY31" t="n">
        <v>5</v>
      </c>
      <c r="NZ31" t="n">
        <v>5</v>
      </c>
      <c r="OA31" t="n">
        <v>5</v>
      </c>
      <c r="OB31" t="n">
        <v>3</v>
      </c>
      <c r="OC31" t="n">
        <v>5</v>
      </c>
      <c r="OD31" t="n">
        <v>4</v>
      </c>
      <c r="OE31" t="n">
        <v>3</v>
      </c>
      <c r="OF31" t="n">
        <v>3</v>
      </c>
      <c r="OG31" t="n">
        <v>4</v>
      </c>
      <c r="OH31" t="n">
        <v>4</v>
      </c>
      <c r="OI31" t="n">
        <v>3</v>
      </c>
      <c r="OJ31" t="n">
        <v>3</v>
      </c>
      <c r="OK31" t="n">
        <v>4</v>
      </c>
      <c r="OL31" t="n">
        <v>2</v>
      </c>
      <c r="OM31" t="n">
        <v>3</v>
      </c>
      <c r="ON31" t="n">
        <v>3</v>
      </c>
      <c r="OO31" t="n">
        <v>4</v>
      </c>
      <c r="OP31" t="n">
        <v>4</v>
      </c>
      <c r="OQ31" t="n">
        <v>3</v>
      </c>
      <c r="OR31" t="n">
        <v>3</v>
      </c>
      <c r="OS31" t="n">
        <v>3</v>
      </c>
      <c r="OT31" t="n">
        <v>4</v>
      </c>
      <c r="OU31" t="n">
        <v>6</v>
      </c>
      <c r="OV31" t="n">
        <v>5</v>
      </c>
      <c r="OW31" t="n">
        <v>1</v>
      </c>
      <c r="OX31" t="n">
        <v>2</v>
      </c>
      <c r="OY31" s="1" t="n">
        <v>6</v>
      </c>
      <c r="OZ31" s="1" t="n">
        <v>4</v>
      </c>
      <c r="PA31" s="1" t="n">
        <v>6</v>
      </c>
      <c r="PB31" s="1" t="n">
        <v>4</v>
      </c>
      <c r="PC31" s="1" t="n">
        <v>7</v>
      </c>
      <c r="PD31" s="1" t="n">
        <v>4</v>
      </c>
      <c r="PE31" s="1" t="n">
        <v>7</v>
      </c>
      <c r="PF31" s="1" t="n">
        <v>5</v>
      </c>
      <c r="PG31" s="1" t="n">
        <v>2</v>
      </c>
      <c r="PH31" s="1" t="n">
        <v>4</v>
      </c>
      <c r="PI31" s="1" t="n">
        <v>7</v>
      </c>
      <c r="PJ31" s="1" t="n">
        <v>5</v>
      </c>
      <c r="PK31" t="n">
        <v>0</v>
      </c>
      <c r="PL31" t="n">
        <v>0</v>
      </c>
      <c r="PM31" t="n">
        <v>1</v>
      </c>
      <c r="PN31" t="n">
        <v>0</v>
      </c>
      <c r="PO31" t="n">
        <v>1</v>
      </c>
      <c r="PP31" t="n">
        <v>0</v>
      </c>
      <c r="PQ31" t="n">
        <v>0</v>
      </c>
      <c r="PR31" t="n">
        <v>0</v>
      </c>
      <c r="PS31" t="n">
        <v>0</v>
      </c>
      <c r="PT31" t="n">
        <v>0</v>
      </c>
      <c r="PU31" t="n">
        <v>0</v>
      </c>
      <c r="PV31" t="n">
        <v>0</v>
      </c>
      <c r="PW31" t="n">
        <v>0</v>
      </c>
      <c r="PX31" t="n">
        <v>0</v>
      </c>
      <c r="PY31" t="n">
        <v>1</v>
      </c>
      <c r="PZ31" t="n">
        <v>0</v>
      </c>
      <c r="QA31" t="n">
        <v>0</v>
      </c>
      <c r="QB31" t="n">
        <v>0</v>
      </c>
      <c r="QC31" t="n">
        <v>0</v>
      </c>
      <c r="QD31" t="inlineStr"/>
      <c r="QE31" t="inlineStr"/>
      <c r="QF31" t="inlineStr"/>
      <c r="QG31" t="n">
        <v>0</v>
      </c>
      <c r="QH31" t="n">
        <v>0</v>
      </c>
      <c r="QI31" t="n">
        <v>1</v>
      </c>
      <c r="QJ31" t="n">
        <v>0</v>
      </c>
      <c r="QK31" t="n">
        <v>1</v>
      </c>
      <c r="QL31" t="n">
        <v>0</v>
      </c>
      <c r="QM31" t="n">
        <v>0</v>
      </c>
      <c r="QN31" t="n">
        <v>0</v>
      </c>
      <c r="QO31" t="n">
        <v>0</v>
      </c>
      <c r="QP31" t="n">
        <v>0</v>
      </c>
      <c r="QQ31" t="n">
        <v>0</v>
      </c>
      <c r="QR31" t="n">
        <v>0</v>
      </c>
      <c r="QS31" t="n">
        <v>0</v>
      </c>
      <c r="QT31" t="n">
        <v>0</v>
      </c>
      <c r="QU31" t="n">
        <v>1</v>
      </c>
      <c r="QV31" t="n">
        <v>0</v>
      </c>
      <c r="QW31" t="n">
        <v>0</v>
      </c>
      <c r="QX31" t="n">
        <v>0</v>
      </c>
      <c r="QY31" t="n">
        <v>0</v>
      </c>
      <c r="QZ31" t="inlineStr"/>
      <c r="RA31" t="inlineStr"/>
      <c r="RB31" t="inlineStr"/>
      <c r="RC31" t="n">
        <v>14</v>
      </c>
      <c r="RD31" t="n">
        <v>1</v>
      </c>
      <c r="RE31" t="n">
        <v>65</v>
      </c>
      <c r="RF31" t="n">
        <v>30</v>
      </c>
      <c r="RG31" t="n">
        <v>5</v>
      </c>
      <c r="RH31" t="n">
        <v>0</v>
      </c>
      <c r="RI31" t="n">
        <v>0</v>
      </c>
      <c r="RJ31" t="n">
        <v>2</v>
      </c>
      <c r="RK31" t="n">
        <v>2</v>
      </c>
      <c r="RL31" t="n">
        <v>2</v>
      </c>
      <c r="RM31" t="n">
        <v>2</v>
      </c>
      <c r="RN31" t="n">
        <v>2</v>
      </c>
      <c r="RO31" t="n">
        <v>2</v>
      </c>
      <c r="RP31" t="n">
        <v>1</v>
      </c>
      <c r="RQ31" t="n">
        <v>0</v>
      </c>
      <c r="RR31" t="inlineStr">
        <is>
          <t>ae5e1b2f1e32bd1001faedbc26deb2cd3173f9318b1a1c2336c2d026dbfde8a2</t>
        </is>
      </c>
      <c r="RS31" t="inlineStr">
        <is>
          <t>05/14/2024 00:16:20</t>
        </is>
      </c>
      <c r="RT31" t="inlineStr">
        <is>
          <t>05/14/2024 01:16:25</t>
        </is>
      </c>
      <c r="RU31" t="n">
        <v>1</v>
      </c>
      <c r="RV31" t="n">
        <v>0</v>
      </c>
      <c r="RW31" t="n">
        <v>3605</v>
      </c>
      <c r="RX31" t="n">
        <v>1</v>
      </c>
      <c r="RY31" t="n">
        <v>3605</v>
      </c>
      <c r="RZ31" t="inlineStr">
        <is>
          <t>05/14/2024 01:16:25</t>
        </is>
      </c>
      <c r="SA31" t="n">
        <v>5</v>
      </c>
      <c r="SB31" t="inlineStr">
        <is>
          <t>Mozilla/5.0 (Windows NT 10.0; Win64; x64) AppleWebKit/537.36 (KHTML, like Gecko) Chrome/124.0.0.0 Safari/537.36 Edg/124.0.0.0</t>
        </is>
      </c>
      <c r="SC31" t="inlineStr">
        <is>
          <t>Chrome</t>
        </is>
      </c>
      <c r="SD31" t="inlineStr">
        <is>
          <t>Windows 10</t>
        </is>
      </c>
      <c r="SE31" t="inlineStr">
        <is>
          <t>Mozilla/5.0 (Windows NT 10.0; Win64; x64) AppleWebKit/537.36 (KHTML, like Gecko) Chrome/124.0.0.0 Safari/537.36 Edg/124.0.0.0</t>
        </is>
      </c>
      <c r="SF31" t="inlineStr">
        <is>
          <t>Chrome</t>
        </is>
      </c>
      <c r="SG31" t="inlineStr">
        <is>
          <t>Windows 10</t>
        </is>
      </c>
    </row>
    <row r="32">
      <c r="A32" t="n">
        <v>4360</v>
      </c>
      <c r="B32" t="n">
        <v>3</v>
      </c>
      <c r="C32" t="n">
        <v>4</v>
      </c>
      <c r="D32" s="1" t="n">
        <v>1</v>
      </c>
      <c r="E32" t="n">
        <v>1</v>
      </c>
      <c r="F32" t="n">
        <v>10</v>
      </c>
      <c r="G32" s="1" t="n">
        <v>3</v>
      </c>
      <c r="H32" t="inlineStr"/>
      <c r="I32" t="n">
        <v>27</v>
      </c>
      <c r="J32" t="n">
        <v>1</v>
      </c>
      <c r="K32" t="n">
        <v>0</v>
      </c>
      <c r="L32" t="n">
        <v>0</v>
      </c>
      <c r="M32" t="n">
        <v>0</v>
      </c>
      <c r="N32" t="n">
        <v>0</v>
      </c>
      <c r="O32" t="n">
        <v>0</v>
      </c>
      <c r="P32" t="n">
        <v>0</v>
      </c>
      <c r="Q32" t="n">
        <v>100</v>
      </c>
      <c r="R32" s="1" t="n">
        <v>2</v>
      </c>
      <c r="S32" t="n">
        <v>95</v>
      </c>
      <c r="T32" t="n">
        <v>12</v>
      </c>
      <c r="U32" t="n">
        <v>75</v>
      </c>
      <c r="V32" t="n">
        <v>200</v>
      </c>
      <c r="W32" t="n">
        <v>14</v>
      </c>
      <c r="X32" t="n">
        <v>4</v>
      </c>
      <c r="Y32" t="n">
        <v>10</v>
      </c>
      <c r="Z32" t="n">
        <v>0</v>
      </c>
      <c r="AA32" t="n">
        <v>4</v>
      </c>
      <c r="AB32" t="n">
        <v>2</v>
      </c>
      <c r="AC32" t="n">
        <v>2</v>
      </c>
      <c r="AD32" t="n">
        <v>1</v>
      </c>
      <c r="AE32" t="n">
        <v>7</v>
      </c>
      <c r="AF32" t="n">
        <v>0</v>
      </c>
      <c r="AG32" t="n">
        <v>0</v>
      </c>
      <c r="AH32" t="n">
        <v>3</v>
      </c>
      <c r="AI32" t="n">
        <v>0</v>
      </c>
      <c r="AJ32" t="n">
        <v>1</v>
      </c>
      <c r="AK32" t="n">
        <v>2</v>
      </c>
      <c r="AL32" t="n">
        <v>1</v>
      </c>
      <c r="AM32" t="n">
        <v>1</v>
      </c>
      <c r="AN32" t="n">
        <v>3</v>
      </c>
      <c r="AO32" t="n">
        <v>3</v>
      </c>
      <c r="AP32" t="n">
        <v>3</v>
      </c>
      <c r="AQ32" t="n">
        <v>1</v>
      </c>
      <c r="AR32" t="n">
        <v>0</v>
      </c>
      <c r="AS32" t="n">
        <v>1</v>
      </c>
      <c r="AT32" t="n">
        <v>1</v>
      </c>
      <c r="AU32" t="n">
        <v>0</v>
      </c>
      <c r="AV32" t="n">
        <v>1</v>
      </c>
      <c r="AW32" t="n">
        <v>0</v>
      </c>
      <c r="AX32" t="n">
        <v>0</v>
      </c>
      <c r="AY32" t="inlineStr"/>
      <c r="AZ32" t="inlineStr">
        <is>
          <t>vorasidibnib</t>
        </is>
      </c>
      <c r="BA32" t="inlineStr"/>
      <c r="BB32" t="inlineStr"/>
      <c r="BC32" t="inlineStr"/>
      <c r="BD32" t="inlineStr"/>
      <c r="BE32" t="inlineStr"/>
      <c r="BF32" t="inlineStr"/>
      <c r="BG32" t="inlineStr"/>
      <c r="BH32" t="inlineStr"/>
      <c r="BI32" t="inlineStr"/>
      <c r="BJ32" t="inlineStr"/>
      <c r="BK32" t="inlineStr"/>
      <c r="BL32" t="inlineStr"/>
      <c r="BM32" t="inlineStr"/>
      <c r="BN32" t="inlineStr"/>
      <c r="BO32" t="n">
        <v>5</v>
      </c>
      <c r="BP32" t="n">
        <v>5</v>
      </c>
      <c r="BQ32" t="n">
        <v>5</v>
      </c>
      <c r="BR32" t="n">
        <v>3</v>
      </c>
      <c r="BS32" t="n">
        <v>5</v>
      </c>
      <c r="BT32" t="n">
        <v>3</v>
      </c>
      <c r="BU32" t="n">
        <v>3</v>
      </c>
      <c r="BV32" t="n">
        <v>5</v>
      </c>
      <c r="BW32" t="n">
        <v>5</v>
      </c>
      <c r="BX32" t="n">
        <v>5</v>
      </c>
      <c r="BY32" t="inlineStr">
        <is>
          <t>vorasidibnib</t>
        </is>
      </c>
      <c r="BZ32" t="inlineStr"/>
      <c r="CA32" t="inlineStr"/>
      <c r="CB32" t="inlineStr"/>
      <c r="CC32" t="inlineStr"/>
      <c r="CD32" t="inlineStr"/>
      <c r="CE32" t="inlineStr"/>
      <c r="CF32" t="inlineStr"/>
      <c r="CG32" t="inlineStr"/>
      <c r="CH32" t="inlineStr"/>
      <c r="CI32" t="inlineStr"/>
      <c r="CJ32" t="inlineStr"/>
      <c r="CK32" t="inlineStr"/>
      <c r="CL32" t="inlineStr"/>
      <c r="CM32" t="inlineStr"/>
      <c r="CN32" t="n">
        <v>0</v>
      </c>
      <c r="CO32" t="n">
        <v>4</v>
      </c>
      <c r="CP32" t="n">
        <v>2</v>
      </c>
      <c r="CQ32" t="n">
        <v>2</v>
      </c>
      <c r="CR32" t="n">
        <v>3</v>
      </c>
      <c r="CS32" t="n">
        <v>3</v>
      </c>
      <c r="CT32" t="n">
        <v>2</v>
      </c>
      <c r="CU32" t="n">
        <v>3</v>
      </c>
      <c r="CV32" t="n">
        <v>3</v>
      </c>
      <c r="CW32" t="n">
        <v>2</v>
      </c>
      <c r="CX32" t="n">
        <v>2</v>
      </c>
      <c r="CY32" t="inlineStr"/>
      <c r="CZ32" t="inlineStr"/>
      <c r="DA32" t="n">
        <v>30</v>
      </c>
      <c r="DB32" t="n">
        <v>100</v>
      </c>
      <c r="DC32" t="n">
        <v>100</v>
      </c>
      <c r="DD32" t="n">
        <v>100</v>
      </c>
      <c r="DE32" t="n">
        <v>75</v>
      </c>
      <c r="DF32" t="n">
        <v>75</v>
      </c>
      <c r="DG32" t="n">
        <v>0</v>
      </c>
      <c r="DH32" t="inlineStr"/>
      <c r="DI32" t="n">
        <v>0</v>
      </c>
      <c r="DJ32" t="n">
        <v>3</v>
      </c>
      <c r="DK32" t="inlineStr"/>
      <c r="DL32" s="1" t="n">
        <v>100</v>
      </c>
      <c r="DM32" s="1" t="n">
        <v>100</v>
      </c>
      <c r="DN32" s="1" t="n">
        <v>100</v>
      </c>
      <c r="DO32" s="1" t="n">
        <v>100</v>
      </c>
      <c r="DP32" s="1" t="n">
        <v>100</v>
      </c>
      <c r="DQ32" s="1" t="n">
        <v>100</v>
      </c>
      <c r="DR32" s="1" t="n">
        <v>100</v>
      </c>
      <c r="DS32" s="1" t="n">
        <v>100</v>
      </c>
      <c r="DT32" s="1" t="n">
        <v>100</v>
      </c>
      <c r="DU32" s="1" t="n">
        <v>100</v>
      </c>
      <c r="DV32" s="1" t="n">
        <v>10</v>
      </c>
      <c r="DW32" s="1" t="n">
        <v>100</v>
      </c>
      <c r="DX32" s="1" t="n">
        <v>100</v>
      </c>
      <c r="DY32" s="1" t="n">
        <v>100</v>
      </c>
      <c r="DZ32" s="1" t="n">
        <v>0</v>
      </c>
      <c r="EA32" s="1" t="inlineStr"/>
      <c r="EB32" s="1" t="n">
        <v>0</v>
      </c>
      <c r="EC32" t="n">
        <v>100</v>
      </c>
      <c r="ED32" t="n">
        <v>100</v>
      </c>
      <c r="EE32" t="inlineStr"/>
      <c r="EF32" t="inlineStr"/>
      <c r="EG32" t="inlineStr"/>
      <c r="EH32" t="inlineStr"/>
      <c r="EI32" t="inlineStr"/>
      <c r="EJ32" t="inlineStr"/>
      <c r="EK32" t="inlineStr"/>
      <c r="EL32" t="inlineStr"/>
      <c r="EM32" t="inlineStr"/>
      <c r="EN32" t="inlineStr"/>
      <c r="EO32" t="n">
        <v>3</v>
      </c>
      <c r="EP32" s="1" t="inlineStr"/>
      <c r="EQ32" s="1" t="inlineStr"/>
      <c r="ER32" s="1" t="inlineStr"/>
      <c r="ES32" s="1" t="inlineStr"/>
      <c r="ET32" s="1" t="inlineStr"/>
      <c r="EU32" s="1" t="inlineStr"/>
      <c r="EV32" s="1" t="inlineStr"/>
      <c r="EW32" s="1" t="inlineStr"/>
      <c r="EX32" s="1" t="inlineStr"/>
      <c r="EY32" t="inlineStr"/>
      <c r="EZ32" t="inlineStr"/>
      <c r="FA32" t="inlineStr"/>
      <c r="FB32" t="inlineStr"/>
      <c r="FC32" t="inlineStr"/>
      <c r="FD32" t="inlineStr"/>
      <c r="FE32" t="inlineStr"/>
      <c r="FF32" t="inlineStr"/>
      <c r="FG32" t="inlineStr"/>
      <c r="FH32" t="inlineStr"/>
      <c r="FI32" t="n">
        <v>1</v>
      </c>
      <c r="FJ32" t="n">
        <v>2</v>
      </c>
      <c r="FK32" t="n">
        <v>0</v>
      </c>
      <c r="FL32" t="inlineStr"/>
      <c r="FM32" t="inlineStr"/>
      <c r="FN32" t="inlineStr"/>
      <c r="FO32" t="inlineStr"/>
      <c r="FP32" t="inlineStr"/>
      <c r="FQ32" t="inlineStr"/>
      <c r="FR32" t="inlineStr"/>
      <c r="FS32" t="inlineStr"/>
      <c r="FT32" t="inlineStr"/>
      <c r="FU32" t="inlineStr"/>
      <c r="FV32" t="inlineStr"/>
      <c r="FW32" t="n">
        <v>0</v>
      </c>
      <c r="FX32" t="n">
        <v>1</v>
      </c>
      <c r="FY32" t="n">
        <v>0</v>
      </c>
      <c r="FZ32" t="n">
        <v>0</v>
      </c>
      <c r="GA32" t="n">
        <v>1</v>
      </c>
      <c r="GB32" t="n">
        <v>0</v>
      </c>
      <c r="GC32" t="n">
        <v>1</v>
      </c>
      <c r="GD32" t="n">
        <v>0</v>
      </c>
      <c r="GE32" t="n">
        <v>2</v>
      </c>
      <c r="GF32" t="n">
        <v>3</v>
      </c>
      <c r="GG32" t="inlineStr">
        <is>
          <t>progression, data that it made a difference</t>
        </is>
      </c>
      <c r="GH32" t="inlineStr"/>
      <c r="GI32" t="inlineStr"/>
      <c r="GJ32" t="inlineStr"/>
      <c r="GK32" t="inlineStr"/>
      <c r="GL32" t="inlineStr"/>
      <c r="GM32" t="inlineStr"/>
      <c r="GN32" t="inlineStr"/>
      <c r="GO32" t="inlineStr"/>
      <c r="GP32" t="inlineStr"/>
      <c r="GQ32" t="inlineStr"/>
      <c r="GR32" t="inlineStr"/>
      <c r="GS32" t="inlineStr"/>
      <c r="GT32" t="inlineStr"/>
      <c r="GU32" t="inlineStr"/>
      <c r="GV32" t="inlineStr"/>
      <c r="GW32" t="inlineStr"/>
      <c r="GX32" t="inlineStr"/>
      <c r="GY32" t="inlineStr"/>
      <c r="GZ32" t="inlineStr"/>
      <c r="HA32" t="inlineStr"/>
      <c r="HB32" t="inlineStr"/>
      <c r="HC32" t="inlineStr"/>
      <c r="HD32" t="inlineStr"/>
      <c r="HE32" t="inlineStr"/>
      <c r="HF32" t="inlineStr"/>
      <c r="HG32" t="inlineStr"/>
      <c r="HH32" t="inlineStr"/>
      <c r="HI32" t="inlineStr"/>
      <c r="HJ32" t="inlineStr"/>
      <c r="HK32" t="inlineStr"/>
      <c r="HL32" t="inlineStr"/>
      <c r="HM32" t="inlineStr"/>
      <c r="HN32" t="inlineStr"/>
      <c r="HO32" t="inlineStr"/>
      <c r="HP32" t="inlineStr"/>
      <c r="HQ32" t="inlineStr"/>
      <c r="HR32" t="inlineStr"/>
      <c r="HS32" t="inlineStr"/>
      <c r="HT32" t="inlineStr"/>
      <c r="HU32" t="inlineStr"/>
      <c r="HV32" t="inlineStr"/>
      <c r="HW32" t="inlineStr"/>
      <c r="HX32" t="inlineStr"/>
      <c r="HY32" t="inlineStr"/>
      <c r="HZ32" t="inlineStr"/>
      <c r="IA32" t="inlineStr"/>
      <c r="IB32" t="inlineStr"/>
      <c r="IC32" t="inlineStr"/>
      <c r="ID32" t="inlineStr"/>
      <c r="IE32" t="inlineStr"/>
      <c r="IF32" t="inlineStr"/>
      <c r="IG32" t="inlineStr"/>
      <c r="IH32" t="inlineStr"/>
      <c r="II32" t="inlineStr"/>
      <c r="IJ32" t="inlineStr"/>
      <c r="IK32" t="inlineStr"/>
      <c r="IL32" t="inlineStr"/>
      <c r="IM32" t="inlineStr"/>
      <c r="IN32" t="inlineStr"/>
      <c r="IO32" t="inlineStr"/>
      <c r="IP32" t="inlineStr"/>
      <c r="IQ32" t="inlineStr"/>
      <c r="IR32" t="inlineStr"/>
      <c r="IS32" t="inlineStr"/>
      <c r="IT32" t="inlineStr"/>
      <c r="IU32" t="inlineStr"/>
      <c r="IV32" t="inlineStr"/>
      <c r="IW32" t="inlineStr"/>
      <c r="IX32" t="inlineStr"/>
      <c r="IY32" t="inlineStr"/>
      <c r="IZ32" t="inlineStr"/>
      <c r="JA32" t="inlineStr"/>
      <c r="JB32" t="inlineStr"/>
      <c r="JC32" t="inlineStr"/>
      <c r="JD32" t="inlineStr"/>
      <c r="JE32" t="inlineStr"/>
      <c r="JF32" t="inlineStr"/>
      <c r="JG32" t="inlineStr"/>
      <c r="JH32" t="inlineStr"/>
      <c r="JI32" t="inlineStr"/>
      <c r="JJ32" t="inlineStr"/>
      <c r="JK32" t="inlineStr"/>
      <c r="JL32" t="inlineStr"/>
      <c r="JM32" t="inlineStr"/>
      <c r="JN32" t="inlineStr"/>
      <c r="JO32" t="inlineStr"/>
      <c r="JP32" t="inlineStr"/>
      <c r="JQ32" t="inlineStr"/>
      <c r="JR32" t="inlineStr"/>
      <c r="JS32" t="inlineStr"/>
      <c r="JT32" t="inlineStr"/>
      <c r="JU32" t="inlineStr"/>
      <c r="JV32" t="inlineStr"/>
      <c r="JW32" t="inlineStr"/>
      <c r="JX32" t="inlineStr"/>
      <c r="JY32" t="inlineStr"/>
      <c r="JZ32" t="inlineStr"/>
      <c r="KA32" t="inlineStr"/>
      <c r="KB32" t="inlineStr"/>
      <c r="KC32" t="inlineStr"/>
      <c r="KD32" t="inlineStr"/>
      <c r="KE32" t="inlineStr"/>
      <c r="KF32" t="inlineStr"/>
      <c r="KG32" t="inlineStr"/>
      <c r="KH32" t="inlineStr"/>
      <c r="KI32" t="inlineStr"/>
      <c r="KJ32" t="inlineStr"/>
      <c r="KK32" t="inlineStr"/>
      <c r="KL32" t="inlineStr"/>
      <c r="KM32" t="inlineStr"/>
      <c r="KN32" t="inlineStr"/>
      <c r="KO32" t="inlineStr"/>
      <c r="KP32" t="inlineStr"/>
      <c r="KQ32" t="inlineStr"/>
      <c r="KR32" t="inlineStr"/>
      <c r="KS32" t="n">
        <v>0</v>
      </c>
      <c r="KT32" t="n">
        <v>0</v>
      </c>
      <c r="KU32" t="n">
        <v>3</v>
      </c>
      <c r="KV32" t="inlineStr"/>
      <c r="KW32" t="inlineStr"/>
      <c r="KX32" t="inlineStr"/>
      <c r="KY32" t="n">
        <v>1</v>
      </c>
      <c r="KZ32" t="n">
        <v>1</v>
      </c>
      <c r="LA32" t="n">
        <v>1</v>
      </c>
      <c r="LB32" t="n">
        <v>1</v>
      </c>
      <c r="LC32" t="n">
        <v>11</v>
      </c>
      <c r="LD32" t="n">
        <v>11</v>
      </c>
      <c r="LE32" t="n">
        <v>11</v>
      </c>
      <c r="LF32" t="n">
        <v>11</v>
      </c>
      <c r="LG32" t="n">
        <v>11</v>
      </c>
      <c r="LH32" t="n">
        <v>11</v>
      </c>
      <c r="LI32" t="n">
        <v>11</v>
      </c>
      <c r="LJ32" t="n">
        <v>11</v>
      </c>
      <c r="LK32" t="n">
        <v>6</v>
      </c>
      <c r="LL32" t="n">
        <v>5</v>
      </c>
      <c r="LM32" t="n">
        <v>7</v>
      </c>
      <c r="LN32" t="n">
        <v>6</v>
      </c>
      <c r="LO32" t="n">
        <v>6</v>
      </c>
      <c r="LP32" t="n">
        <v>3</v>
      </c>
      <c r="LQ32" t="n">
        <v>5</v>
      </c>
      <c r="LR32" t="n">
        <v>5</v>
      </c>
      <c r="LS32" t="n">
        <v>4</v>
      </c>
      <c r="LT32" t="n">
        <v>5</v>
      </c>
      <c r="LU32" t="n">
        <v>1</v>
      </c>
      <c r="LV32" t="n">
        <v>5</v>
      </c>
      <c r="LW32" t="n">
        <v>4</v>
      </c>
      <c r="LX32" t="n">
        <v>4</v>
      </c>
      <c r="LY32" t="n">
        <v>6</v>
      </c>
      <c r="LZ32" t="n">
        <v>5</v>
      </c>
      <c r="MA32" t="n">
        <v>4</v>
      </c>
      <c r="MB32" t="n">
        <v>6</v>
      </c>
      <c r="MC32" t="n">
        <v>6</v>
      </c>
      <c r="MD32" t="n">
        <v>5</v>
      </c>
      <c r="ME32" t="n">
        <v>6</v>
      </c>
      <c r="MF32" t="n">
        <v>3</v>
      </c>
      <c r="MG32" t="n">
        <v>5</v>
      </c>
      <c r="MH32" t="n">
        <v>4</v>
      </c>
      <c r="MI32" t="n">
        <v>4</v>
      </c>
      <c r="MJ32" t="n">
        <v>4</v>
      </c>
      <c r="MK32" t="n">
        <v>1</v>
      </c>
      <c r="ML32" t="n">
        <v>5</v>
      </c>
      <c r="MM32" t="n">
        <v>4</v>
      </c>
      <c r="MN32" t="n">
        <v>4</v>
      </c>
      <c r="MO32" t="n">
        <v>3</v>
      </c>
      <c r="MP32" t="n">
        <v>4</v>
      </c>
      <c r="MQ32" t="n">
        <v>1</v>
      </c>
      <c r="MR32" t="n">
        <v>3</v>
      </c>
      <c r="MS32" t="n">
        <v>2</v>
      </c>
      <c r="MT32" t="n">
        <v>5</v>
      </c>
      <c r="MU32" t="n">
        <v>3</v>
      </c>
      <c r="MV32" t="n">
        <v>2</v>
      </c>
      <c r="MW32" t="n">
        <v>4</v>
      </c>
      <c r="MX32" t="n">
        <v>4</v>
      </c>
      <c r="MY32" t="n">
        <v>5</v>
      </c>
      <c r="MZ32" t="n">
        <v>4</v>
      </c>
      <c r="NA32" t="n">
        <v>4</v>
      </c>
      <c r="NB32" t="n">
        <v>5</v>
      </c>
      <c r="NC32" t="n">
        <v>3</v>
      </c>
      <c r="ND32" t="n">
        <v>3</v>
      </c>
      <c r="NE32" t="n">
        <v>5</v>
      </c>
      <c r="NF32" t="n">
        <v>13</v>
      </c>
      <c r="NG32" t="n">
        <v>8</v>
      </c>
      <c r="NH32" t="n">
        <v>7</v>
      </c>
      <c r="NI32" t="n">
        <v>3</v>
      </c>
      <c r="NJ32" t="n">
        <v>10</v>
      </c>
      <c r="NK32" t="n">
        <v>5</v>
      </c>
      <c r="NL32" t="n">
        <v>6</v>
      </c>
      <c r="NM32" t="n">
        <v>1</v>
      </c>
      <c r="NN32" t="n">
        <v>11</v>
      </c>
      <c r="NO32" t="n">
        <v>4</v>
      </c>
      <c r="NP32" t="n">
        <v>2</v>
      </c>
      <c r="NQ32" t="n">
        <v>9</v>
      </c>
      <c r="NR32" t="n">
        <v>12</v>
      </c>
      <c r="NS32" t="n">
        <v>6</v>
      </c>
      <c r="NT32" t="n">
        <v>5</v>
      </c>
      <c r="NU32" t="n">
        <v>6</v>
      </c>
      <c r="NV32" t="n">
        <v>4</v>
      </c>
      <c r="NW32" t="n">
        <v>6</v>
      </c>
      <c r="NX32" t="n">
        <v>3</v>
      </c>
      <c r="NY32" t="n">
        <v>4</v>
      </c>
      <c r="NZ32" t="n">
        <v>5</v>
      </c>
      <c r="OA32" t="n">
        <v>4</v>
      </c>
      <c r="OB32" t="n">
        <v>5</v>
      </c>
      <c r="OC32" t="n">
        <v>6</v>
      </c>
      <c r="OD32" t="n">
        <v>5</v>
      </c>
      <c r="OE32" t="n">
        <v>5</v>
      </c>
      <c r="OF32" t="n">
        <v>4</v>
      </c>
      <c r="OG32" t="n">
        <v>4</v>
      </c>
      <c r="OH32" t="n">
        <v>4</v>
      </c>
      <c r="OI32" t="n">
        <v>4</v>
      </c>
      <c r="OJ32" t="n">
        <v>1</v>
      </c>
      <c r="OK32" t="n">
        <v>6</v>
      </c>
      <c r="OL32" t="n">
        <v>6</v>
      </c>
      <c r="OM32" t="n">
        <v>6</v>
      </c>
      <c r="ON32" t="n">
        <v>5</v>
      </c>
      <c r="OO32" t="n">
        <v>4</v>
      </c>
      <c r="OP32" t="n">
        <v>4</v>
      </c>
      <c r="OQ32" t="n">
        <v>4</v>
      </c>
      <c r="OR32" t="n">
        <v>4</v>
      </c>
      <c r="OS32" t="n">
        <v>6</v>
      </c>
      <c r="OT32" t="n">
        <v>2</v>
      </c>
      <c r="OU32" t="n">
        <v>4</v>
      </c>
      <c r="OV32" t="n">
        <v>5</v>
      </c>
      <c r="OW32" t="n">
        <v>3</v>
      </c>
      <c r="OX32" t="n">
        <v>1</v>
      </c>
      <c r="OY32" s="1" t="n">
        <v>7</v>
      </c>
      <c r="OZ32" s="1" t="n">
        <v>4</v>
      </c>
      <c r="PA32" s="1" t="n">
        <v>6</v>
      </c>
      <c r="PB32" s="1" t="n">
        <v>5</v>
      </c>
      <c r="PC32" s="1" t="n">
        <v>7</v>
      </c>
      <c r="PD32" s="1" t="n">
        <v>5</v>
      </c>
      <c r="PE32" s="1" t="n">
        <v>7</v>
      </c>
      <c r="PF32" s="1" t="n">
        <v>5</v>
      </c>
      <c r="PG32" s="1" t="n">
        <v>1</v>
      </c>
      <c r="PH32" s="1" t="n">
        <v>5</v>
      </c>
      <c r="PI32" s="1" t="n">
        <v>7</v>
      </c>
      <c r="PJ32" s="1" t="n">
        <v>5</v>
      </c>
      <c r="PK32" t="n">
        <v>0</v>
      </c>
      <c r="PL32" t="n">
        <v>0</v>
      </c>
      <c r="PM32" t="n">
        <v>1</v>
      </c>
      <c r="PN32" t="n">
        <v>0</v>
      </c>
      <c r="PO32" t="n">
        <v>0</v>
      </c>
      <c r="PP32" t="n">
        <v>0</v>
      </c>
      <c r="PQ32" t="n">
        <v>0</v>
      </c>
      <c r="PR32" t="n">
        <v>0</v>
      </c>
      <c r="PS32" t="n">
        <v>1</v>
      </c>
      <c r="PT32" t="n">
        <v>0</v>
      </c>
      <c r="PU32" t="n">
        <v>0</v>
      </c>
      <c r="PV32" t="n">
        <v>0</v>
      </c>
      <c r="PW32" t="n">
        <v>1</v>
      </c>
      <c r="PX32" t="n">
        <v>0</v>
      </c>
      <c r="PY32" t="n">
        <v>1</v>
      </c>
      <c r="PZ32" t="n">
        <v>0</v>
      </c>
      <c r="QA32" t="n">
        <v>1</v>
      </c>
      <c r="QB32" t="n">
        <v>0</v>
      </c>
      <c r="QC32" t="n">
        <v>0</v>
      </c>
      <c r="QD32" t="inlineStr"/>
      <c r="QE32" t="inlineStr"/>
      <c r="QF32" t="inlineStr"/>
      <c r="QG32" t="n">
        <v>0</v>
      </c>
      <c r="QH32" t="n">
        <v>0</v>
      </c>
      <c r="QI32" t="n">
        <v>0</v>
      </c>
      <c r="QJ32" t="n">
        <v>0</v>
      </c>
      <c r="QK32" t="n">
        <v>0</v>
      </c>
      <c r="QL32" t="n">
        <v>0</v>
      </c>
      <c r="QM32" t="n">
        <v>0</v>
      </c>
      <c r="QN32" t="n">
        <v>0</v>
      </c>
      <c r="QO32" t="n">
        <v>0</v>
      </c>
      <c r="QP32" t="n">
        <v>0</v>
      </c>
      <c r="QQ32" t="n">
        <v>0</v>
      </c>
      <c r="QR32" t="n">
        <v>0</v>
      </c>
      <c r="QS32" t="n">
        <v>0</v>
      </c>
      <c r="QT32" t="n">
        <v>0</v>
      </c>
      <c r="QU32" t="n">
        <v>0</v>
      </c>
      <c r="QV32" t="n">
        <v>0</v>
      </c>
      <c r="QW32" t="n">
        <v>1</v>
      </c>
      <c r="QX32" t="n">
        <v>0</v>
      </c>
      <c r="QY32" t="n">
        <v>0</v>
      </c>
      <c r="QZ32" t="inlineStr"/>
      <c r="RA32" t="inlineStr"/>
      <c r="RB32" t="inlineStr"/>
      <c r="RC32" t="n">
        <v>6</v>
      </c>
      <c r="RD32" t="n">
        <v>2</v>
      </c>
      <c r="RE32" t="n">
        <v>70</v>
      </c>
      <c r="RF32" t="n">
        <v>30</v>
      </c>
      <c r="RG32" t="n">
        <v>0</v>
      </c>
      <c r="RH32" t="n">
        <v>0</v>
      </c>
      <c r="RI32" t="n">
        <v>0</v>
      </c>
      <c r="RJ32" t="n">
        <v>1</v>
      </c>
      <c r="RK32" t="n">
        <v>2</v>
      </c>
      <c r="RL32" t="n">
        <v>2</v>
      </c>
      <c r="RM32" t="n">
        <v>2</v>
      </c>
      <c r="RN32" t="n">
        <v>1</v>
      </c>
      <c r="RO32" t="n">
        <v>2</v>
      </c>
      <c r="RP32" t="n">
        <v>1</v>
      </c>
      <c r="RQ32" t="n">
        <v>0</v>
      </c>
      <c r="RR32" t="inlineStr">
        <is>
          <t>3bec2aea3354c015a04910ea3a6ec7fa84faef22c51b2ff6fa021ec12910365f</t>
        </is>
      </c>
      <c r="RS32" t="inlineStr">
        <is>
          <t>05/14/2024 02:00:32</t>
        </is>
      </c>
      <c r="RT32" t="inlineStr">
        <is>
          <t>05/14/2024 02:31:50</t>
        </is>
      </c>
      <c r="RU32" t="n">
        <v>1</v>
      </c>
      <c r="RV32" t="n">
        <v>0</v>
      </c>
      <c r="RW32" t="n">
        <v>1877</v>
      </c>
      <c r="RX32" t="n">
        <v>1</v>
      </c>
      <c r="RY32" t="n">
        <v>1877</v>
      </c>
      <c r="RZ32" t="inlineStr">
        <is>
          <t>05/14/2024 02:31:51</t>
        </is>
      </c>
      <c r="SA32" t="n">
        <v>5</v>
      </c>
      <c r="SB32" t="inlineStr">
        <is>
          <t>Mozilla/5.0 (Macintosh; Intel Mac OS X 10_14_6) AppleWebKit/605.1.15 (KHTML, like Gecko) Version/14.1.2 Safari/605.1.15</t>
        </is>
      </c>
      <c r="SC32" t="inlineStr">
        <is>
          <t>Safari</t>
        </is>
      </c>
      <c r="SD32" t="inlineStr">
        <is>
          <t>Mac OS</t>
        </is>
      </c>
      <c r="SE32" t="inlineStr">
        <is>
          <t>Mozilla/5.0 (Macintosh; Intel Mac OS X 10_14_6) AppleWebKit/605.1.15 (KHTML, like Gecko) Version/14.1.2 Safari/605.1.15</t>
        </is>
      </c>
      <c r="SF32" t="inlineStr">
        <is>
          <t>Safari</t>
        </is>
      </c>
      <c r="SG32" t="inlineStr">
        <is>
          <t>Mac OS</t>
        </is>
      </c>
    </row>
    <row r="33">
      <c r="A33" t="n">
        <v>4366</v>
      </c>
      <c r="B33" t="n">
        <v>2</v>
      </c>
      <c r="C33" t="n">
        <v>4</v>
      </c>
      <c r="D33" s="1" t="n">
        <v>2</v>
      </c>
      <c r="E33" t="n">
        <v>1</v>
      </c>
      <c r="F33" t="n">
        <v>5</v>
      </c>
      <c r="G33" s="1" t="n">
        <v>1</v>
      </c>
      <c r="H33" t="inlineStr"/>
      <c r="I33" t="n">
        <v>29</v>
      </c>
      <c r="J33" t="n">
        <v>1</v>
      </c>
      <c r="K33" t="n">
        <v>0</v>
      </c>
      <c r="L33" t="n">
        <v>5</v>
      </c>
      <c r="M33" t="n">
        <v>85</v>
      </c>
      <c r="N33" t="n">
        <v>5</v>
      </c>
      <c r="O33" t="n">
        <v>0</v>
      </c>
      <c r="P33" t="n">
        <v>0</v>
      </c>
      <c r="Q33" t="n">
        <v>5</v>
      </c>
      <c r="R33" s="1" t="n">
        <v>1</v>
      </c>
      <c r="S33" t="n">
        <v>97</v>
      </c>
      <c r="T33" t="n">
        <v>250</v>
      </c>
      <c r="U33" t="n">
        <v>180</v>
      </c>
      <c r="V33" t="n">
        <v>200</v>
      </c>
      <c r="W33" t="n">
        <v>95</v>
      </c>
      <c r="X33" t="n">
        <v>150</v>
      </c>
      <c r="Y33" t="n">
        <v>150</v>
      </c>
      <c r="Z33" t="n">
        <v>100</v>
      </c>
      <c r="AA33" t="n">
        <v>90</v>
      </c>
      <c r="AB33" t="n">
        <v>55</v>
      </c>
      <c r="AC33" t="n">
        <v>15</v>
      </c>
      <c r="AD33" t="n">
        <v>15</v>
      </c>
      <c r="AE33" t="n">
        <v>100</v>
      </c>
      <c r="AF33" t="n">
        <v>20</v>
      </c>
      <c r="AG33" t="n">
        <v>5</v>
      </c>
      <c r="AH33" t="n">
        <v>15</v>
      </c>
      <c r="AI33" t="n">
        <v>10</v>
      </c>
      <c r="AJ33" t="n">
        <v>1</v>
      </c>
      <c r="AK33" t="n">
        <v>2</v>
      </c>
      <c r="AL33" t="n">
        <v>1</v>
      </c>
      <c r="AM33" t="n">
        <v>1</v>
      </c>
      <c r="AN33" t="n">
        <v>4</v>
      </c>
      <c r="AO33" t="n">
        <v>5</v>
      </c>
      <c r="AP33" t="n">
        <v>4</v>
      </c>
      <c r="AQ33" t="n">
        <v>1</v>
      </c>
      <c r="AR33" t="n">
        <v>1</v>
      </c>
      <c r="AS33" t="n">
        <v>1</v>
      </c>
      <c r="AT33" t="n">
        <v>0</v>
      </c>
      <c r="AU33" t="n">
        <v>0</v>
      </c>
      <c r="AV33" t="n">
        <v>1</v>
      </c>
      <c r="AW33" t="n">
        <v>0</v>
      </c>
      <c r="AX33" t="n">
        <v>0</v>
      </c>
      <c r="AY33" t="inlineStr"/>
      <c r="AZ33" t="inlineStr">
        <is>
          <t>Procarbazine</t>
        </is>
      </c>
      <c r="BA33" t="inlineStr">
        <is>
          <t>Lomustine</t>
        </is>
      </c>
      <c r="BB33" t="inlineStr">
        <is>
          <t>Vincristine</t>
        </is>
      </c>
      <c r="BC33" t="inlineStr"/>
      <c r="BD33" t="inlineStr"/>
      <c r="BE33" t="inlineStr"/>
      <c r="BF33" t="inlineStr"/>
      <c r="BG33" t="inlineStr"/>
      <c r="BH33" t="inlineStr"/>
      <c r="BI33" t="inlineStr"/>
      <c r="BJ33" t="inlineStr"/>
      <c r="BK33" t="inlineStr"/>
      <c r="BL33" t="inlineStr"/>
      <c r="BM33" t="inlineStr"/>
      <c r="BN33" t="inlineStr"/>
      <c r="BO33" t="n">
        <v>4</v>
      </c>
      <c r="BP33" t="n">
        <v>5</v>
      </c>
      <c r="BQ33" t="n">
        <v>4</v>
      </c>
      <c r="BR33" t="n">
        <v>5</v>
      </c>
      <c r="BS33" t="n">
        <v>3</v>
      </c>
      <c r="BT33" t="n">
        <v>4</v>
      </c>
      <c r="BU33" t="n">
        <v>5</v>
      </c>
      <c r="BV33" t="n">
        <v>3</v>
      </c>
      <c r="BW33" t="n">
        <v>5</v>
      </c>
      <c r="BX33" t="n">
        <v>4</v>
      </c>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n">
        <v>1</v>
      </c>
      <c r="CO33" t="inlineStr"/>
      <c r="CP33" t="inlineStr"/>
      <c r="CQ33" t="inlineStr"/>
      <c r="CR33" t="inlineStr"/>
      <c r="CS33" t="inlineStr"/>
      <c r="CT33" t="inlineStr"/>
      <c r="CU33" t="inlineStr"/>
      <c r="CV33" t="inlineStr"/>
      <c r="CW33" t="inlineStr"/>
      <c r="CX33" t="inlineStr"/>
      <c r="CY33" t="inlineStr"/>
      <c r="CZ33" t="inlineStr"/>
      <c r="DA33" t="n">
        <v>0</v>
      </c>
      <c r="DB33" t="n">
        <v>0</v>
      </c>
      <c r="DC33" t="n">
        <v>0</v>
      </c>
      <c r="DD33" t="n">
        <v>0</v>
      </c>
      <c r="DE33" t="n">
        <v>0</v>
      </c>
      <c r="DF33" t="n">
        <v>0</v>
      </c>
      <c r="DG33" t="n">
        <v>0</v>
      </c>
      <c r="DH33" t="inlineStr"/>
      <c r="DI33" t="n">
        <v>1</v>
      </c>
      <c r="DJ33" t="inlineStr"/>
      <c r="DK33" t="inlineStr"/>
      <c r="DL33" s="1" t="inlineStr"/>
      <c r="DM33" s="1" t="inlineStr"/>
      <c r="DN33" s="1" t="inlineStr"/>
      <c r="DO33" s="1" t="inlineStr"/>
      <c r="DP33" s="1" t="inlineStr"/>
      <c r="DQ33" s="1" t="inlineStr"/>
      <c r="DR33" s="1" t="inlineStr"/>
      <c r="DS33" s="1" t="inlineStr"/>
      <c r="DT33" s="1" t="inlineStr"/>
      <c r="DU33" s="1" t="inlineStr"/>
      <c r="DV33" s="1" t="inlineStr"/>
      <c r="DW33" s="1" t="inlineStr"/>
      <c r="DX33" s="1" t="inlineStr"/>
      <c r="DY33" s="1" t="inlineStr"/>
      <c r="DZ33" s="1" t="inlineStr"/>
      <c r="EA33" s="1" t="inlineStr"/>
      <c r="EB33" s="1" t="inlineStr"/>
      <c r="EC33" t="inlineStr"/>
      <c r="ED33" t="inlineStr"/>
      <c r="EE33" t="inlineStr"/>
      <c r="EF33" t="inlineStr"/>
      <c r="EG33" t="inlineStr"/>
      <c r="EH33" t="inlineStr"/>
      <c r="EI33" t="inlineStr"/>
      <c r="EJ33" t="inlineStr"/>
      <c r="EK33" t="inlineStr"/>
      <c r="EL33" t="inlineStr"/>
      <c r="EM33" t="inlineStr"/>
      <c r="EN33" t="inlineStr"/>
      <c r="EO33" t="inlineStr"/>
      <c r="EP33" s="1" t="inlineStr"/>
      <c r="EQ33" s="1" t="inlineStr"/>
      <c r="ER33" s="1" t="inlineStr"/>
      <c r="ES33" s="1" t="inlineStr"/>
      <c r="ET33" s="1" t="inlineStr"/>
      <c r="EU33" s="1" t="inlineStr"/>
      <c r="EV33" s="1" t="inlineStr"/>
      <c r="EW33" s="1" t="inlineStr"/>
      <c r="EX33" s="1" t="inlineStr"/>
      <c r="EY33" t="inlineStr"/>
      <c r="EZ33" t="inlineStr"/>
      <c r="FA33" t="inlineStr"/>
      <c r="FB33" t="inlineStr"/>
      <c r="FC33" t="inlineStr"/>
      <c r="FD33" t="inlineStr"/>
      <c r="FE33" t="inlineStr"/>
      <c r="FF33" t="n">
        <v>0</v>
      </c>
      <c r="FG33" t="n">
        <v>5</v>
      </c>
      <c r="FH33" t="n">
        <v>0</v>
      </c>
      <c r="FI33" t="n">
        <v>5</v>
      </c>
      <c r="FJ33" t="n">
        <v>10</v>
      </c>
      <c r="FK33" t="n">
        <v>0</v>
      </c>
      <c r="FL33" t="n">
        <v>5</v>
      </c>
      <c r="FM33" t="n">
        <v>5</v>
      </c>
      <c r="FN33" t="n">
        <v>0</v>
      </c>
      <c r="FO33" t="inlineStr"/>
      <c r="FP33" t="inlineStr"/>
      <c r="FQ33" t="inlineStr"/>
      <c r="FR33" t="inlineStr"/>
      <c r="FS33" t="n">
        <v>1</v>
      </c>
      <c r="FT33" t="n">
        <v>2</v>
      </c>
      <c r="FU33" t="n">
        <v>1</v>
      </c>
      <c r="FV33" t="n">
        <v>1</v>
      </c>
      <c r="FW33" t="n">
        <v>2</v>
      </c>
      <c r="FX33" t="n">
        <v>1</v>
      </c>
      <c r="FY33" t="n">
        <v>1</v>
      </c>
      <c r="FZ33" t="n">
        <v>1</v>
      </c>
      <c r="GA33" t="n">
        <v>3</v>
      </c>
      <c r="GB33" t="n">
        <v>2</v>
      </c>
      <c r="GC33" t="n">
        <v>3</v>
      </c>
      <c r="GD33" t="n">
        <v>2</v>
      </c>
      <c r="GE33" t="n">
        <v>3</v>
      </c>
      <c r="GF33" t="n">
        <v>4</v>
      </c>
      <c r="GG33" t="inlineStr">
        <is>
          <t>Effectiveness</t>
        </is>
      </c>
      <c r="GH33" t="inlineStr"/>
      <c r="GI33" t="inlineStr"/>
      <c r="GJ33" t="inlineStr"/>
      <c r="GK33" t="inlineStr"/>
      <c r="GL33" t="inlineStr"/>
      <c r="GM33" t="inlineStr"/>
      <c r="GN33" t="inlineStr"/>
      <c r="GO33" t="inlineStr"/>
      <c r="GP33" t="inlineStr"/>
      <c r="GQ33" t="inlineStr"/>
      <c r="GR33" t="inlineStr"/>
      <c r="GS33" t="inlineStr"/>
      <c r="GT33" t="inlineStr"/>
      <c r="GU33" t="inlineStr"/>
      <c r="GV33" t="inlineStr"/>
      <c r="GW33" t="inlineStr"/>
      <c r="GX33" t="n">
        <v>2</v>
      </c>
      <c r="GY33" t="n">
        <v>0</v>
      </c>
      <c r="GZ33" t="inlineStr"/>
      <c r="HA33" t="n">
        <v>0</v>
      </c>
      <c r="HB33" t="inlineStr"/>
      <c r="HC33" t="n">
        <v>0</v>
      </c>
      <c r="HD33" t="n">
        <v>0</v>
      </c>
      <c r="HE33" t="n">
        <v>0</v>
      </c>
      <c r="HF33" t="n">
        <v>0</v>
      </c>
      <c r="HG33" t="n">
        <v>0</v>
      </c>
      <c r="HH33" t="n">
        <v>0</v>
      </c>
      <c r="HI33" t="n">
        <v>0</v>
      </c>
      <c r="HJ33" t="inlineStr"/>
      <c r="HK33" t="inlineStr"/>
      <c r="HL33" t="inlineStr"/>
      <c r="HM33" t="inlineStr"/>
      <c r="HN33" t="inlineStr"/>
      <c r="HO33" t="inlineStr"/>
      <c r="HP33" t="inlineStr"/>
      <c r="HQ33" t="inlineStr"/>
      <c r="HR33" t="inlineStr"/>
      <c r="HS33" t="inlineStr"/>
      <c r="HT33" t="inlineStr"/>
      <c r="HU33" t="inlineStr"/>
      <c r="HV33" t="inlineStr"/>
      <c r="HW33" t="inlineStr"/>
      <c r="HX33" t="inlineStr"/>
      <c r="HY33" t="inlineStr"/>
      <c r="HZ33" t="n">
        <v>1</v>
      </c>
      <c r="IA33" t="n">
        <v>0</v>
      </c>
      <c r="IB33" t="inlineStr"/>
      <c r="IC33" t="n">
        <v>0</v>
      </c>
      <c r="ID33" t="inlineStr"/>
      <c r="IE33" t="n">
        <v>0</v>
      </c>
      <c r="IF33" t="n">
        <v>0</v>
      </c>
      <c r="IG33" t="n">
        <v>0</v>
      </c>
      <c r="IH33" t="n">
        <v>0</v>
      </c>
      <c r="II33" t="n">
        <v>0</v>
      </c>
      <c r="IJ33" t="n">
        <v>0</v>
      </c>
      <c r="IK33" t="n">
        <v>0</v>
      </c>
      <c r="IL33" t="inlineStr"/>
      <c r="IM33" t="inlineStr"/>
      <c r="IN33" t="inlineStr"/>
      <c r="IO33" t="inlineStr"/>
      <c r="IP33" t="inlineStr"/>
      <c r="IQ33" t="inlineStr"/>
      <c r="IR33" t="inlineStr"/>
      <c r="IS33" t="inlineStr"/>
      <c r="IT33" t="inlineStr"/>
      <c r="IU33" t="inlineStr"/>
      <c r="IV33" t="inlineStr"/>
      <c r="IW33" t="inlineStr"/>
      <c r="IX33" t="inlineStr"/>
      <c r="IY33" t="inlineStr"/>
      <c r="IZ33" t="inlineStr"/>
      <c r="JA33" t="inlineStr"/>
      <c r="JB33" t="inlineStr"/>
      <c r="JC33" t="inlineStr"/>
      <c r="JD33" t="inlineStr"/>
      <c r="JE33" t="inlineStr"/>
      <c r="JF33" t="inlineStr"/>
      <c r="JG33" t="inlineStr"/>
      <c r="JH33" t="inlineStr"/>
      <c r="JI33" t="inlineStr"/>
      <c r="JJ33" t="inlineStr"/>
      <c r="JK33" t="inlineStr"/>
      <c r="JL33" t="inlineStr"/>
      <c r="JM33" t="inlineStr"/>
      <c r="JN33" t="inlineStr"/>
      <c r="JO33" t="inlineStr"/>
      <c r="JP33" t="n">
        <v>0</v>
      </c>
      <c r="JQ33" t="n">
        <v>0</v>
      </c>
      <c r="JR33" t="inlineStr"/>
      <c r="JS33" t="n">
        <v>1</v>
      </c>
      <c r="JT33" t="inlineStr"/>
      <c r="JU33" t="n">
        <v>0</v>
      </c>
      <c r="JV33" t="n">
        <v>0</v>
      </c>
      <c r="JW33" t="n">
        <v>0</v>
      </c>
      <c r="JX33" t="n">
        <v>0</v>
      </c>
      <c r="JY33" t="n">
        <v>0</v>
      </c>
      <c r="JZ33" t="n">
        <v>0</v>
      </c>
      <c r="KA33" t="n">
        <v>0</v>
      </c>
      <c r="KB33" t="inlineStr"/>
      <c r="KC33" t="inlineStr"/>
      <c r="KD33" t="inlineStr"/>
      <c r="KE33" t="n">
        <v>1</v>
      </c>
      <c r="KF33" t="inlineStr"/>
      <c r="KG33" t="n">
        <v>0</v>
      </c>
      <c r="KH33" t="inlineStr"/>
      <c r="KI33" t="n">
        <v>0</v>
      </c>
      <c r="KJ33" t="inlineStr"/>
      <c r="KK33" t="n">
        <v>0</v>
      </c>
      <c r="KL33" t="n">
        <v>0</v>
      </c>
      <c r="KM33" t="n">
        <v>0</v>
      </c>
      <c r="KN33" t="n">
        <v>0</v>
      </c>
      <c r="KO33" t="n">
        <v>0</v>
      </c>
      <c r="KP33" t="n">
        <v>5</v>
      </c>
      <c r="KQ33" t="n">
        <v>0</v>
      </c>
      <c r="KR33" t="n">
        <v>0</v>
      </c>
      <c r="KS33" t="n">
        <v>10</v>
      </c>
      <c r="KT33" t="n">
        <v>5</v>
      </c>
      <c r="KU33" t="n">
        <v>0</v>
      </c>
      <c r="KV33" t="n">
        <v>5</v>
      </c>
      <c r="KW33" t="n">
        <v>5</v>
      </c>
      <c r="KX33" t="n">
        <v>0</v>
      </c>
      <c r="KY33" t="n">
        <v>6</v>
      </c>
      <c r="KZ33" t="n">
        <v>3</v>
      </c>
      <c r="LA33" t="n">
        <v>4</v>
      </c>
      <c r="LB33" t="n">
        <v>6</v>
      </c>
      <c r="LC33" t="n">
        <v>3</v>
      </c>
      <c r="LD33" t="n">
        <v>12</v>
      </c>
      <c r="LE33" t="n">
        <v>3</v>
      </c>
      <c r="LF33" t="n">
        <v>6</v>
      </c>
      <c r="LG33" t="n">
        <v>4</v>
      </c>
      <c r="LH33" t="n">
        <v>6</v>
      </c>
      <c r="LI33" t="n">
        <v>6</v>
      </c>
      <c r="LJ33" t="n">
        <v>3</v>
      </c>
      <c r="LK33" t="n">
        <v>3</v>
      </c>
      <c r="LL33" t="n">
        <v>5</v>
      </c>
      <c r="LM33" t="n">
        <v>5</v>
      </c>
      <c r="LN33" t="n">
        <v>4</v>
      </c>
      <c r="LO33" t="n">
        <v>4</v>
      </c>
      <c r="LP33" t="n">
        <v>6</v>
      </c>
      <c r="LQ33" t="n">
        <v>6</v>
      </c>
      <c r="LR33" t="n">
        <v>5</v>
      </c>
      <c r="LS33" t="n">
        <v>6</v>
      </c>
      <c r="LT33" t="n">
        <v>5</v>
      </c>
      <c r="LU33" t="n">
        <v>3</v>
      </c>
      <c r="LV33" t="n">
        <v>6</v>
      </c>
      <c r="LW33" t="n">
        <v>3</v>
      </c>
      <c r="LX33" t="n">
        <v>4</v>
      </c>
      <c r="LY33" t="n">
        <v>6</v>
      </c>
      <c r="LZ33" t="n">
        <v>3</v>
      </c>
      <c r="MA33" t="n">
        <v>3</v>
      </c>
      <c r="MB33" t="n">
        <v>4</v>
      </c>
      <c r="MC33" t="n">
        <v>2</v>
      </c>
      <c r="MD33" t="n">
        <v>5</v>
      </c>
      <c r="ME33" t="n">
        <v>4</v>
      </c>
      <c r="MF33" t="n">
        <v>5</v>
      </c>
      <c r="MG33" t="n">
        <v>3</v>
      </c>
      <c r="MH33" t="n">
        <v>2</v>
      </c>
      <c r="MI33" t="n">
        <v>5</v>
      </c>
      <c r="MJ33" t="n">
        <v>3</v>
      </c>
      <c r="MK33" t="n">
        <v>5</v>
      </c>
      <c r="ML33" t="n">
        <v>5</v>
      </c>
      <c r="MM33" t="n">
        <v>5</v>
      </c>
      <c r="MN33" t="n">
        <v>5</v>
      </c>
      <c r="MO33" t="n">
        <v>3</v>
      </c>
      <c r="MP33" t="n">
        <v>5</v>
      </c>
      <c r="MQ33" t="n">
        <v>1</v>
      </c>
      <c r="MR33" t="n">
        <v>3</v>
      </c>
      <c r="MS33" t="n">
        <v>2</v>
      </c>
      <c r="MT33" t="n">
        <v>4</v>
      </c>
      <c r="MU33" t="n">
        <v>4</v>
      </c>
      <c r="MV33" t="n">
        <v>7</v>
      </c>
      <c r="MW33" t="n">
        <v>7</v>
      </c>
      <c r="MX33" t="n">
        <v>6</v>
      </c>
      <c r="MY33" t="n">
        <v>4</v>
      </c>
      <c r="MZ33" t="n">
        <v>6</v>
      </c>
      <c r="NA33" t="n">
        <v>6</v>
      </c>
      <c r="NB33" t="n">
        <v>5</v>
      </c>
      <c r="NC33" t="n">
        <v>5</v>
      </c>
      <c r="ND33" t="n">
        <v>5</v>
      </c>
      <c r="NE33" t="n">
        <v>6</v>
      </c>
      <c r="NF33" t="n">
        <v>10</v>
      </c>
      <c r="NG33" t="n">
        <v>8</v>
      </c>
      <c r="NH33" t="n">
        <v>11</v>
      </c>
      <c r="NI33" t="n">
        <v>7</v>
      </c>
      <c r="NJ33" t="n">
        <v>2</v>
      </c>
      <c r="NK33" t="n">
        <v>13</v>
      </c>
      <c r="NL33" t="n">
        <v>3</v>
      </c>
      <c r="NM33" t="n">
        <v>4</v>
      </c>
      <c r="NN33" t="n">
        <v>1</v>
      </c>
      <c r="NO33" t="n">
        <v>5</v>
      </c>
      <c r="NP33" t="n">
        <v>9</v>
      </c>
      <c r="NQ33" t="n">
        <v>6</v>
      </c>
      <c r="NR33" t="n">
        <v>12</v>
      </c>
      <c r="NS33" t="n">
        <v>3</v>
      </c>
      <c r="NT33" t="n">
        <v>5</v>
      </c>
      <c r="NU33" t="n">
        <v>4</v>
      </c>
      <c r="NV33" t="n">
        <v>3</v>
      </c>
      <c r="NW33" t="n">
        <v>2</v>
      </c>
      <c r="NX33" t="n">
        <v>4</v>
      </c>
      <c r="NY33" t="n">
        <v>6</v>
      </c>
      <c r="NZ33" t="n">
        <v>4</v>
      </c>
      <c r="OA33" t="n">
        <v>2</v>
      </c>
      <c r="OB33" t="n">
        <v>5</v>
      </c>
      <c r="OC33" t="n">
        <v>5</v>
      </c>
      <c r="OD33" t="n">
        <v>5</v>
      </c>
      <c r="OE33" t="n">
        <v>5</v>
      </c>
      <c r="OF33" t="n">
        <v>5</v>
      </c>
      <c r="OG33" t="n">
        <v>6</v>
      </c>
      <c r="OH33" t="n">
        <v>5</v>
      </c>
      <c r="OI33" t="n">
        <v>4</v>
      </c>
      <c r="OJ33" t="n">
        <v>5</v>
      </c>
      <c r="OK33" t="n">
        <v>4</v>
      </c>
      <c r="OL33" t="n">
        <v>5</v>
      </c>
      <c r="OM33" t="n">
        <v>5</v>
      </c>
      <c r="ON33" t="n">
        <v>5</v>
      </c>
      <c r="OO33" t="n">
        <v>7</v>
      </c>
      <c r="OP33" t="n">
        <v>6</v>
      </c>
      <c r="OQ33" t="n">
        <v>5</v>
      </c>
      <c r="OR33" t="n">
        <v>3</v>
      </c>
      <c r="OS33" t="n">
        <v>2</v>
      </c>
      <c r="OT33" t="n">
        <v>1</v>
      </c>
      <c r="OU33" t="n">
        <v>5</v>
      </c>
      <c r="OV33" t="n">
        <v>3</v>
      </c>
      <c r="OW33" t="n">
        <v>6</v>
      </c>
      <c r="OX33" t="n">
        <v>4</v>
      </c>
      <c r="OY33" s="1" t="n">
        <v>6</v>
      </c>
      <c r="OZ33" s="1" t="n">
        <v>3</v>
      </c>
      <c r="PA33" s="1" t="n">
        <v>7</v>
      </c>
      <c r="PB33" s="1" t="n">
        <v>4</v>
      </c>
      <c r="PC33" s="1" t="n">
        <v>7</v>
      </c>
      <c r="PD33" s="1" t="n">
        <v>4</v>
      </c>
      <c r="PE33" s="1" t="n">
        <v>7</v>
      </c>
      <c r="PF33" s="1" t="n">
        <v>5</v>
      </c>
      <c r="PG33" s="1" t="n">
        <v>6</v>
      </c>
      <c r="PH33" s="1" t="n">
        <v>4</v>
      </c>
      <c r="PI33" s="1" t="n">
        <v>7</v>
      </c>
      <c r="PJ33" s="1" t="n">
        <v>4</v>
      </c>
      <c r="PK33" t="n">
        <v>0</v>
      </c>
      <c r="PL33" t="n">
        <v>0</v>
      </c>
      <c r="PM33" t="n">
        <v>0</v>
      </c>
      <c r="PN33" t="n">
        <v>1</v>
      </c>
      <c r="PO33" t="n">
        <v>1</v>
      </c>
      <c r="PP33" t="n">
        <v>0</v>
      </c>
      <c r="PQ33" t="n">
        <v>0</v>
      </c>
      <c r="PR33" t="n">
        <v>0</v>
      </c>
      <c r="PS33" t="n">
        <v>0</v>
      </c>
      <c r="PT33" t="n">
        <v>0</v>
      </c>
      <c r="PU33" t="n">
        <v>0</v>
      </c>
      <c r="PV33" t="n">
        <v>0</v>
      </c>
      <c r="PW33" t="n">
        <v>0</v>
      </c>
      <c r="PX33" t="n">
        <v>0</v>
      </c>
      <c r="PY33" t="n">
        <v>0</v>
      </c>
      <c r="PZ33" t="n">
        <v>0</v>
      </c>
      <c r="QA33" t="n">
        <v>0</v>
      </c>
      <c r="QB33" t="n">
        <v>0</v>
      </c>
      <c r="QC33" t="n">
        <v>0</v>
      </c>
      <c r="QD33" t="inlineStr"/>
      <c r="QE33" t="inlineStr"/>
      <c r="QF33" t="inlineStr"/>
      <c r="QG33" t="n">
        <v>0</v>
      </c>
      <c r="QH33" t="n">
        <v>0</v>
      </c>
      <c r="QI33" t="n">
        <v>0</v>
      </c>
      <c r="QJ33" t="n">
        <v>0</v>
      </c>
      <c r="QK33" t="n">
        <v>0</v>
      </c>
      <c r="QL33" t="n">
        <v>0</v>
      </c>
      <c r="QM33" t="n">
        <v>0</v>
      </c>
      <c r="QN33" t="n">
        <v>0</v>
      </c>
      <c r="QO33" t="n">
        <v>0</v>
      </c>
      <c r="QP33" t="n">
        <v>1</v>
      </c>
      <c r="QQ33" t="n">
        <v>0</v>
      </c>
      <c r="QR33" t="n">
        <v>0</v>
      </c>
      <c r="QS33" t="n">
        <v>0</v>
      </c>
      <c r="QT33" t="n">
        <v>0</v>
      </c>
      <c r="QU33" t="n">
        <v>0</v>
      </c>
      <c r="QV33" t="n">
        <v>0</v>
      </c>
      <c r="QW33" t="n">
        <v>0</v>
      </c>
      <c r="QX33" t="n">
        <v>1</v>
      </c>
      <c r="QY33" t="n">
        <v>0</v>
      </c>
      <c r="QZ33" t="inlineStr"/>
      <c r="RA33" t="inlineStr"/>
      <c r="RB33" t="inlineStr"/>
      <c r="RC33" t="n">
        <v>5</v>
      </c>
      <c r="RD33" t="n">
        <v>2</v>
      </c>
      <c r="RE33" t="n">
        <v>30</v>
      </c>
      <c r="RF33" t="n">
        <v>45</v>
      </c>
      <c r="RG33" t="n">
        <v>5</v>
      </c>
      <c r="RH33" t="n">
        <v>15</v>
      </c>
      <c r="RI33" t="n">
        <v>5</v>
      </c>
      <c r="RJ33" t="n">
        <v>1</v>
      </c>
      <c r="RK33" t="n">
        <v>3</v>
      </c>
      <c r="RL33" t="n">
        <v>3</v>
      </c>
      <c r="RM33" t="n">
        <v>3</v>
      </c>
      <c r="RN33" t="n">
        <v>1</v>
      </c>
      <c r="RO33" t="n">
        <v>2</v>
      </c>
      <c r="RP33" t="n">
        <v>2</v>
      </c>
      <c r="RQ33" t="n">
        <v>0</v>
      </c>
      <c r="RR33" t="inlineStr">
        <is>
          <t>25f3f44c45124156e992b1b87ae666882e53aa5e481407f0332e1e5863c0341e</t>
        </is>
      </c>
      <c r="RS33" t="inlineStr">
        <is>
          <t>05/14/2024 18:45:09</t>
        </is>
      </c>
      <c r="RT33" t="inlineStr">
        <is>
          <t>05/14/2024 19:03:57</t>
        </is>
      </c>
      <c r="RU33" t="n">
        <v>1</v>
      </c>
      <c r="RV33" t="n">
        <v>1</v>
      </c>
      <c r="RW33" t="n">
        <v>1128</v>
      </c>
      <c r="RX33" t="n">
        <v>1</v>
      </c>
      <c r="RY33" t="n">
        <v>1128</v>
      </c>
      <c r="RZ33" t="inlineStr">
        <is>
          <t>05/14/2024 19:03:57</t>
        </is>
      </c>
      <c r="SA33" t="n">
        <v>3</v>
      </c>
      <c r="SB33" t="inlineStr">
        <is>
          <t>Mozilla/5.0 (Linux; Android 10; K) AppleWebKit/537.36 (KHTML, like Gecko) Chrome/124.0.0.0 Safari/537.36</t>
        </is>
      </c>
      <c r="SC33" t="inlineStr">
        <is>
          <t>Chrome</t>
        </is>
      </c>
      <c r="SD33" t="inlineStr">
        <is>
          <t>Android 10</t>
        </is>
      </c>
      <c r="SE33" t="inlineStr">
        <is>
          <t>Mozilla/5.0 (Linux; Android 10; K) AppleWebKit/537.36 (KHTML, like Gecko) Chrome/124.0.0.0 Safari/537.36</t>
        </is>
      </c>
      <c r="SF33" t="inlineStr">
        <is>
          <t>Chrome</t>
        </is>
      </c>
      <c r="SG33" t="inlineStr">
        <is>
          <t>Android 10</t>
        </is>
      </c>
    </row>
    <row r="34">
      <c r="A34" t="n">
        <v>4372</v>
      </c>
      <c r="B34" t="n">
        <v>3</v>
      </c>
      <c r="C34" t="n">
        <v>4</v>
      </c>
      <c r="D34" s="1" t="n">
        <v>2</v>
      </c>
      <c r="E34" t="n">
        <v>1</v>
      </c>
      <c r="F34" t="n">
        <v>39</v>
      </c>
      <c r="G34" s="1" t="n">
        <v>1</v>
      </c>
      <c r="H34" t="inlineStr"/>
      <c r="I34" t="n">
        <v>20</v>
      </c>
      <c r="J34" t="n">
        <v>1</v>
      </c>
      <c r="K34" t="n">
        <v>0</v>
      </c>
      <c r="L34" t="n">
        <v>15</v>
      </c>
      <c r="M34" t="n">
        <v>85</v>
      </c>
      <c r="N34" t="n">
        <v>0</v>
      </c>
      <c r="O34" t="n">
        <v>0</v>
      </c>
      <c r="P34" t="n">
        <v>0</v>
      </c>
      <c r="Q34" t="n">
        <v>0</v>
      </c>
      <c r="R34" s="1" t="n">
        <v>1</v>
      </c>
      <c r="S34" t="n">
        <v>85</v>
      </c>
      <c r="T34" t="n">
        <v>55</v>
      </c>
      <c r="U34" t="n">
        <v>25</v>
      </c>
      <c r="V34" t="n">
        <v>20</v>
      </c>
      <c r="W34" t="n">
        <v>20</v>
      </c>
      <c r="X34" t="n">
        <v>15</v>
      </c>
      <c r="Y34" t="n">
        <v>20</v>
      </c>
      <c r="Z34" t="n">
        <v>15</v>
      </c>
      <c r="AA34" t="n">
        <v>15</v>
      </c>
      <c r="AB34" t="n">
        <v>5</v>
      </c>
      <c r="AC34" t="n">
        <v>7</v>
      </c>
      <c r="AD34" t="n">
        <v>6</v>
      </c>
      <c r="AE34" t="n">
        <v>7</v>
      </c>
      <c r="AF34" t="n">
        <v>0</v>
      </c>
      <c r="AG34" t="n">
        <v>5</v>
      </c>
      <c r="AH34" t="n">
        <v>5</v>
      </c>
      <c r="AI34" t="n">
        <v>3</v>
      </c>
      <c r="AJ34" t="n">
        <v>1</v>
      </c>
      <c r="AK34" t="n">
        <v>2</v>
      </c>
      <c r="AL34" t="n">
        <v>1</v>
      </c>
      <c r="AM34" t="n">
        <v>1</v>
      </c>
      <c r="AN34" t="n">
        <v>3</v>
      </c>
      <c r="AO34" t="n">
        <v>5</v>
      </c>
      <c r="AP34" t="n">
        <v>4</v>
      </c>
      <c r="AQ34" t="n">
        <v>0</v>
      </c>
      <c r="AR34" t="n">
        <v>0</v>
      </c>
      <c r="AS34" t="n">
        <v>0</v>
      </c>
      <c r="AT34" t="n">
        <v>0</v>
      </c>
      <c r="AU34" t="n">
        <v>0</v>
      </c>
      <c r="AV34" t="n">
        <v>0</v>
      </c>
      <c r="AW34" t="n">
        <v>0</v>
      </c>
      <c r="AX34" t="n">
        <v>1</v>
      </c>
      <c r="AY34" t="inlineStr"/>
      <c r="AZ34" t="inlineStr">
        <is>
          <t>procarbazine</t>
        </is>
      </c>
      <c r="BA34" t="inlineStr">
        <is>
          <t>lomustine</t>
        </is>
      </c>
      <c r="BB34" t="inlineStr">
        <is>
          <t>vincristine</t>
        </is>
      </c>
      <c r="BC34" t="inlineStr"/>
      <c r="BD34" t="inlineStr"/>
      <c r="BE34" t="inlineStr"/>
      <c r="BF34" t="inlineStr"/>
      <c r="BG34" t="inlineStr"/>
      <c r="BH34" t="inlineStr"/>
      <c r="BI34" t="inlineStr"/>
      <c r="BJ34" t="inlineStr"/>
      <c r="BK34" t="inlineStr"/>
      <c r="BL34" t="inlineStr"/>
      <c r="BM34" t="inlineStr"/>
      <c r="BN34" t="inlineStr"/>
      <c r="BO34" t="n">
        <v>4</v>
      </c>
      <c r="BP34" t="n">
        <v>5</v>
      </c>
      <c r="BQ34" t="n">
        <v>5</v>
      </c>
      <c r="BR34" t="n">
        <v>5</v>
      </c>
      <c r="BS34" t="n">
        <v>4</v>
      </c>
      <c r="BT34" t="n">
        <v>4</v>
      </c>
      <c r="BU34" t="n">
        <v>3</v>
      </c>
      <c r="BV34" t="n">
        <v>5</v>
      </c>
      <c r="BW34" t="n">
        <v>3</v>
      </c>
      <c r="BX34" t="n">
        <v>5</v>
      </c>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n">
        <v>1</v>
      </c>
      <c r="CO34" t="inlineStr"/>
      <c r="CP34" t="inlineStr"/>
      <c r="CQ34" t="inlineStr"/>
      <c r="CR34" t="inlineStr"/>
      <c r="CS34" t="inlineStr"/>
      <c r="CT34" t="inlineStr"/>
      <c r="CU34" t="inlineStr"/>
      <c r="CV34" t="inlineStr"/>
      <c r="CW34" t="inlineStr"/>
      <c r="CX34" t="inlineStr"/>
      <c r="CY34" t="inlineStr"/>
      <c r="CZ34" t="inlineStr"/>
      <c r="DA34" t="n">
        <v>80</v>
      </c>
      <c r="DB34" t="n">
        <v>55</v>
      </c>
      <c r="DC34" t="n">
        <v>85</v>
      </c>
      <c r="DD34" t="n">
        <v>60</v>
      </c>
      <c r="DE34" t="n">
        <v>90</v>
      </c>
      <c r="DF34" t="n">
        <v>95</v>
      </c>
      <c r="DG34" t="n">
        <v>0</v>
      </c>
      <c r="DH34" t="inlineStr"/>
      <c r="DI34" t="n">
        <v>0</v>
      </c>
      <c r="DJ34" t="n">
        <v>1</v>
      </c>
      <c r="DK34" t="inlineStr"/>
      <c r="DL34" s="1" t="n">
        <v>95</v>
      </c>
      <c r="DM34" s="1" t="n">
        <v>95</v>
      </c>
      <c r="DN34" s="1" t="n">
        <v>95</v>
      </c>
      <c r="DO34" s="1" t="n">
        <v>95</v>
      </c>
      <c r="DP34" s="1" t="n">
        <v>95</v>
      </c>
      <c r="DQ34" s="1" t="n">
        <v>95</v>
      </c>
      <c r="DR34" s="1" t="n">
        <v>95</v>
      </c>
      <c r="DS34" s="1" t="n">
        <v>95</v>
      </c>
      <c r="DT34" s="1" t="n">
        <v>95</v>
      </c>
      <c r="DU34" s="1" t="n">
        <v>95</v>
      </c>
      <c r="DV34" s="1" t="n">
        <v>95</v>
      </c>
      <c r="DW34" s="1" t="n">
        <v>95</v>
      </c>
      <c r="DX34" s="1" t="n">
        <v>95</v>
      </c>
      <c r="DY34" s="1" t="n">
        <v>90</v>
      </c>
      <c r="DZ34" s="1" t="n">
        <v>0</v>
      </c>
      <c r="EA34" s="1" t="inlineStr"/>
      <c r="EB34" s="1" t="n">
        <v>0</v>
      </c>
      <c r="EC34" t="n">
        <v>95</v>
      </c>
      <c r="ED34" t="n">
        <v>90</v>
      </c>
      <c r="EE34" t="inlineStr">
        <is>
          <t>Patient did not want retested or pathology came back with other mutation</t>
        </is>
      </c>
      <c r="EF34" t="n">
        <v>0</v>
      </c>
      <c r="EG34" t="n">
        <v>1</v>
      </c>
      <c r="EH34" t="n">
        <v>1</v>
      </c>
      <c r="EI34" t="n">
        <v>0</v>
      </c>
      <c r="EJ34" t="n">
        <v>0</v>
      </c>
      <c r="EK34" t="n">
        <v>0</v>
      </c>
      <c r="EL34" t="n">
        <v>0</v>
      </c>
      <c r="EM34" t="n">
        <v>0</v>
      </c>
      <c r="EN34" t="inlineStr"/>
      <c r="EO34" t="n">
        <v>4</v>
      </c>
      <c r="EP34" s="1" t="n">
        <v>0</v>
      </c>
      <c r="EQ34" s="1" t="n">
        <v>0</v>
      </c>
      <c r="ER34" s="1" t="n">
        <v>0</v>
      </c>
      <c r="ES34" s="1" t="n">
        <v>0</v>
      </c>
      <c r="ET34" s="1" t="n">
        <v>1</v>
      </c>
      <c r="EU34" s="1" t="n">
        <v>1</v>
      </c>
      <c r="EV34" s="1" t="n">
        <v>0</v>
      </c>
      <c r="EW34" s="1" t="inlineStr"/>
      <c r="EX34" s="1" t="n">
        <v>0</v>
      </c>
      <c r="EY34" t="n">
        <v>0</v>
      </c>
      <c r="EZ34" t="n">
        <v>0</v>
      </c>
      <c r="FA34" t="n">
        <v>0</v>
      </c>
      <c r="FB34" t="n">
        <v>1</v>
      </c>
      <c r="FC34" t="n">
        <v>1</v>
      </c>
      <c r="FD34" t="n">
        <v>0</v>
      </c>
      <c r="FE34" t="inlineStr"/>
      <c r="FF34" t="n">
        <v>1</v>
      </c>
      <c r="FG34" t="n">
        <v>3</v>
      </c>
      <c r="FH34" t="n">
        <v>1</v>
      </c>
      <c r="FI34" t="n">
        <v>1</v>
      </c>
      <c r="FJ34" t="n">
        <v>3</v>
      </c>
      <c r="FK34" t="n">
        <v>1</v>
      </c>
      <c r="FL34" t="n">
        <v>3</v>
      </c>
      <c r="FM34" t="n">
        <v>0</v>
      </c>
      <c r="FN34" t="n">
        <v>0</v>
      </c>
      <c r="FO34" t="n">
        <v>0</v>
      </c>
      <c r="FP34" t="n">
        <v>1</v>
      </c>
      <c r="FQ34" t="n">
        <v>0</v>
      </c>
      <c r="FR34" t="n">
        <v>0</v>
      </c>
      <c r="FS34" t="n">
        <v>0</v>
      </c>
      <c r="FT34" t="n">
        <v>2</v>
      </c>
      <c r="FU34" t="n">
        <v>1</v>
      </c>
      <c r="FV34" t="n">
        <v>0</v>
      </c>
      <c r="FW34" t="n">
        <v>0</v>
      </c>
      <c r="FX34" t="n">
        <v>1</v>
      </c>
      <c r="FY34" t="n">
        <v>0</v>
      </c>
      <c r="FZ34" t="n">
        <v>0</v>
      </c>
      <c r="GA34" t="n">
        <v>0</v>
      </c>
      <c r="GB34" t="n">
        <v>2</v>
      </c>
      <c r="GC34" t="n">
        <v>1</v>
      </c>
      <c r="GD34" t="n">
        <v>0</v>
      </c>
      <c r="GE34" t="n">
        <v>2</v>
      </c>
      <c r="GF34" t="n">
        <v>2</v>
      </c>
      <c r="GG34" t="inlineStr">
        <is>
          <t>patient that did not receive total resection, patient with progressive symptoms</t>
        </is>
      </c>
      <c r="GH34" t="inlineStr"/>
      <c r="GI34" t="inlineStr"/>
      <c r="GJ34" t="n">
        <v>1</v>
      </c>
      <c r="GK34" t="n">
        <v>0</v>
      </c>
      <c r="GL34" t="n">
        <v>0</v>
      </c>
      <c r="GM34" t="n">
        <v>0</v>
      </c>
      <c r="GN34" t="inlineStr"/>
      <c r="GO34" t="inlineStr"/>
      <c r="GP34" t="inlineStr"/>
      <c r="GQ34" t="inlineStr"/>
      <c r="GR34" t="n">
        <v>0</v>
      </c>
      <c r="GS34" t="n">
        <v>0</v>
      </c>
      <c r="GT34" t="n">
        <v>0</v>
      </c>
      <c r="GU34" t="n">
        <v>0</v>
      </c>
      <c r="GV34" t="inlineStr"/>
      <c r="GW34" t="inlineStr"/>
      <c r="GX34" t="n">
        <v>2</v>
      </c>
      <c r="GY34" t="n">
        <v>0</v>
      </c>
      <c r="GZ34" t="n">
        <v>0</v>
      </c>
      <c r="HA34" t="n">
        <v>0</v>
      </c>
      <c r="HB34" t="inlineStr"/>
      <c r="HC34" t="inlineStr"/>
      <c r="HD34" t="inlineStr"/>
      <c r="HE34" t="inlineStr"/>
      <c r="HF34" t="n">
        <v>0</v>
      </c>
      <c r="HG34" t="n">
        <v>0</v>
      </c>
      <c r="HH34" t="n">
        <v>0</v>
      </c>
      <c r="HI34" t="n">
        <v>0</v>
      </c>
      <c r="HJ34" t="inlineStr"/>
      <c r="HK34" t="inlineStr"/>
      <c r="HL34" t="inlineStr"/>
      <c r="HM34" t="inlineStr"/>
      <c r="HN34" t="inlineStr"/>
      <c r="HO34" t="inlineStr"/>
      <c r="HP34" t="inlineStr"/>
      <c r="HQ34" t="inlineStr"/>
      <c r="HR34" t="inlineStr"/>
      <c r="HS34" t="inlineStr"/>
      <c r="HT34" t="inlineStr"/>
      <c r="HU34" t="inlineStr"/>
      <c r="HV34" t="inlineStr"/>
      <c r="HW34" t="inlineStr"/>
      <c r="HX34" t="inlineStr"/>
      <c r="HY34" t="inlineStr"/>
      <c r="HZ34" t="n">
        <v>1</v>
      </c>
      <c r="IA34" t="n">
        <v>0</v>
      </c>
      <c r="IB34" t="n">
        <v>0</v>
      </c>
      <c r="IC34" t="n">
        <v>0</v>
      </c>
      <c r="ID34" t="inlineStr"/>
      <c r="IE34" t="inlineStr"/>
      <c r="IF34" t="inlineStr"/>
      <c r="IG34" t="inlineStr"/>
      <c r="IH34" t="n">
        <v>0</v>
      </c>
      <c r="II34" t="n">
        <v>0</v>
      </c>
      <c r="IJ34" t="n">
        <v>0</v>
      </c>
      <c r="IK34" t="n">
        <v>0</v>
      </c>
      <c r="IL34" t="inlineStr"/>
      <c r="IM34" t="inlineStr"/>
      <c r="IN34" t="inlineStr"/>
      <c r="IO34" t="inlineStr"/>
      <c r="IP34" t="inlineStr"/>
      <c r="IQ34" t="inlineStr"/>
      <c r="IR34" t="inlineStr"/>
      <c r="IS34" t="inlineStr"/>
      <c r="IT34" t="inlineStr"/>
      <c r="IU34" t="inlineStr"/>
      <c r="IV34" t="inlineStr"/>
      <c r="IW34" t="inlineStr"/>
      <c r="IX34" t="inlineStr"/>
      <c r="IY34" t="inlineStr"/>
      <c r="IZ34" t="inlineStr"/>
      <c r="JA34" t="inlineStr"/>
      <c r="JB34" t="inlineStr"/>
      <c r="JC34" t="inlineStr"/>
      <c r="JD34" t="inlineStr"/>
      <c r="JE34" t="inlineStr"/>
      <c r="JF34" t="inlineStr"/>
      <c r="JG34" t="inlineStr"/>
      <c r="JH34" t="inlineStr"/>
      <c r="JI34" t="inlineStr"/>
      <c r="JJ34" t="inlineStr"/>
      <c r="JK34" t="inlineStr"/>
      <c r="JL34" t="inlineStr"/>
      <c r="JM34" t="inlineStr"/>
      <c r="JN34" t="inlineStr"/>
      <c r="JO34" t="inlineStr"/>
      <c r="JP34" t="inlineStr"/>
      <c r="JQ34" t="inlineStr"/>
      <c r="JR34" t="inlineStr"/>
      <c r="JS34" t="inlineStr"/>
      <c r="JT34" t="inlineStr"/>
      <c r="JU34" t="inlineStr"/>
      <c r="JV34" t="inlineStr"/>
      <c r="JW34" t="inlineStr"/>
      <c r="JX34" t="inlineStr"/>
      <c r="JY34" t="inlineStr"/>
      <c r="JZ34" t="inlineStr"/>
      <c r="KA34" t="inlineStr"/>
      <c r="KB34" t="inlineStr"/>
      <c r="KC34" t="inlineStr"/>
      <c r="KD34" t="inlineStr"/>
      <c r="KE34" t="inlineStr"/>
      <c r="KF34" t="inlineStr"/>
      <c r="KG34" t="inlineStr"/>
      <c r="KH34" t="inlineStr"/>
      <c r="KI34" t="inlineStr"/>
      <c r="KJ34" t="inlineStr"/>
      <c r="KK34" t="inlineStr"/>
      <c r="KL34" t="inlineStr"/>
      <c r="KM34" t="inlineStr"/>
      <c r="KN34" t="inlineStr"/>
      <c r="KO34" t="inlineStr"/>
      <c r="KP34" t="n">
        <v>0</v>
      </c>
      <c r="KQ34" t="n">
        <v>5</v>
      </c>
      <c r="KR34" t="n">
        <v>0</v>
      </c>
      <c r="KS34" t="n">
        <v>0</v>
      </c>
      <c r="KT34" t="n">
        <v>5</v>
      </c>
      <c r="KU34" t="n">
        <v>0</v>
      </c>
      <c r="KV34" t="n">
        <v>1</v>
      </c>
      <c r="KW34" t="n">
        <v>2</v>
      </c>
      <c r="KX34" t="n">
        <v>0</v>
      </c>
      <c r="KY34" t="n">
        <v>4</v>
      </c>
      <c r="KZ34" t="n">
        <v>4</v>
      </c>
      <c r="LA34" t="n">
        <v>3</v>
      </c>
      <c r="LB34" t="n">
        <v>3</v>
      </c>
      <c r="LC34" t="n">
        <v>4</v>
      </c>
      <c r="LD34" t="n">
        <v>4</v>
      </c>
      <c r="LE34" t="n">
        <v>3</v>
      </c>
      <c r="LF34" t="n">
        <v>3</v>
      </c>
      <c r="LG34" t="n">
        <v>5</v>
      </c>
      <c r="LH34" t="n">
        <v>5</v>
      </c>
      <c r="LI34" t="n">
        <v>11</v>
      </c>
      <c r="LJ34" t="n">
        <v>11</v>
      </c>
      <c r="LK34" t="n">
        <v>7</v>
      </c>
      <c r="LL34" t="n">
        <v>4</v>
      </c>
      <c r="LM34" t="n">
        <v>5</v>
      </c>
      <c r="LN34" t="n">
        <v>7</v>
      </c>
      <c r="LO34" t="n">
        <v>3</v>
      </c>
      <c r="LP34" t="n">
        <v>3</v>
      </c>
      <c r="LQ34" t="n">
        <v>4</v>
      </c>
      <c r="LR34" t="n">
        <v>2</v>
      </c>
      <c r="LS34" t="n">
        <v>6</v>
      </c>
      <c r="LT34" t="n">
        <v>7</v>
      </c>
      <c r="LU34" t="n">
        <v>5</v>
      </c>
      <c r="LV34" t="n">
        <v>5</v>
      </c>
      <c r="LW34" t="n">
        <v>1</v>
      </c>
      <c r="LX34" t="n">
        <v>1</v>
      </c>
      <c r="LY34" t="n">
        <v>6</v>
      </c>
      <c r="LZ34" t="n">
        <v>2</v>
      </c>
      <c r="MA34" t="n">
        <v>7</v>
      </c>
      <c r="MB34" t="n">
        <v>4</v>
      </c>
      <c r="MC34" t="n">
        <v>5</v>
      </c>
      <c r="MD34" t="n">
        <v>7</v>
      </c>
      <c r="ME34" t="n">
        <v>3</v>
      </c>
      <c r="MF34" t="n">
        <v>3</v>
      </c>
      <c r="MG34" t="n">
        <v>4</v>
      </c>
      <c r="MH34" t="n">
        <v>2</v>
      </c>
      <c r="MI34" t="n">
        <v>5</v>
      </c>
      <c r="MJ34" t="n">
        <v>7</v>
      </c>
      <c r="MK34" t="n">
        <v>5</v>
      </c>
      <c r="ML34" t="n">
        <v>5</v>
      </c>
      <c r="MM34" t="n">
        <v>1</v>
      </c>
      <c r="MN34" t="n">
        <v>1</v>
      </c>
      <c r="MO34" t="n">
        <v>6</v>
      </c>
      <c r="MP34" t="n">
        <v>2</v>
      </c>
      <c r="MQ34" t="n">
        <v>1</v>
      </c>
      <c r="MR34" t="n">
        <v>2</v>
      </c>
      <c r="MS34" t="n">
        <v>3</v>
      </c>
      <c r="MT34" t="n">
        <v>5</v>
      </c>
      <c r="MU34" t="n">
        <v>7</v>
      </c>
      <c r="MV34" t="n">
        <v>6</v>
      </c>
      <c r="MW34" t="n">
        <v>7</v>
      </c>
      <c r="MX34" t="n">
        <v>5</v>
      </c>
      <c r="MY34" t="n">
        <v>7</v>
      </c>
      <c r="MZ34" t="n">
        <v>5</v>
      </c>
      <c r="NA34" t="n">
        <v>7</v>
      </c>
      <c r="NB34" t="n">
        <v>7</v>
      </c>
      <c r="NC34" t="n">
        <v>7</v>
      </c>
      <c r="ND34" t="n">
        <v>6</v>
      </c>
      <c r="NE34" t="n">
        <v>7</v>
      </c>
      <c r="NF34" t="n">
        <v>6</v>
      </c>
      <c r="NG34" t="n">
        <v>5</v>
      </c>
      <c r="NH34" t="n">
        <v>13</v>
      </c>
      <c r="NI34" t="n">
        <v>10</v>
      </c>
      <c r="NJ34" t="n">
        <v>2</v>
      </c>
      <c r="NK34" t="n">
        <v>12</v>
      </c>
      <c r="NL34" t="n">
        <v>3</v>
      </c>
      <c r="NM34" t="n">
        <v>11</v>
      </c>
      <c r="NN34" t="n">
        <v>9</v>
      </c>
      <c r="NO34" t="n">
        <v>4</v>
      </c>
      <c r="NP34" t="n">
        <v>8</v>
      </c>
      <c r="NQ34" t="n">
        <v>7</v>
      </c>
      <c r="NR34" t="n">
        <v>1</v>
      </c>
      <c r="NS34" t="n">
        <v>6</v>
      </c>
      <c r="NT34" t="n">
        <v>5</v>
      </c>
      <c r="NU34" t="n">
        <v>5</v>
      </c>
      <c r="NV34" t="n">
        <v>5</v>
      </c>
      <c r="NW34" t="n">
        <v>6</v>
      </c>
      <c r="NX34" t="n">
        <v>6</v>
      </c>
      <c r="NY34" t="n">
        <v>7</v>
      </c>
      <c r="NZ34" t="n">
        <v>6</v>
      </c>
      <c r="OA34" t="n">
        <v>6</v>
      </c>
      <c r="OB34" t="n">
        <v>6</v>
      </c>
      <c r="OC34" t="n">
        <v>7</v>
      </c>
      <c r="OD34" t="n">
        <v>7</v>
      </c>
      <c r="OE34" t="n">
        <v>6</v>
      </c>
      <c r="OF34" t="n">
        <v>6</v>
      </c>
      <c r="OG34" t="n">
        <v>6</v>
      </c>
      <c r="OH34" t="n">
        <v>5</v>
      </c>
      <c r="OI34" t="n">
        <v>7</v>
      </c>
      <c r="OJ34" t="n">
        <v>7</v>
      </c>
      <c r="OK34" t="n">
        <v>6</v>
      </c>
      <c r="OL34" t="n">
        <v>6</v>
      </c>
      <c r="OM34" t="n">
        <v>7</v>
      </c>
      <c r="ON34" t="n">
        <v>7</v>
      </c>
      <c r="OO34" t="n">
        <v>7</v>
      </c>
      <c r="OP34" t="n">
        <v>7</v>
      </c>
      <c r="OQ34" t="n">
        <v>6</v>
      </c>
      <c r="OR34" t="n">
        <v>6</v>
      </c>
      <c r="OS34" t="n">
        <v>6</v>
      </c>
      <c r="OT34" t="n">
        <v>5</v>
      </c>
      <c r="OU34" t="n">
        <v>1</v>
      </c>
      <c r="OV34" t="n">
        <v>4</v>
      </c>
      <c r="OW34" t="n">
        <v>3</v>
      </c>
      <c r="OX34" t="n">
        <v>2</v>
      </c>
      <c r="OY34" s="1" t="n">
        <v>5</v>
      </c>
      <c r="OZ34" s="1" t="n">
        <v>4</v>
      </c>
      <c r="PA34" s="1" t="n">
        <v>4</v>
      </c>
      <c r="PB34" s="1" t="n">
        <v>3</v>
      </c>
      <c r="PC34" s="1" t="n">
        <v>6</v>
      </c>
      <c r="PD34" s="1" t="n">
        <v>4</v>
      </c>
      <c r="PE34" s="1" t="n">
        <v>7</v>
      </c>
      <c r="PF34" s="1" t="n">
        <v>5</v>
      </c>
      <c r="PG34" s="1" t="n">
        <v>7</v>
      </c>
      <c r="PH34" s="1" t="n">
        <v>5</v>
      </c>
      <c r="PI34" s="1" t="n">
        <v>6</v>
      </c>
      <c r="PJ34" s="1" t="n">
        <v>3</v>
      </c>
      <c r="PK34" t="n">
        <v>0</v>
      </c>
      <c r="PL34" t="n">
        <v>0</v>
      </c>
      <c r="PM34" t="n">
        <v>1</v>
      </c>
      <c r="PN34" t="n">
        <v>0</v>
      </c>
      <c r="PO34" t="n">
        <v>0</v>
      </c>
      <c r="PP34" t="n">
        <v>1</v>
      </c>
      <c r="PQ34" t="n">
        <v>0</v>
      </c>
      <c r="PR34" t="n">
        <v>0</v>
      </c>
      <c r="PS34" t="n">
        <v>0</v>
      </c>
      <c r="PT34" t="n">
        <v>0</v>
      </c>
      <c r="PU34" t="n">
        <v>0</v>
      </c>
      <c r="PV34" t="n">
        <v>0</v>
      </c>
      <c r="PW34" t="n">
        <v>0</v>
      </c>
      <c r="PX34" t="n">
        <v>0</v>
      </c>
      <c r="PY34" t="n">
        <v>0</v>
      </c>
      <c r="PZ34" t="n">
        <v>0</v>
      </c>
      <c r="QA34" t="n">
        <v>1</v>
      </c>
      <c r="QB34" t="n">
        <v>1</v>
      </c>
      <c r="QC34" t="n">
        <v>0</v>
      </c>
      <c r="QD34" t="inlineStr"/>
      <c r="QE34" t="inlineStr"/>
      <c r="QF34" t="inlineStr"/>
      <c r="QG34" t="n">
        <v>0</v>
      </c>
      <c r="QH34" t="n">
        <v>0</v>
      </c>
      <c r="QI34" t="n">
        <v>1</v>
      </c>
      <c r="QJ34" t="n">
        <v>0</v>
      </c>
      <c r="QK34" t="n">
        <v>0</v>
      </c>
      <c r="QL34" t="n">
        <v>1</v>
      </c>
      <c r="QM34" t="n">
        <v>0</v>
      </c>
      <c r="QN34" t="n">
        <v>0</v>
      </c>
      <c r="QO34" t="n">
        <v>0</v>
      </c>
      <c r="QP34" t="n">
        <v>0</v>
      </c>
      <c r="QQ34" t="n">
        <v>0</v>
      </c>
      <c r="QR34" t="n">
        <v>0</v>
      </c>
      <c r="QS34" t="n">
        <v>0</v>
      </c>
      <c r="QT34" t="n">
        <v>0</v>
      </c>
      <c r="QU34" t="n">
        <v>0</v>
      </c>
      <c r="QV34" t="n">
        <v>0</v>
      </c>
      <c r="QW34" t="n">
        <v>0</v>
      </c>
      <c r="QX34" t="n">
        <v>0</v>
      </c>
      <c r="QY34" t="n">
        <v>0</v>
      </c>
      <c r="QZ34" t="inlineStr"/>
      <c r="RA34" t="inlineStr"/>
      <c r="RB34" t="inlineStr"/>
      <c r="RC34" t="n">
        <v>10</v>
      </c>
      <c r="RD34" t="n">
        <v>1</v>
      </c>
      <c r="RE34" t="n">
        <v>55</v>
      </c>
      <c r="RF34" t="n">
        <v>20</v>
      </c>
      <c r="RG34" t="n">
        <v>10</v>
      </c>
      <c r="RH34" t="n">
        <v>10</v>
      </c>
      <c r="RI34" t="n">
        <v>5</v>
      </c>
      <c r="RJ34" t="n">
        <v>2</v>
      </c>
      <c r="RK34" t="n">
        <v>2</v>
      </c>
      <c r="RL34" t="n">
        <v>1</v>
      </c>
      <c r="RM34" t="n">
        <v>3</v>
      </c>
      <c r="RN34" t="n">
        <v>1</v>
      </c>
      <c r="RO34" t="n">
        <v>2</v>
      </c>
      <c r="RP34" t="n">
        <v>1</v>
      </c>
      <c r="RQ34" t="n">
        <v>0</v>
      </c>
      <c r="RR34" t="inlineStr">
        <is>
          <t>0bf5cd45244689c211e3364835468df9bdc7d47cd506611f828b773ee7ff793b</t>
        </is>
      </c>
      <c r="RS34" t="inlineStr">
        <is>
          <t>05/14/2024 19:32:04</t>
        </is>
      </c>
      <c r="RT34" t="inlineStr">
        <is>
          <t>05/14/2024 20:41:36</t>
        </is>
      </c>
      <c r="RU34" t="n">
        <v>1</v>
      </c>
      <c r="RV34" t="n">
        <v>0</v>
      </c>
      <c r="RW34" t="n">
        <v>4171</v>
      </c>
      <c r="RX34" t="n">
        <v>1</v>
      </c>
      <c r="RY34" t="n">
        <v>4165</v>
      </c>
      <c r="RZ34" t="inlineStr">
        <is>
          <t>05/14/2024 20:41:36</t>
        </is>
      </c>
      <c r="SA34" t="n">
        <v>22</v>
      </c>
      <c r="SB34" t="inlineStr">
        <is>
          <t>Mozilla/5.0 (Macintosh; Intel Mac OS X 10_15_7) AppleWebKit/605.1.15 (KHTML, like Gecko) Version/15.2 Safari/605.1.15</t>
        </is>
      </c>
      <c r="SC34" t="inlineStr">
        <is>
          <t>Safari</t>
        </is>
      </c>
      <c r="SD34" t="inlineStr">
        <is>
          <t>Mac OS</t>
        </is>
      </c>
      <c r="SE34" t="inlineStr">
        <is>
          <t>Mozilla/5.0 (Macintosh; Intel Mac OS X 10_15_7) AppleWebKit/605.1.15 (KHTML, like Gecko) Version/15.2 Safari/605.1.15</t>
        </is>
      </c>
      <c r="SF34" t="inlineStr">
        <is>
          <t>Safari</t>
        </is>
      </c>
      <c r="SG34" t="inlineStr">
        <is>
          <t>Mac OS</t>
        </is>
      </c>
    </row>
    <row r="35">
      <c r="A35" t="n">
        <v>4373</v>
      </c>
      <c r="B35" t="n">
        <v>3</v>
      </c>
      <c r="C35" t="n">
        <v>4</v>
      </c>
      <c r="D35" s="1" t="n">
        <v>2</v>
      </c>
      <c r="E35" t="n">
        <v>1</v>
      </c>
      <c r="F35" t="n">
        <v>14</v>
      </c>
      <c r="G35" s="1" t="n">
        <v>3</v>
      </c>
      <c r="H35" t="inlineStr"/>
      <c r="I35" t="n">
        <v>15</v>
      </c>
      <c r="J35" t="n">
        <v>1</v>
      </c>
      <c r="K35" t="n">
        <v>0</v>
      </c>
      <c r="L35" t="n">
        <v>100</v>
      </c>
      <c r="M35" t="n">
        <v>0</v>
      </c>
      <c r="N35" t="n">
        <v>0</v>
      </c>
      <c r="O35" t="n">
        <v>0</v>
      </c>
      <c r="P35" t="n">
        <v>0</v>
      </c>
      <c r="Q35" t="n">
        <v>0</v>
      </c>
      <c r="R35" s="1" t="n">
        <v>1</v>
      </c>
      <c r="S35" t="n">
        <v>100</v>
      </c>
      <c r="T35" t="n">
        <v>189</v>
      </c>
      <c r="U35" t="n">
        <v>207</v>
      </c>
      <c r="V35" t="n">
        <v>178</v>
      </c>
      <c r="W35" t="n">
        <v>166</v>
      </c>
      <c r="X35" t="n">
        <v>95</v>
      </c>
      <c r="Y35" t="n">
        <v>83</v>
      </c>
      <c r="Z35" t="n">
        <v>138</v>
      </c>
      <c r="AA35" t="n">
        <v>75</v>
      </c>
      <c r="AB35" t="n">
        <v>57</v>
      </c>
      <c r="AC35" t="n">
        <v>28</v>
      </c>
      <c r="AD35" t="n">
        <v>21</v>
      </c>
      <c r="AE35" t="n">
        <v>34</v>
      </c>
      <c r="AF35" t="n">
        <v>0</v>
      </c>
      <c r="AG35" t="n">
        <v>18</v>
      </c>
      <c r="AH35" t="n">
        <v>16</v>
      </c>
      <c r="AI35" t="n">
        <v>15</v>
      </c>
      <c r="AJ35" t="n">
        <v>1</v>
      </c>
      <c r="AK35" t="n">
        <v>2</v>
      </c>
      <c r="AL35" t="n">
        <v>1</v>
      </c>
      <c r="AM35" t="n">
        <v>1</v>
      </c>
      <c r="AN35" t="n">
        <v>3</v>
      </c>
      <c r="AO35" t="n">
        <v>4</v>
      </c>
      <c r="AP35" t="n">
        <v>4</v>
      </c>
      <c r="AQ35" t="n">
        <v>1</v>
      </c>
      <c r="AR35" t="n">
        <v>0</v>
      </c>
      <c r="AS35" t="n">
        <v>0</v>
      </c>
      <c r="AT35" t="n">
        <v>1</v>
      </c>
      <c r="AU35" t="n">
        <v>0</v>
      </c>
      <c r="AV35" t="n">
        <v>0</v>
      </c>
      <c r="AW35" t="n">
        <v>0</v>
      </c>
      <c r="AX35" t="n">
        <v>0</v>
      </c>
      <c r="AY35" t="inlineStr"/>
      <c r="AZ35" t="inlineStr">
        <is>
          <t>procarbazine</t>
        </is>
      </c>
      <c r="BA35" t="inlineStr">
        <is>
          <t>vincristine</t>
        </is>
      </c>
      <c r="BB35" t="inlineStr">
        <is>
          <t>lomustine</t>
        </is>
      </c>
      <c r="BC35" t="inlineStr">
        <is>
          <t>temozolomide</t>
        </is>
      </c>
      <c r="BD35" t="inlineStr">
        <is>
          <t>Bevacizumab</t>
        </is>
      </c>
      <c r="BE35" t="inlineStr">
        <is>
          <t>Vorasidenib</t>
        </is>
      </c>
      <c r="BF35" t="inlineStr"/>
      <c r="BG35" t="inlineStr"/>
      <c r="BH35" t="inlineStr"/>
      <c r="BI35" t="inlineStr"/>
      <c r="BJ35" t="inlineStr"/>
      <c r="BK35" t="inlineStr"/>
      <c r="BL35" t="inlineStr"/>
      <c r="BM35" t="inlineStr"/>
      <c r="BN35" t="inlineStr"/>
      <c r="BO35" t="n">
        <v>4</v>
      </c>
      <c r="BP35" t="n">
        <v>5</v>
      </c>
      <c r="BQ35" t="n">
        <v>5</v>
      </c>
      <c r="BR35" t="n">
        <v>4</v>
      </c>
      <c r="BS35" t="n">
        <v>5</v>
      </c>
      <c r="BT35" t="n">
        <v>4</v>
      </c>
      <c r="BU35" t="n">
        <v>4</v>
      </c>
      <c r="BV35" t="n">
        <v>4</v>
      </c>
      <c r="BW35" t="n">
        <v>5</v>
      </c>
      <c r="BX35" t="n">
        <v>5</v>
      </c>
      <c r="BY35" t="inlineStr">
        <is>
          <t>temozolomide</t>
        </is>
      </c>
      <c r="BZ35" t="inlineStr">
        <is>
          <t>vorasidenib</t>
        </is>
      </c>
      <c r="CA35" t="inlineStr"/>
      <c r="CB35" t="inlineStr"/>
      <c r="CC35" t="inlineStr"/>
      <c r="CD35" t="inlineStr"/>
      <c r="CE35" t="inlineStr"/>
      <c r="CF35" t="inlineStr"/>
      <c r="CG35" t="inlineStr"/>
      <c r="CH35" t="inlineStr"/>
      <c r="CI35" t="inlineStr"/>
      <c r="CJ35" t="inlineStr"/>
      <c r="CK35" t="inlineStr"/>
      <c r="CL35" t="inlineStr"/>
      <c r="CM35" t="inlineStr"/>
      <c r="CN35" t="n">
        <v>0</v>
      </c>
      <c r="CO35" t="n">
        <v>4</v>
      </c>
      <c r="CP35" t="n">
        <v>4</v>
      </c>
      <c r="CQ35" t="n">
        <v>5</v>
      </c>
      <c r="CR35" t="n">
        <v>5</v>
      </c>
      <c r="CS35" t="n">
        <v>4</v>
      </c>
      <c r="CT35" t="n">
        <v>3</v>
      </c>
      <c r="CU35" t="n">
        <v>4</v>
      </c>
      <c r="CV35" t="n">
        <v>4</v>
      </c>
      <c r="CW35" t="n">
        <v>5</v>
      </c>
      <c r="CX35" t="n">
        <v>3</v>
      </c>
      <c r="CY35" t="inlineStr"/>
      <c r="CZ35" t="inlineStr"/>
      <c r="DA35" t="n">
        <v>85</v>
      </c>
      <c r="DB35" t="n">
        <v>80</v>
      </c>
      <c r="DC35" t="n">
        <v>25</v>
      </c>
      <c r="DD35" t="n">
        <v>80</v>
      </c>
      <c r="DE35" t="n">
        <v>80</v>
      </c>
      <c r="DF35" t="n">
        <v>45</v>
      </c>
      <c r="DG35" t="n">
        <v>0</v>
      </c>
      <c r="DH35" t="inlineStr"/>
      <c r="DI35" t="n">
        <v>0</v>
      </c>
      <c r="DJ35" t="n">
        <v>1</v>
      </c>
      <c r="DK35" t="inlineStr"/>
      <c r="DL35" s="1" t="n">
        <v>60</v>
      </c>
      <c r="DM35" s="1" t="n">
        <v>85</v>
      </c>
      <c r="DN35" s="1" t="n">
        <v>0</v>
      </c>
      <c r="DO35" s="1" t="n">
        <v>80</v>
      </c>
      <c r="DP35" s="1" t="n">
        <v>0</v>
      </c>
      <c r="DQ35" s="1" t="n">
        <v>60</v>
      </c>
      <c r="DR35" s="1" t="n">
        <v>60</v>
      </c>
      <c r="DS35" s="1" t="n">
        <v>0</v>
      </c>
      <c r="DT35" s="1" t="n">
        <v>55</v>
      </c>
      <c r="DU35" s="1" t="n">
        <v>60</v>
      </c>
      <c r="DV35" s="1" t="n">
        <v>60</v>
      </c>
      <c r="DW35" s="1" t="n">
        <v>55</v>
      </c>
      <c r="DX35" s="1" t="n">
        <v>75</v>
      </c>
      <c r="DY35" s="1" t="n">
        <v>0</v>
      </c>
      <c r="DZ35" s="1" t="n">
        <v>0</v>
      </c>
      <c r="EA35" s="1" t="inlineStr"/>
      <c r="EB35" s="1" t="n">
        <v>0</v>
      </c>
      <c r="EC35" t="n">
        <v>0</v>
      </c>
      <c r="ED35" t="n">
        <v>0</v>
      </c>
      <c r="EE35" t="inlineStr">
        <is>
          <t>Low confidence of a different result using NGS given negative result on IHC</t>
        </is>
      </c>
      <c r="EF35" t="n">
        <v>0</v>
      </c>
      <c r="EG35" t="n">
        <v>1</v>
      </c>
      <c r="EH35" t="n">
        <v>0</v>
      </c>
      <c r="EI35" t="n">
        <v>0</v>
      </c>
      <c r="EJ35" t="n">
        <v>0</v>
      </c>
      <c r="EK35" t="n">
        <v>0</v>
      </c>
      <c r="EL35" t="n">
        <v>0</v>
      </c>
      <c r="EM35" t="n">
        <v>0</v>
      </c>
      <c r="EN35" t="inlineStr"/>
      <c r="EO35" t="n">
        <v>4</v>
      </c>
      <c r="EP35" s="1" t="n">
        <v>1</v>
      </c>
      <c r="EQ35" s="1" t="n">
        <v>1</v>
      </c>
      <c r="ER35" s="1" t="n">
        <v>1</v>
      </c>
      <c r="ES35" s="1" t="n">
        <v>0</v>
      </c>
      <c r="ET35" s="1" t="n">
        <v>0</v>
      </c>
      <c r="EU35" s="1" t="n">
        <v>0</v>
      </c>
      <c r="EV35" s="1" t="n">
        <v>0</v>
      </c>
      <c r="EW35" s="1" t="inlineStr"/>
      <c r="EX35" s="1" t="n">
        <v>1</v>
      </c>
      <c r="EY35" t="n">
        <v>1</v>
      </c>
      <c r="EZ35" t="n">
        <v>1</v>
      </c>
      <c r="FA35" t="n">
        <v>0</v>
      </c>
      <c r="FB35" t="n">
        <v>0</v>
      </c>
      <c r="FC35" t="n">
        <v>0</v>
      </c>
      <c r="FD35" t="n">
        <v>0</v>
      </c>
      <c r="FE35" t="inlineStr"/>
      <c r="FF35" t="n">
        <v>10</v>
      </c>
      <c r="FG35" t="n">
        <v>5</v>
      </c>
      <c r="FH35" t="n">
        <v>3</v>
      </c>
      <c r="FI35" t="n">
        <v>12</v>
      </c>
      <c r="FJ35" t="n">
        <v>3</v>
      </c>
      <c r="FK35" t="n">
        <v>1</v>
      </c>
      <c r="FL35" t="n">
        <v>9</v>
      </c>
      <c r="FM35" t="n">
        <v>5</v>
      </c>
      <c r="FN35" t="n">
        <v>1</v>
      </c>
      <c r="FO35" t="n">
        <v>2</v>
      </c>
      <c r="FP35" t="n">
        <v>6</v>
      </c>
      <c r="FQ35" t="n">
        <v>2</v>
      </c>
      <c r="FR35" t="n">
        <v>0</v>
      </c>
      <c r="FS35" t="n">
        <v>2</v>
      </c>
      <c r="FT35" t="n">
        <v>2</v>
      </c>
      <c r="FU35" t="n">
        <v>1</v>
      </c>
      <c r="FV35" t="n">
        <v>0</v>
      </c>
      <c r="FW35" t="n">
        <v>3</v>
      </c>
      <c r="FX35" t="n">
        <v>5</v>
      </c>
      <c r="FY35" t="n">
        <v>4</v>
      </c>
      <c r="FZ35" t="n">
        <v>0</v>
      </c>
      <c r="GA35" t="n">
        <v>2</v>
      </c>
      <c r="GB35" t="n">
        <v>1</v>
      </c>
      <c r="GC35" t="n">
        <v>0</v>
      </c>
      <c r="GD35" t="n">
        <v>0</v>
      </c>
      <c r="GE35" t="n">
        <v>2</v>
      </c>
      <c r="GF35" t="n">
        <v>3</v>
      </c>
      <c r="GG35" t="inlineStr">
        <is>
          <t>Patient changes their mind regarding treatment, positive changes on imaging</t>
        </is>
      </c>
      <c r="GH35" t="inlineStr"/>
      <c r="GI35" t="inlineStr"/>
      <c r="GJ35" t="n">
        <v>3</v>
      </c>
      <c r="GK35" t="n">
        <v>2</v>
      </c>
      <c r="GL35" t="n">
        <v>1</v>
      </c>
      <c r="GM35" t="inlineStr"/>
      <c r="GN35" t="n">
        <v>0</v>
      </c>
      <c r="GO35" t="inlineStr"/>
      <c r="GP35" t="n">
        <v>0</v>
      </c>
      <c r="GQ35" t="n">
        <v>0</v>
      </c>
      <c r="GR35" t="n">
        <v>0</v>
      </c>
      <c r="GS35" t="n">
        <v>0</v>
      </c>
      <c r="GT35" t="n">
        <v>0</v>
      </c>
      <c r="GU35" t="n">
        <v>0</v>
      </c>
      <c r="GV35" t="inlineStr"/>
      <c r="GW35" t="inlineStr"/>
      <c r="GX35" t="n">
        <v>2</v>
      </c>
      <c r="GY35" t="n">
        <v>0</v>
      </c>
      <c r="GZ35" t="n">
        <v>0</v>
      </c>
      <c r="HA35" t="inlineStr"/>
      <c r="HB35" t="n">
        <v>0</v>
      </c>
      <c r="HC35" t="inlineStr"/>
      <c r="HD35" t="n">
        <v>0</v>
      </c>
      <c r="HE35" t="n">
        <v>0</v>
      </c>
      <c r="HF35" t="n">
        <v>0</v>
      </c>
      <c r="HG35" t="n">
        <v>0</v>
      </c>
      <c r="HH35" t="n">
        <v>0</v>
      </c>
      <c r="HI35" t="n">
        <v>0</v>
      </c>
      <c r="HJ35" t="inlineStr"/>
      <c r="HK35" t="inlineStr"/>
      <c r="HL35" t="n">
        <v>2</v>
      </c>
      <c r="HM35" t="n">
        <v>0</v>
      </c>
      <c r="HN35" t="n">
        <v>0</v>
      </c>
      <c r="HO35" t="inlineStr"/>
      <c r="HP35" t="n">
        <v>0</v>
      </c>
      <c r="HQ35" t="inlineStr"/>
      <c r="HR35" t="n">
        <v>0</v>
      </c>
      <c r="HS35" t="n">
        <v>0</v>
      </c>
      <c r="HT35" t="n">
        <v>0</v>
      </c>
      <c r="HU35" t="n">
        <v>0</v>
      </c>
      <c r="HV35" t="n">
        <v>0</v>
      </c>
      <c r="HW35" t="n">
        <v>0</v>
      </c>
      <c r="HX35" t="inlineStr"/>
      <c r="HY35" t="inlineStr"/>
      <c r="HZ35" t="n">
        <v>1</v>
      </c>
      <c r="IA35" t="n">
        <v>0</v>
      </c>
      <c r="IB35" t="n">
        <v>0</v>
      </c>
      <c r="IC35" t="inlineStr"/>
      <c r="ID35" t="n">
        <v>0</v>
      </c>
      <c r="IE35" t="inlineStr"/>
      <c r="IF35" t="n">
        <v>0</v>
      </c>
      <c r="IG35" t="n">
        <v>0</v>
      </c>
      <c r="IH35" t="n">
        <v>0</v>
      </c>
      <c r="II35" t="n">
        <v>0</v>
      </c>
      <c r="IJ35" t="n">
        <v>0</v>
      </c>
      <c r="IK35" t="n">
        <v>0</v>
      </c>
      <c r="IL35" t="inlineStr"/>
      <c r="IM35" t="inlineStr"/>
      <c r="IN35" t="inlineStr"/>
      <c r="IO35" t="inlineStr"/>
      <c r="IP35" t="inlineStr"/>
      <c r="IQ35" t="inlineStr"/>
      <c r="IR35" t="inlineStr"/>
      <c r="IS35" t="inlineStr"/>
      <c r="IT35" t="inlineStr"/>
      <c r="IU35" t="inlineStr"/>
      <c r="IV35" t="inlineStr"/>
      <c r="IW35" t="inlineStr"/>
      <c r="IX35" t="inlineStr"/>
      <c r="IY35" t="inlineStr"/>
      <c r="IZ35" t="inlineStr"/>
      <c r="JA35" t="inlineStr"/>
      <c r="JB35" t="inlineStr"/>
      <c r="JC35" t="inlineStr"/>
      <c r="JD35" t="inlineStr"/>
      <c r="JE35" t="inlineStr"/>
      <c r="JF35" t="inlineStr"/>
      <c r="JG35" t="inlineStr"/>
      <c r="JH35" t="inlineStr"/>
      <c r="JI35" t="inlineStr"/>
      <c r="JJ35" t="inlineStr"/>
      <c r="JK35" t="inlineStr"/>
      <c r="JL35" t="inlineStr"/>
      <c r="JM35" t="inlineStr"/>
      <c r="JN35" t="inlineStr"/>
      <c r="JO35" t="inlineStr"/>
      <c r="JP35" t="inlineStr"/>
      <c r="JQ35" t="inlineStr"/>
      <c r="JR35" t="inlineStr"/>
      <c r="JS35" t="inlineStr"/>
      <c r="JT35" t="inlineStr"/>
      <c r="JU35" t="inlineStr"/>
      <c r="JV35" t="inlineStr"/>
      <c r="JW35" t="inlineStr"/>
      <c r="JX35" t="inlineStr"/>
      <c r="JY35" t="inlineStr"/>
      <c r="JZ35" t="inlineStr"/>
      <c r="KA35" t="inlineStr"/>
      <c r="KB35" t="inlineStr"/>
      <c r="KC35" t="inlineStr"/>
      <c r="KD35" t="inlineStr"/>
      <c r="KE35" t="inlineStr"/>
      <c r="KF35" t="inlineStr"/>
      <c r="KG35" t="inlineStr"/>
      <c r="KH35" t="inlineStr"/>
      <c r="KI35" t="inlineStr"/>
      <c r="KJ35" t="inlineStr"/>
      <c r="KK35" t="inlineStr"/>
      <c r="KL35" t="inlineStr"/>
      <c r="KM35" t="inlineStr"/>
      <c r="KN35" t="inlineStr"/>
      <c r="KO35" t="inlineStr"/>
      <c r="KP35" t="n">
        <v>12</v>
      </c>
      <c r="KQ35" t="n">
        <v>4</v>
      </c>
      <c r="KR35" t="n">
        <v>2</v>
      </c>
      <c r="KS35" t="n">
        <v>11</v>
      </c>
      <c r="KT35" t="n">
        <v>4</v>
      </c>
      <c r="KU35" t="n">
        <v>1</v>
      </c>
      <c r="KV35" t="n">
        <v>9</v>
      </c>
      <c r="KW35" t="n">
        <v>4</v>
      </c>
      <c r="KX35" t="n">
        <v>2</v>
      </c>
      <c r="KY35" t="n">
        <v>3</v>
      </c>
      <c r="KZ35" t="n">
        <v>3</v>
      </c>
      <c r="LA35" t="n">
        <v>3</v>
      </c>
      <c r="LB35" t="n">
        <v>4</v>
      </c>
      <c r="LC35" t="n">
        <v>3</v>
      </c>
      <c r="LD35" t="n">
        <v>5</v>
      </c>
      <c r="LE35" t="n">
        <v>3</v>
      </c>
      <c r="LF35" t="n">
        <v>9</v>
      </c>
      <c r="LG35" t="n">
        <v>11</v>
      </c>
      <c r="LH35" t="n">
        <v>11</v>
      </c>
      <c r="LI35" t="n">
        <v>11</v>
      </c>
      <c r="LJ35" t="n">
        <v>11</v>
      </c>
      <c r="LK35" t="n">
        <v>7</v>
      </c>
      <c r="LL35" t="n">
        <v>7</v>
      </c>
      <c r="LM35" t="n">
        <v>7</v>
      </c>
      <c r="LN35" t="n">
        <v>5</v>
      </c>
      <c r="LO35" t="n">
        <v>6</v>
      </c>
      <c r="LP35" t="n">
        <v>5</v>
      </c>
      <c r="LQ35" t="n">
        <v>6</v>
      </c>
      <c r="LR35" t="n">
        <v>6</v>
      </c>
      <c r="LS35" t="n">
        <v>4</v>
      </c>
      <c r="LT35" t="n">
        <v>7</v>
      </c>
      <c r="LU35" t="n">
        <v>7</v>
      </c>
      <c r="LV35" t="n">
        <v>2</v>
      </c>
      <c r="LW35" t="n">
        <v>7</v>
      </c>
      <c r="LX35" t="n">
        <v>6</v>
      </c>
      <c r="LY35" t="n">
        <v>5</v>
      </c>
      <c r="LZ35" t="n">
        <v>3</v>
      </c>
      <c r="MA35" t="n">
        <v>7</v>
      </c>
      <c r="MB35" t="n">
        <v>7</v>
      </c>
      <c r="MC35" t="n">
        <v>7</v>
      </c>
      <c r="MD35" t="n">
        <v>5</v>
      </c>
      <c r="ME35" t="n">
        <v>6</v>
      </c>
      <c r="MF35" t="n">
        <v>5</v>
      </c>
      <c r="MG35" t="n">
        <v>6</v>
      </c>
      <c r="MH35" t="n">
        <v>6</v>
      </c>
      <c r="MI35" t="n">
        <v>4</v>
      </c>
      <c r="MJ35" t="n">
        <v>7</v>
      </c>
      <c r="MK35" t="n">
        <v>7</v>
      </c>
      <c r="ML35" t="n">
        <v>2</v>
      </c>
      <c r="MM35" t="n">
        <v>7</v>
      </c>
      <c r="MN35" t="n">
        <v>6</v>
      </c>
      <c r="MO35" t="n">
        <v>5</v>
      </c>
      <c r="MP35" t="n">
        <v>3</v>
      </c>
      <c r="MQ35" t="n">
        <v>1</v>
      </c>
      <c r="MR35" t="n">
        <v>2</v>
      </c>
      <c r="MS35" t="n">
        <v>3</v>
      </c>
      <c r="MT35" t="n">
        <v>6</v>
      </c>
      <c r="MU35" t="n">
        <v>7</v>
      </c>
      <c r="MV35" t="n">
        <v>6</v>
      </c>
      <c r="MW35" t="n">
        <v>6</v>
      </c>
      <c r="MX35" t="n">
        <v>6</v>
      </c>
      <c r="MY35" t="n">
        <v>7</v>
      </c>
      <c r="MZ35" t="n">
        <v>6</v>
      </c>
      <c r="NA35" t="n">
        <v>7</v>
      </c>
      <c r="NB35" t="n">
        <v>6</v>
      </c>
      <c r="NC35" t="n">
        <v>7</v>
      </c>
      <c r="ND35" t="n">
        <v>6</v>
      </c>
      <c r="NE35" t="n">
        <v>7</v>
      </c>
      <c r="NF35" t="n">
        <v>13</v>
      </c>
      <c r="NG35" t="n">
        <v>10</v>
      </c>
      <c r="NH35" t="n">
        <v>2</v>
      </c>
      <c r="NI35" t="n">
        <v>1</v>
      </c>
      <c r="NJ35" t="n">
        <v>11</v>
      </c>
      <c r="NK35" t="n">
        <v>12</v>
      </c>
      <c r="NL35" t="n">
        <v>6</v>
      </c>
      <c r="NM35" t="n">
        <v>9</v>
      </c>
      <c r="NN35" t="n">
        <v>3</v>
      </c>
      <c r="NO35" t="n">
        <v>8</v>
      </c>
      <c r="NP35" t="n">
        <v>5</v>
      </c>
      <c r="NQ35" t="n">
        <v>4</v>
      </c>
      <c r="NR35" t="n">
        <v>7</v>
      </c>
      <c r="NS35" t="n">
        <v>6</v>
      </c>
      <c r="NT35" t="n">
        <v>6</v>
      </c>
      <c r="NU35" t="n">
        <v>5</v>
      </c>
      <c r="NV35" t="n">
        <v>6</v>
      </c>
      <c r="NW35" t="n">
        <v>6</v>
      </c>
      <c r="NX35" t="n">
        <v>6</v>
      </c>
      <c r="NY35" t="n">
        <v>5</v>
      </c>
      <c r="NZ35" t="n">
        <v>6</v>
      </c>
      <c r="OA35" t="n">
        <v>5</v>
      </c>
      <c r="OB35" t="n">
        <v>5</v>
      </c>
      <c r="OC35" t="n">
        <v>6</v>
      </c>
      <c r="OD35" t="n">
        <v>6</v>
      </c>
      <c r="OE35" t="n">
        <v>5</v>
      </c>
      <c r="OF35" t="n">
        <v>5</v>
      </c>
      <c r="OG35" t="n">
        <v>5</v>
      </c>
      <c r="OH35" t="n">
        <v>5</v>
      </c>
      <c r="OI35" t="n">
        <v>6</v>
      </c>
      <c r="OJ35" t="n">
        <v>7</v>
      </c>
      <c r="OK35" t="n">
        <v>6</v>
      </c>
      <c r="OL35" t="n">
        <v>7</v>
      </c>
      <c r="OM35" t="n">
        <v>5</v>
      </c>
      <c r="ON35" t="n">
        <v>6</v>
      </c>
      <c r="OO35" t="n">
        <v>6</v>
      </c>
      <c r="OP35" t="n">
        <v>6</v>
      </c>
      <c r="OQ35" t="n">
        <v>6</v>
      </c>
      <c r="OR35" t="n">
        <v>7</v>
      </c>
      <c r="OS35" t="n">
        <v>4</v>
      </c>
      <c r="OT35" t="n">
        <v>2</v>
      </c>
      <c r="OU35" t="n">
        <v>3</v>
      </c>
      <c r="OV35" t="n">
        <v>5</v>
      </c>
      <c r="OW35" t="n">
        <v>1</v>
      </c>
      <c r="OX35" t="n">
        <v>6</v>
      </c>
      <c r="OY35" s="1" t="n">
        <v>5</v>
      </c>
      <c r="OZ35" s="1" t="n">
        <v>4</v>
      </c>
      <c r="PA35" s="1" t="n">
        <v>6</v>
      </c>
      <c r="PB35" s="1" t="n">
        <v>5</v>
      </c>
      <c r="PC35" s="1" t="n">
        <v>7</v>
      </c>
      <c r="PD35" s="1" t="n">
        <v>5</v>
      </c>
      <c r="PE35" s="1" t="n">
        <v>7</v>
      </c>
      <c r="PF35" s="1" t="n">
        <v>5</v>
      </c>
      <c r="PG35" s="1" t="n">
        <v>2</v>
      </c>
      <c r="PH35" s="1" t="n">
        <v>4</v>
      </c>
      <c r="PI35" s="1" t="n">
        <v>6</v>
      </c>
      <c r="PJ35" s="1" t="n">
        <v>4</v>
      </c>
      <c r="PK35" t="n">
        <v>0</v>
      </c>
      <c r="PL35" t="n">
        <v>0</v>
      </c>
      <c r="PM35" t="n">
        <v>1</v>
      </c>
      <c r="PN35" t="n">
        <v>1</v>
      </c>
      <c r="PO35" t="n">
        <v>1</v>
      </c>
      <c r="PP35" t="n">
        <v>0</v>
      </c>
      <c r="PQ35" t="n">
        <v>1</v>
      </c>
      <c r="PR35" t="n">
        <v>0</v>
      </c>
      <c r="PS35" t="n">
        <v>0</v>
      </c>
      <c r="PT35" t="n">
        <v>0</v>
      </c>
      <c r="PU35" t="n">
        <v>0</v>
      </c>
      <c r="PV35" t="n">
        <v>0</v>
      </c>
      <c r="PW35" t="n">
        <v>0</v>
      </c>
      <c r="PX35" t="n">
        <v>0</v>
      </c>
      <c r="PY35" t="n">
        <v>1</v>
      </c>
      <c r="PZ35" t="n">
        <v>0</v>
      </c>
      <c r="QA35" t="n">
        <v>0</v>
      </c>
      <c r="QB35" t="n">
        <v>0</v>
      </c>
      <c r="QC35" t="n">
        <v>0</v>
      </c>
      <c r="QD35" t="inlineStr"/>
      <c r="QE35" t="inlineStr"/>
      <c r="QF35" t="inlineStr"/>
      <c r="QG35" t="n">
        <v>0</v>
      </c>
      <c r="QH35" t="n">
        <v>0</v>
      </c>
      <c r="QI35" t="n">
        <v>1</v>
      </c>
      <c r="QJ35" t="n">
        <v>0</v>
      </c>
      <c r="QK35" t="n">
        <v>0</v>
      </c>
      <c r="QL35" t="n">
        <v>0</v>
      </c>
      <c r="QM35" t="n">
        <v>0</v>
      </c>
      <c r="QN35" t="n">
        <v>0</v>
      </c>
      <c r="QO35" t="n">
        <v>0</v>
      </c>
      <c r="QP35" t="n">
        <v>0</v>
      </c>
      <c r="QQ35" t="n">
        <v>0</v>
      </c>
      <c r="QR35" t="n">
        <v>0</v>
      </c>
      <c r="QS35" t="n">
        <v>0</v>
      </c>
      <c r="QT35" t="n">
        <v>0</v>
      </c>
      <c r="QU35" t="n">
        <v>0</v>
      </c>
      <c r="QV35" t="n">
        <v>0</v>
      </c>
      <c r="QW35" t="n">
        <v>0</v>
      </c>
      <c r="QX35" t="n">
        <v>0</v>
      </c>
      <c r="QY35" t="n">
        <v>0</v>
      </c>
      <c r="QZ35" t="inlineStr"/>
      <c r="RA35" t="inlineStr"/>
      <c r="RB35" t="inlineStr"/>
      <c r="RC35" t="n">
        <v>25</v>
      </c>
      <c r="RD35" t="n">
        <v>1</v>
      </c>
      <c r="RE35" t="n">
        <v>10</v>
      </c>
      <c r="RF35" t="n">
        <v>40</v>
      </c>
      <c r="RG35" t="n">
        <v>45</v>
      </c>
      <c r="RH35" t="n">
        <v>0</v>
      </c>
      <c r="RI35" t="n">
        <v>5</v>
      </c>
      <c r="RJ35" t="n">
        <v>1</v>
      </c>
      <c r="RK35" t="n">
        <v>3</v>
      </c>
      <c r="RL35" t="n">
        <v>1</v>
      </c>
      <c r="RM35" t="n">
        <v>3</v>
      </c>
      <c r="RN35" t="n">
        <v>1</v>
      </c>
      <c r="RO35" t="n">
        <v>2</v>
      </c>
      <c r="RP35" t="n">
        <v>1</v>
      </c>
      <c r="RQ35" t="n">
        <v>0</v>
      </c>
      <c r="RR35" t="inlineStr">
        <is>
          <t>8cf91aa1d94897195c7392ae93ddaa7ceee8ef8485103af5a6c329b611b8cf94</t>
        </is>
      </c>
      <c r="RS35" t="inlineStr">
        <is>
          <t>05/14/2024 19:32:17</t>
        </is>
      </c>
      <c r="RT35" t="inlineStr">
        <is>
          <t>05/14/2024 20:39:05</t>
        </is>
      </c>
      <c r="RU35" t="n">
        <v>1</v>
      </c>
      <c r="RV35" t="n">
        <v>0</v>
      </c>
      <c r="RW35" t="n">
        <v>4008</v>
      </c>
      <c r="RX35" t="n">
        <v>1</v>
      </c>
      <c r="RY35" t="n">
        <v>4008</v>
      </c>
      <c r="RZ35" t="inlineStr">
        <is>
          <t>05/14/2024 20:39:06</t>
        </is>
      </c>
      <c r="SA35" t="n">
        <v>33</v>
      </c>
      <c r="SB35" t="inlineStr">
        <is>
          <t>Mozilla/5.0 (Macintosh; Intel Mac OS X 10_15_7) AppleWebKit/537.36 (KHTML, like Gecko) Chrome/124.0.0.0 Safari/537.36</t>
        </is>
      </c>
      <c r="SC35" t="inlineStr">
        <is>
          <t>Chrome</t>
        </is>
      </c>
      <c r="SD35" t="inlineStr">
        <is>
          <t>Mac OS</t>
        </is>
      </c>
      <c r="SE35" t="inlineStr">
        <is>
          <t>Mozilla/5.0 (Macintosh; Intel Mac OS X 10_15_7) AppleWebKit/537.36 (KHTML, like Gecko) Chrome/124.0.0.0 Safari/537.36</t>
        </is>
      </c>
      <c r="SF35" t="inlineStr">
        <is>
          <t>Chrome</t>
        </is>
      </c>
      <c r="SG35" t="inlineStr">
        <is>
          <t>Mac OS</t>
        </is>
      </c>
    </row>
    <row r="36">
      <c r="A36" t="n">
        <v>4377</v>
      </c>
      <c r="B36" t="n">
        <v>1</v>
      </c>
      <c r="C36" t="n">
        <v>1</v>
      </c>
      <c r="D36" s="1" t="n">
        <v>2</v>
      </c>
      <c r="E36" t="n">
        <v>1</v>
      </c>
      <c r="F36" t="n">
        <v>33</v>
      </c>
      <c r="G36" s="1" t="n">
        <v>3</v>
      </c>
      <c r="H36" t="inlineStr"/>
      <c r="I36" t="n">
        <v>17</v>
      </c>
      <c r="J36" t="n">
        <v>1</v>
      </c>
      <c r="K36" t="n">
        <v>0</v>
      </c>
      <c r="L36" t="n">
        <v>80</v>
      </c>
      <c r="M36" t="n">
        <v>0</v>
      </c>
      <c r="N36" t="n">
        <v>20</v>
      </c>
      <c r="O36" t="n">
        <v>0</v>
      </c>
      <c r="P36" t="n">
        <v>0</v>
      </c>
      <c r="Q36" t="n">
        <v>0</v>
      </c>
      <c r="R36" s="1" t="n">
        <v>1</v>
      </c>
      <c r="S36" t="n">
        <v>100</v>
      </c>
      <c r="T36" t="n">
        <v>300</v>
      </c>
      <c r="U36" t="n">
        <v>300</v>
      </c>
      <c r="V36" t="n">
        <v>300</v>
      </c>
      <c r="W36" t="n">
        <v>200</v>
      </c>
      <c r="X36" t="n">
        <v>200</v>
      </c>
      <c r="Y36" t="n">
        <v>300</v>
      </c>
      <c r="Z36" t="n">
        <v>200</v>
      </c>
      <c r="AA36" t="n">
        <v>200</v>
      </c>
      <c r="AB36" t="n">
        <v>300</v>
      </c>
      <c r="AC36" t="n">
        <v>120</v>
      </c>
      <c r="AD36" t="n">
        <v>30</v>
      </c>
      <c r="AE36" t="n">
        <v>20</v>
      </c>
      <c r="AF36" t="n">
        <v>130</v>
      </c>
      <c r="AG36" t="n">
        <v>75</v>
      </c>
      <c r="AH36" t="n">
        <v>30</v>
      </c>
      <c r="AI36" t="n">
        <v>45</v>
      </c>
      <c r="AJ36" t="n">
        <v>1</v>
      </c>
      <c r="AK36" t="n">
        <v>2</v>
      </c>
      <c r="AL36" t="n">
        <v>1</v>
      </c>
      <c r="AM36" t="n">
        <v>1</v>
      </c>
      <c r="AN36" t="n">
        <v>3</v>
      </c>
      <c r="AO36" t="n">
        <v>4</v>
      </c>
      <c r="AP36" t="n">
        <v>4</v>
      </c>
      <c r="AQ36" t="n">
        <v>0</v>
      </c>
      <c r="AR36" t="n">
        <v>0</v>
      </c>
      <c r="AS36" t="n">
        <v>0</v>
      </c>
      <c r="AT36" t="n">
        <v>0</v>
      </c>
      <c r="AU36" t="n">
        <v>0</v>
      </c>
      <c r="AV36" t="n">
        <v>0</v>
      </c>
      <c r="AW36" t="n">
        <v>0</v>
      </c>
      <c r="AX36" t="n">
        <v>1</v>
      </c>
      <c r="AY36" t="inlineStr"/>
      <c r="AZ36" t="inlineStr">
        <is>
          <t>procarbazine</t>
        </is>
      </c>
      <c r="BA36" t="inlineStr">
        <is>
          <t>lomustine</t>
        </is>
      </c>
      <c r="BB36" t="inlineStr">
        <is>
          <t>vincristine</t>
        </is>
      </c>
      <c r="BC36" t="inlineStr"/>
      <c r="BD36" t="inlineStr"/>
      <c r="BE36" t="inlineStr"/>
      <c r="BF36" t="inlineStr"/>
      <c r="BG36" t="inlineStr"/>
      <c r="BH36" t="inlineStr"/>
      <c r="BI36" t="inlineStr"/>
      <c r="BJ36" t="inlineStr"/>
      <c r="BK36" t="inlineStr"/>
      <c r="BL36" t="inlineStr"/>
      <c r="BM36" t="inlineStr"/>
      <c r="BN36" t="inlineStr"/>
      <c r="BO36" t="n">
        <v>4</v>
      </c>
      <c r="BP36" t="n">
        <v>3</v>
      </c>
      <c r="BQ36" t="n">
        <v>4</v>
      </c>
      <c r="BR36" t="n">
        <v>4</v>
      </c>
      <c r="BS36" t="n">
        <v>3</v>
      </c>
      <c r="BT36" t="n">
        <v>4</v>
      </c>
      <c r="BU36" t="n">
        <v>5</v>
      </c>
      <c r="BV36" t="n">
        <v>4</v>
      </c>
      <c r="BW36" t="n">
        <v>3</v>
      </c>
      <c r="BX36" t="n">
        <v>4</v>
      </c>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n">
        <v>1</v>
      </c>
      <c r="CO36" t="inlineStr"/>
      <c r="CP36" t="inlineStr"/>
      <c r="CQ36" t="inlineStr"/>
      <c r="CR36" t="inlineStr"/>
      <c r="CS36" t="inlineStr"/>
      <c r="CT36" t="inlineStr"/>
      <c r="CU36" t="inlineStr"/>
      <c r="CV36" t="inlineStr"/>
      <c r="CW36" t="inlineStr"/>
      <c r="CX36" t="inlineStr"/>
      <c r="CY36" t="inlineStr"/>
      <c r="CZ36" t="inlineStr"/>
      <c r="DA36" t="n">
        <v>20</v>
      </c>
      <c r="DB36" t="n">
        <v>0</v>
      </c>
      <c r="DC36" t="n">
        <v>39</v>
      </c>
      <c r="DD36" t="n">
        <v>0</v>
      </c>
      <c r="DE36" t="n">
        <v>29</v>
      </c>
      <c r="DF36" t="n">
        <v>12</v>
      </c>
      <c r="DG36" t="n">
        <v>0</v>
      </c>
      <c r="DH36" t="inlineStr"/>
      <c r="DI36" t="n">
        <v>0</v>
      </c>
      <c r="DJ36" t="inlineStr"/>
      <c r="DK36" t="inlineStr"/>
      <c r="DL36" s="1" t="n">
        <v>40</v>
      </c>
      <c r="DM36" s="1" t="n">
        <v>0</v>
      </c>
      <c r="DN36" s="1" t="n">
        <v>60</v>
      </c>
      <c r="DO36" s="1" t="n">
        <v>0</v>
      </c>
      <c r="DP36" s="1" t="n">
        <v>0</v>
      </c>
      <c r="DQ36" s="1" t="n">
        <v>0</v>
      </c>
      <c r="DR36" s="1" t="n">
        <v>0</v>
      </c>
      <c r="DS36" s="1" t="n">
        <v>0</v>
      </c>
      <c r="DT36" s="1" t="n">
        <v>0</v>
      </c>
      <c r="DU36" s="1" t="n">
        <v>0</v>
      </c>
      <c r="DV36" s="1" t="n">
        <v>0</v>
      </c>
      <c r="DW36" s="1" t="n">
        <v>0</v>
      </c>
      <c r="DX36" s="1" t="n">
        <v>0</v>
      </c>
      <c r="DY36" s="1" t="n">
        <v>0</v>
      </c>
      <c r="DZ36" s="1" t="n">
        <v>0</v>
      </c>
      <c r="EA36" s="1" t="inlineStr"/>
      <c r="EB36" s="1" t="n">
        <v>0</v>
      </c>
      <c r="EC36" t="inlineStr"/>
      <c r="ED36" t="inlineStr"/>
      <c r="EE36" t="inlineStr"/>
      <c r="EF36" t="inlineStr"/>
      <c r="EG36" t="inlineStr"/>
      <c r="EH36" t="inlineStr"/>
      <c r="EI36" t="inlineStr"/>
      <c r="EJ36" t="inlineStr"/>
      <c r="EK36" t="inlineStr"/>
      <c r="EL36" t="inlineStr"/>
      <c r="EM36" t="inlineStr"/>
      <c r="EN36" t="inlineStr"/>
      <c r="EO36" t="inlineStr"/>
      <c r="EP36" s="1" t="inlineStr"/>
      <c r="EQ36" s="1" t="inlineStr"/>
      <c r="ER36" s="1" t="inlineStr"/>
      <c r="ES36" s="1" t="inlineStr"/>
      <c r="ET36" s="1" t="inlineStr"/>
      <c r="EU36" s="1" t="inlineStr"/>
      <c r="EV36" s="1" t="inlineStr"/>
      <c r="EW36" s="1" t="inlineStr"/>
      <c r="EX36" s="1" t="inlineStr"/>
      <c r="EY36" t="inlineStr"/>
      <c r="EZ36" t="inlineStr"/>
      <c r="FA36" t="inlineStr"/>
      <c r="FB36" t="inlineStr"/>
      <c r="FC36" t="inlineStr"/>
      <c r="FD36" t="inlineStr"/>
      <c r="FE36" t="inlineStr"/>
      <c r="FF36" t="n">
        <v>45</v>
      </c>
      <c r="FG36" t="n">
        <v>30</v>
      </c>
      <c r="FH36" t="n">
        <v>0</v>
      </c>
      <c r="FI36" t="n">
        <v>0</v>
      </c>
      <c r="FJ36" t="n">
        <v>20</v>
      </c>
      <c r="FK36" t="n">
        <v>10</v>
      </c>
      <c r="FL36" t="n">
        <v>15</v>
      </c>
      <c r="FM36" t="n">
        <v>30</v>
      </c>
      <c r="FN36" t="n">
        <v>0</v>
      </c>
      <c r="FO36" t="n">
        <v>30</v>
      </c>
      <c r="FP36" t="n">
        <v>15</v>
      </c>
      <c r="FQ36" t="n">
        <v>0</v>
      </c>
      <c r="FR36" t="n">
        <v>0</v>
      </c>
      <c r="FS36" t="n">
        <v>15</v>
      </c>
      <c r="FT36" t="n">
        <v>15</v>
      </c>
      <c r="FU36" t="n">
        <v>0</v>
      </c>
      <c r="FV36" t="n">
        <v>0</v>
      </c>
      <c r="FW36" t="inlineStr"/>
      <c r="FX36" t="inlineStr"/>
      <c r="FY36" t="inlineStr"/>
      <c r="FZ36" t="inlineStr"/>
      <c r="GA36" t="n">
        <v>10</v>
      </c>
      <c r="GB36" t="n">
        <v>8</v>
      </c>
      <c r="GC36" t="n">
        <v>2</v>
      </c>
      <c r="GD36" t="n">
        <v>0</v>
      </c>
      <c r="GE36" t="n">
        <v>2</v>
      </c>
      <c r="GF36" t="n">
        <v>5</v>
      </c>
      <c r="GG36" t="inlineStr">
        <is>
          <t>Treatment failure</t>
        </is>
      </c>
      <c r="GH36" t="inlineStr"/>
      <c r="GI36" t="inlineStr"/>
      <c r="GJ36" t="inlineStr"/>
      <c r="GK36" t="inlineStr"/>
      <c r="GL36" t="inlineStr"/>
      <c r="GM36" t="inlineStr"/>
      <c r="GN36" t="inlineStr"/>
      <c r="GO36" t="n">
        <v>0</v>
      </c>
      <c r="GP36" t="inlineStr"/>
      <c r="GQ36" t="inlineStr"/>
      <c r="GR36" t="n">
        <v>14</v>
      </c>
      <c r="GS36" t="n">
        <v>0</v>
      </c>
      <c r="GT36" t="n">
        <v>1</v>
      </c>
      <c r="GU36" t="n">
        <v>0</v>
      </c>
      <c r="GV36" t="inlineStr"/>
      <c r="GW36" t="inlineStr"/>
      <c r="GX36" t="inlineStr"/>
      <c r="GY36" t="inlineStr"/>
      <c r="GZ36" t="inlineStr"/>
      <c r="HA36" t="inlineStr"/>
      <c r="HB36" t="inlineStr"/>
      <c r="HC36" t="n">
        <v>0</v>
      </c>
      <c r="HD36" t="inlineStr"/>
      <c r="HE36" t="inlineStr"/>
      <c r="HF36" t="n">
        <v>0</v>
      </c>
      <c r="HG36" t="n">
        <v>15</v>
      </c>
      <c r="HH36" t="n">
        <v>0</v>
      </c>
      <c r="HI36" t="n">
        <v>0</v>
      </c>
      <c r="HJ36" t="inlineStr"/>
      <c r="HK36" t="inlineStr"/>
      <c r="HL36" t="inlineStr"/>
      <c r="HM36" t="inlineStr"/>
      <c r="HN36" t="inlineStr"/>
      <c r="HO36" t="inlineStr"/>
      <c r="HP36" t="inlineStr"/>
      <c r="HQ36" t="inlineStr"/>
      <c r="HR36" t="inlineStr"/>
      <c r="HS36" t="inlineStr"/>
      <c r="HT36" t="inlineStr"/>
      <c r="HU36" t="inlineStr"/>
      <c r="HV36" t="inlineStr"/>
      <c r="HW36" t="inlineStr"/>
      <c r="HX36" t="inlineStr"/>
      <c r="HY36" t="inlineStr"/>
      <c r="HZ36" t="inlineStr"/>
      <c r="IA36" t="inlineStr"/>
      <c r="IB36" t="inlineStr"/>
      <c r="IC36" t="inlineStr"/>
      <c r="ID36" t="inlineStr"/>
      <c r="IE36" t="inlineStr"/>
      <c r="IF36" t="inlineStr"/>
      <c r="IG36" t="inlineStr"/>
      <c r="IH36" t="inlineStr"/>
      <c r="II36" t="inlineStr"/>
      <c r="IJ36" t="inlineStr"/>
      <c r="IK36" t="inlineStr"/>
      <c r="IL36" t="inlineStr"/>
      <c r="IM36" t="inlineStr"/>
      <c r="IN36" t="inlineStr"/>
      <c r="IO36" t="inlineStr"/>
      <c r="IP36" t="inlineStr"/>
      <c r="IQ36" t="inlineStr"/>
      <c r="IR36" t="inlineStr"/>
      <c r="IS36" t="inlineStr"/>
      <c r="IT36" t="inlineStr"/>
      <c r="IU36" t="inlineStr"/>
      <c r="IV36" t="inlineStr"/>
      <c r="IW36" t="inlineStr"/>
      <c r="IX36" t="inlineStr"/>
      <c r="IY36" t="inlineStr"/>
      <c r="IZ36" t="inlineStr"/>
      <c r="JA36" t="inlineStr"/>
      <c r="JB36" t="inlineStr"/>
      <c r="JC36" t="inlineStr"/>
      <c r="JD36" t="inlineStr"/>
      <c r="JE36" t="inlineStr"/>
      <c r="JF36" t="inlineStr"/>
      <c r="JG36" t="inlineStr"/>
      <c r="JH36" t="inlineStr"/>
      <c r="JI36" t="inlineStr"/>
      <c r="JJ36" t="inlineStr"/>
      <c r="JK36" t="inlineStr"/>
      <c r="JL36" t="inlineStr"/>
      <c r="JM36" t="inlineStr"/>
      <c r="JN36" t="inlineStr"/>
      <c r="JO36" t="inlineStr"/>
      <c r="JP36" t="inlineStr"/>
      <c r="JQ36" t="inlineStr"/>
      <c r="JR36" t="inlineStr"/>
      <c r="JS36" t="inlineStr"/>
      <c r="JT36" t="inlineStr"/>
      <c r="JU36" t="inlineStr"/>
      <c r="JV36" t="inlineStr"/>
      <c r="JW36" t="inlineStr"/>
      <c r="JX36" t="inlineStr"/>
      <c r="JY36" t="inlineStr"/>
      <c r="JZ36" t="inlineStr"/>
      <c r="KA36" t="inlineStr"/>
      <c r="KB36" t="inlineStr"/>
      <c r="KC36" t="inlineStr"/>
      <c r="KD36" t="inlineStr"/>
      <c r="KE36" t="inlineStr"/>
      <c r="KF36" t="inlineStr"/>
      <c r="KG36" t="inlineStr"/>
      <c r="KH36" t="inlineStr"/>
      <c r="KI36" t="inlineStr"/>
      <c r="KJ36" t="inlineStr"/>
      <c r="KK36" t="inlineStr"/>
      <c r="KL36" t="inlineStr"/>
      <c r="KM36" t="inlineStr"/>
      <c r="KN36" t="inlineStr"/>
      <c r="KO36" t="inlineStr"/>
      <c r="KP36" t="n">
        <v>20</v>
      </c>
      <c r="KQ36" t="n">
        <v>45</v>
      </c>
      <c r="KR36" t="n">
        <v>10</v>
      </c>
      <c r="KS36" t="n">
        <v>15</v>
      </c>
      <c r="KT36" t="n">
        <v>15</v>
      </c>
      <c r="KU36" t="n">
        <v>0</v>
      </c>
      <c r="KV36" t="n">
        <v>40</v>
      </c>
      <c r="KW36" t="n">
        <v>5</v>
      </c>
      <c r="KX36" t="n">
        <v>0</v>
      </c>
      <c r="KY36" t="n">
        <v>12</v>
      </c>
      <c r="KZ36" t="n">
        <v>13</v>
      </c>
      <c r="LA36" t="n">
        <v>11</v>
      </c>
      <c r="LB36" t="n">
        <v>14</v>
      </c>
      <c r="LC36" t="n">
        <v>14</v>
      </c>
      <c r="LD36" t="n">
        <v>11</v>
      </c>
      <c r="LE36" t="n">
        <v>12</v>
      </c>
      <c r="LF36" t="n">
        <v>11</v>
      </c>
      <c r="LG36" t="n">
        <v>11</v>
      </c>
      <c r="LH36" t="n">
        <v>12</v>
      </c>
      <c r="LI36" t="n">
        <v>12</v>
      </c>
      <c r="LJ36" t="n">
        <v>11</v>
      </c>
      <c r="LK36" t="n">
        <v>5</v>
      </c>
      <c r="LL36" t="n">
        <v>5</v>
      </c>
      <c r="LM36" t="n">
        <v>3</v>
      </c>
      <c r="LN36" t="n">
        <v>5</v>
      </c>
      <c r="LO36" t="n">
        <v>4</v>
      </c>
      <c r="LP36" t="n">
        <v>4</v>
      </c>
      <c r="LQ36" t="n">
        <v>4</v>
      </c>
      <c r="LR36" t="n">
        <v>3</v>
      </c>
      <c r="LS36" t="n">
        <v>4</v>
      </c>
      <c r="LT36" t="n">
        <v>5</v>
      </c>
      <c r="LU36" t="n">
        <v>5</v>
      </c>
      <c r="LV36" t="n">
        <v>1</v>
      </c>
      <c r="LW36" t="n">
        <v>4</v>
      </c>
      <c r="LX36" t="n">
        <v>5</v>
      </c>
      <c r="LY36" t="n">
        <v>5</v>
      </c>
      <c r="LZ36" t="n">
        <v>4</v>
      </c>
      <c r="MA36" t="n">
        <v>5</v>
      </c>
      <c r="MB36" t="n">
        <v>3</v>
      </c>
      <c r="MC36" t="n">
        <v>4</v>
      </c>
      <c r="MD36" t="n">
        <v>2</v>
      </c>
      <c r="ME36" t="n">
        <v>6</v>
      </c>
      <c r="MF36" t="n">
        <v>3</v>
      </c>
      <c r="MG36" t="n">
        <v>3</v>
      </c>
      <c r="MH36" t="n">
        <v>4</v>
      </c>
      <c r="MI36" t="n">
        <v>3</v>
      </c>
      <c r="MJ36" t="n">
        <v>5</v>
      </c>
      <c r="MK36" t="n">
        <v>5</v>
      </c>
      <c r="ML36" t="n">
        <v>4</v>
      </c>
      <c r="MM36" t="n">
        <v>6</v>
      </c>
      <c r="MN36" t="n">
        <v>6</v>
      </c>
      <c r="MO36" t="n">
        <v>4</v>
      </c>
      <c r="MP36" t="n">
        <v>3</v>
      </c>
      <c r="MQ36" t="n">
        <v>2</v>
      </c>
      <c r="MR36" t="n">
        <v>3</v>
      </c>
      <c r="MS36" t="n">
        <v>1</v>
      </c>
      <c r="MT36" t="n">
        <v>5</v>
      </c>
      <c r="MU36" t="n">
        <v>5</v>
      </c>
      <c r="MV36" t="n">
        <v>3</v>
      </c>
      <c r="MW36" t="n">
        <v>5</v>
      </c>
      <c r="MX36" t="n">
        <v>5</v>
      </c>
      <c r="MY36" t="n">
        <v>3</v>
      </c>
      <c r="MZ36" t="n">
        <v>4</v>
      </c>
      <c r="NA36" t="n">
        <v>6</v>
      </c>
      <c r="NB36" t="n">
        <v>5</v>
      </c>
      <c r="NC36" t="n">
        <v>5</v>
      </c>
      <c r="ND36" t="n">
        <v>3</v>
      </c>
      <c r="NE36" t="n">
        <v>5</v>
      </c>
      <c r="NF36" t="n">
        <v>9</v>
      </c>
      <c r="NG36" t="n">
        <v>6</v>
      </c>
      <c r="NH36" t="n">
        <v>10</v>
      </c>
      <c r="NI36" t="n">
        <v>8</v>
      </c>
      <c r="NJ36" t="n">
        <v>12</v>
      </c>
      <c r="NK36" t="n">
        <v>5</v>
      </c>
      <c r="NL36" t="n">
        <v>13</v>
      </c>
      <c r="NM36" t="n">
        <v>4</v>
      </c>
      <c r="NN36" t="n">
        <v>2</v>
      </c>
      <c r="NO36" t="n">
        <v>1</v>
      </c>
      <c r="NP36" t="n">
        <v>3</v>
      </c>
      <c r="NQ36" t="n">
        <v>7</v>
      </c>
      <c r="NR36" t="n">
        <v>11</v>
      </c>
      <c r="NS36" t="n">
        <v>4</v>
      </c>
      <c r="NT36" t="n">
        <v>3</v>
      </c>
      <c r="NU36" t="n">
        <v>3</v>
      </c>
      <c r="NV36" t="n">
        <v>4</v>
      </c>
      <c r="NW36" t="n">
        <v>4</v>
      </c>
      <c r="NX36" t="n">
        <v>4</v>
      </c>
      <c r="NY36" t="n">
        <v>4</v>
      </c>
      <c r="NZ36" t="n">
        <v>3</v>
      </c>
      <c r="OA36" t="n">
        <v>5</v>
      </c>
      <c r="OB36" t="n">
        <v>4</v>
      </c>
      <c r="OC36" t="n">
        <v>4</v>
      </c>
      <c r="OD36" t="n">
        <v>3</v>
      </c>
      <c r="OE36" t="n">
        <v>5</v>
      </c>
      <c r="OF36" t="n">
        <v>5</v>
      </c>
      <c r="OG36" t="n">
        <v>4</v>
      </c>
      <c r="OH36" t="n">
        <v>3</v>
      </c>
      <c r="OI36" t="n">
        <v>6</v>
      </c>
      <c r="OJ36" t="n">
        <v>4</v>
      </c>
      <c r="OK36" t="n">
        <v>5</v>
      </c>
      <c r="OL36" t="n">
        <v>4</v>
      </c>
      <c r="OM36" t="n">
        <v>2</v>
      </c>
      <c r="ON36" t="n">
        <v>1</v>
      </c>
      <c r="OO36" t="n">
        <v>4</v>
      </c>
      <c r="OP36" t="n">
        <v>3</v>
      </c>
      <c r="OQ36" t="n">
        <v>5</v>
      </c>
      <c r="OR36" t="n">
        <v>4</v>
      </c>
      <c r="OS36" t="n">
        <v>4</v>
      </c>
      <c r="OT36" t="n">
        <v>3</v>
      </c>
      <c r="OU36" t="n">
        <v>5</v>
      </c>
      <c r="OV36" t="n">
        <v>6</v>
      </c>
      <c r="OW36" t="n">
        <v>1</v>
      </c>
      <c r="OX36" t="n">
        <v>2</v>
      </c>
      <c r="OY36" s="1" t="n">
        <v>5</v>
      </c>
      <c r="OZ36" s="1" t="n">
        <v>4</v>
      </c>
      <c r="PA36" s="1" t="n">
        <v>5</v>
      </c>
      <c r="PB36" s="1" t="n">
        <v>3</v>
      </c>
      <c r="PC36" s="1" t="n">
        <v>4</v>
      </c>
      <c r="PD36" s="1" t="n">
        <v>3</v>
      </c>
      <c r="PE36" s="1" t="n">
        <v>5</v>
      </c>
      <c r="PF36" s="1" t="n">
        <v>3</v>
      </c>
      <c r="PG36" s="1" t="n">
        <v>4</v>
      </c>
      <c r="PH36" s="1" t="n">
        <v>3</v>
      </c>
      <c r="PI36" s="1" t="n">
        <v>5</v>
      </c>
      <c r="PJ36" s="1" t="n">
        <v>4</v>
      </c>
      <c r="PK36" t="n">
        <v>1</v>
      </c>
      <c r="PL36" t="n">
        <v>0</v>
      </c>
      <c r="PM36" t="n">
        <v>1</v>
      </c>
      <c r="PN36" t="n">
        <v>0</v>
      </c>
      <c r="PO36" t="n">
        <v>0</v>
      </c>
      <c r="PP36" t="n">
        <v>0</v>
      </c>
      <c r="PQ36" t="n">
        <v>1</v>
      </c>
      <c r="PR36" t="n">
        <v>0</v>
      </c>
      <c r="PS36" t="n">
        <v>1</v>
      </c>
      <c r="PT36" t="n">
        <v>0</v>
      </c>
      <c r="PU36" t="n">
        <v>0</v>
      </c>
      <c r="PV36" t="n">
        <v>1</v>
      </c>
      <c r="PW36" t="n">
        <v>1</v>
      </c>
      <c r="PX36" t="n">
        <v>1</v>
      </c>
      <c r="PY36" t="n">
        <v>1</v>
      </c>
      <c r="PZ36" t="n">
        <v>0</v>
      </c>
      <c r="QA36" t="n">
        <v>1</v>
      </c>
      <c r="QB36" t="n">
        <v>0</v>
      </c>
      <c r="QC36" t="n">
        <v>0</v>
      </c>
      <c r="QD36" t="inlineStr"/>
      <c r="QE36" t="inlineStr"/>
      <c r="QF36" t="inlineStr"/>
      <c r="QG36" t="n">
        <v>0</v>
      </c>
      <c r="QH36" t="n">
        <v>1</v>
      </c>
      <c r="QI36" t="n">
        <v>0</v>
      </c>
      <c r="QJ36" t="n">
        <v>1</v>
      </c>
      <c r="QK36" t="n">
        <v>1</v>
      </c>
      <c r="QL36" t="n">
        <v>1</v>
      </c>
      <c r="QM36" t="n">
        <v>0</v>
      </c>
      <c r="QN36" t="n">
        <v>1</v>
      </c>
      <c r="QO36" t="n">
        <v>0</v>
      </c>
      <c r="QP36" t="n">
        <v>1</v>
      </c>
      <c r="QQ36" t="n">
        <v>0</v>
      </c>
      <c r="QR36" t="n">
        <v>0</v>
      </c>
      <c r="QS36" t="n">
        <v>0</v>
      </c>
      <c r="QT36" t="n">
        <v>0</v>
      </c>
      <c r="QU36" t="n">
        <v>0</v>
      </c>
      <c r="QV36" t="n">
        <v>0</v>
      </c>
      <c r="QW36" t="n">
        <v>0</v>
      </c>
      <c r="QX36" t="n">
        <v>1</v>
      </c>
      <c r="QY36" t="n">
        <v>0</v>
      </c>
      <c r="QZ36" t="inlineStr"/>
      <c r="RA36" t="inlineStr"/>
      <c r="RB36" t="inlineStr"/>
      <c r="RC36" t="n">
        <v>5</v>
      </c>
      <c r="RD36" t="n">
        <v>1</v>
      </c>
      <c r="RE36" t="n">
        <v>100</v>
      </c>
      <c r="RF36" t="n">
        <v>0</v>
      </c>
      <c r="RG36" t="n">
        <v>0</v>
      </c>
      <c r="RH36" t="n">
        <v>0</v>
      </c>
      <c r="RI36" t="n">
        <v>0</v>
      </c>
      <c r="RJ36" t="n">
        <v>2</v>
      </c>
      <c r="RK36" t="n">
        <v>2</v>
      </c>
      <c r="RL36" t="n">
        <v>2</v>
      </c>
      <c r="RM36" t="n">
        <v>2</v>
      </c>
      <c r="RN36" t="n">
        <v>2</v>
      </c>
      <c r="RO36" t="n">
        <v>2</v>
      </c>
      <c r="RP36" t="n">
        <v>2</v>
      </c>
      <c r="RQ36" t="n">
        <v>0</v>
      </c>
      <c r="RR36" t="inlineStr">
        <is>
          <t>91c9c252bd43014b3e40b7c4ddd1f296b332317d76a9f6bf9e04f029ab0eb4d6</t>
        </is>
      </c>
      <c r="RS36" t="inlineStr">
        <is>
          <t>05/14/2024 21:31:43</t>
        </is>
      </c>
      <c r="RT36" t="inlineStr">
        <is>
          <t>05/14/2024 21:42:06</t>
        </is>
      </c>
      <c r="RU36" t="n">
        <v>1</v>
      </c>
      <c r="RV36" t="n">
        <v>1</v>
      </c>
      <c r="RW36" t="n">
        <v>623</v>
      </c>
      <c r="RX36" t="n">
        <v>1</v>
      </c>
      <c r="RY36" t="n">
        <v>623</v>
      </c>
      <c r="RZ36" t="inlineStr">
        <is>
          <t>05/14/2024 21:42:06</t>
        </is>
      </c>
      <c r="SA36" t="n">
        <v>8</v>
      </c>
      <c r="SB36" t="inlineStr">
        <is>
          <t>Mozilla/5.0 (iPhone; CPU iPhone OS 17_4 like Mac OS X) AppleWebKit/605.1.15 (KHTML, like Gecko) CriOS/124.0.6367.111 Mobile/15E148 Safari/604.1</t>
        </is>
      </c>
      <c r="SC36" t="inlineStr">
        <is>
          <t>Safari</t>
        </is>
      </c>
      <c r="SD36" t="inlineStr">
        <is>
          <t>iPhone OS 17.4</t>
        </is>
      </c>
      <c r="SE36" t="inlineStr">
        <is>
          <t>Mozilla/5.0 (iPhone; CPU iPhone OS 17_4 like Mac OS X) AppleWebKit/605.1.15 (KHTML, like Gecko) CriOS/124.0.6367.111 Mobile/15E148 Safari/604.1</t>
        </is>
      </c>
      <c r="SF36" t="inlineStr">
        <is>
          <t>Safari</t>
        </is>
      </c>
      <c r="SG36" t="inlineStr">
        <is>
          <t>iPhone OS 17.4</t>
        </is>
      </c>
    </row>
    <row r="37">
      <c r="A37" t="n">
        <v>4378</v>
      </c>
      <c r="B37" t="n">
        <v>3</v>
      </c>
      <c r="C37" t="n">
        <v>4</v>
      </c>
      <c r="D37" s="1" t="n">
        <v>2</v>
      </c>
      <c r="E37" t="n">
        <v>1</v>
      </c>
      <c r="F37" t="n">
        <v>38</v>
      </c>
      <c r="G37" s="1" t="n">
        <v>3</v>
      </c>
      <c r="H37" t="inlineStr"/>
      <c r="I37" t="n">
        <v>10</v>
      </c>
      <c r="J37" t="n">
        <v>1</v>
      </c>
      <c r="K37" t="n">
        <v>0</v>
      </c>
      <c r="L37" t="n">
        <v>0</v>
      </c>
      <c r="M37" t="n">
        <v>80</v>
      </c>
      <c r="N37" t="n">
        <v>0</v>
      </c>
      <c r="O37" t="n">
        <v>0</v>
      </c>
      <c r="P37" t="n">
        <v>0</v>
      </c>
      <c r="Q37" t="n">
        <v>20</v>
      </c>
      <c r="R37" s="1" t="n">
        <v>1</v>
      </c>
      <c r="S37" t="n">
        <v>85</v>
      </c>
      <c r="T37" t="n">
        <v>50</v>
      </c>
      <c r="U37" t="n">
        <v>30</v>
      </c>
      <c r="V37" t="n">
        <v>30</v>
      </c>
      <c r="W37" t="n">
        <v>15</v>
      </c>
      <c r="X37" t="n">
        <v>0</v>
      </c>
      <c r="Y37" t="n">
        <v>25</v>
      </c>
      <c r="Z37" t="n">
        <v>10</v>
      </c>
      <c r="AA37" t="n">
        <v>5</v>
      </c>
      <c r="AB37" t="n">
        <v>5</v>
      </c>
      <c r="AC37" t="n">
        <v>5</v>
      </c>
      <c r="AD37" t="n">
        <v>5</v>
      </c>
      <c r="AE37" t="n">
        <v>10</v>
      </c>
      <c r="AF37" t="n">
        <v>5</v>
      </c>
      <c r="AG37" t="n">
        <v>5</v>
      </c>
      <c r="AH37" t="n">
        <v>3</v>
      </c>
      <c r="AI37" t="n">
        <v>2</v>
      </c>
      <c r="AJ37" t="n">
        <v>1</v>
      </c>
      <c r="AK37" t="n">
        <v>2</v>
      </c>
      <c r="AL37" t="n">
        <v>1</v>
      </c>
      <c r="AM37" t="n">
        <v>1</v>
      </c>
      <c r="AN37" t="n">
        <v>3</v>
      </c>
      <c r="AO37" t="n">
        <v>5</v>
      </c>
      <c r="AP37" t="n">
        <v>5</v>
      </c>
      <c r="AQ37" t="n">
        <v>1</v>
      </c>
      <c r="AR37" t="n">
        <v>0</v>
      </c>
      <c r="AS37" t="n">
        <v>0</v>
      </c>
      <c r="AT37" t="n">
        <v>1</v>
      </c>
      <c r="AU37" t="n">
        <v>0</v>
      </c>
      <c r="AV37" t="n">
        <v>1</v>
      </c>
      <c r="AW37" t="n">
        <v>0</v>
      </c>
      <c r="AX37" t="n">
        <v>0</v>
      </c>
      <c r="AY37" t="inlineStr"/>
      <c r="AZ37" t="inlineStr">
        <is>
          <t>Temozolomide</t>
        </is>
      </c>
      <c r="BA37" t="inlineStr">
        <is>
          <t>procarbazine</t>
        </is>
      </c>
      <c r="BB37" t="inlineStr">
        <is>
          <t>vincristine</t>
        </is>
      </c>
      <c r="BC37" t="inlineStr"/>
      <c r="BD37" t="inlineStr"/>
      <c r="BE37" t="inlineStr"/>
      <c r="BF37" t="inlineStr"/>
      <c r="BG37" t="inlineStr"/>
      <c r="BH37" t="inlineStr"/>
      <c r="BI37" t="inlineStr"/>
      <c r="BJ37" t="inlineStr"/>
      <c r="BK37" t="inlineStr"/>
      <c r="BL37" t="inlineStr"/>
      <c r="BM37" t="inlineStr"/>
      <c r="BN37" t="inlineStr"/>
      <c r="BO37" t="n">
        <v>4</v>
      </c>
      <c r="BP37" t="n">
        <v>4</v>
      </c>
      <c r="BQ37" t="n">
        <v>3</v>
      </c>
      <c r="BR37" t="n">
        <v>4</v>
      </c>
      <c r="BS37" t="n">
        <v>4</v>
      </c>
      <c r="BT37" t="n">
        <v>3</v>
      </c>
      <c r="BU37" t="n">
        <v>3</v>
      </c>
      <c r="BV37" t="n">
        <v>3</v>
      </c>
      <c r="BW37" t="n">
        <v>3</v>
      </c>
      <c r="BX37" t="n">
        <v>4</v>
      </c>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n">
        <v>1</v>
      </c>
      <c r="CO37" t="inlineStr"/>
      <c r="CP37" t="inlineStr"/>
      <c r="CQ37" t="inlineStr"/>
      <c r="CR37" t="inlineStr"/>
      <c r="CS37" t="inlineStr"/>
      <c r="CT37" t="inlineStr"/>
      <c r="CU37" t="inlineStr"/>
      <c r="CV37" t="inlineStr"/>
      <c r="CW37" t="inlineStr"/>
      <c r="CX37" t="inlineStr"/>
      <c r="CY37" t="inlineStr"/>
      <c r="CZ37" t="inlineStr"/>
      <c r="DA37" t="n">
        <v>90</v>
      </c>
      <c r="DB37" t="n">
        <v>100</v>
      </c>
      <c r="DC37" t="n">
        <v>0</v>
      </c>
      <c r="DD37" t="n">
        <v>50</v>
      </c>
      <c r="DE37" t="n">
        <v>50</v>
      </c>
      <c r="DF37" t="n">
        <v>0</v>
      </c>
      <c r="DG37" t="n">
        <v>0</v>
      </c>
      <c r="DH37" t="inlineStr"/>
      <c r="DI37" t="n">
        <v>0</v>
      </c>
      <c r="DJ37" t="n">
        <v>2</v>
      </c>
      <c r="DK37" t="inlineStr"/>
      <c r="DL37" s="1" t="n">
        <v>100</v>
      </c>
      <c r="DM37" s="1" t="n">
        <v>100</v>
      </c>
      <c r="DN37" s="1" t="n">
        <v>100</v>
      </c>
      <c r="DO37" s="1" t="n">
        <v>100</v>
      </c>
      <c r="DP37" s="1" t="n">
        <v>0</v>
      </c>
      <c r="DQ37" s="1" t="n">
        <v>100</v>
      </c>
      <c r="DR37" s="1" t="n">
        <v>100</v>
      </c>
      <c r="DS37" s="1" t="n">
        <v>0</v>
      </c>
      <c r="DT37" s="1" t="n">
        <v>0</v>
      </c>
      <c r="DU37" s="1" t="n">
        <v>0</v>
      </c>
      <c r="DV37" s="1" t="n">
        <v>0</v>
      </c>
      <c r="DW37" s="1" t="n">
        <v>0</v>
      </c>
      <c r="DX37" s="1" t="n">
        <v>0</v>
      </c>
      <c r="DY37" s="1" t="n">
        <v>0</v>
      </c>
      <c r="DZ37" s="1" t="n">
        <v>0</v>
      </c>
      <c r="EA37" s="1" t="inlineStr"/>
      <c r="EB37" s="1" t="n">
        <v>0</v>
      </c>
      <c r="EC37" t="n">
        <v>40</v>
      </c>
      <c r="ED37" t="n">
        <v>60</v>
      </c>
      <c r="EE37" t="inlineStr">
        <is>
          <t>based on prognosis</t>
        </is>
      </c>
      <c r="EF37" t="inlineStr"/>
      <c r="EG37" t="inlineStr"/>
      <c r="EH37" t="inlineStr"/>
      <c r="EI37" t="inlineStr"/>
      <c r="EJ37" t="inlineStr"/>
      <c r="EK37" t="inlineStr"/>
      <c r="EL37" t="inlineStr"/>
      <c r="EM37" t="inlineStr"/>
      <c r="EN37" t="inlineStr"/>
      <c r="EO37" t="n">
        <v>1</v>
      </c>
      <c r="EP37" s="1" t="inlineStr"/>
      <c r="EQ37" s="1" t="inlineStr"/>
      <c r="ER37" s="1" t="inlineStr"/>
      <c r="ES37" s="1" t="inlineStr"/>
      <c r="ET37" s="1" t="inlineStr"/>
      <c r="EU37" s="1" t="inlineStr"/>
      <c r="EV37" s="1" t="inlineStr"/>
      <c r="EW37" s="1" t="inlineStr"/>
      <c r="EX37" s="1" t="inlineStr"/>
      <c r="EY37" t="inlineStr"/>
      <c r="EZ37" t="inlineStr"/>
      <c r="FA37" t="inlineStr"/>
      <c r="FB37" t="inlineStr"/>
      <c r="FC37" t="inlineStr"/>
      <c r="FD37" t="inlineStr"/>
      <c r="FE37" t="inlineStr"/>
      <c r="FF37" t="n">
        <v>3</v>
      </c>
      <c r="FG37" t="n">
        <v>1</v>
      </c>
      <c r="FH37" t="n">
        <v>1</v>
      </c>
      <c r="FI37" t="n">
        <v>2</v>
      </c>
      <c r="FJ37" t="n">
        <v>0</v>
      </c>
      <c r="FK37" t="n">
        <v>1</v>
      </c>
      <c r="FL37" t="n">
        <v>1</v>
      </c>
      <c r="FM37" t="n">
        <v>0</v>
      </c>
      <c r="FN37" t="n">
        <v>1</v>
      </c>
      <c r="FO37" t="n">
        <v>0</v>
      </c>
      <c r="FP37" t="n">
        <v>3</v>
      </c>
      <c r="FQ37" t="n">
        <v>0</v>
      </c>
      <c r="FR37" t="n">
        <v>0</v>
      </c>
      <c r="FS37" t="n">
        <v>0</v>
      </c>
      <c r="FT37" t="n">
        <v>1</v>
      </c>
      <c r="FU37" t="n">
        <v>0</v>
      </c>
      <c r="FV37" t="n">
        <v>0</v>
      </c>
      <c r="FW37" t="n">
        <v>0</v>
      </c>
      <c r="FX37" t="n">
        <v>2</v>
      </c>
      <c r="FY37" t="n">
        <v>0</v>
      </c>
      <c r="FZ37" t="n">
        <v>0</v>
      </c>
      <c r="GA37" t="inlineStr"/>
      <c r="GB37" t="inlineStr"/>
      <c r="GC37" t="inlineStr"/>
      <c r="GD37" t="inlineStr"/>
      <c r="GE37" t="n">
        <v>3</v>
      </c>
      <c r="GF37" t="n">
        <v>4</v>
      </c>
      <c r="GG37" t="inlineStr">
        <is>
          <t>histology and NGS findings</t>
        </is>
      </c>
      <c r="GH37" t="inlineStr"/>
      <c r="GI37" t="inlineStr"/>
      <c r="GJ37" t="inlineStr"/>
      <c r="GK37" t="inlineStr"/>
      <c r="GL37" t="inlineStr"/>
      <c r="GM37" t="inlineStr"/>
      <c r="GN37" t="inlineStr"/>
      <c r="GO37" t="inlineStr"/>
      <c r="GP37" t="inlineStr"/>
      <c r="GQ37" t="inlineStr"/>
      <c r="GR37" t="n">
        <v>3</v>
      </c>
      <c r="GS37" t="n">
        <v>0</v>
      </c>
      <c r="GT37" t="n">
        <v>0</v>
      </c>
      <c r="GU37" t="n">
        <v>0</v>
      </c>
      <c r="GV37" t="inlineStr"/>
      <c r="GW37" t="inlineStr"/>
      <c r="GX37" t="inlineStr"/>
      <c r="GY37" t="inlineStr"/>
      <c r="GZ37" t="inlineStr"/>
      <c r="HA37" t="inlineStr"/>
      <c r="HB37" t="inlineStr"/>
      <c r="HC37" t="inlineStr"/>
      <c r="HD37" t="inlineStr"/>
      <c r="HE37" t="inlineStr"/>
      <c r="HF37" t="n">
        <v>1</v>
      </c>
      <c r="HG37" t="n">
        <v>0</v>
      </c>
      <c r="HH37" t="n">
        <v>0</v>
      </c>
      <c r="HI37" t="n">
        <v>0</v>
      </c>
      <c r="HJ37" t="inlineStr"/>
      <c r="HK37" t="inlineStr"/>
      <c r="HL37" t="inlineStr"/>
      <c r="HM37" t="inlineStr"/>
      <c r="HN37" t="inlineStr"/>
      <c r="HO37" t="inlineStr"/>
      <c r="HP37" t="inlineStr"/>
      <c r="HQ37" t="inlineStr"/>
      <c r="HR37" t="inlineStr"/>
      <c r="HS37" t="inlineStr"/>
      <c r="HT37" t="inlineStr"/>
      <c r="HU37" t="inlineStr"/>
      <c r="HV37" t="inlineStr"/>
      <c r="HW37" t="inlineStr"/>
      <c r="HX37" t="inlineStr"/>
      <c r="HY37" t="inlineStr"/>
      <c r="HZ37" t="inlineStr"/>
      <c r="IA37" t="inlineStr"/>
      <c r="IB37" t="inlineStr"/>
      <c r="IC37" t="inlineStr"/>
      <c r="ID37" t="inlineStr"/>
      <c r="IE37" t="inlineStr"/>
      <c r="IF37" t="inlineStr"/>
      <c r="IG37" t="inlineStr"/>
      <c r="IH37" t="inlineStr"/>
      <c r="II37" t="inlineStr"/>
      <c r="IJ37" t="inlineStr"/>
      <c r="IK37" t="inlineStr"/>
      <c r="IL37" t="inlineStr"/>
      <c r="IM37" t="inlineStr"/>
      <c r="IN37" t="inlineStr"/>
      <c r="IO37" t="inlineStr"/>
      <c r="IP37" t="inlineStr"/>
      <c r="IQ37" t="inlineStr"/>
      <c r="IR37" t="inlineStr"/>
      <c r="IS37" t="inlineStr"/>
      <c r="IT37" t="inlineStr"/>
      <c r="IU37" t="inlineStr"/>
      <c r="IV37" t="inlineStr"/>
      <c r="IW37" t="inlineStr"/>
      <c r="IX37" t="inlineStr"/>
      <c r="IY37" t="inlineStr"/>
      <c r="IZ37" t="inlineStr"/>
      <c r="JA37" t="inlineStr"/>
      <c r="JB37" t="inlineStr"/>
      <c r="JC37" t="inlineStr"/>
      <c r="JD37" t="inlineStr"/>
      <c r="JE37" t="inlineStr"/>
      <c r="JF37" t="inlineStr"/>
      <c r="JG37" t="inlineStr"/>
      <c r="JH37" t="inlineStr"/>
      <c r="JI37" t="inlineStr"/>
      <c r="JJ37" t="inlineStr"/>
      <c r="JK37" t="inlineStr"/>
      <c r="JL37" t="inlineStr"/>
      <c r="JM37" t="inlineStr"/>
      <c r="JN37" t="inlineStr"/>
      <c r="JO37" t="inlineStr"/>
      <c r="JP37" t="inlineStr"/>
      <c r="JQ37" t="inlineStr"/>
      <c r="JR37" t="inlineStr"/>
      <c r="JS37" t="inlineStr"/>
      <c r="JT37" t="inlineStr"/>
      <c r="JU37" t="inlineStr"/>
      <c r="JV37" t="inlineStr"/>
      <c r="JW37" t="inlineStr"/>
      <c r="JX37" t="inlineStr"/>
      <c r="JY37" t="inlineStr"/>
      <c r="JZ37" t="inlineStr"/>
      <c r="KA37" t="inlineStr"/>
      <c r="KB37" t="inlineStr"/>
      <c r="KC37" t="inlineStr"/>
      <c r="KD37" t="inlineStr"/>
      <c r="KE37" t="inlineStr"/>
      <c r="KF37" t="inlineStr"/>
      <c r="KG37" t="inlineStr"/>
      <c r="KH37" t="inlineStr"/>
      <c r="KI37" t="inlineStr"/>
      <c r="KJ37" t="inlineStr"/>
      <c r="KK37" t="inlineStr"/>
      <c r="KL37" t="inlineStr"/>
      <c r="KM37" t="inlineStr"/>
      <c r="KN37" t="inlineStr"/>
      <c r="KO37" t="inlineStr"/>
      <c r="KP37" t="n">
        <v>4</v>
      </c>
      <c r="KQ37" t="n">
        <v>1</v>
      </c>
      <c r="KR37" t="n">
        <v>0</v>
      </c>
      <c r="KS37" t="n">
        <v>2</v>
      </c>
      <c r="KT37" t="n">
        <v>1</v>
      </c>
      <c r="KU37" t="n">
        <v>0</v>
      </c>
      <c r="KV37" t="n">
        <v>2</v>
      </c>
      <c r="KW37" t="n">
        <v>0</v>
      </c>
      <c r="KX37" t="n">
        <v>0</v>
      </c>
      <c r="KY37" t="n">
        <v>12</v>
      </c>
      <c r="KZ37" t="n">
        <v>12</v>
      </c>
      <c r="LA37" t="n">
        <v>12</v>
      </c>
      <c r="LB37" t="n">
        <v>12</v>
      </c>
      <c r="LC37" t="n">
        <v>12</v>
      </c>
      <c r="LD37" t="n">
        <v>12</v>
      </c>
      <c r="LE37" t="n">
        <v>12</v>
      </c>
      <c r="LF37" t="n">
        <v>12</v>
      </c>
      <c r="LG37" t="n">
        <v>11</v>
      </c>
      <c r="LH37" t="n">
        <v>11</v>
      </c>
      <c r="LI37" t="n">
        <v>11</v>
      </c>
      <c r="LJ37" t="n">
        <v>11</v>
      </c>
      <c r="LK37" t="n">
        <v>6</v>
      </c>
      <c r="LL37" t="n">
        <v>4</v>
      </c>
      <c r="LM37" t="n">
        <v>7</v>
      </c>
      <c r="LN37" t="n">
        <v>5</v>
      </c>
      <c r="LO37" t="n">
        <v>2</v>
      </c>
      <c r="LP37" t="n">
        <v>2</v>
      </c>
      <c r="LQ37" t="n">
        <v>3</v>
      </c>
      <c r="LR37" t="n">
        <v>3</v>
      </c>
      <c r="LS37" t="n">
        <v>1</v>
      </c>
      <c r="LT37" t="n">
        <v>5</v>
      </c>
      <c r="LU37" t="n">
        <v>4</v>
      </c>
      <c r="LV37" t="n">
        <v>1</v>
      </c>
      <c r="LW37" t="n">
        <v>2</v>
      </c>
      <c r="LX37" t="n">
        <v>2</v>
      </c>
      <c r="LY37" t="n">
        <v>4</v>
      </c>
      <c r="LZ37" t="n">
        <v>3</v>
      </c>
      <c r="MA37" t="n">
        <v>6</v>
      </c>
      <c r="MB37" t="n">
        <v>4</v>
      </c>
      <c r="MC37" t="n">
        <v>7</v>
      </c>
      <c r="MD37" t="n">
        <v>5</v>
      </c>
      <c r="ME37" t="n">
        <v>2</v>
      </c>
      <c r="MF37" t="n">
        <v>2</v>
      </c>
      <c r="MG37" t="n">
        <v>3</v>
      </c>
      <c r="MH37" t="n">
        <v>3</v>
      </c>
      <c r="MI37" t="n">
        <v>1</v>
      </c>
      <c r="MJ37" t="n">
        <v>5</v>
      </c>
      <c r="MK37" t="n">
        <v>4</v>
      </c>
      <c r="ML37" t="n">
        <v>1</v>
      </c>
      <c r="MM37" t="n">
        <v>2</v>
      </c>
      <c r="MN37" t="n">
        <v>2</v>
      </c>
      <c r="MO37" t="n">
        <v>4</v>
      </c>
      <c r="MP37" t="n">
        <v>3</v>
      </c>
      <c r="MQ37" t="n">
        <v>3</v>
      </c>
      <c r="MR37" t="n">
        <v>1</v>
      </c>
      <c r="MS37" t="n">
        <v>2</v>
      </c>
      <c r="MT37" t="n">
        <v>4</v>
      </c>
      <c r="MU37" t="n">
        <v>5</v>
      </c>
      <c r="MV37" t="n">
        <v>4</v>
      </c>
      <c r="MW37" t="n">
        <v>5</v>
      </c>
      <c r="MX37" t="n">
        <v>4</v>
      </c>
      <c r="MY37" t="n">
        <v>4</v>
      </c>
      <c r="MZ37" t="n">
        <v>4</v>
      </c>
      <c r="NA37" t="n">
        <v>4</v>
      </c>
      <c r="NB37" t="n">
        <v>5</v>
      </c>
      <c r="NC37" t="n">
        <v>4</v>
      </c>
      <c r="ND37" t="n">
        <v>4</v>
      </c>
      <c r="NE37" t="n">
        <v>5</v>
      </c>
      <c r="NF37" t="n">
        <v>4</v>
      </c>
      <c r="NG37" t="n">
        <v>9</v>
      </c>
      <c r="NH37" t="n">
        <v>2</v>
      </c>
      <c r="NI37" t="n">
        <v>1</v>
      </c>
      <c r="NJ37" t="n">
        <v>3</v>
      </c>
      <c r="NK37" t="n">
        <v>12</v>
      </c>
      <c r="NL37" t="n">
        <v>13</v>
      </c>
      <c r="NM37" t="n">
        <v>5</v>
      </c>
      <c r="NN37" t="n">
        <v>7</v>
      </c>
      <c r="NO37" t="n">
        <v>8</v>
      </c>
      <c r="NP37" t="n">
        <v>10</v>
      </c>
      <c r="NQ37" t="n">
        <v>6</v>
      </c>
      <c r="NR37" t="n">
        <v>11</v>
      </c>
      <c r="NS37" t="n">
        <v>4</v>
      </c>
      <c r="NT37" t="n">
        <v>5</v>
      </c>
      <c r="NU37" t="n">
        <v>4</v>
      </c>
      <c r="NV37" t="n">
        <v>4</v>
      </c>
      <c r="NW37" t="n">
        <v>5</v>
      </c>
      <c r="NX37" t="n">
        <v>4</v>
      </c>
      <c r="NY37" t="n">
        <v>3</v>
      </c>
      <c r="NZ37" t="n">
        <v>4</v>
      </c>
      <c r="OA37" t="n">
        <v>4</v>
      </c>
      <c r="OB37" t="n">
        <v>5</v>
      </c>
      <c r="OC37" t="n">
        <v>2</v>
      </c>
      <c r="OD37" t="n">
        <v>3</v>
      </c>
      <c r="OE37" t="n">
        <v>5</v>
      </c>
      <c r="OF37" t="n">
        <v>5</v>
      </c>
      <c r="OG37" t="n">
        <v>5</v>
      </c>
      <c r="OH37" t="n">
        <v>5</v>
      </c>
      <c r="OI37" t="n">
        <v>4</v>
      </c>
      <c r="OJ37" t="n">
        <v>5</v>
      </c>
      <c r="OK37" t="n">
        <v>4</v>
      </c>
      <c r="OL37" t="n">
        <v>3</v>
      </c>
      <c r="OM37" t="n">
        <v>3</v>
      </c>
      <c r="ON37" t="n">
        <v>3</v>
      </c>
      <c r="OO37" t="n">
        <v>4</v>
      </c>
      <c r="OP37" t="n">
        <v>4</v>
      </c>
      <c r="OQ37" t="n">
        <v>3</v>
      </c>
      <c r="OR37" t="n">
        <v>4</v>
      </c>
      <c r="OS37" t="n">
        <v>2</v>
      </c>
      <c r="OT37" t="n">
        <v>5</v>
      </c>
      <c r="OU37" t="n">
        <v>3</v>
      </c>
      <c r="OV37" t="n">
        <v>6</v>
      </c>
      <c r="OW37" t="n">
        <v>4</v>
      </c>
      <c r="OX37" t="n">
        <v>1</v>
      </c>
      <c r="OY37" s="1" t="n">
        <v>4</v>
      </c>
      <c r="OZ37" s="1" t="n">
        <v>3</v>
      </c>
      <c r="PA37" s="1" t="n">
        <v>4</v>
      </c>
      <c r="PB37" s="1" t="n">
        <v>3</v>
      </c>
      <c r="PC37" s="1" t="n">
        <v>4</v>
      </c>
      <c r="PD37" s="1" t="n">
        <v>3</v>
      </c>
      <c r="PE37" s="1" t="n">
        <v>4</v>
      </c>
      <c r="PF37" s="1" t="n">
        <v>3</v>
      </c>
      <c r="PG37" s="1" t="n">
        <v>4</v>
      </c>
      <c r="PH37" s="1" t="n">
        <v>3</v>
      </c>
      <c r="PI37" s="1" t="n">
        <v>4</v>
      </c>
      <c r="PJ37" s="1" t="n">
        <v>3</v>
      </c>
      <c r="PK37" t="n">
        <v>0</v>
      </c>
      <c r="PL37" t="n">
        <v>0</v>
      </c>
      <c r="PM37" t="n">
        <v>0</v>
      </c>
      <c r="PN37" t="n">
        <v>0</v>
      </c>
      <c r="PO37" t="n">
        <v>1</v>
      </c>
      <c r="PP37" t="n">
        <v>0</v>
      </c>
      <c r="PQ37" t="n">
        <v>0</v>
      </c>
      <c r="PR37" t="n">
        <v>0</v>
      </c>
      <c r="PS37" t="n">
        <v>0</v>
      </c>
      <c r="PT37" t="n">
        <v>0</v>
      </c>
      <c r="PU37" t="n">
        <v>0</v>
      </c>
      <c r="PV37" t="n">
        <v>0</v>
      </c>
      <c r="PW37" t="n">
        <v>0</v>
      </c>
      <c r="PX37" t="n">
        <v>0</v>
      </c>
      <c r="PY37" t="n">
        <v>0</v>
      </c>
      <c r="PZ37" t="n">
        <v>0</v>
      </c>
      <c r="QA37" t="n">
        <v>0</v>
      </c>
      <c r="QB37" t="n">
        <v>0</v>
      </c>
      <c r="QC37" t="n">
        <v>0</v>
      </c>
      <c r="QD37" t="inlineStr"/>
      <c r="QE37" t="inlineStr"/>
      <c r="QF37" t="inlineStr"/>
      <c r="QG37" t="n">
        <v>0</v>
      </c>
      <c r="QH37" t="n">
        <v>0</v>
      </c>
      <c r="QI37" t="n">
        <v>0</v>
      </c>
      <c r="QJ37" t="n">
        <v>0</v>
      </c>
      <c r="QK37" t="n">
        <v>1</v>
      </c>
      <c r="QL37" t="n">
        <v>0</v>
      </c>
      <c r="QM37" t="n">
        <v>0</v>
      </c>
      <c r="QN37" t="n">
        <v>0</v>
      </c>
      <c r="QO37" t="n">
        <v>0</v>
      </c>
      <c r="QP37" t="n">
        <v>0</v>
      </c>
      <c r="QQ37" t="n">
        <v>0</v>
      </c>
      <c r="QR37" t="n">
        <v>0</v>
      </c>
      <c r="QS37" t="n">
        <v>0</v>
      </c>
      <c r="QT37" t="n">
        <v>0</v>
      </c>
      <c r="QU37" t="n">
        <v>0</v>
      </c>
      <c r="QV37" t="n">
        <v>0</v>
      </c>
      <c r="QW37" t="n">
        <v>0</v>
      </c>
      <c r="QX37" t="n">
        <v>0</v>
      </c>
      <c r="QY37" t="n">
        <v>0</v>
      </c>
      <c r="QZ37" t="inlineStr"/>
      <c r="RA37" t="inlineStr"/>
      <c r="RB37" t="inlineStr"/>
      <c r="RC37" t="n">
        <v>7</v>
      </c>
      <c r="RD37" t="n">
        <v>1</v>
      </c>
      <c r="RE37" t="n">
        <v>20</v>
      </c>
      <c r="RF37" t="n">
        <v>40</v>
      </c>
      <c r="RG37" t="n">
        <v>20</v>
      </c>
      <c r="RH37" t="n">
        <v>15</v>
      </c>
      <c r="RI37" t="n">
        <v>5</v>
      </c>
      <c r="RJ37" t="n">
        <v>2</v>
      </c>
      <c r="RK37" t="n">
        <v>2</v>
      </c>
      <c r="RL37" t="n">
        <v>2</v>
      </c>
      <c r="RM37" t="n">
        <v>1</v>
      </c>
      <c r="RN37" t="n">
        <v>1</v>
      </c>
      <c r="RO37" t="n">
        <v>2</v>
      </c>
      <c r="RP37" t="n">
        <v>1</v>
      </c>
      <c r="RQ37" t="n">
        <v>0</v>
      </c>
      <c r="RR37" t="inlineStr">
        <is>
          <t>aa57b061993a5ebde4eb65fb162925a922ddaa3e28db14623867d3b32066553f</t>
        </is>
      </c>
      <c r="RS37" t="inlineStr">
        <is>
          <t>05/14/2024 21:35:26</t>
        </is>
      </c>
      <c r="RT37" t="inlineStr">
        <is>
          <t>05/14/2024 22:05:49</t>
        </is>
      </c>
      <c r="RU37" t="n">
        <v>1</v>
      </c>
      <c r="RV37" t="n">
        <v>0</v>
      </c>
      <c r="RW37" t="n">
        <v>1823</v>
      </c>
      <c r="RX37" t="n">
        <v>1</v>
      </c>
      <c r="RY37" t="n">
        <v>1823</v>
      </c>
      <c r="RZ37" t="inlineStr">
        <is>
          <t>05/14/2024 22:05:49</t>
        </is>
      </c>
      <c r="SA37" t="n">
        <v>10</v>
      </c>
      <c r="SB37" t="inlineStr">
        <is>
          <t>Mozilla/5.0 (Macintosh; Intel Mac OS X 10_15_7) AppleWebKit/537.36 (KHTML, like Gecko) Chrome/124.0.0.0 Safari/537.36</t>
        </is>
      </c>
      <c r="SC37" t="inlineStr">
        <is>
          <t>Chrome</t>
        </is>
      </c>
      <c r="SD37" t="inlineStr">
        <is>
          <t>Mac OS</t>
        </is>
      </c>
      <c r="SE37" t="inlineStr">
        <is>
          <t>Mozilla/5.0 (Macintosh; Intel Mac OS X 10_15_7) AppleWebKit/537.36 (KHTML, like Gecko) Chrome/124.0.0.0 Safari/537.36</t>
        </is>
      </c>
      <c r="SF37" t="inlineStr">
        <is>
          <t>Chrome</t>
        </is>
      </c>
      <c r="SG37" t="inlineStr">
        <is>
          <t>Mac OS</t>
        </is>
      </c>
    </row>
    <row r="38">
      <c r="A38" t="n">
        <v>4380</v>
      </c>
      <c r="B38" t="n">
        <v>3</v>
      </c>
      <c r="C38" t="n">
        <v>4</v>
      </c>
      <c r="D38" s="1" t="n">
        <v>2</v>
      </c>
      <c r="E38" t="n">
        <v>1</v>
      </c>
      <c r="F38" t="n">
        <v>10</v>
      </c>
      <c r="G38" s="1" t="n">
        <v>1</v>
      </c>
      <c r="H38" t="inlineStr"/>
      <c r="I38" t="n">
        <v>8</v>
      </c>
      <c r="J38" t="n">
        <v>1</v>
      </c>
      <c r="K38" t="n">
        <v>0</v>
      </c>
      <c r="L38" t="n">
        <v>0</v>
      </c>
      <c r="M38" t="n">
        <v>50</v>
      </c>
      <c r="N38" t="n">
        <v>50</v>
      </c>
      <c r="O38" t="n">
        <v>0</v>
      </c>
      <c r="P38" t="n">
        <v>0</v>
      </c>
      <c r="Q38" t="n">
        <v>0</v>
      </c>
      <c r="R38" s="1" t="n">
        <v>1</v>
      </c>
      <c r="S38" t="n">
        <v>90</v>
      </c>
      <c r="T38" t="n">
        <v>85</v>
      </c>
      <c r="U38" t="n">
        <v>50</v>
      </c>
      <c r="V38" t="n">
        <v>70</v>
      </c>
      <c r="W38" t="n">
        <v>40</v>
      </c>
      <c r="X38" t="n">
        <v>25</v>
      </c>
      <c r="Y38" t="n">
        <v>25</v>
      </c>
      <c r="Z38" t="n">
        <v>30</v>
      </c>
      <c r="AA38" t="n">
        <v>30</v>
      </c>
      <c r="AB38" t="n">
        <v>15</v>
      </c>
      <c r="AC38" t="n">
        <v>3</v>
      </c>
      <c r="AD38" t="n">
        <v>4</v>
      </c>
      <c r="AE38" t="n">
        <v>18</v>
      </c>
      <c r="AF38" t="n">
        <v>0</v>
      </c>
      <c r="AG38" t="n">
        <v>2</v>
      </c>
      <c r="AH38" t="n">
        <v>2</v>
      </c>
      <c r="AI38" t="n">
        <v>3</v>
      </c>
      <c r="AJ38" t="n">
        <v>1</v>
      </c>
      <c r="AK38" t="n">
        <v>2</v>
      </c>
      <c r="AL38" t="n">
        <v>1</v>
      </c>
      <c r="AM38" t="n">
        <v>1</v>
      </c>
      <c r="AN38" t="n">
        <v>3</v>
      </c>
      <c r="AO38" t="n">
        <v>5</v>
      </c>
      <c r="AP38" t="n">
        <v>5</v>
      </c>
      <c r="AQ38" t="n">
        <v>0</v>
      </c>
      <c r="AR38" t="n">
        <v>1</v>
      </c>
      <c r="AS38" t="n">
        <v>0</v>
      </c>
      <c r="AT38" t="n">
        <v>1</v>
      </c>
      <c r="AU38" t="n">
        <v>0</v>
      </c>
      <c r="AV38" t="n">
        <v>1</v>
      </c>
      <c r="AW38" t="n">
        <v>0</v>
      </c>
      <c r="AX38" t="n">
        <v>0</v>
      </c>
      <c r="AY38" t="inlineStr"/>
      <c r="AZ38" t="inlineStr">
        <is>
          <t>Surgical resection</t>
        </is>
      </c>
      <c r="BA38" t="inlineStr">
        <is>
          <t>temozolomide</t>
        </is>
      </c>
      <c r="BB38" t="inlineStr">
        <is>
          <t>procarbazine, lomustine, and vincristine</t>
        </is>
      </c>
      <c r="BC38" t="inlineStr">
        <is>
          <t>Bevacizumab</t>
        </is>
      </c>
      <c r="BD38" t="inlineStr">
        <is>
          <t>radiation</t>
        </is>
      </c>
      <c r="BE38" t="inlineStr"/>
      <c r="BF38" t="inlineStr"/>
      <c r="BG38" t="inlineStr"/>
      <c r="BH38" t="inlineStr"/>
      <c r="BI38" t="inlineStr"/>
      <c r="BJ38" t="inlineStr"/>
      <c r="BK38" t="inlineStr"/>
      <c r="BL38" t="inlineStr"/>
      <c r="BM38" t="inlineStr"/>
      <c r="BN38" t="inlineStr"/>
      <c r="BO38" t="n">
        <v>5</v>
      </c>
      <c r="BP38" t="n">
        <v>5</v>
      </c>
      <c r="BQ38" t="n">
        <v>3</v>
      </c>
      <c r="BR38" t="n">
        <v>3</v>
      </c>
      <c r="BS38" t="n">
        <v>3</v>
      </c>
      <c r="BT38" t="n">
        <v>3</v>
      </c>
      <c r="BU38" t="n">
        <v>3</v>
      </c>
      <c r="BV38" t="n">
        <v>3</v>
      </c>
      <c r="BW38" t="n">
        <v>5</v>
      </c>
      <c r="BX38" t="n">
        <v>5</v>
      </c>
      <c r="BY38" t="inlineStr">
        <is>
          <t>PLX038</t>
        </is>
      </c>
      <c r="BZ38" t="inlineStr">
        <is>
          <t>Zotiraciclib</t>
        </is>
      </c>
      <c r="CA38" t="inlineStr">
        <is>
          <t>Nivolumab</t>
        </is>
      </c>
      <c r="CB38" t="inlineStr"/>
      <c r="CC38" t="inlineStr"/>
      <c r="CD38" t="inlineStr"/>
      <c r="CE38" t="inlineStr"/>
      <c r="CF38" t="inlineStr"/>
      <c r="CG38" t="inlineStr"/>
      <c r="CH38" t="inlineStr"/>
      <c r="CI38" t="inlineStr"/>
      <c r="CJ38" t="inlineStr"/>
      <c r="CK38" t="inlineStr"/>
      <c r="CL38" t="inlineStr"/>
      <c r="CM38" t="inlineStr"/>
      <c r="CN38" t="n">
        <v>0</v>
      </c>
      <c r="CO38" t="n">
        <v>4</v>
      </c>
      <c r="CP38" t="n">
        <v>5</v>
      </c>
      <c r="CQ38" t="n">
        <v>4</v>
      </c>
      <c r="CR38" t="n">
        <v>5</v>
      </c>
      <c r="CS38" t="n">
        <v>4</v>
      </c>
      <c r="CT38" t="n">
        <v>4</v>
      </c>
      <c r="CU38" t="n">
        <v>4</v>
      </c>
      <c r="CV38" t="n">
        <v>3</v>
      </c>
      <c r="CW38" t="n">
        <v>4</v>
      </c>
      <c r="CX38" t="n">
        <v>3</v>
      </c>
      <c r="CY38" t="inlineStr"/>
      <c r="CZ38" t="inlineStr"/>
      <c r="DA38" t="n">
        <v>90</v>
      </c>
      <c r="DB38" t="n">
        <v>80</v>
      </c>
      <c r="DC38" t="n">
        <v>50</v>
      </c>
      <c r="DD38" t="n">
        <v>50</v>
      </c>
      <c r="DE38" t="n">
        <v>90</v>
      </c>
      <c r="DF38" t="n">
        <v>40</v>
      </c>
      <c r="DG38" t="n">
        <v>0</v>
      </c>
      <c r="DH38" t="inlineStr"/>
      <c r="DI38" t="n">
        <v>0</v>
      </c>
      <c r="DJ38" t="n">
        <v>3</v>
      </c>
      <c r="DK38" t="inlineStr"/>
      <c r="DL38" s="1" t="n">
        <v>80</v>
      </c>
      <c r="DM38" s="1" t="n">
        <v>90</v>
      </c>
      <c r="DN38" s="1" t="n">
        <v>90</v>
      </c>
      <c r="DO38" s="1" t="n">
        <v>90</v>
      </c>
      <c r="DP38" s="1" t="n">
        <v>90</v>
      </c>
      <c r="DQ38" s="1" t="n">
        <v>100</v>
      </c>
      <c r="DR38" s="1" t="n">
        <v>100</v>
      </c>
      <c r="DS38" s="1" t="n">
        <v>80</v>
      </c>
      <c r="DT38" s="1" t="n">
        <v>90</v>
      </c>
      <c r="DU38" s="1" t="n">
        <v>80</v>
      </c>
      <c r="DV38" s="1" t="n">
        <v>80</v>
      </c>
      <c r="DW38" s="1" t="n">
        <v>90</v>
      </c>
      <c r="DX38" s="1" t="n">
        <v>95</v>
      </c>
      <c r="DY38" s="1" t="n">
        <v>90</v>
      </c>
      <c r="DZ38" s="1" t="n">
        <v>0</v>
      </c>
      <c r="EA38" s="1" t="inlineStr"/>
      <c r="EB38" s="1" t="n">
        <v>0</v>
      </c>
      <c r="EC38" t="n">
        <v>50</v>
      </c>
      <c r="ED38" t="n">
        <v>65</v>
      </c>
      <c r="EE38" t="inlineStr">
        <is>
          <t>In our practice, it has become standard not to retest primarily because we believed the results won't be too impactful</t>
        </is>
      </c>
      <c r="EF38" t="n">
        <v>1</v>
      </c>
      <c r="EG38" t="n">
        <v>1</v>
      </c>
      <c r="EH38" t="n">
        <v>1</v>
      </c>
      <c r="EI38" t="n">
        <v>0</v>
      </c>
      <c r="EJ38" t="n">
        <v>0</v>
      </c>
      <c r="EK38" t="n">
        <v>0</v>
      </c>
      <c r="EL38" t="n">
        <v>0</v>
      </c>
      <c r="EM38" t="n">
        <v>0</v>
      </c>
      <c r="EN38" t="inlineStr"/>
      <c r="EO38" t="n">
        <v>1</v>
      </c>
      <c r="EP38" s="1" t="inlineStr"/>
      <c r="EQ38" s="1" t="inlineStr"/>
      <c r="ER38" s="1" t="inlineStr"/>
      <c r="ES38" s="1" t="inlineStr"/>
      <c r="ET38" s="1" t="inlineStr"/>
      <c r="EU38" s="1" t="inlineStr"/>
      <c r="EV38" s="1" t="inlineStr"/>
      <c r="EW38" s="1" t="inlineStr"/>
      <c r="EX38" s="1" t="inlineStr"/>
      <c r="EY38" t="inlineStr"/>
      <c r="EZ38" t="inlineStr"/>
      <c r="FA38" t="inlineStr"/>
      <c r="FB38" t="inlineStr"/>
      <c r="FC38" t="inlineStr"/>
      <c r="FD38" t="inlineStr"/>
      <c r="FE38" t="inlineStr"/>
      <c r="FF38" t="n">
        <v>1</v>
      </c>
      <c r="FG38" t="n">
        <v>1</v>
      </c>
      <c r="FH38" t="n">
        <v>0</v>
      </c>
      <c r="FI38" t="n">
        <v>1</v>
      </c>
      <c r="FJ38" t="n">
        <v>0</v>
      </c>
      <c r="FK38" t="n">
        <v>1</v>
      </c>
      <c r="FL38" t="n">
        <v>1</v>
      </c>
      <c r="FM38" t="n">
        <v>1</v>
      </c>
      <c r="FN38" t="n">
        <v>1</v>
      </c>
      <c r="FO38" t="n">
        <v>0</v>
      </c>
      <c r="FP38" t="n">
        <v>1</v>
      </c>
      <c r="FQ38" t="n">
        <v>0</v>
      </c>
      <c r="FR38" t="n">
        <v>0</v>
      </c>
      <c r="FS38" t="n">
        <v>0</v>
      </c>
      <c r="FT38" t="n">
        <v>0</v>
      </c>
      <c r="FU38" t="n">
        <v>1</v>
      </c>
      <c r="FV38" t="n">
        <v>0</v>
      </c>
      <c r="FW38" t="n">
        <v>0</v>
      </c>
      <c r="FX38" t="n">
        <v>1</v>
      </c>
      <c r="FY38" t="n">
        <v>0</v>
      </c>
      <c r="FZ38" t="n">
        <v>0</v>
      </c>
      <c r="GA38" t="inlineStr"/>
      <c r="GB38" t="inlineStr"/>
      <c r="GC38" t="inlineStr"/>
      <c r="GD38" t="inlineStr"/>
      <c r="GE38" t="n">
        <v>2</v>
      </c>
      <c r="GF38" t="n">
        <v>3</v>
      </c>
      <c r="GG38" t="inlineStr">
        <is>
          <t>When during our routine visits there is concern for progression</t>
        </is>
      </c>
      <c r="GH38" t="n">
        <v>0</v>
      </c>
      <c r="GI38" t="n">
        <v>0</v>
      </c>
      <c r="GJ38" t="n">
        <v>0</v>
      </c>
      <c r="GK38" t="n">
        <v>0</v>
      </c>
      <c r="GL38" t="inlineStr"/>
      <c r="GM38" t="inlineStr"/>
      <c r="GN38" t="inlineStr"/>
      <c r="GO38" t="inlineStr"/>
      <c r="GP38" t="n">
        <v>0</v>
      </c>
      <c r="GQ38" t="n">
        <v>0</v>
      </c>
      <c r="GR38" t="n">
        <v>1</v>
      </c>
      <c r="GS38" t="n">
        <v>0</v>
      </c>
      <c r="GT38" t="n">
        <v>0</v>
      </c>
      <c r="GU38" t="n">
        <v>0</v>
      </c>
      <c r="GV38" t="inlineStr"/>
      <c r="GW38" t="inlineStr"/>
      <c r="GX38" t="inlineStr"/>
      <c r="GY38" t="inlineStr"/>
      <c r="GZ38" t="inlineStr"/>
      <c r="HA38" t="inlineStr"/>
      <c r="HB38" t="inlineStr"/>
      <c r="HC38" t="inlineStr"/>
      <c r="HD38" t="inlineStr"/>
      <c r="HE38" t="inlineStr"/>
      <c r="HF38" t="inlineStr"/>
      <c r="HG38" t="inlineStr"/>
      <c r="HH38" t="inlineStr"/>
      <c r="HI38" t="inlineStr"/>
      <c r="HJ38" t="inlineStr"/>
      <c r="HK38" t="inlineStr"/>
      <c r="HL38" t="inlineStr"/>
      <c r="HM38" t="inlineStr"/>
      <c r="HN38" t="inlineStr"/>
      <c r="HO38" t="inlineStr"/>
      <c r="HP38" t="inlineStr"/>
      <c r="HQ38" t="inlineStr"/>
      <c r="HR38" t="inlineStr"/>
      <c r="HS38" t="inlineStr"/>
      <c r="HT38" t="inlineStr"/>
      <c r="HU38" t="inlineStr"/>
      <c r="HV38" t="inlineStr"/>
      <c r="HW38" t="inlineStr"/>
      <c r="HX38" t="n">
        <v>1</v>
      </c>
      <c r="HY38" t="n">
        <v>0</v>
      </c>
      <c r="HZ38" t="n">
        <v>0</v>
      </c>
      <c r="IA38" t="n">
        <v>0</v>
      </c>
      <c r="IB38" t="inlineStr"/>
      <c r="IC38" t="inlineStr"/>
      <c r="ID38" t="inlineStr"/>
      <c r="IE38" t="inlineStr"/>
      <c r="IF38" t="n">
        <v>0</v>
      </c>
      <c r="IG38" t="n">
        <v>0</v>
      </c>
      <c r="IH38" t="n">
        <v>0</v>
      </c>
      <c r="II38" t="n">
        <v>0</v>
      </c>
      <c r="IJ38" t="n">
        <v>0</v>
      </c>
      <c r="IK38" t="n">
        <v>0</v>
      </c>
      <c r="IL38" t="inlineStr"/>
      <c r="IM38" t="inlineStr"/>
      <c r="IN38" t="inlineStr"/>
      <c r="IO38" t="inlineStr"/>
      <c r="IP38" t="inlineStr"/>
      <c r="IQ38" t="inlineStr"/>
      <c r="IR38" t="inlineStr"/>
      <c r="IS38" t="inlineStr"/>
      <c r="IT38" t="inlineStr"/>
      <c r="IU38" t="inlineStr"/>
      <c r="IV38" t="inlineStr"/>
      <c r="IW38" t="inlineStr"/>
      <c r="IX38" t="inlineStr"/>
      <c r="IY38" t="inlineStr"/>
      <c r="IZ38" t="inlineStr"/>
      <c r="JA38" t="inlineStr"/>
      <c r="JB38" t="inlineStr"/>
      <c r="JC38" t="inlineStr"/>
      <c r="JD38" t="inlineStr"/>
      <c r="JE38" t="inlineStr"/>
      <c r="JF38" t="inlineStr"/>
      <c r="JG38" t="inlineStr"/>
      <c r="JH38" t="inlineStr"/>
      <c r="JI38" t="inlineStr"/>
      <c r="JJ38" t="inlineStr"/>
      <c r="JK38" t="inlineStr"/>
      <c r="JL38" t="inlineStr"/>
      <c r="JM38" t="inlineStr"/>
      <c r="JN38" t="inlineStr"/>
      <c r="JO38" t="inlineStr"/>
      <c r="JP38" t="inlineStr"/>
      <c r="JQ38" t="inlineStr"/>
      <c r="JR38" t="inlineStr"/>
      <c r="JS38" t="inlineStr"/>
      <c r="JT38" t="inlineStr"/>
      <c r="JU38" t="inlineStr"/>
      <c r="JV38" t="inlineStr"/>
      <c r="JW38" t="inlineStr"/>
      <c r="JX38" t="inlineStr"/>
      <c r="JY38" t="inlineStr"/>
      <c r="JZ38" t="inlineStr"/>
      <c r="KA38" t="inlineStr"/>
      <c r="KB38" t="inlineStr"/>
      <c r="KC38" t="inlineStr"/>
      <c r="KD38" t="inlineStr"/>
      <c r="KE38" t="inlineStr"/>
      <c r="KF38" t="inlineStr"/>
      <c r="KG38" t="inlineStr"/>
      <c r="KH38" t="inlineStr"/>
      <c r="KI38" t="inlineStr"/>
      <c r="KJ38" t="inlineStr"/>
      <c r="KK38" t="inlineStr"/>
      <c r="KL38" t="inlineStr"/>
      <c r="KM38" t="inlineStr"/>
      <c r="KN38" t="inlineStr"/>
      <c r="KO38" t="inlineStr"/>
      <c r="KP38" t="n">
        <v>1</v>
      </c>
      <c r="KQ38" t="n">
        <v>1</v>
      </c>
      <c r="KR38" t="n">
        <v>0</v>
      </c>
      <c r="KS38" t="n">
        <v>1</v>
      </c>
      <c r="KT38" t="n">
        <v>1</v>
      </c>
      <c r="KU38" t="n">
        <v>0</v>
      </c>
      <c r="KV38" t="n">
        <v>2</v>
      </c>
      <c r="KW38" t="n">
        <v>1</v>
      </c>
      <c r="KX38" t="n">
        <v>0</v>
      </c>
      <c r="KY38" t="n">
        <v>11</v>
      </c>
      <c r="KZ38" t="n">
        <v>11</v>
      </c>
      <c r="LA38" t="n">
        <v>1</v>
      </c>
      <c r="LB38" t="n">
        <v>1</v>
      </c>
      <c r="LC38" t="n">
        <v>11</v>
      </c>
      <c r="LD38" t="n">
        <v>12</v>
      </c>
      <c r="LE38" t="n">
        <v>1</v>
      </c>
      <c r="LF38" t="n">
        <v>1</v>
      </c>
      <c r="LG38" t="n">
        <v>11</v>
      </c>
      <c r="LH38" t="n">
        <v>11</v>
      </c>
      <c r="LI38" t="n">
        <v>11</v>
      </c>
      <c r="LJ38" t="n">
        <v>12</v>
      </c>
      <c r="LK38" t="n">
        <v>5</v>
      </c>
      <c r="LL38" t="n">
        <v>6</v>
      </c>
      <c r="LM38" t="n">
        <v>5</v>
      </c>
      <c r="LN38" t="n">
        <v>6</v>
      </c>
      <c r="LO38" t="n">
        <v>6</v>
      </c>
      <c r="LP38" t="n">
        <v>5</v>
      </c>
      <c r="LQ38" t="n">
        <v>5</v>
      </c>
      <c r="LR38" t="n">
        <v>6</v>
      </c>
      <c r="LS38" t="n">
        <v>5</v>
      </c>
      <c r="LT38" t="n">
        <v>7</v>
      </c>
      <c r="LU38" t="n">
        <v>6</v>
      </c>
      <c r="LV38" t="n">
        <v>5</v>
      </c>
      <c r="LW38" t="n">
        <v>7</v>
      </c>
      <c r="LX38" t="n">
        <v>7</v>
      </c>
      <c r="LY38" t="n">
        <v>7</v>
      </c>
      <c r="LZ38" t="n">
        <v>5</v>
      </c>
      <c r="MA38" t="n">
        <v>6</v>
      </c>
      <c r="MB38" t="n">
        <v>7</v>
      </c>
      <c r="MC38" t="n">
        <v>6</v>
      </c>
      <c r="MD38" t="n">
        <v>5</v>
      </c>
      <c r="ME38" t="n">
        <v>6</v>
      </c>
      <c r="MF38" t="n">
        <v>6</v>
      </c>
      <c r="MG38" t="n">
        <v>6</v>
      </c>
      <c r="MH38" t="n">
        <v>5</v>
      </c>
      <c r="MI38" t="n">
        <v>6</v>
      </c>
      <c r="MJ38" t="n">
        <v>5</v>
      </c>
      <c r="MK38" t="n">
        <v>5</v>
      </c>
      <c r="ML38" t="n">
        <v>6</v>
      </c>
      <c r="MM38" t="n">
        <v>6</v>
      </c>
      <c r="MN38" t="n">
        <v>5</v>
      </c>
      <c r="MO38" t="n">
        <v>5</v>
      </c>
      <c r="MP38" t="n">
        <v>4</v>
      </c>
      <c r="MQ38" t="n">
        <v>2</v>
      </c>
      <c r="MR38" t="n">
        <v>3</v>
      </c>
      <c r="MS38" t="n">
        <v>1</v>
      </c>
      <c r="MT38" t="n">
        <v>6</v>
      </c>
      <c r="MU38" t="n">
        <v>5</v>
      </c>
      <c r="MV38" t="n">
        <v>6</v>
      </c>
      <c r="MW38" t="n">
        <v>5</v>
      </c>
      <c r="MX38" t="n">
        <v>6</v>
      </c>
      <c r="MY38" t="n">
        <v>5</v>
      </c>
      <c r="MZ38" t="n">
        <v>6</v>
      </c>
      <c r="NA38" t="n">
        <v>5</v>
      </c>
      <c r="NB38" t="n">
        <v>6</v>
      </c>
      <c r="NC38" t="n">
        <v>4</v>
      </c>
      <c r="ND38" t="n">
        <v>6</v>
      </c>
      <c r="NE38" t="n">
        <v>5</v>
      </c>
      <c r="NF38" t="n">
        <v>2</v>
      </c>
      <c r="NG38" t="n">
        <v>7</v>
      </c>
      <c r="NH38" t="n">
        <v>5</v>
      </c>
      <c r="NI38" t="n">
        <v>8</v>
      </c>
      <c r="NJ38" t="n">
        <v>10</v>
      </c>
      <c r="NK38" t="n">
        <v>6</v>
      </c>
      <c r="NL38" t="n">
        <v>3</v>
      </c>
      <c r="NM38" t="n">
        <v>13</v>
      </c>
      <c r="NN38" t="n">
        <v>4</v>
      </c>
      <c r="NO38" t="n">
        <v>9</v>
      </c>
      <c r="NP38" t="n">
        <v>12</v>
      </c>
      <c r="NQ38" t="n">
        <v>11</v>
      </c>
      <c r="NR38" t="n">
        <v>1</v>
      </c>
      <c r="NS38" t="n">
        <v>4</v>
      </c>
      <c r="NT38" t="n">
        <v>5</v>
      </c>
      <c r="NU38" t="n">
        <v>6</v>
      </c>
      <c r="NV38" t="n">
        <v>4</v>
      </c>
      <c r="NW38" t="n">
        <v>5</v>
      </c>
      <c r="NX38" t="n">
        <v>6</v>
      </c>
      <c r="NY38" t="n">
        <v>5</v>
      </c>
      <c r="NZ38" t="n">
        <v>4</v>
      </c>
      <c r="OA38" t="n">
        <v>4</v>
      </c>
      <c r="OB38" t="n">
        <v>4</v>
      </c>
      <c r="OC38" t="n">
        <v>6</v>
      </c>
      <c r="OD38" t="n">
        <v>6</v>
      </c>
      <c r="OE38" t="n">
        <v>5</v>
      </c>
      <c r="OF38" t="n">
        <v>5</v>
      </c>
      <c r="OG38" t="n">
        <v>3</v>
      </c>
      <c r="OH38" t="n">
        <v>4</v>
      </c>
      <c r="OI38" t="n">
        <v>5</v>
      </c>
      <c r="OJ38" t="n">
        <v>5</v>
      </c>
      <c r="OK38" t="n">
        <v>5</v>
      </c>
      <c r="OL38" t="n">
        <v>6</v>
      </c>
      <c r="OM38" t="n">
        <v>5</v>
      </c>
      <c r="ON38" t="n">
        <v>6</v>
      </c>
      <c r="OO38" t="n">
        <v>5</v>
      </c>
      <c r="OP38" t="n">
        <v>4</v>
      </c>
      <c r="OQ38" t="n">
        <v>5</v>
      </c>
      <c r="OR38" t="n">
        <v>4</v>
      </c>
      <c r="OS38" t="n">
        <v>3</v>
      </c>
      <c r="OT38" t="n">
        <v>6</v>
      </c>
      <c r="OU38" t="n">
        <v>1</v>
      </c>
      <c r="OV38" t="n">
        <v>2</v>
      </c>
      <c r="OW38" t="n">
        <v>5</v>
      </c>
      <c r="OX38" t="n">
        <v>4</v>
      </c>
      <c r="OY38" s="1" t="n">
        <v>7</v>
      </c>
      <c r="OZ38" s="1" t="n">
        <v>5</v>
      </c>
      <c r="PA38" s="1" t="n">
        <v>5</v>
      </c>
      <c r="PB38" s="1" t="n">
        <v>4</v>
      </c>
      <c r="PC38" s="1" t="n">
        <v>5</v>
      </c>
      <c r="PD38" s="1" t="n">
        <v>4</v>
      </c>
      <c r="PE38" s="1" t="n">
        <v>7</v>
      </c>
      <c r="PF38" s="1" t="n">
        <v>5</v>
      </c>
      <c r="PG38" s="1" t="n">
        <v>7</v>
      </c>
      <c r="PH38" s="1" t="n">
        <v>5</v>
      </c>
      <c r="PI38" s="1" t="n">
        <v>5</v>
      </c>
      <c r="PJ38" s="1" t="n">
        <v>5</v>
      </c>
      <c r="PK38" t="n">
        <v>1</v>
      </c>
      <c r="PL38" t="n">
        <v>0</v>
      </c>
      <c r="PM38" t="n">
        <v>0</v>
      </c>
      <c r="PN38" t="n">
        <v>1</v>
      </c>
      <c r="PO38" t="n">
        <v>1</v>
      </c>
      <c r="PP38" t="n">
        <v>0</v>
      </c>
      <c r="PQ38" t="n">
        <v>0</v>
      </c>
      <c r="PR38" t="n">
        <v>1</v>
      </c>
      <c r="PS38" t="n">
        <v>1</v>
      </c>
      <c r="PT38" t="n">
        <v>0</v>
      </c>
      <c r="PU38" t="n">
        <v>0</v>
      </c>
      <c r="PV38" t="n">
        <v>0</v>
      </c>
      <c r="PW38" t="n">
        <v>0</v>
      </c>
      <c r="PX38" t="n">
        <v>1</v>
      </c>
      <c r="PY38" t="n">
        <v>1</v>
      </c>
      <c r="PZ38" t="n">
        <v>0</v>
      </c>
      <c r="QA38" t="n">
        <v>0</v>
      </c>
      <c r="QB38" t="n">
        <v>0</v>
      </c>
      <c r="QC38" t="n">
        <v>0</v>
      </c>
      <c r="QD38" t="inlineStr"/>
      <c r="QE38" t="inlineStr"/>
      <c r="QF38" t="inlineStr"/>
      <c r="QG38" t="n">
        <v>0</v>
      </c>
      <c r="QH38" t="n">
        <v>0</v>
      </c>
      <c r="QI38" t="n">
        <v>0</v>
      </c>
      <c r="QJ38" t="n">
        <v>0</v>
      </c>
      <c r="QK38" t="n">
        <v>1</v>
      </c>
      <c r="QL38" t="n">
        <v>0</v>
      </c>
      <c r="QM38" t="n">
        <v>0</v>
      </c>
      <c r="QN38" t="n">
        <v>0</v>
      </c>
      <c r="QO38" t="n">
        <v>0</v>
      </c>
      <c r="QP38" t="n">
        <v>0</v>
      </c>
      <c r="QQ38" t="n">
        <v>0</v>
      </c>
      <c r="QR38" t="n">
        <v>0</v>
      </c>
      <c r="QS38" t="n">
        <v>0</v>
      </c>
      <c r="QT38" t="n">
        <v>1</v>
      </c>
      <c r="QU38" t="n">
        <v>1</v>
      </c>
      <c r="QV38" t="n">
        <v>0</v>
      </c>
      <c r="QW38" t="n">
        <v>0</v>
      </c>
      <c r="QX38" t="n">
        <v>0</v>
      </c>
      <c r="QY38" t="n">
        <v>0</v>
      </c>
      <c r="QZ38" t="inlineStr"/>
      <c r="RA38" t="inlineStr"/>
      <c r="RB38" t="inlineStr"/>
      <c r="RC38" t="n">
        <v>35</v>
      </c>
      <c r="RD38" t="n">
        <v>2</v>
      </c>
      <c r="RE38" t="n">
        <v>40</v>
      </c>
      <c r="RF38" t="n">
        <v>30</v>
      </c>
      <c r="RG38" t="n">
        <v>20</v>
      </c>
      <c r="RH38" t="n">
        <v>0</v>
      </c>
      <c r="RI38" t="n">
        <v>10</v>
      </c>
      <c r="RJ38" t="n">
        <v>2</v>
      </c>
      <c r="RK38" t="n">
        <v>2</v>
      </c>
      <c r="RL38" t="n">
        <v>2</v>
      </c>
      <c r="RM38" t="n">
        <v>2</v>
      </c>
      <c r="RN38" t="n">
        <v>1</v>
      </c>
      <c r="RO38" t="n">
        <v>2</v>
      </c>
      <c r="RP38" t="n">
        <v>1</v>
      </c>
      <c r="RQ38" t="n">
        <v>0</v>
      </c>
      <c r="RR38" t="inlineStr">
        <is>
          <t>b016b56d770dca241287054a9d7f6a34c0a0383ce56d4aeef1c0d06c6adfcc65</t>
        </is>
      </c>
      <c r="RS38" t="inlineStr">
        <is>
          <t>05/14/2024 22:59:52</t>
        </is>
      </c>
      <c r="RT38" t="inlineStr">
        <is>
          <t>05/23/2024 14:17:14</t>
        </is>
      </c>
      <c r="RU38" t="n">
        <v>1</v>
      </c>
      <c r="RV38" t="n">
        <v>2</v>
      </c>
      <c r="RW38" t="n">
        <v>746242</v>
      </c>
      <c r="RX38" t="n">
        <v>1</v>
      </c>
      <c r="RY38" t="n">
        <v>2204</v>
      </c>
      <c r="RZ38" t="inlineStr">
        <is>
          <t>05/23/2024 14:17:14</t>
        </is>
      </c>
      <c r="SA38" t="n">
        <v>29</v>
      </c>
      <c r="SB38" t="inlineStr">
        <is>
          <t>Mozilla/5.0 (Macintosh; Intel Mac OS X 10_15_7) AppleWebKit/537.36 (KHTML, like Gecko) Chrome/124.0.0.0 Safari/537.36</t>
        </is>
      </c>
      <c r="SC38" t="inlineStr">
        <is>
          <t>Chrome</t>
        </is>
      </c>
      <c r="SD38" t="inlineStr">
        <is>
          <t>Mac OS</t>
        </is>
      </c>
      <c r="SE38" t="inlineStr">
        <is>
          <t>Mozilla/5.0 (Macintosh; Intel Mac OS X 10_15_7) AppleWebKit/537.36 (KHTML, like Gecko) Chrome/124.0.0.0 Safari/537.36</t>
        </is>
      </c>
      <c r="SF38" t="inlineStr">
        <is>
          <t>Chrome</t>
        </is>
      </c>
      <c r="SG38" t="inlineStr">
        <is>
          <t>Mac OS</t>
        </is>
      </c>
    </row>
    <row r="39">
      <c r="A39" t="n">
        <v>4381</v>
      </c>
      <c r="B39" t="n">
        <v>3</v>
      </c>
      <c r="C39" t="n">
        <v>4</v>
      </c>
      <c r="D39" s="1" t="n">
        <v>2</v>
      </c>
      <c r="E39" t="n">
        <v>1</v>
      </c>
      <c r="F39" t="n">
        <v>33</v>
      </c>
      <c r="G39" s="1" t="n">
        <v>1</v>
      </c>
      <c r="H39" t="inlineStr"/>
      <c r="I39" t="n">
        <v>17</v>
      </c>
      <c r="J39" t="n">
        <v>1</v>
      </c>
      <c r="K39" t="n">
        <v>0</v>
      </c>
      <c r="L39" t="n">
        <v>0</v>
      </c>
      <c r="M39" t="n">
        <v>100</v>
      </c>
      <c r="N39" t="n">
        <v>0</v>
      </c>
      <c r="O39" t="n">
        <v>0</v>
      </c>
      <c r="P39" t="n">
        <v>0</v>
      </c>
      <c r="Q39" t="n">
        <v>0</v>
      </c>
      <c r="R39" s="1" t="n">
        <v>1</v>
      </c>
      <c r="S39" t="n">
        <v>100</v>
      </c>
      <c r="T39" t="n">
        <v>200</v>
      </c>
      <c r="U39" t="n">
        <v>200</v>
      </c>
      <c r="V39" t="n">
        <v>200</v>
      </c>
      <c r="W39" t="n">
        <v>200</v>
      </c>
      <c r="X39" t="n">
        <v>200</v>
      </c>
      <c r="Y39" t="n">
        <v>100</v>
      </c>
      <c r="Z39" t="n">
        <v>100</v>
      </c>
      <c r="AA39" t="n">
        <v>100</v>
      </c>
      <c r="AB39" t="n">
        <v>100</v>
      </c>
      <c r="AC39" t="n">
        <v>30</v>
      </c>
      <c r="AD39" t="n">
        <v>30</v>
      </c>
      <c r="AE39" t="n">
        <v>30</v>
      </c>
      <c r="AF39" t="n">
        <v>10</v>
      </c>
      <c r="AG39" t="n">
        <v>20</v>
      </c>
      <c r="AH39" t="n">
        <v>20</v>
      </c>
      <c r="AI39" t="n">
        <v>20</v>
      </c>
      <c r="AJ39" t="n">
        <v>1</v>
      </c>
      <c r="AK39" t="n">
        <v>2</v>
      </c>
      <c r="AL39" t="n">
        <v>1</v>
      </c>
      <c r="AM39" t="n">
        <v>1</v>
      </c>
      <c r="AN39" t="n">
        <v>1</v>
      </c>
      <c r="AO39" t="n">
        <v>4</v>
      </c>
      <c r="AP39" t="n">
        <v>4</v>
      </c>
      <c r="AQ39" t="n">
        <v>0</v>
      </c>
      <c r="AR39" t="n">
        <v>0</v>
      </c>
      <c r="AS39" t="n">
        <v>0</v>
      </c>
      <c r="AT39" t="n">
        <v>0</v>
      </c>
      <c r="AU39" t="n">
        <v>1</v>
      </c>
      <c r="AV39" t="n">
        <v>1</v>
      </c>
      <c r="AW39" t="n">
        <v>0</v>
      </c>
      <c r="AX39" t="n">
        <v>0</v>
      </c>
      <c r="AY39" t="inlineStr"/>
      <c r="AZ39" t="inlineStr">
        <is>
          <t>temozolomide</t>
        </is>
      </c>
      <c r="BA39" t="inlineStr">
        <is>
          <t>carmustine</t>
        </is>
      </c>
      <c r="BB39" t="inlineStr">
        <is>
          <t>lomustine</t>
        </is>
      </c>
      <c r="BC39" t="inlineStr">
        <is>
          <t>vincristine</t>
        </is>
      </c>
      <c r="BD39" t="inlineStr"/>
      <c r="BE39" t="inlineStr"/>
      <c r="BF39" t="inlineStr"/>
      <c r="BG39" t="inlineStr"/>
      <c r="BH39" t="inlineStr"/>
      <c r="BI39" t="inlineStr"/>
      <c r="BJ39" t="inlineStr"/>
      <c r="BK39" t="inlineStr"/>
      <c r="BL39" t="inlineStr"/>
      <c r="BM39" t="inlineStr"/>
      <c r="BN39" t="inlineStr"/>
      <c r="BO39" t="n">
        <v>5</v>
      </c>
      <c r="BP39" t="n">
        <v>5</v>
      </c>
      <c r="BQ39" t="n">
        <v>4</v>
      </c>
      <c r="BR39" t="n">
        <v>5</v>
      </c>
      <c r="BS39" t="n">
        <v>3</v>
      </c>
      <c r="BT39" t="n">
        <v>5</v>
      </c>
      <c r="BU39" t="n">
        <v>3</v>
      </c>
      <c r="BV39" t="n">
        <v>3</v>
      </c>
      <c r="BW39" t="n">
        <v>5</v>
      </c>
      <c r="BX39" t="n">
        <v>5</v>
      </c>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n">
        <v>1</v>
      </c>
      <c r="CO39" t="inlineStr"/>
      <c r="CP39" t="inlineStr"/>
      <c r="CQ39" t="inlineStr"/>
      <c r="CR39" t="inlineStr"/>
      <c r="CS39" t="inlineStr"/>
      <c r="CT39" t="inlineStr"/>
      <c r="CU39" t="inlineStr"/>
      <c r="CV39" t="inlineStr"/>
      <c r="CW39" t="inlineStr"/>
      <c r="CX39" t="inlineStr"/>
      <c r="CY39" t="inlineStr"/>
      <c r="CZ39" t="inlineStr"/>
      <c r="DA39" t="n">
        <v>20</v>
      </c>
      <c r="DB39" t="n">
        <v>20</v>
      </c>
      <c r="DC39" t="n">
        <v>20</v>
      </c>
      <c r="DD39" t="n">
        <v>20</v>
      </c>
      <c r="DE39" t="n">
        <v>20</v>
      </c>
      <c r="DF39" t="n">
        <v>20</v>
      </c>
      <c r="DG39" t="n">
        <v>0</v>
      </c>
      <c r="DH39" t="inlineStr"/>
      <c r="DI39" t="n">
        <v>0</v>
      </c>
      <c r="DJ39" t="n">
        <v>1</v>
      </c>
      <c r="DK39" t="inlineStr"/>
      <c r="DL39" s="1" t="n">
        <v>30</v>
      </c>
      <c r="DM39" s="1" t="n">
        <v>30</v>
      </c>
      <c r="DN39" s="1" t="n">
        <v>30</v>
      </c>
      <c r="DO39" s="1" t="n">
        <v>30</v>
      </c>
      <c r="DP39" s="1" t="n">
        <v>30</v>
      </c>
      <c r="DQ39" s="1" t="n">
        <v>30</v>
      </c>
      <c r="DR39" s="1" t="n">
        <v>30</v>
      </c>
      <c r="DS39" s="1" t="n">
        <v>30</v>
      </c>
      <c r="DT39" s="1" t="n">
        <v>30</v>
      </c>
      <c r="DU39" s="1" t="n">
        <v>30</v>
      </c>
      <c r="DV39" s="1" t="n">
        <v>30</v>
      </c>
      <c r="DW39" s="1" t="n">
        <v>30</v>
      </c>
      <c r="DX39" s="1" t="n">
        <v>30</v>
      </c>
      <c r="DY39" s="1" t="n">
        <v>30</v>
      </c>
      <c r="DZ39" s="1" t="n">
        <v>0</v>
      </c>
      <c r="EA39" s="1" t="inlineStr"/>
      <c r="EB39" s="1" t="n">
        <v>0</v>
      </c>
      <c r="EC39" t="n">
        <v>50</v>
      </c>
      <c r="ED39" t="n">
        <v>50</v>
      </c>
      <c r="EE39" t="inlineStr">
        <is>
          <t>not cost effective</t>
        </is>
      </c>
      <c r="EF39" t="n">
        <v>1</v>
      </c>
      <c r="EG39" t="n">
        <v>1</v>
      </c>
      <c r="EH39" t="n">
        <v>1</v>
      </c>
      <c r="EI39" t="n">
        <v>0</v>
      </c>
      <c r="EJ39" t="n">
        <v>0</v>
      </c>
      <c r="EK39" t="n">
        <v>0</v>
      </c>
      <c r="EL39" t="n">
        <v>0</v>
      </c>
      <c r="EM39" t="n">
        <v>0</v>
      </c>
      <c r="EN39" t="inlineStr"/>
      <c r="EO39" t="n">
        <v>1</v>
      </c>
      <c r="EP39" s="1" t="n">
        <v>1</v>
      </c>
      <c r="EQ39" s="1" t="n">
        <v>0</v>
      </c>
      <c r="ER39" s="1" t="n">
        <v>1</v>
      </c>
      <c r="ES39" s="1" t="n">
        <v>0</v>
      </c>
      <c r="ET39" s="1" t="n">
        <v>1</v>
      </c>
      <c r="EU39" s="1" t="n">
        <v>0</v>
      </c>
      <c r="EV39" s="1" t="n">
        <v>0</v>
      </c>
      <c r="EW39" s="1" t="inlineStr"/>
      <c r="EX39" s="1" t="n">
        <v>0</v>
      </c>
      <c r="EY39" t="n">
        <v>1</v>
      </c>
      <c r="EZ39" t="n">
        <v>0</v>
      </c>
      <c r="FA39" t="n">
        <v>1</v>
      </c>
      <c r="FB39" t="n">
        <v>0</v>
      </c>
      <c r="FC39" t="n">
        <v>1</v>
      </c>
      <c r="FD39" t="n">
        <v>0</v>
      </c>
      <c r="FE39" t="inlineStr"/>
      <c r="FF39" t="n">
        <v>10</v>
      </c>
      <c r="FG39" t="n">
        <v>10</v>
      </c>
      <c r="FH39" t="n">
        <v>0</v>
      </c>
      <c r="FI39" t="n">
        <v>10</v>
      </c>
      <c r="FJ39" t="n">
        <v>10</v>
      </c>
      <c r="FK39" t="n">
        <v>0</v>
      </c>
      <c r="FL39" t="n">
        <v>10</v>
      </c>
      <c r="FM39" t="n">
        <v>10</v>
      </c>
      <c r="FN39" t="n">
        <v>0</v>
      </c>
      <c r="FO39" t="n">
        <v>3</v>
      </c>
      <c r="FP39" t="n">
        <v>3</v>
      </c>
      <c r="FQ39" t="n">
        <v>2</v>
      </c>
      <c r="FR39" t="n">
        <v>2</v>
      </c>
      <c r="FS39" t="n">
        <v>3</v>
      </c>
      <c r="FT39" t="n">
        <v>3</v>
      </c>
      <c r="FU39" t="n">
        <v>2</v>
      </c>
      <c r="FV39" t="n">
        <v>2</v>
      </c>
      <c r="FW39" t="n">
        <v>3</v>
      </c>
      <c r="FX39" t="n">
        <v>3</v>
      </c>
      <c r="FY39" t="n">
        <v>2</v>
      </c>
      <c r="FZ39" t="n">
        <v>2</v>
      </c>
      <c r="GA39" t="n">
        <v>3</v>
      </c>
      <c r="GB39" t="n">
        <v>3</v>
      </c>
      <c r="GC39" t="n">
        <v>2</v>
      </c>
      <c r="GD39" t="n">
        <v>2</v>
      </c>
      <c r="GE39" t="n">
        <v>2</v>
      </c>
      <c r="GF39" t="n">
        <v>2</v>
      </c>
      <c r="GG39" t="inlineStr">
        <is>
          <t>evidence of recurrence and new neurological symptoms</t>
        </is>
      </c>
      <c r="GH39" t="n">
        <v>0</v>
      </c>
      <c r="GI39" t="n">
        <v>0</v>
      </c>
      <c r="GJ39" t="n">
        <v>1</v>
      </c>
      <c r="GK39" t="n">
        <v>0</v>
      </c>
      <c r="GL39" t="inlineStr"/>
      <c r="GM39" t="n">
        <v>1</v>
      </c>
      <c r="GN39" t="inlineStr"/>
      <c r="GO39" t="inlineStr"/>
      <c r="GP39" t="n">
        <v>1</v>
      </c>
      <c r="GQ39" t="n">
        <v>0</v>
      </c>
      <c r="GR39" t="n">
        <v>0</v>
      </c>
      <c r="GS39" t="n">
        <v>0</v>
      </c>
      <c r="GT39" t="n">
        <v>0</v>
      </c>
      <c r="GU39" t="n">
        <v>0</v>
      </c>
      <c r="GV39" t="n">
        <v>0</v>
      </c>
      <c r="GW39" t="n">
        <v>0</v>
      </c>
      <c r="GX39" t="n">
        <v>1</v>
      </c>
      <c r="GY39" t="n">
        <v>0</v>
      </c>
      <c r="GZ39" t="inlineStr"/>
      <c r="HA39" t="n">
        <v>1</v>
      </c>
      <c r="HB39" t="inlineStr"/>
      <c r="HC39" t="inlineStr"/>
      <c r="HD39" t="n">
        <v>1</v>
      </c>
      <c r="HE39" t="n">
        <v>0</v>
      </c>
      <c r="HF39" t="n">
        <v>0</v>
      </c>
      <c r="HG39" t="n">
        <v>0</v>
      </c>
      <c r="HH39" t="n">
        <v>0</v>
      </c>
      <c r="HI39" t="n">
        <v>0</v>
      </c>
      <c r="HJ39" t="n">
        <v>0</v>
      </c>
      <c r="HK39" t="n">
        <v>1</v>
      </c>
      <c r="HL39" t="n">
        <v>0</v>
      </c>
      <c r="HM39" t="n">
        <v>0</v>
      </c>
      <c r="HN39" t="inlineStr"/>
      <c r="HO39" t="n">
        <v>1</v>
      </c>
      <c r="HP39" t="inlineStr"/>
      <c r="HQ39" t="inlineStr"/>
      <c r="HR39" t="n">
        <v>0</v>
      </c>
      <c r="HS39" t="n">
        <v>0</v>
      </c>
      <c r="HT39" t="n">
        <v>0</v>
      </c>
      <c r="HU39" t="n">
        <v>0</v>
      </c>
      <c r="HV39" t="n">
        <v>0</v>
      </c>
      <c r="HW39" t="n">
        <v>0</v>
      </c>
      <c r="HX39" t="n">
        <v>0</v>
      </c>
      <c r="HY39" t="n">
        <v>1</v>
      </c>
      <c r="HZ39" t="n">
        <v>0</v>
      </c>
      <c r="IA39" t="n">
        <v>0</v>
      </c>
      <c r="IB39" t="inlineStr"/>
      <c r="IC39" t="n">
        <v>1</v>
      </c>
      <c r="ID39" t="inlineStr"/>
      <c r="IE39" t="inlineStr"/>
      <c r="IF39" t="n">
        <v>0</v>
      </c>
      <c r="IG39" t="n">
        <v>0</v>
      </c>
      <c r="IH39" t="n">
        <v>0</v>
      </c>
      <c r="II39" t="n">
        <v>0</v>
      </c>
      <c r="IJ39" t="n">
        <v>0</v>
      </c>
      <c r="IK39" t="n">
        <v>0</v>
      </c>
      <c r="IL39" t="n">
        <v>0</v>
      </c>
      <c r="IM39" t="n">
        <v>0</v>
      </c>
      <c r="IN39" t="n">
        <v>1</v>
      </c>
      <c r="IO39" t="n">
        <v>0</v>
      </c>
      <c r="IP39" t="inlineStr"/>
      <c r="IQ39" t="n">
        <v>1</v>
      </c>
      <c r="IR39" t="inlineStr"/>
      <c r="IS39" t="inlineStr"/>
      <c r="IT39" t="n">
        <v>0</v>
      </c>
      <c r="IU39" t="n">
        <v>0</v>
      </c>
      <c r="IV39" t="n">
        <v>0</v>
      </c>
      <c r="IW39" t="n">
        <v>0</v>
      </c>
      <c r="IX39" t="n">
        <v>0</v>
      </c>
      <c r="IY39" t="n">
        <v>0</v>
      </c>
      <c r="IZ39" t="inlineStr"/>
      <c r="JA39" t="n">
        <v>1</v>
      </c>
      <c r="JB39" t="inlineStr"/>
      <c r="JC39" t="n">
        <v>1</v>
      </c>
      <c r="JD39" t="inlineStr"/>
      <c r="JE39" t="n">
        <v>0</v>
      </c>
      <c r="JF39" t="inlineStr"/>
      <c r="JG39" t="inlineStr"/>
      <c r="JH39" t="inlineStr"/>
      <c r="JI39" t="n">
        <v>0</v>
      </c>
      <c r="JJ39" t="n">
        <v>0</v>
      </c>
      <c r="JK39" t="n">
        <v>0</v>
      </c>
      <c r="JL39" t="n">
        <v>0</v>
      </c>
      <c r="JM39" t="n">
        <v>0</v>
      </c>
      <c r="JN39" t="n">
        <v>1</v>
      </c>
      <c r="JO39" t="n">
        <v>0</v>
      </c>
      <c r="JP39" t="n">
        <v>1</v>
      </c>
      <c r="JQ39" t="n">
        <v>0</v>
      </c>
      <c r="JR39" t="inlineStr"/>
      <c r="JS39" t="n">
        <v>0</v>
      </c>
      <c r="JT39" t="inlineStr"/>
      <c r="JU39" t="inlineStr"/>
      <c r="JV39" t="n">
        <v>0</v>
      </c>
      <c r="JW39" t="n">
        <v>0</v>
      </c>
      <c r="JX39" t="n">
        <v>0</v>
      </c>
      <c r="JY39" t="n">
        <v>0</v>
      </c>
      <c r="JZ39" t="n">
        <v>0</v>
      </c>
      <c r="KA39" t="n">
        <v>0</v>
      </c>
      <c r="KB39" t="inlineStr"/>
      <c r="KC39" t="n">
        <v>1</v>
      </c>
      <c r="KD39" t="inlineStr"/>
      <c r="KE39" t="n">
        <v>1</v>
      </c>
      <c r="KF39" t="inlineStr"/>
      <c r="KG39" t="n">
        <v>0</v>
      </c>
      <c r="KH39" t="inlineStr"/>
      <c r="KI39" t="inlineStr"/>
      <c r="KJ39" t="inlineStr"/>
      <c r="KK39" t="n">
        <v>0</v>
      </c>
      <c r="KL39" t="n">
        <v>0</v>
      </c>
      <c r="KM39" t="n">
        <v>0</v>
      </c>
      <c r="KN39" t="n">
        <v>0</v>
      </c>
      <c r="KO39" t="n">
        <v>0</v>
      </c>
      <c r="KP39" t="n">
        <v>10</v>
      </c>
      <c r="KQ39" t="n">
        <v>10</v>
      </c>
      <c r="KR39" t="n">
        <v>0</v>
      </c>
      <c r="KS39" t="n">
        <v>10</v>
      </c>
      <c r="KT39" t="n">
        <v>10</v>
      </c>
      <c r="KU39" t="n">
        <v>0</v>
      </c>
      <c r="KV39" t="n">
        <v>10</v>
      </c>
      <c r="KW39" t="n">
        <v>10</v>
      </c>
      <c r="KX39" t="n">
        <v>0</v>
      </c>
      <c r="KY39" t="n">
        <v>1</v>
      </c>
      <c r="KZ39" t="n">
        <v>6</v>
      </c>
      <c r="LA39" t="n">
        <v>6</v>
      </c>
      <c r="LB39" t="n">
        <v>4</v>
      </c>
      <c r="LC39" t="n">
        <v>3</v>
      </c>
      <c r="LD39" t="n">
        <v>1</v>
      </c>
      <c r="LE39" t="n">
        <v>6</v>
      </c>
      <c r="LF39" t="n">
        <v>3</v>
      </c>
      <c r="LG39" t="n">
        <v>1</v>
      </c>
      <c r="LH39" t="n">
        <v>6</v>
      </c>
      <c r="LI39" t="n">
        <v>6</v>
      </c>
      <c r="LJ39" t="n">
        <v>1</v>
      </c>
      <c r="LK39" t="n">
        <v>4</v>
      </c>
      <c r="LL39" t="n">
        <v>5</v>
      </c>
      <c r="LM39" t="n">
        <v>5</v>
      </c>
      <c r="LN39" t="n">
        <v>5</v>
      </c>
      <c r="LO39" t="n">
        <v>6</v>
      </c>
      <c r="LP39" t="n">
        <v>4</v>
      </c>
      <c r="LQ39" t="n">
        <v>5</v>
      </c>
      <c r="LR39" t="n">
        <v>4</v>
      </c>
      <c r="LS39" t="n">
        <v>5</v>
      </c>
      <c r="LT39" t="n">
        <v>4</v>
      </c>
      <c r="LU39" t="n">
        <v>4</v>
      </c>
      <c r="LV39" t="n">
        <v>5</v>
      </c>
      <c r="LW39" t="n">
        <v>4</v>
      </c>
      <c r="LX39" t="n">
        <v>5</v>
      </c>
      <c r="LY39" t="n">
        <v>5</v>
      </c>
      <c r="LZ39" t="n">
        <v>5</v>
      </c>
      <c r="MA39" t="n">
        <v>4</v>
      </c>
      <c r="MB39" t="n">
        <v>4</v>
      </c>
      <c r="MC39" t="n">
        <v>4</v>
      </c>
      <c r="MD39" t="n">
        <v>6</v>
      </c>
      <c r="ME39" t="n">
        <v>5</v>
      </c>
      <c r="MF39" t="n">
        <v>4</v>
      </c>
      <c r="MG39" t="n">
        <v>4</v>
      </c>
      <c r="MH39" t="n">
        <v>4</v>
      </c>
      <c r="MI39" t="n">
        <v>4</v>
      </c>
      <c r="MJ39" t="n">
        <v>5</v>
      </c>
      <c r="MK39" t="n">
        <v>5</v>
      </c>
      <c r="ML39" t="n">
        <v>4</v>
      </c>
      <c r="MM39" t="n">
        <v>3</v>
      </c>
      <c r="MN39" t="n">
        <v>4</v>
      </c>
      <c r="MO39" t="n">
        <v>5</v>
      </c>
      <c r="MP39" t="n">
        <v>6</v>
      </c>
      <c r="MQ39" t="n">
        <v>2</v>
      </c>
      <c r="MR39" t="n">
        <v>1</v>
      </c>
      <c r="MS39" t="n">
        <v>3</v>
      </c>
      <c r="MT39" t="n">
        <v>5</v>
      </c>
      <c r="MU39" t="n">
        <v>4</v>
      </c>
      <c r="MV39" t="n">
        <v>4</v>
      </c>
      <c r="MW39" t="n">
        <v>5</v>
      </c>
      <c r="MX39" t="n">
        <v>4</v>
      </c>
      <c r="MY39" t="n">
        <v>5</v>
      </c>
      <c r="MZ39" t="n">
        <v>5</v>
      </c>
      <c r="NA39" t="n">
        <v>5</v>
      </c>
      <c r="NB39" t="n">
        <v>4</v>
      </c>
      <c r="NC39" t="n">
        <v>6</v>
      </c>
      <c r="ND39" t="n">
        <v>5</v>
      </c>
      <c r="NE39" t="n">
        <v>5</v>
      </c>
      <c r="NF39" t="n">
        <v>8</v>
      </c>
      <c r="NG39" t="n">
        <v>6</v>
      </c>
      <c r="NH39" t="n">
        <v>7</v>
      </c>
      <c r="NI39" t="n">
        <v>9</v>
      </c>
      <c r="NJ39" t="n">
        <v>1</v>
      </c>
      <c r="NK39" t="n">
        <v>2</v>
      </c>
      <c r="NL39" t="n">
        <v>13</v>
      </c>
      <c r="NM39" t="n">
        <v>10</v>
      </c>
      <c r="NN39" t="n">
        <v>12</v>
      </c>
      <c r="NO39" t="n">
        <v>4</v>
      </c>
      <c r="NP39" t="n">
        <v>3</v>
      </c>
      <c r="NQ39" t="n">
        <v>5</v>
      </c>
      <c r="NR39" t="n">
        <v>11</v>
      </c>
      <c r="NS39" t="n">
        <v>6</v>
      </c>
      <c r="NT39" t="n">
        <v>5</v>
      </c>
      <c r="NU39" t="n">
        <v>5</v>
      </c>
      <c r="NV39" t="n">
        <v>5</v>
      </c>
      <c r="NW39" t="n">
        <v>4</v>
      </c>
      <c r="NX39" t="n">
        <v>5</v>
      </c>
      <c r="NY39" t="n">
        <v>5</v>
      </c>
      <c r="NZ39" t="n">
        <v>5</v>
      </c>
      <c r="OA39" t="n">
        <v>5</v>
      </c>
      <c r="OB39" t="n">
        <v>4</v>
      </c>
      <c r="OC39" t="n">
        <v>5</v>
      </c>
      <c r="OD39" t="n">
        <v>5</v>
      </c>
      <c r="OE39" t="n">
        <v>4</v>
      </c>
      <c r="OF39" t="n">
        <v>5</v>
      </c>
      <c r="OG39" t="n">
        <v>4</v>
      </c>
      <c r="OH39" t="n">
        <v>4</v>
      </c>
      <c r="OI39" t="n">
        <v>5</v>
      </c>
      <c r="OJ39" t="n">
        <v>5</v>
      </c>
      <c r="OK39" t="n">
        <v>5</v>
      </c>
      <c r="OL39" t="n">
        <v>3</v>
      </c>
      <c r="OM39" t="n">
        <v>5</v>
      </c>
      <c r="ON39" t="n">
        <v>5</v>
      </c>
      <c r="OO39" t="n">
        <v>6</v>
      </c>
      <c r="OP39" t="n">
        <v>5</v>
      </c>
      <c r="OQ39" t="n">
        <v>5</v>
      </c>
      <c r="OR39" t="n">
        <v>5</v>
      </c>
      <c r="OS39" t="n">
        <v>3</v>
      </c>
      <c r="OT39" t="n">
        <v>1</v>
      </c>
      <c r="OU39" t="n">
        <v>4</v>
      </c>
      <c r="OV39" t="n">
        <v>6</v>
      </c>
      <c r="OW39" t="n">
        <v>2</v>
      </c>
      <c r="OX39" t="n">
        <v>5</v>
      </c>
      <c r="OY39" s="1" t="n">
        <v>5</v>
      </c>
      <c r="OZ39" s="1" t="n">
        <v>4</v>
      </c>
      <c r="PA39" s="1" t="n">
        <v>4</v>
      </c>
      <c r="PB39" s="1" t="n">
        <v>2</v>
      </c>
      <c r="PC39" s="1" t="n">
        <v>6</v>
      </c>
      <c r="PD39" s="1" t="n">
        <v>3</v>
      </c>
      <c r="PE39" s="1" t="n">
        <v>4</v>
      </c>
      <c r="PF39" s="1" t="n">
        <v>4</v>
      </c>
      <c r="PG39" s="1" t="n">
        <v>5</v>
      </c>
      <c r="PH39" s="1" t="n">
        <v>3</v>
      </c>
      <c r="PI39" s="1" t="n">
        <v>5</v>
      </c>
      <c r="PJ39" s="1" t="n">
        <v>3</v>
      </c>
      <c r="PK39" t="n">
        <v>0</v>
      </c>
      <c r="PL39" t="n">
        <v>0</v>
      </c>
      <c r="PM39" t="n">
        <v>0</v>
      </c>
      <c r="PN39" t="n">
        <v>1</v>
      </c>
      <c r="PO39" t="n">
        <v>0</v>
      </c>
      <c r="PP39" t="n">
        <v>0</v>
      </c>
      <c r="PQ39" t="n">
        <v>0</v>
      </c>
      <c r="PR39" t="n">
        <v>1</v>
      </c>
      <c r="PS39" t="n">
        <v>1</v>
      </c>
      <c r="PT39" t="n">
        <v>0</v>
      </c>
      <c r="PU39" t="n">
        <v>0</v>
      </c>
      <c r="PV39" t="n">
        <v>0</v>
      </c>
      <c r="PW39" t="n">
        <v>0</v>
      </c>
      <c r="PX39" t="n">
        <v>0</v>
      </c>
      <c r="PY39" t="n">
        <v>0</v>
      </c>
      <c r="PZ39" t="n">
        <v>0</v>
      </c>
      <c r="QA39" t="n">
        <v>0</v>
      </c>
      <c r="QB39" t="n">
        <v>1</v>
      </c>
      <c r="QC39" t="n">
        <v>0</v>
      </c>
      <c r="QD39" t="inlineStr"/>
      <c r="QE39" t="inlineStr"/>
      <c r="QF39" t="inlineStr"/>
      <c r="QG39" t="n">
        <v>1</v>
      </c>
      <c r="QH39" t="n">
        <v>0</v>
      </c>
      <c r="QI39" t="n">
        <v>0</v>
      </c>
      <c r="QJ39" t="n">
        <v>0</v>
      </c>
      <c r="QK39" t="n">
        <v>1</v>
      </c>
      <c r="QL39" t="n">
        <v>0</v>
      </c>
      <c r="QM39" t="n">
        <v>1</v>
      </c>
      <c r="QN39" t="n">
        <v>0</v>
      </c>
      <c r="QO39" t="n">
        <v>0</v>
      </c>
      <c r="QP39" t="n">
        <v>0</v>
      </c>
      <c r="QQ39" t="n">
        <v>0</v>
      </c>
      <c r="QR39" t="n">
        <v>1</v>
      </c>
      <c r="QS39" t="n">
        <v>0</v>
      </c>
      <c r="QT39" t="n">
        <v>0</v>
      </c>
      <c r="QU39" t="n">
        <v>0</v>
      </c>
      <c r="QV39" t="n">
        <v>0</v>
      </c>
      <c r="QW39" t="n">
        <v>0</v>
      </c>
      <c r="QX39" t="n">
        <v>0</v>
      </c>
      <c r="QY39" t="n">
        <v>0</v>
      </c>
      <c r="QZ39" t="inlineStr"/>
      <c r="RA39" t="inlineStr"/>
      <c r="RB39" t="inlineStr"/>
      <c r="RC39" t="n">
        <v>12</v>
      </c>
      <c r="RD39" t="n">
        <v>1</v>
      </c>
      <c r="RE39" t="n">
        <v>50</v>
      </c>
      <c r="RF39" t="n">
        <v>20</v>
      </c>
      <c r="RG39" t="n">
        <v>10</v>
      </c>
      <c r="RH39" t="n">
        <v>10</v>
      </c>
      <c r="RI39" t="n">
        <v>10</v>
      </c>
      <c r="RJ39" t="n">
        <v>1</v>
      </c>
      <c r="RK39" t="n">
        <v>2</v>
      </c>
      <c r="RL39" t="n">
        <v>3</v>
      </c>
      <c r="RM39" t="n">
        <v>1</v>
      </c>
      <c r="RN39" t="n">
        <v>1</v>
      </c>
      <c r="RO39" t="n">
        <v>2</v>
      </c>
      <c r="RP39" t="n">
        <v>1</v>
      </c>
      <c r="RQ39" t="n">
        <v>0</v>
      </c>
      <c r="RR39" t="inlineStr">
        <is>
          <t>1d570726018d31af14bbf2cd98edea34fa09a6da4feb18ee7d76b3b4fba05ec6</t>
        </is>
      </c>
      <c r="RS39" t="inlineStr">
        <is>
          <t>05/14/2024 23:45:03</t>
        </is>
      </c>
      <c r="RT39" t="inlineStr">
        <is>
          <t>05/14/2024 23:57:00</t>
        </is>
      </c>
      <c r="RU39" t="n">
        <v>1</v>
      </c>
      <c r="RV39" t="n">
        <v>0</v>
      </c>
      <c r="RW39" t="n">
        <v>717</v>
      </c>
      <c r="RX39" t="n">
        <v>1</v>
      </c>
      <c r="RY39" t="n">
        <v>717</v>
      </c>
      <c r="RZ39" t="inlineStr">
        <is>
          <t>05/14/2024 23:57:00</t>
        </is>
      </c>
      <c r="SA39" t="n">
        <v>9</v>
      </c>
      <c r="SB39" t="inlineStr">
        <is>
          <t>Mozilla/5.0 (Windows NT 10.0; Win64; x64) AppleWebKit/537.36 (KHTML, like Gecko) Chrome/124.0.0.0 Safari/537.36</t>
        </is>
      </c>
      <c r="SC39" t="inlineStr">
        <is>
          <t>Chrome</t>
        </is>
      </c>
      <c r="SD39" t="inlineStr">
        <is>
          <t>Windows 10</t>
        </is>
      </c>
      <c r="SE39" t="inlineStr">
        <is>
          <t>Mozilla/5.0 (Windows NT 10.0; Win64; x64) AppleWebKit/537.36 (KHTML, like Gecko) Chrome/124.0.0.0 Safari/537.36</t>
        </is>
      </c>
      <c r="SF39" t="inlineStr">
        <is>
          <t>Chrome</t>
        </is>
      </c>
      <c r="SG39" t="inlineStr">
        <is>
          <t>Windows 10</t>
        </is>
      </c>
    </row>
    <row r="40">
      <c r="A40" t="n">
        <v>4382</v>
      </c>
      <c r="B40" t="n">
        <v>3</v>
      </c>
      <c r="C40" t="n">
        <v>4</v>
      </c>
      <c r="D40" s="1" t="n">
        <v>2</v>
      </c>
      <c r="E40" t="n">
        <v>1</v>
      </c>
      <c r="F40" t="n">
        <v>29</v>
      </c>
      <c r="G40" s="1" t="n">
        <v>3</v>
      </c>
      <c r="H40" t="inlineStr"/>
      <c r="I40" t="n">
        <v>15</v>
      </c>
      <c r="J40" t="n">
        <v>1</v>
      </c>
      <c r="K40" t="n">
        <v>10</v>
      </c>
      <c r="L40" t="n">
        <v>10</v>
      </c>
      <c r="M40" t="n">
        <v>0</v>
      </c>
      <c r="N40" t="n">
        <v>0</v>
      </c>
      <c r="O40" t="n">
        <v>0</v>
      </c>
      <c r="P40" t="n">
        <v>80</v>
      </c>
      <c r="Q40" t="n">
        <v>0</v>
      </c>
      <c r="R40" s="1" t="n">
        <v>2</v>
      </c>
      <c r="S40" t="n">
        <v>90</v>
      </c>
      <c r="T40" t="n">
        <v>50</v>
      </c>
      <c r="U40" t="n">
        <v>130</v>
      </c>
      <c r="V40" t="n">
        <v>120</v>
      </c>
      <c r="W40" t="n">
        <v>25</v>
      </c>
      <c r="X40" t="n">
        <v>25</v>
      </c>
      <c r="Y40" t="n">
        <v>80</v>
      </c>
      <c r="Z40" t="n">
        <v>60</v>
      </c>
      <c r="AA40" t="n">
        <v>100</v>
      </c>
      <c r="AB40" t="n">
        <v>40</v>
      </c>
      <c r="AC40" t="n">
        <v>30</v>
      </c>
      <c r="AD40" t="n">
        <v>25</v>
      </c>
      <c r="AE40" t="n">
        <v>25</v>
      </c>
      <c r="AF40" t="n">
        <v>0</v>
      </c>
      <c r="AG40" t="n">
        <v>15</v>
      </c>
      <c r="AH40" t="n">
        <v>30</v>
      </c>
      <c r="AI40" t="n">
        <v>10</v>
      </c>
      <c r="AJ40" t="n">
        <v>1</v>
      </c>
      <c r="AK40" t="n">
        <v>2</v>
      </c>
      <c r="AL40" t="n">
        <v>1</v>
      </c>
      <c r="AM40" t="n">
        <v>1</v>
      </c>
      <c r="AN40" t="n">
        <v>3</v>
      </c>
      <c r="AO40" t="n">
        <v>5</v>
      </c>
      <c r="AP40" t="n">
        <v>4</v>
      </c>
      <c r="AQ40" t="n">
        <v>1</v>
      </c>
      <c r="AR40" t="n">
        <v>0</v>
      </c>
      <c r="AS40" t="n">
        <v>1</v>
      </c>
      <c r="AT40" t="n">
        <v>1</v>
      </c>
      <c r="AU40" t="n">
        <v>0</v>
      </c>
      <c r="AV40" t="n">
        <v>1</v>
      </c>
      <c r="AW40" t="n">
        <v>0</v>
      </c>
      <c r="AX40" t="n">
        <v>0</v>
      </c>
      <c r="AY40" t="inlineStr"/>
      <c r="AZ40" t="inlineStr">
        <is>
          <t>tmz</t>
        </is>
      </c>
      <c r="BA40" t="inlineStr">
        <is>
          <t>pcv</t>
        </is>
      </c>
      <c r="BB40" t="inlineStr"/>
      <c r="BC40" t="inlineStr"/>
      <c r="BD40" t="inlineStr"/>
      <c r="BE40" t="inlineStr"/>
      <c r="BF40" t="inlineStr"/>
      <c r="BG40" t="inlineStr"/>
      <c r="BH40" t="inlineStr"/>
      <c r="BI40" t="inlineStr"/>
      <c r="BJ40" t="inlineStr"/>
      <c r="BK40" t="inlineStr"/>
      <c r="BL40" t="inlineStr"/>
      <c r="BM40" t="inlineStr"/>
      <c r="BN40" t="inlineStr"/>
      <c r="BO40" t="n">
        <v>5</v>
      </c>
      <c r="BP40" t="n">
        <v>5</v>
      </c>
      <c r="BQ40" t="n">
        <v>3</v>
      </c>
      <c r="BR40" t="n">
        <v>5</v>
      </c>
      <c r="BS40" t="n">
        <v>3</v>
      </c>
      <c r="BT40" t="n">
        <v>5</v>
      </c>
      <c r="BU40" t="n">
        <v>3</v>
      </c>
      <c r="BV40" t="n">
        <v>4</v>
      </c>
      <c r="BW40" t="n">
        <v>3</v>
      </c>
      <c r="BX40" t="n">
        <v>5</v>
      </c>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n">
        <v>1</v>
      </c>
      <c r="CO40" t="inlineStr"/>
      <c r="CP40" t="inlineStr"/>
      <c r="CQ40" t="inlineStr"/>
      <c r="CR40" t="inlineStr"/>
      <c r="CS40" t="inlineStr"/>
      <c r="CT40" t="inlineStr"/>
      <c r="CU40" t="inlineStr"/>
      <c r="CV40" t="inlineStr"/>
      <c r="CW40" t="inlineStr"/>
      <c r="CX40" t="inlineStr"/>
      <c r="CY40" t="inlineStr"/>
      <c r="CZ40" t="inlineStr"/>
      <c r="DA40" t="n">
        <v>65</v>
      </c>
      <c r="DB40" t="n">
        <v>90</v>
      </c>
      <c r="DC40" t="n">
        <v>80</v>
      </c>
      <c r="DD40" t="n">
        <v>60</v>
      </c>
      <c r="DE40" t="n">
        <v>90</v>
      </c>
      <c r="DF40" t="n">
        <v>55</v>
      </c>
      <c r="DG40" t="n">
        <v>0</v>
      </c>
      <c r="DH40" t="inlineStr"/>
      <c r="DI40" t="n">
        <v>0</v>
      </c>
      <c r="DJ40" t="n">
        <v>1</v>
      </c>
      <c r="DK40" t="inlineStr"/>
      <c r="DL40" s="1" t="n">
        <v>25</v>
      </c>
      <c r="DM40" s="1" t="n">
        <v>55</v>
      </c>
      <c r="DN40" s="1" t="n">
        <v>65</v>
      </c>
      <c r="DO40" s="1" t="n">
        <v>70</v>
      </c>
      <c r="DP40" s="1" t="n">
        <v>25</v>
      </c>
      <c r="DQ40" s="1" t="n">
        <v>85</v>
      </c>
      <c r="DR40" s="1" t="n">
        <v>70</v>
      </c>
      <c r="DS40" s="1" t="n">
        <v>60</v>
      </c>
      <c r="DT40" s="1" t="n">
        <v>70</v>
      </c>
      <c r="DU40" s="1" t="n">
        <v>65</v>
      </c>
      <c r="DV40" s="1" t="n">
        <v>80</v>
      </c>
      <c r="DW40" s="1" t="n">
        <v>65</v>
      </c>
      <c r="DX40" s="1" t="n">
        <v>90</v>
      </c>
      <c r="DY40" s="1" t="n">
        <v>65</v>
      </c>
      <c r="DZ40" s="1" t="n">
        <v>0</v>
      </c>
      <c r="EA40" s="1" t="inlineStr"/>
      <c r="EB40" s="1" t="n">
        <v>0</v>
      </c>
      <c r="EC40" t="n">
        <v>45</v>
      </c>
      <c r="ED40" t="n">
        <v>35</v>
      </c>
      <c r="EE40" t="inlineStr">
        <is>
          <t>somewht cots, patient refusal</t>
        </is>
      </c>
      <c r="EF40" t="n">
        <v>0</v>
      </c>
      <c r="EG40" t="n">
        <v>1</v>
      </c>
      <c r="EH40" t="n">
        <v>0</v>
      </c>
      <c r="EI40" t="n">
        <v>1</v>
      </c>
      <c r="EJ40" t="n">
        <v>1</v>
      </c>
      <c r="EK40" t="n">
        <v>0</v>
      </c>
      <c r="EL40" t="n">
        <v>0</v>
      </c>
      <c r="EM40" t="n">
        <v>0</v>
      </c>
      <c r="EN40" t="inlineStr"/>
      <c r="EO40" t="n">
        <v>1</v>
      </c>
      <c r="EP40" s="1" t="n">
        <v>0</v>
      </c>
      <c r="EQ40" s="1" t="n">
        <v>0</v>
      </c>
      <c r="ER40" s="1" t="n">
        <v>0</v>
      </c>
      <c r="ES40" s="1" t="n">
        <v>1</v>
      </c>
      <c r="ET40" s="1" t="n">
        <v>0</v>
      </c>
      <c r="EU40" s="1" t="n">
        <v>0</v>
      </c>
      <c r="EV40" s="1" t="n">
        <v>0</v>
      </c>
      <c r="EW40" s="1" t="inlineStr"/>
      <c r="EX40" s="1" t="n">
        <v>0</v>
      </c>
      <c r="EY40" t="n">
        <v>0</v>
      </c>
      <c r="EZ40" t="n">
        <v>0</v>
      </c>
      <c r="FA40" t="n">
        <v>1</v>
      </c>
      <c r="FB40" t="n">
        <v>0</v>
      </c>
      <c r="FC40" t="n">
        <v>0</v>
      </c>
      <c r="FD40" t="n">
        <v>0</v>
      </c>
      <c r="FE40" t="inlineStr"/>
      <c r="FF40" t="n">
        <v>10</v>
      </c>
      <c r="FG40" t="n">
        <v>5</v>
      </c>
      <c r="FH40" t="n">
        <v>0</v>
      </c>
      <c r="FI40" t="n">
        <v>20</v>
      </c>
      <c r="FJ40" t="n">
        <v>10</v>
      </c>
      <c r="FK40" t="n">
        <v>0</v>
      </c>
      <c r="FL40" t="n">
        <v>6</v>
      </c>
      <c r="FM40" t="n">
        <v>4</v>
      </c>
      <c r="FN40" t="n">
        <v>0</v>
      </c>
      <c r="FO40" t="n">
        <v>7</v>
      </c>
      <c r="FP40" t="n">
        <v>3</v>
      </c>
      <c r="FQ40" t="n">
        <v>0</v>
      </c>
      <c r="FR40" t="n">
        <v>0</v>
      </c>
      <c r="FS40" t="n">
        <v>2</v>
      </c>
      <c r="FT40" t="n">
        <v>0</v>
      </c>
      <c r="FU40" t="n">
        <v>3</v>
      </c>
      <c r="FV40" t="n">
        <v>0</v>
      </c>
      <c r="FW40" t="n">
        <v>0</v>
      </c>
      <c r="FX40" t="n">
        <v>15</v>
      </c>
      <c r="FY40" t="n">
        <v>5</v>
      </c>
      <c r="FZ40" t="n">
        <v>0</v>
      </c>
      <c r="GA40" t="n">
        <v>0</v>
      </c>
      <c r="GB40" t="n">
        <v>6</v>
      </c>
      <c r="GC40" t="n">
        <v>4</v>
      </c>
      <c r="GD40" t="n">
        <v>0</v>
      </c>
      <c r="GE40" t="n">
        <v>2</v>
      </c>
      <c r="GF40" t="n">
        <v>3</v>
      </c>
      <c r="GG40" t="inlineStr">
        <is>
          <t>symptoms, recurrence</t>
        </is>
      </c>
      <c r="GH40" t="n">
        <v>2</v>
      </c>
      <c r="GI40" t="n">
        <v>1</v>
      </c>
      <c r="GJ40" t="n">
        <v>0</v>
      </c>
      <c r="GK40" t="n">
        <v>0</v>
      </c>
      <c r="GL40" t="inlineStr"/>
      <c r="GM40" t="n">
        <v>0</v>
      </c>
      <c r="GN40" t="inlineStr"/>
      <c r="GO40" t="inlineStr"/>
      <c r="GP40" t="inlineStr"/>
      <c r="GQ40" t="inlineStr"/>
      <c r="GR40" t="n">
        <v>0</v>
      </c>
      <c r="GS40" t="n">
        <v>0</v>
      </c>
      <c r="GT40" t="n">
        <v>0</v>
      </c>
      <c r="GU40" t="n">
        <v>0</v>
      </c>
      <c r="GV40" t="inlineStr"/>
      <c r="GW40" t="inlineStr"/>
      <c r="GX40" t="inlineStr"/>
      <c r="GY40" t="inlineStr"/>
      <c r="GZ40" t="inlineStr"/>
      <c r="HA40" t="inlineStr"/>
      <c r="HB40" t="inlineStr"/>
      <c r="HC40" t="inlineStr"/>
      <c r="HD40" t="inlineStr"/>
      <c r="HE40" t="inlineStr"/>
      <c r="HF40" t="inlineStr"/>
      <c r="HG40" t="inlineStr"/>
      <c r="HH40" t="inlineStr"/>
      <c r="HI40" t="inlineStr"/>
      <c r="HJ40" t="inlineStr"/>
      <c r="HK40" t="inlineStr"/>
      <c r="HL40" t="inlineStr"/>
      <c r="HM40" t="inlineStr"/>
      <c r="HN40" t="inlineStr"/>
      <c r="HO40" t="inlineStr"/>
      <c r="HP40" t="inlineStr"/>
      <c r="HQ40" t="inlineStr"/>
      <c r="HR40" t="inlineStr"/>
      <c r="HS40" t="inlineStr"/>
      <c r="HT40" t="inlineStr"/>
      <c r="HU40" t="inlineStr"/>
      <c r="HV40" t="inlineStr"/>
      <c r="HW40" t="inlineStr"/>
      <c r="HX40" t="n">
        <v>2</v>
      </c>
      <c r="HY40" t="n">
        <v>1</v>
      </c>
      <c r="HZ40" t="n">
        <v>0</v>
      </c>
      <c r="IA40" t="n">
        <v>0</v>
      </c>
      <c r="IB40" t="inlineStr"/>
      <c r="IC40" t="n">
        <v>0</v>
      </c>
      <c r="ID40" t="inlineStr"/>
      <c r="IE40" t="inlineStr"/>
      <c r="IF40" t="inlineStr"/>
      <c r="IG40" t="inlineStr"/>
      <c r="IH40" t="n">
        <v>0</v>
      </c>
      <c r="II40" t="n">
        <v>0</v>
      </c>
      <c r="IJ40" t="n">
        <v>0</v>
      </c>
      <c r="IK40" t="n">
        <v>0</v>
      </c>
      <c r="IL40" t="inlineStr"/>
      <c r="IM40" t="inlineStr"/>
      <c r="IN40" t="inlineStr"/>
      <c r="IO40" t="inlineStr"/>
      <c r="IP40" t="inlineStr"/>
      <c r="IQ40" t="inlineStr"/>
      <c r="IR40" t="inlineStr"/>
      <c r="IS40" t="inlineStr"/>
      <c r="IT40" t="inlineStr"/>
      <c r="IU40" t="inlineStr"/>
      <c r="IV40" t="inlineStr"/>
      <c r="IW40" t="inlineStr"/>
      <c r="IX40" t="inlineStr"/>
      <c r="IY40" t="inlineStr"/>
      <c r="IZ40" t="inlineStr"/>
      <c r="JA40" t="inlineStr"/>
      <c r="JB40" t="inlineStr"/>
      <c r="JC40" t="inlineStr"/>
      <c r="JD40" t="inlineStr"/>
      <c r="JE40" t="inlineStr"/>
      <c r="JF40" t="inlineStr"/>
      <c r="JG40" t="inlineStr"/>
      <c r="JH40" t="inlineStr"/>
      <c r="JI40" t="inlineStr"/>
      <c r="JJ40" t="inlineStr"/>
      <c r="JK40" t="inlineStr"/>
      <c r="JL40" t="inlineStr"/>
      <c r="JM40" t="inlineStr"/>
      <c r="JN40" t="inlineStr"/>
      <c r="JO40" t="inlineStr"/>
      <c r="JP40" t="inlineStr"/>
      <c r="JQ40" t="inlineStr"/>
      <c r="JR40" t="inlineStr"/>
      <c r="JS40" t="inlineStr"/>
      <c r="JT40" t="inlineStr"/>
      <c r="JU40" t="inlineStr"/>
      <c r="JV40" t="inlineStr"/>
      <c r="JW40" t="inlineStr"/>
      <c r="JX40" t="inlineStr"/>
      <c r="JY40" t="inlineStr"/>
      <c r="JZ40" t="inlineStr"/>
      <c r="KA40" t="inlineStr"/>
      <c r="KB40" t="inlineStr"/>
      <c r="KC40" t="inlineStr"/>
      <c r="KD40" t="inlineStr"/>
      <c r="KE40" t="inlineStr"/>
      <c r="KF40" t="inlineStr"/>
      <c r="KG40" t="inlineStr"/>
      <c r="KH40" t="inlineStr"/>
      <c r="KI40" t="inlineStr"/>
      <c r="KJ40" t="inlineStr"/>
      <c r="KK40" t="inlineStr"/>
      <c r="KL40" t="inlineStr"/>
      <c r="KM40" t="inlineStr"/>
      <c r="KN40" t="inlineStr"/>
      <c r="KO40" t="inlineStr"/>
      <c r="KP40" t="n">
        <v>0</v>
      </c>
      <c r="KQ40" t="n">
        <v>15</v>
      </c>
      <c r="KR40" t="n">
        <v>0</v>
      </c>
      <c r="KS40" t="n">
        <v>0</v>
      </c>
      <c r="KT40" t="n">
        <v>30</v>
      </c>
      <c r="KU40" t="n">
        <v>0</v>
      </c>
      <c r="KV40" t="n">
        <v>0</v>
      </c>
      <c r="KW40" t="n">
        <v>10</v>
      </c>
      <c r="KX40" t="n">
        <v>0</v>
      </c>
      <c r="KY40" t="n">
        <v>1</v>
      </c>
      <c r="KZ40" t="n">
        <v>1</v>
      </c>
      <c r="LA40" t="n">
        <v>3</v>
      </c>
      <c r="LB40" t="n">
        <v>3</v>
      </c>
      <c r="LC40" t="n">
        <v>11</v>
      </c>
      <c r="LD40" t="n">
        <v>11</v>
      </c>
      <c r="LE40" t="n">
        <v>2</v>
      </c>
      <c r="LF40" t="n">
        <v>2</v>
      </c>
      <c r="LG40" t="n">
        <v>12</v>
      </c>
      <c r="LH40" t="n">
        <v>12</v>
      </c>
      <c r="LI40" t="n">
        <v>3</v>
      </c>
      <c r="LJ40" t="n">
        <v>3</v>
      </c>
      <c r="LK40" t="n">
        <v>6</v>
      </c>
      <c r="LL40" t="n">
        <v>6</v>
      </c>
      <c r="LM40" t="n">
        <v>5</v>
      </c>
      <c r="LN40" t="n">
        <v>5</v>
      </c>
      <c r="LO40" t="n">
        <v>5</v>
      </c>
      <c r="LP40" t="n">
        <v>5</v>
      </c>
      <c r="LQ40" t="n">
        <v>4</v>
      </c>
      <c r="LR40" t="n">
        <v>4</v>
      </c>
      <c r="LS40" t="n">
        <v>4</v>
      </c>
      <c r="LT40" t="n">
        <v>5</v>
      </c>
      <c r="LU40" t="n">
        <v>3</v>
      </c>
      <c r="LV40" t="n">
        <v>4</v>
      </c>
      <c r="LW40" t="n">
        <v>4</v>
      </c>
      <c r="LX40" t="n">
        <v>5</v>
      </c>
      <c r="LY40" t="n">
        <v>5</v>
      </c>
      <c r="LZ40" t="n">
        <v>5</v>
      </c>
      <c r="MA40" t="n">
        <v>5</v>
      </c>
      <c r="MB40" t="n">
        <v>5</v>
      </c>
      <c r="MC40" t="n">
        <v>5</v>
      </c>
      <c r="MD40" t="n">
        <v>5</v>
      </c>
      <c r="ME40" t="n">
        <v>3</v>
      </c>
      <c r="MF40" t="n">
        <v>5</v>
      </c>
      <c r="MG40" t="n">
        <v>4</v>
      </c>
      <c r="MH40" t="n">
        <v>5</v>
      </c>
      <c r="MI40" t="n">
        <v>6</v>
      </c>
      <c r="MJ40" t="n">
        <v>4</v>
      </c>
      <c r="MK40" t="n">
        <v>4</v>
      </c>
      <c r="ML40" t="n">
        <v>4</v>
      </c>
      <c r="MM40" t="n">
        <v>5</v>
      </c>
      <c r="MN40" t="n">
        <v>5</v>
      </c>
      <c r="MO40" t="n">
        <v>6</v>
      </c>
      <c r="MP40" t="n">
        <v>4</v>
      </c>
      <c r="MQ40" t="n">
        <v>2</v>
      </c>
      <c r="MR40" t="n">
        <v>1</v>
      </c>
      <c r="MS40" t="n">
        <v>3</v>
      </c>
      <c r="MT40" t="n">
        <v>5</v>
      </c>
      <c r="MU40" t="n">
        <v>4</v>
      </c>
      <c r="MV40" t="n">
        <v>5</v>
      </c>
      <c r="MW40" t="n">
        <v>4</v>
      </c>
      <c r="MX40" t="n">
        <v>5</v>
      </c>
      <c r="MY40" t="n">
        <v>5</v>
      </c>
      <c r="MZ40" t="n">
        <v>4</v>
      </c>
      <c r="NA40" t="n">
        <v>5</v>
      </c>
      <c r="NB40" t="n">
        <v>4</v>
      </c>
      <c r="NC40" t="n">
        <v>4</v>
      </c>
      <c r="ND40" t="n">
        <v>5</v>
      </c>
      <c r="NE40" t="n">
        <v>4</v>
      </c>
      <c r="NF40" t="n">
        <v>5</v>
      </c>
      <c r="NG40" t="n">
        <v>2</v>
      </c>
      <c r="NH40" t="n">
        <v>8</v>
      </c>
      <c r="NI40" t="n">
        <v>6</v>
      </c>
      <c r="NJ40" t="n">
        <v>7</v>
      </c>
      <c r="NK40" t="n">
        <v>12</v>
      </c>
      <c r="NL40" t="n">
        <v>4</v>
      </c>
      <c r="NM40" t="n">
        <v>13</v>
      </c>
      <c r="NN40" t="n">
        <v>3</v>
      </c>
      <c r="NO40" t="n">
        <v>9</v>
      </c>
      <c r="NP40" t="n">
        <v>11</v>
      </c>
      <c r="NQ40" t="n">
        <v>10</v>
      </c>
      <c r="NR40" t="n">
        <v>1</v>
      </c>
      <c r="NS40" t="n">
        <v>4</v>
      </c>
      <c r="NT40" t="n">
        <v>2</v>
      </c>
      <c r="NU40" t="n">
        <v>4</v>
      </c>
      <c r="NV40" t="n">
        <v>4</v>
      </c>
      <c r="NW40" t="n">
        <v>4</v>
      </c>
      <c r="NX40" t="n">
        <v>2</v>
      </c>
      <c r="NY40" t="n">
        <v>4</v>
      </c>
      <c r="NZ40" t="n">
        <v>2</v>
      </c>
      <c r="OA40" t="n">
        <v>5</v>
      </c>
      <c r="OB40" t="n">
        <v>4</v>
      </c>
      <c r="OC40" t="n">
        <v>4</v>
      </c>
      <c r="OD40" t="n">
        <v>3</v>
      </c>
      <c r="OE40" t="n">
        <v>2</v>
      </c>
      <c r="OF40" t="n">
        <v>1</v>
      </c>
      <c r="OG40" t="n">
        <v>2</v>
      </c>
      <c r="OH40" t="n">
        <v>5</v>
      </c>
      <c r="OI40" t="n">
        <v>6</v>
      </c>
      <c r="OJ40" t="n">
        <v>3</v>
      </c>
      <c r="OK40" t="n">
        <v>2</v>
      </c>
      <c r="OL40" t="n">
        <v>5</v>
      </c>
      <c r="OM40" t="n">
        <v>3</v>
      </c>
      <c r="ON40" t="n">
        <v>2</v>
      </c>
      <c r="OO40" t="n">
        <v>3</v>
      </c>
      <c r="OP40" t="n">
        <v>2</v>
      </c>
      <c r="OQ40" t="n">
        <v>3</v>
      </c>
      <c r="OR40" t="n">
        <v>3</v>
      </c>
      <c r="OS40" t="n">
        <v>4</v>
      </c>
      <c r="OT40" t="n">
        <v>1</v>
      </c>
      <c r="OU40" t="n">
        <v>6</v>
      </c>
      <c r="OV40" t="n">
        <v>3</v>
      </c>
      <c r="OW40" t="n">
        <v>5</v>
      </c>
      <c r="OX40" t="n">
        <v>2</v>
      </c>
      <c r="OY40" s="1" t="n">
        <v>6</v>
      </c>
      <c r="OZ40" s="1" t="n">
        <v>5</v>
      </c>
      <c r="PA40" s="1" t="n">
        <v>2</v>
      </c>
      <c r="PB40" s="1" t="n">
        <v>5</v>
      </c>
      <c r="PC40" s="1" t="n">
        <v>5</v>
      </c>
      <c r="PD40" s="1" t="n">
        <v>4</v>
      </c>
      <c r="PE40" s="1" t="n">
        <v>6</v>
      </c>
      <c r="PF40" s="1" t="n">
        <v>4</v>
      </c>
      <c r="PG40" s="1" t="n">
        <v>1</v>
      </c>
      <c r="PH40" s="1" t="n">
        <v>5</v>
      </c>
      <c r="PI40" s="1" t="n">
        <v>5</v>
      </c>
      <c r="PJ40" s="1" t="n">
        <v>4</v>
      </c>
      <c r="PK40" t="n">
        <v>1</v>
      </c>
      <c r="PL40" t="n">
        <v>0</v>
      </c>
      <c r="PM40" t="n">
        <v>1</v>
      </c>
      <c r="PN40" t="n">
        <v>0</v>
      </c>
      <c r="PO40" t="n">
        <v>1</v>
      </c>
      <c r="PP40" t="n">
        <v>0</v>
      </c>
      <c r="PQ40" t="n">
        <v>0</v>
      </c>
      <c r="PR40" t="n">
        <v>0</v>
      </c>
      <c r="PS40" t="n">
        <v>0</v>
      </c>
      <c r="PT40" t="n">
        <v>0</v>
      </c>
      <c r="PU40" t="n">
        <v>0</v>
      </c>
      <c r="PV40" t="n">
        <v>0</v>
      </c>
      <c r="PW40" t="n">
        <v>0</v>
      </c>
      <c r="PX40" t="n">
        <v>1</v>
      </c>
      <c r="PY40" t="n">
        <v>1</v>
      </c>
      <c r="PZ40" t="n">
        <v>0</v>
      </c>
      <c r="QA40" t="n">
        <v>1</v>
      </c>
      <c r="QB40" t="n">
        <v>1</v>
      </c>
      <c r="QC40" t="n">
        <v>0</v>
      </c>
      <c r="QD40" t="inlineStr"/>
      <c r="QE40" t="inlineStr"/>
      <c r="QF40" t="inlineStr"/>
      <c r="QG40" t="n">
        <v>1</v>
      </c>
      <c r="QH40" t="n">
        <v>0</v>
      </c>
      <c r="QI40" t="n">
        <v>1</v>
      </c>
      <c r="QJ40" t="n">
        <v>0</v>
      </c>
      <c r="QK40" t="n">
        <v>1</v>
      </c>
      <c r="QL40" t="n">
        <v>0</v>
      </c>
      <c r="QM40" t="n">
        <v>0</v>
      </c>
      <c r="QN40" t="n">
        <v>0</v>
      </c>
      <c r="QO40" t="n">
        <v>0</v>
      </c>
      <c r="QP40" t="n">
        <v>0</v>
      </c>
      <c r="QQ40" t="n">
        <v>0</v>
      </c>
      <c r="QR40" t="n">
        <v>0</v>
      </c>
      <c r="QS40" t="n">
        <v>0</v>
      </c>
      <c r="QT40" t="n">
        <v>1</v>
      </c>
      <c r="QU40" t="n">
        <v>1</v>
      </c>
      <c r="QV40" t="n">
        <v>0</v>
      </c>
      <c r="QW40" t="n">
        <v>1</v>
      </c>
      <c r="QX40" t="n">
        <v>1</v>
      </c>
      <c r="QY40" t="n">
        <v>0</v>
      </c>
      <c r="QZ40" t="inlineStr"/>
      <c r="RA40" t="inlineStr"/>
      <c r="RB40" t="inlineStr"/>
      <c r="RC40" t="n">
        <v>16</v>
      </c>
      <c r="RD40" t="n">
        <v>1</v>
      </c>
      <c r="RE40" t="n">
        <v>55</v>
      </c>
      <c r="RF40" t="n">
        <v>30</v>
      </c>
      <c r="RG40" t="n">
        <v>5</v>
      </c>
      <c r="RH40" t="n">
        <v>10</v>
      </c>
      <c r="RI40" t="n">
        <v>0</v>
      </c>
      <c r="RJ40" t="n">
        <v>1</v>
      </c>
      <c r="RK40" t="n">
        <v>1</v>
      </c>
      <c r="RL40" t="n">
        <v>1</v>
      </c>
      <c r="RM40" t="n">
        <v>1</v>
      </c>
      <c r="RN40" t="n">
        <v>1</v>
      </c>
      <c r="RO40" t="n">
        <v>1</v>
      </c>
      <c r="RP40" t="n">
        <v>1</v>
      </c>
      <c r="RQ40" t="n">
        <v>0</v>
      </c>
      <c r="RR40" t="inlineStr">
        <is>
          <t>2f345ac60d69c0b81532de0abea20624027fa112dfb3675dd7db624be77ea73a</t>
        </is>
      </c>
      <c r="RS40" t="inlineStr">
        <is>
          <t>05/15/2024 00:15:57</t>
        </is>
      </c>
      <c r="RT40" t="inlineStr">
        <is>
          <t>05/15/2024 00:54:27</t>
        </is>
      </c>
      <c r="RU40" t="n">
        <v>1</v>
      </c>
      <c r="RV40" t="n">
        <v>0</v>
      </c>
      <c r="RW40" t="n">
        <v>2310</v>
      </c>
      <c r="RX40" t="n">
        <v>1</v>
      </c>
      <c r="RY40" t="n">
        <v>2310</v>
      </c>
      <c r="RZ40" t="inlineStr">
        <is>
          <t>05/15/2024 00:54:27</t>
        </is>
      </c>
      <c r="SA40" t="n">
        <v>15</v>
      </c>
      <c r="SB40" t="inlineStr">
        <is>
          <t>Mozilla/5.0 (Windows NT 10.0; Win64; x64) AppleWebKit/537.36 (KHTML, like Gecko) Chrome/124.0.0.0 Safari/537.36 Edg/124.0.0.0</t>
        </is>
      </c>
      <c r="SC40" t="inlineStr">
        <is>
          <t>Chrome</t>
        </is>
      </c>
      <c r="SD40" t="inlineStr">
        <is>
          <t>Windows 10</t>
        </is>
      </c>
      <c r="SE40" t="inlineStr">
        <is>
          <t>Mozilla/5.0 (Windows NT 10.0; Win64; x64) AppleWebKit/537.36 (KHTML, like Gecko) Chrome/124.0.0.0 Safari/537.36 Edg/124.0.0.0</t>
        </is>
      </c>
      <c r="SF40" t="inlineStr">
        <is>
          <t>Chrome</t>
        </is>
      </c>
      <c r="SG40" t="inlineStr">
        <is>
          <t>Windows 10</t>
        </is>
      </c>
    </row>
    <row r="41">
      <c r="A41" t="n">
        <v>4383</v>
      </c>
      <c r="B41" t="n">
        <v>3</v>
      </c>
      <c r="C41" t="n">
        <v>4</v>
      </c>
      <c r="D41" s="1" t="n">
        <v>2</v>
      </c>
      <c r="E41" t="n">
        <v>1</v>
      </c>
      <c r="F41" t="n">
        <v>18</v>
      </c>
      <c r="G41" s="1" t="n">
        <v>3</v>
      </c>
      <c r="H41" t="inlineStr"/>
      <c r="I41" t="n">
        <v>21</v>
      </c>
      <c r="J41" t="n">
        <v>1</v>
      </c>
      <c r="K41" t="n">
        <v>0</v>
      </c>
      <c r="L41" t="n">
        <v>45</v>
      </c>
      <c r="M41" t="n">
        <v>55</v>
      </c>
      <c r="N41" t="n">
        <v>0</v>
      </c>
      <c r="O41" t="n">
        <v>0</v>
      </c>
      <c r="P41" t="n">
        <v>0</v>
      </c>
      <c r="Q41" t="n">
        <v>0</v>
      </c>
      <c r="R41" s="1" t="n">
        <v>1</v>
      </c>
      <c r="S41" t="n">
        <v>90</v>
      </c>
      <c r="T41" t="n">
        <v>25</v>
      </c>
      <c r="U41" t="n">
        <v>75</v>
      </c>
      <c r="V41" t="n">
        <v>75</v>
      </c>
      <c r="W41" t="n">
        <v>25</v>
      </c>
      <c r="X41" t="n">
        <v>25</v>
      </c>
      <c r="Y41" t="n">
        <v>7</v>
      </c>
      <c r="Z41" t="n">
        <v>7</v>
      </c>
      <c r="AA41" t="n">
        <v>7</v>
      </c>
      <c r="AB41" t="n">
        <v>5</v>
      </c>
      <c r="AC41" t="n">
        <v>3</v>
      </c>
      <c r="AD41" t="n">
        <v>1</v>
      </c>
      <c r="AE41" t="n">
        <v>3</v>
      </c>
      <c r="AF41" t="n">
        <v>0</v>
      </c>
      <c r="AG41" t="n">
        <v>2</v>
      </c>
      <c r="AH41" t="n">
        <v>2</v>
      </c>
      <c r="AI41" t="n">
        <v>0</v>
      </c>
      <c r="AJ41" t="n">
        <v>1</v>
      </c>
      <c r="AK41" t="n">
        <v>2</v>
      </c>
      <c r="AL41" t="n">
        <v>1</v>
      </c>
      <c r="AM41" t="n">
        <v>1</v>
      </c>
      <c r="AN41" t="n">
        <v>2</v>
      </c>
      <c r="AO41" t="n">
        <v>4</v>
      </c>
      <c r="AP41" t="n">
        <v>4</v>
      </c>
      <c r="AQ41" t="n">
        <v>0</v>
      </c>
      <c r="AR41" t="n">
        <v>0</v>
      </c>
      <c r="AS41" t="n">
        <v>0</v>
      </c>
      <c r="AT41" t="n">
        <v>1</v>
      </c>
      <c r="AU41" t="n">
        <v>1</v>
      </c>
      <c r="AV41" t="n">
        <v>1</v>
      </c>
      <c r="AW41" t="n">
        <v>0</v>
      </c>
      <c r="AX41" t="n">
        <v>0</v>
      </c>
      <c r="AY41" t="inlineStr"/>
      <c r="AZ41" t="inlineStr">
        <is>
          <t>visomotomib</t>
        </is>
      </c>
      <c r="BA41" t="inlineStr"/>
      <c r="BB41" t="inlineStr"/>
      <c r="BC41" t="inlineStr"/>
      <c r="BD41" t="inlineStr"/>
      <c r="BE41" t="inlineStr"/>
      <c r="BF41" t="inlineStr"/>
      <c r="BG41" t="inlineStr"/>
      <c r="BH41" t="inlineStr"/>
      <c r="BI41" t="inlineStr"/>
      <c r="BJ41" t="inlineStr"/>
      <c r="BK41" t="inlineStr"/>
      <c r="BL41" t="inlineStr"/>
      <c r="BM41" t="inlineStr"/>
      <c r="BN41" t="inlineStr"/>
      <c r="BO41" t="n">
        <v>5</v>
      </c>
      <c r="BP41" t="n">
        <v>5</v>
      </c>
      <c r="BQ41" t="n">
        <v>5</v>
      </c>
      <c r="BR41" t="n">
        <v>5</v>
      </c>
      <c r="BS41" t="n">
        <v>5</v>
      </c>
      <c r="BT41" t="n">
        <v>5</v>
      </c>
      <c r="BU41" t="n">
        <v>4</v>
      </c>
      <c r="BV41" t="n">
        <v>5</v>
      </c>
      <c r="BW41" t="n">
        <v>5</v>
      </c>
      <c r="BX41" t="n">
        <v>5</v>
      </c>
      <c r="BY41" t="inlineStr">
        <is>
          <t>vorasidenib</t>
        </is>
      </c>
      <c r="BZ41" t="inlineStr"/>
      <c r="CA41" t="inlineStr"/>
      <c r="CB41" t="inlineStr"/>
      <c r="CC41" t="inlineStr"/>
      <c r="CD41" t="inlineStr"/>
      <c r="CE41" t="inlineStr"/>
      <c r="CF41" t="inlineStr"/>
      <c r="CG41" t="inlineStr"/>
      <c r="CH41" t="inlineStr"/>
      <c r="CI41" t="inlineStr"/>
      <c r="CJ41" t="inlineStr"/>
      <c r="CK41" t="inlineStr"/>
      <c r="CL41" t="inlineStr"/>
      <c r="CM41" t="inlineStr"/>
      <c r="CN41" t="n">
        <v>0</v>
      </c>
      <c r="CO41" t="n">
        <v>5</v>
      </c>
      <c r="CP41" t="n">
        <v>5</v>
      </c>
      <c r="CQ41" t="n">
        <v>5</v>
      </c>
      <c r="CR41" t="n">
        <v>5</v>
      </c>
      <c r="CS41" t="n">
        <v>5</v>
      </c>
      <c r="CT41" t="n">
        <v>3</v>
      </c>
      <c r="CU41" t="n">
        <v>5</v>
      </c>
      <c r="CV41" t="n">
        <v>5</v>
      </c>
      <c r="CW41" t="n">
        <v>5</v>
      </c>
      <c r="CX41" t="n">
        <v>3</v>
      </c>
      <c r="CY41" t="inlineStr"/>
      <c r="CZ41" t="inlineStr"/>
      <c r="DA41" t="n">
        <v>0</v>
      </c>
      <c r="DB41" t="n">
        <v>100</v>
      </c>
      <c r="DC41" t="n">
        <v>0</v>
      </c>
      <c r="DD41" t="n">
        <v>0</v>
      </c>
      <c r="DE41" t="n">
        <v>0</v>
      </c>
      <c r="DF41" t="n">
        <v>0</v>
      </c>
      <c r="DG41" t="n">
        <v>0</v>
      </c>
      <c r="DH41" t="inlineStr"/>
      <c r="DI41" t="n">
        <v>0</v>
      </c>
      <c r="DJ41" t="n">
        <v>1</v>
      </c>
      <c r="DK41" t="inlineStr"/>
      <c r="DL41" s="1" t="n">
        <v>100</v>
      </c>
      <c r="DM41" s="1" t="n">
        <v>10</v>
      </c>
      <c r="DN41" s="1" t="n">
        <v>100</v>
      </c>
      <c r="DO41" s="1" t="n">
        <v>100</v>
      </c>
      <c r="DP41" s="1" t="n">
        <v>100</v>
      </c>
      <c r="DQ41" s="1" t="n">
        <v>100</v>
      </c>
      <c r="DR41" s="1" t="n">
        <v>100</v>
      </c>
      <c r="DS41" s="1" t="n">
        <v>100</v>
      </c>
      <c r="DT41" s="1" t="n">
        <v>100</v>
      </c>
      <c r="DU41" s="1" t="n">
        <v>100</v>
      </c>
      <c r="DV41" s="1" t="n">
        <v>100</v>
      </c>
      <c r="DW41" s="1" t="n">
        <v>100</v>
      </c>
      <c r="DX41" s="1" t="n">
        <v>100</v>
      </c>
      <c r="DY41" s="1" t="n">
        <v>100</v>
      </c>
      <c r="DZ41" s="1" t="n">
        <v>0</v>
      </c>
      <c r="EA41" s="1" t="inlineStr"/>
      <c r="EB41" s="1" t="n">
        <v>0</v>
      </c>
      <c r="EC41" t="inlineStr"/>
      <c r="ED41" t="inlineStr"/>
      <c r="EE41" t="inlineStr"/>
      <c r="EF41" t="inlineStr"/>
      <c r="EG41" t="inlineStr"/>
      <c r="EH41" t="inlineStr"/>
      <c r="EI41" t="inlineStr"/>
      <c r="EJ41" t="inlineStr"/>
      <c r="EK41" t="inlineStr"/>
      <c r="EL41" t="inlineStr"/>
      <c r="EM41" t="inlineStr"/>
      <c r="EN41" t="inlineStr"/>
      <c r="EO41" t="n">
        <v>2</v>
      </c>
      <c r="EP41" s="1" t="inlineStr"/>
      <c r="EQ41" s="1" t="inlineStr"/>
      <c r="ER41" s="1" t="inlineStr"/>
      <c r="ES41" s="1" t="inlineStr"/>
      <c r="ET41" s="1" t="inlineStr"/>
      <c r="EU41" s="1" t="inlineStr"/>
      <c r="EV41" s="1" t="inlineStr"/>
      <c r="EW41" s="1" t="inlineStr"/>
      <c r="EX41" s="1" t="inlineStr"/>
      <c r="EY41" t="inlineStr"/>
      <c r="EZ41" t="inlineStr"/>
      <c r="FA41" t="inlineStr"/>
      <c r="FB41" t="inlineStr"/>
      <c r="FC41" t="inlineStr"/>
      <c r="FD41" t="inlineStr"/>
      <c r="FE41" t="inlineStr"/>
      <c r="FF41" t="n">
        <v>0</v>
      </c>
      <c r="FG41" t="n">
        <v>2</v>
      </c>
      <c r="FH41" t="n">
        <v>0</v>
      </c>
      <c r="FI41" t="n">
        <v>1</v>
      </c>
      <c r="FJ41" t="n">
        <v>1</v>
      </c>
      <c r="FK41" t="n">
        <v>0</v>
      </c>
      <c r="FL41" t="inlineStr"/>
      <c r="FM41" t="inlineStr"/>
      <c r="FN41" t="inlineStr"/>
      <c r="FO41" t="inlineStr"/>
      <c r="FP41" t="inlineStr"/>
      <c r="FQ41" t="inlineStr"/>
      <c r="FR41" t="inlineStr"/>
      <c r="FS41" t="n">
        <v>0</v>
      </c>
      <c r="FT41" t="n">
        <v>0</v>
      </c>
      <c r="FU41" t="n">
        <v>2</v>
      </c>
      <c r="FV41" t="n">
        <v>0</v>
      </c>
      <c r="FW41" t="n">
        <v>0</v>
      </c>
      <c r="FX41" t="n">
        <v>0</v>
      </c>
      <c r="FY41" t="n">
        <v>1</v>
      </c>
      <c r="FZ41" t="n">
        <v>0</v>
      </c>
      <c r="GA41" t="n">
        <v>0</v>
      </c>
      <c r="GB41" t="n">
        <v>0</v>
      </c>
      <c r="GC41" t="n">
        <v>0</v>
      </c>
      <c r="GD41" t="n">
        <v>1</v>
      </c>
      <c r="GE41" t="n">
        <v>4</v>
      </c>
      <c r="GF41" t="n">
        <v>4</v>
      </c>
      <c r="GG41" t="inlineStr">
        <is>
          <t>the data supports it</t>
        </is>
      </c>
      <c r="GH41" t="inlineStr"/>
      <c r="GI41" t="inlineStr"/>
      <c r="GJ41" t="inlineStr"/>
      <c r="GK41" t="inlineStr"/>
      <c r="GL41" t="inlineStr"/>
      <c r="GM41" t="inlineStr"/>
      <c r="GN41" t="inlineStr"/>
      <c r="GO41" t="inlineStr"/>
      <c r="GP41" t="inlineStr"/>
      <c r="GQ41" t="inlineStr"/>
      <c r="GR41" t="inlineStr"/>
      <c r="GS41" t="inlineStr"/>
      <c r="GT41" t="inlineStr"/>
      <c r="GU41" t="inlineStr"/>
      <c r="GV41" t="inlineStr"/>
      <c r="GW41" t="inlineStr"/>
      <c r="GX41" t="inlineStr"/>
      <c r="GY41" t="inlineStr"/>
      <c r="GZ41" t="inlineStr"/>
      <c r="HA41" t="inlineStr"/>
      <c r="HB41" t="inlineStr"/>
      <c r="HC41" t="inlineStr"/>
      <c r="HD41" t="inlineStr"/>
      <c r="HE41" t="inlineStr"/>
      <c r="HF41" t="inlineStr"/>
      <c r="HG41" t="inlineStr"/>
      <c r="HH41" t="inlineStr"/>
      <c r="HI41" t="inlineStr"/>
      <c r="HJ41" t="inlineStr"/>
      <c r="HK41" t="inlineStr"/>
      <c r="HL41" t="inlineStr"/>
      <c r="HM41" t="inlineStr"/>
      <c r="HN41" t="inlineStr"/>
      <c r="HO41" t="inlineStr"/>
      <c r="HP41" t="inlineStr"/>
      <c r="HQ41" t="inlineStr"/>
      <c r="HR41" t="inlineStr"/>
      <c r="HS41" t="inlineStr"/>
      <c r="HT41" t="inlineStr"/>
      <c r="HU41" t="inlineStr"/>
      <c r="HV41" t="inlineStr"/>
      <c r="HW41" t="inlineStr"/>
      <c r="HX41" t="n">
        <v>0</v>
      </c>
      <c r="HY41" t="n">
        <v>0</v>
      </c>
      <c r="HZ41" t="n">
        <v>0</v>
      </c>
      <c r="IA41" t="n">
        <v>0</v>
      </c>
      <c r="IB41" t="n">
        <v>0</v>
      </c>
      <c r="IC41" t="n">
        <v>0</v>
      </c>
      <c r="ID41" t="n">
        <v>2</v>
      </c>
      <c r="IE41" t="inlineStr"/>
      <c r="IF41" t="n">
        <v>0</v>
      </c>
      <c r="IG41" t="n">
        <v>0</v>
      </c>
      <c r="IH41" t="n">
        <v>0</v>
      </c>
      <c r="II41" t="n">
        <v>0</v>
      </c>
      <c r="IJ41" t="n">
        <v>0</v>
      </c>
      <c r="IK41" t="n">
        <v>0</v>
      </c>
      <c r="IL41" t="inlineStr"/>
      <c r="IM41" t="inlineStr"/>
      <c r="IN41" t="inlineStr"/>
      <c r="IO41" t="inlineStr"/>
      <c r="IP41" t="inlineStr"/>
      <c r="IQ41" t="inlineStr"/>
      <c r="IR41" t="inlineStr"/>
      <c r="IS41" t="inlineStr"/>
      <c r="IT41" t="inlineStr"/>
      <c r="IU41" t="inlineStr"/>
      <c r="IV41" t="inlineStr"/>
      <c r="IW41" t="inlineStr"/>
      <c r="IX41" t="inlineStr"/>
      <c r="IY41" t="inlineStr"/>
      <c r="IZ41" t="inlineStr"/>
      <c r="JA41" t="inlineStr"/>
      <c r="JB41" t="inlineStr"/>
      <c r="JC41" t="inlineStr"/>
      <c r="JD41" t="inlineStr"/>
      <c r="JE41" t="inlineStr"/>
      <c r="JF41" t="inlineStr"/>
      <c r="JG41" t="inlineStr"/>
      <c r="JH41" t="inlineStr"/>
      <c r="JI41" t="inlineStr"/>
      <c r="JJ41" t="inlineStr"/>
      <c r="JK41" t="inlineStr"/>
      <c r="JL41" t="inlineStr"/>
      <c r="JM41" t="inlineStr"/>
      <c r="JN41" t="inlineStr"/>
      <c r="JO41" t="inlineStr"/>
      <c r="JP41" t="inlineStr"/>
      <c r="JQ41" t="inlineStr"/>
      <c r="JR41" t="inlineStr"/>
      <c r="JS41" t="inlineStr"/>
      <c r="JT41" t="inlineStr"/>
      <c r="JU41" t="inlineStr"/>
      <c r="JV41" t="inlineStr"/>
      <c r="JW41" t="inlineStr"/>
      <c r="JX41" t="inlineStr"/>
      <c r="JY41" t="inlineStr"/>
      <c r="JZ41" t="inlineStr"/>
      <c r="KA41" t="inlineStr"/>
      <c r="KB41" t="inlineStr"/>
      <c r="KC41" t="inlineStr"/>
      <c r="KD41" t="inlineStr"/>
      <c r="KE41" t="inlineStr"/>
      <c r="KF41" t="inlineStr"/>
      <c r="KG41" t="inlineStr"/>
      <c r="KH41" t="inlineStr"/>
      <c r="KI41" t="inlineStr"/>
      <c r="KJ41" t="inlineStr"/>
      <c r="KK41" t="inlineStr"/>
      <c r="KL41" t="inlineStr"/>
      <c r="KM41" t="inlineStr"/>
      <c r="KN41" t="inlineStr"/>
      <c r="KO41" t="inlineStr"/>
      <c r="KP41" t="n">
        <v>0</v>
      </c>
      <c r="KQ41" t="n">
        <v>2</v>
      </c>
      <c r="KR41" t="n">
        <v>0</v>
      </c>
      <c r="KS41" t="n">
        <v>0</v>
      </c>
      <c r="KT41" t="n">
        <v>2</v>
      </c>
      <c r="KU41" t="n">
        <v>0</v>
      </c>
      <c r="KV41" t="inlineStr"/>
      <c r="KW41" t="inlineStr"/>
      <c r="KX41" t="inlineStr"/>
      <c r="KY41" t="n">
        <v>7</v>
      </c>
      <c r="KZ41" t="n">
        <v>13</v>
      </c>
      <c r="LA41" t="n">
        <v>7</v>
      </c>
      <c r="LB41" t="n">
        <v>13</v>
      </c>
      <c r="LC41" t="n">
        <v>7</v>
      </c>
      <c r="LD41" t="n">
        <v>13</v>
      </c>
      <c r="LE41" t="n">
        <v>7</v>
      </c>
      <c r="LF41" t="n">
        <v>13</v>
      </c>
      <c r="LG41" t="n">
        <v>7</v>
      </c>
      <c r="LH41" t="n">
        <v>13</v>
      </c>
      <c r="LI41" t="n">
        <v>7</v>
      </c>
      <c r="LJ41" t="n">
        <v>13</v>
      </c>
      <c r="LK41" t="n">
        <v>1</v>
      </c>
      <c r="LL41" t="n">
        <v>5</v>
      </c>
      <c r="LM41" t="n">
        <v>3</v>
      </c>
      <c r="LN41" t="n">
        <v>3</v>
      </c>
      <c r="LO41" t="n">
        <v>5</v>
      </c>
      <c r="LP41" t="n">
        <v>3</v>
      </c>
      <c r="LQ41" t="n">
        <v>5</v>
      </c>
      <c r="LR41" t="n">
        <v>3</v>
      </c>
      <c r="LS41" t="n">
        <v>5</v>
      </c>
      <c r="LT41" t="n">
        <v>3</v>
      </c>
      <c r="LU41" t="n">
        <v>4</v>
      </c>
      <c r="LV41" t="n">
        <v>5</v>
      </c>
      <c r="LW41" t="n">
        <v>5</v>
      </c>
      <c r="LX41" t="n">
        <v>4</v>
      </c>
      <c r="LY41" t="n">
        <v>4</v>
      </c>
      <c r="LZ41" t="n">
        <v>6</v>
      </c>
      <c r="MA41" t="n">
        <v>2</v>
      </c>
      <c r="MB41" t="n">
        <v>4</v>
      </c>
      <c r="MC41" t="n">
        <v>3</v>
      </c>
      <c r="MD41" t="n">
        <v>4</v>
      </c>
      <c r="ME41" t="n">
        <v>5</v>
      </c>
      <c r="MF41" t="n">
        <v>3</v>
      </c>
      <c r="MG41" t="n">
        <v>5</v>
      </c>
      <c r="MH41" t="n">
        <v>4</v>
      </c>
      <c r="MI41" t="n">
        <v>4</v>
      </c>
      <c r="MJ41" t="n">
        <v>4</v>
      </c>
      <c r="MK41" t="n">
        <v>3</v>
      </c>
      <c r="ML41" t="n">
        <v>5</v>
      </c>
      <c r="MM41" t="n">
        <v>3</v>
      </c>
      <c r="MN41" t="n">
        <v>6</v>
      </c>
      <c r="MO41" t="n">
        <v>5</v>
      </c>
      <c r="MP41" t="n">
        <v>4</v>
      </c>
      <c r="MQ41" t="n">
        <v>1</v>
      </c>
      <c r="MR41" t="n">
        <v>3</v>
      </c>
      <c r="MS41" t="n">
        <v>2</v>
      </c>
      <c r="MT41" t="n">
        <v>4</v>
      </c>
      <c r="MU41" t="n">
        <v>3</v>
      </c>
      <c r="MV41" t="n">
        <v>4</v>
      </c>
      <c r="MW41" t="n">
        <v>4</v>
      </c>
      <c r="MX41" t="n">
        <v>3</v>
      </c>
      <c r="MY41" t="n">
        <v>3</v>
      </c>
      <c r="MZ41" t="n">
        <v>6</v>
      </c>
      <c r="NA41" t="n">
        <v>5</v>
      </c>
      <c r="NB41" t="n">
        <v>5</v>
      </c>
      <c r="NC41" t="n">
        <v>3</v>
      </c>
      <c r="ND41" t="n">
        <v>4</v>
      </c>
      <c r="NE41" t="n">
        <v>2</v>
      </c>
      <c r="NF41" t="n">
        <v>8</v>
      </c>
      <c r="NG41" t="n">
        <v>3</v>
      </c>
      <c r="NH41" t="n">
        <v>5</v>
      </c>
      <c r="NI41" t="n">
        <v>2</v>
      </c>
      <c r="NJ41" t="n">
        <v>10</v>
      </c>
      <c r="NK41" t="n">
        <v>11</v>
      </c>
      <c r="NL41" t="n">
        <v>9</v>
      </c>
      <c r="NM41" t="n">
        <v>6</v>
      </c>
      <c r="NN41" t="n">
        <v>1</v>
      </c>
      <c r="NO41" t="n">
        <v>12</v>
      </c>
      <c r="NP41" t="n">
        <v>7</v>
      </c>
      <c r="NQ41" t="n">
        <v>4</v>
      </c>
      <c r="NR41" t="n">
        <v>13</v>
      </c>
      <c r="NS41" t="n">
        <v>4</v>
      </c>
      <c r="NT41" t="n">
        <v>5</v>
      </c>
      <c r="NU41" t="n">
        <v>4</v>
      </c>
      <c r="NV41" t="n">
        <v>5</v>
      </c>
      <c r="NW41" t="n">
        <v>4</v>
      </c>
      <c r="NX41" t="n">
        <v>5</v>
      </c>
      <c r="NY41" t="n">
        <v>3</v>
      </c>
      <c r="NZ41" t="n">
        <v>5</v>
      </c>
      <c r="OA41" t="n">
        <v>5</v>
      </c>
      <c r="OB41" t="n">
        <v>5</v>
      </c>
      <c r="OC41" t="n">
        <v>5</v>
      </c>
      <c r="OD41" t="n">
        <v>6</v>
      </c>
      <c r="OE41" t="n">
        <v>5</v>
      </c>
      <c r="OF41" t="n">
        <v>6</v>
      </c>
      <c r="OG41" t="n">
        <v>5</v>
      </c>
      <c r="OH41" t="n">
        <v>5</v>
      </c>
      <c r="OI41" t="n">
        <v>5</v>
      </c>
      <c r="OJ41" t="n">
        <v>6</v>
      </c>
      <c r="OK41" t="n">
        <v>4</v>
      </c>
      <c r="OL41" t="n">
        <v>6</v>
      </c>
      <c r="OM41" t="n">
        <v>2</v>
      </c>
      <c r="ON41" t="n">
        <v>4</v>
      </c>
      <c r="OO41" t="n">
        <v>4</v>
      </c>
      <c r="OP41" t="n">
        <v>5</v>
      </c>
      <c r="OQ41" t="n">
        <v>5</v>
      </c>
      <c r="OR41" t="n">
        <v>4</v>
      </c>
      <c r="OS41" t="n">
        <v>1</v>
      </c>
      <c r="OT41" t="n">
        <v>2</v>
      </c>
      <c r="OU41" t="n">
        <v>3</v>
      </c>
      <c r="OV41" t="n">
        <v>5</v>
      </c>
      <c r="OW41" t="n">
        <v>4</v>
      </c>
      <c r="OX41" t="n">
        <v>6</v>
      </c>
      <c r="OY41" s="1" t="n">
        <v>6</v>
      </c>
      <c r="OZ41" s="1" t="n">
        <v>3</v>
      </c>
      <c r="PA41" s="1" t="n">
        <v>6</v>
      </c>
      <c r="PB41" s="1" t="n">
        <v>4</v>
      </c>
      <c r="PC41" s="1" t="n">
        <v>7</v>
      </c>
      <c r="PD41" s="1" t="n">
        <v>4</v>
      </c>
      <c r="PE41" s="1" t="n">
        <v>7</v>
      </c>
      <c r="PF41" s="1" t="n">
        <v>4</v>
      </c>
      <c r="PG41" s="1" t="n">
        <v>7</v>
      </c>
      <c r="PH41" s="1" t="n">
        <v>4</v>
      </c>
      <c r="PI41" s="1" t="n">
        <v>5</v>
      </c>
      <c r="PJ41" s="1" t="n">
        <v>3</v>
      </c>
      <c r="PK41" t="n">
        <v>0</v>
      </c>
      <c r="PL41" t="n">
        <v>0</v>
      </c>
      <c r="PM41" t="n">
        <v>0</v>
      </c>
      <c r="PN41" t="n">
        <v>1</v>
      </c>
      <c r="PO41" t="n">
        <v>1</v>
      </c>
      <c r="PP41" t="n">
        <v>0</v>
      </c>
      <c r="PQ41" t="n">
        <v>0</v>
      </c>
      <c r="PR41" t="n">
        <v>1</v>
      </c>
      <c r="PS41" t="n">
        <v>0</v>
      </c>
      <c r="PT41" t="n">
        <v>0</v>
      </c>
      <c r="PU41" t="n">
        <v>0</v>
      </c>
      <c r="PV41" t="n">
        <v>0</v>
      </c>
      <c r="PW41" t="n">
        <v>0</v>
      </c>
      <c r="PX41" t="n">
        <v>0</v>
      </c>
      <c r="PY41" t="n">
        <v>0</v>
      </c>
      <c r="PZ41" t="n">
        <v>0</v>
      </c>
      <c r="QA41" t="n">
        <v>0</v>
      </c>
      <c r="QB41" t="n">
        <v>0</v>
      </c>
      <c r="QC41" t="n">
        <v>0</v>
      </c>
      <c r="QD41" t="inlineStr"/>
      <c r="QE41" t="inlineStr"/>
      <c r="QF41" t="inlineStr"/>
      <c r="QG41" t="n">
        <v>0</v>
      </c>
      <c r="QH41" t="n">
        <v>0</v>
      </c>
      <c r="QI41" t="n">
        <v>1</v>
      </c>
      <c r="QJ41" t="n">
        <v>1</v>
      </c>
      <c r="QK41" t="n">
        <v>0</v>
      </c>
      <c r="QL41" t="n">
        <v>0</v>
      </c>
      <c r="QM41" t="n">
        <v>0</v>
      </c>
      <c r="QN41" t="n">
        <v>0</v>
      </c>
      <c r="QO41" t="n">
        <v>0</v>
      </c>
      <c r="QP41" t="n">
        <v>1</v>
      </c>
      <c r="QQ41" t="n">
        <v>0</v>
      </c>
      <c r="QR41" t="n">
        <v>0</v>
      </c>
      <c r="QS41" t="n">
        <v>0</v>
      </c>
      <c r="QT41" t="n">
        <v>0</v>
      </c>
      <c r="QU41" t="n">
        <v>0</v>
      </c>
      <c r="QV41" t="n">
        <v>0</v>
      </c>
      <c r="QW41" t="n">
        <v>0</v>
      </c>
      <c r="QX41" t="n">
        <v>0</v>
      </c>
      <c r="QY41" t="n">
        <v>0</v>
      </c>
      <c r="QZ41" t="inlineStr"/>
      <c r="RA41" t="inlineStr"/>
      <c r="RB41" t="inlineStr"/>
      <c r="RC41" t="n">
        <v>2</v>
      </c>
      <c r="RD41" t="n">
        <v>2</v>
      </c>
      <c r="RE41" t="n">
        <v>33</v>
      </c>
      <c r="RF41" t="n">
        <v>34</v>
      </c>
      <c r="RG41" t="n">
        <v>33</v>
      </c>
      <c r="RH41" t="n">
        <v>0</v>
      </c>
      <c r="RI41" t="n">
        <v>0</v>
      </c>
      <c r="RJ41" t="n">
        <v>1</v>
      </c>
      <c r="RK41" t="n">
        <v>2</v>
      </c>
      <c r="RL41" t="n">
        <v>1</v>
      </c>
      <c r="RM41" t="n">
        <v>3</v>
      </c>
      <c r="RN41" t="n">
        <v>2</v>
      </c>
      <c r="RO41" t="n">
        <v>1</v>
      </c>
      <c r="RP41" t="n">
        <v>1</v>
      </c>
      <c r="RQ41" t="n">
        <v>0</v>
      </c>
      <c r="RR41" t="inlineStr">
        <is>
          <t>49e591aaedfb53cd227be691b2780f8faac6012d03ef157582cc55eb4cced129</t>
        </is>
      </c>
      <c r="RS41" t="inlineStr">
        <is>
          <t>05/15/2024 00:17:16</t>
        </is>
      </c>
      <c r="RT41" t="inlineStr">
        <is>
          <t>05/15/2024 00:34:20</t>
        </is>
      </c>
      <c r="RU41" t="n">
        <v>1</v>
      </c>
      <c r="RV41" t="n">
        <v>0</v>
      </c>
      <c r="RW41" t="n">
        <v>1023</v>
      </c>
      <c r="RX41" t="n">
        <v>1</v>
      </c>
      <c r="RY41" t="n">
        <v>1023</v>
      </c>
      <c r="RZ41" t="inlineStr">
        <is>
          <t>05/15/2024 00:34:20</t>
        </is>
      </c>
      <c r="SA41" t="n">
        <v>1</v>
      </c>
      <c r="SB41" t="inlineStr">
        <is>
          <t>Mozilla/5.0 (Windows NT 10.0; Win64; x64; rv:125.0) Gecko/20100101 Firefox/125.0</t>
        </is>
      </c>
      <c r="SC41" t="inlineStr">
        <is>
          <t>Firefox</t>
        </is>
      </c>
      <c r="SD41" t="inlineStr">
        <is>
          <t>Windows 10</t>
        </is>
      </c>
      <c r="SE41" t="inlineStr">
        <is>
          <t>Mozilla/5.0 (Windows NT 10.0; Win64; x64; rv:125.0) Gecko/20100101 Firefox/125.0</t>
        </is>
      </c>
      <c r="SF41" t="inlineStr">
        <is>
          <t>Firefox</t>
        </is>
      </c>
      <c r="SG41" t="inlineStr">
        <is>
          <t>Windows 10</t>
        </is>
      </c>
    </row>
    <row r="42">
      <c r="A42" t="n">
        <v>4385</v>
      </c>
      <c r="B42" t="n">
        <v>3</v>
      </c>
      <c r="C42" t="n">
        <v>4</v>
      </c>
      <c r="D42" s="1" t="n">
        <v>2</v>
      </c>
      <c r="E42" t="n">
        <v>1</v>
      </c>
      <c r="F42" t="n">
        <v>39</v>
      </c>
      <c r="G42" s="1" t="n">
        <v>1</v>
      </c>
      <c r="H42" t="inlineStr"/>
      <c r="I42" t="n">
        <v>20</v>
      </c>
      <c r="J42" t="n">
        <v>1</v>
      </c>
      <c r="K42" t="n">
        <v>100</v>
      </c>
      <c r="L42" t="n">
        <v>0</v>
      </c>
      <c r="M42" t="n">
        <v>0</v>
      </c>
      <c r="N42" t="n">
        <v>0</v>
      </c>
      <c r="O42" t="n">
        <v>0</v>
      </c>
      <c r="P42" t="n">
        <v>0</v>
      </c>
      <c r="Q42" t="n">
        <v>0</v>
      </c>
      <c r="R42" s="1" t="n">
        <v>2</v>
      </c>
      <c r="S42" t="n">
        <v>95</v>
      </c>
      <c r="T42" t="n">
        <v>400</v>
      </c>
      <c r="U42" t="n">
        <v>25</v>
      </c>
      <c r="V42" t="n">
        <v>20</v>
      </c>
      <c r="W42" t="n">
        <v>30</v>
      </c>
      <c r="X42" t="n">
        <v>30</v>
      </c>
      <c r="Y42" t="n">
        <v>200</v>
      </c>
      <c r="Z42" t="n">
        <v>140</v>
      </c>
      <c r="AA42" t="n">
        <v>240</v>
      </c>
      <c r="AB42" t="n">
        <v>20</v>
      </c>
      <c r="AC42" t="n">
        <v>60</v>
      </c>
      <c r="AD42" t="n">
        <v>40</v>
      </c>
      <c r="AE42" t="n">
        <v>90</v>
      </c>
      <c r="AF42" t="n">
        <v>10</v>
      </c>
      <c r="AG42" t="n">
        <v>40</v>
      </c>
      <c r="AH42" t="n">
        <v>30</v>
      </c>
      <c r="AI42" t="n">
        <v>30</v>
      </c>
      <c r="AJ42" t="n">
        <v>1</v>
      </c>
      <c r="AK42" t="n">
        <v>2</v>
      </c>
      <c r="AL42" t="n">
        <v>1</v>
      </c>
      <c r="AM42" t="n">
        <v>1</v>
      </c>
      <c r="AN42" t="n">
        <v>1</v>
      </c>
      <c r="AO42" t="n">
        <v>5</v>
      </c>
      <c r="AP42" t="n">
        <v>5</v>
      </c>
      <c r="AQ42" t="n">
        <v>1</v>
      </c>
      <c r="AR42" t="n">
        <v>1</v>
      </c>
      <c r="AS42" t="n">
        <v>1</v>
      </c>
      <c r="AT42" t="n">
        <v>0</v>
      </c>
      <c r="AU42" t="n">
        <v>0</v>
      </c>
      <c r="AV42" t="n">
        <v>0</v>
      </c>
      <c r="AW42" t="n">
        <v>0</v>
      </c>
      <c r="AX42" t="n">
        <v>0</v>
      </c>
      <c r="AY42" t="inlineStr"/>
      <c r="AZ42" t="inlineStr">
        <is>
          <t>procarbozine</t>
        </is>
      </c>
      <c r="BA42" t="inlineStr">
        <is>
          <t>lomustine</t>
        </is>
      </c>
      <c r="BB42" t="inlineStr">
        <is>
          <t>vincristine</t>
        </is>
      </c>
      <c r="BC42" t="inlineStr"/>
      <c r="BD42" t="inlineStr"/>
      <c r="BE42" t="inlineStr"/>
      <c r="BF42" t="inlineStr"/>
      <c r="BG42" t="inlineStr"/>
      <c r="BH42" t="inlineStr"/>
      <c r="BI42" t="inlineStr"/>
      <c r="BJ42" t="inlineStr"/>
      <c r="BK42" t="inlineStr"/>
      <c r="BL42" t="inlineStr"/>
      <c r="BM42" t="inlineStr"/>
      <c r="BN42" t="inlineStr"/>
      <c r="BO42" t="n">
        <v>3</v>
      </c>
      <c r="BP42" t="n">
        <v>5</v>
      </c>
      <c r="BQ42" t="n">
        <v>5</v>
      </c>
      <c r="BR42" t="n">
        <v>5</v>
      </c>
      <c r="BS42" t="n">
        <v>3</v>
      </c>
      <c r="BT42" t="n">
        <v>5</v>
      </c>
      <c r="BU42" t="n">
        <v>5</v>
      </c>
      <c r="BV42" t="n">
        <v>4</v>
      </c>
      <c r="BW42" t="n">
        <v>3</v>
      </c>
      <c r="BX42" t="n">
        <v>5</v>
      </c>
      <c r="BY42" t="inlineStr">
        <is>
          <t>temozolomide</t>
        </is>
      </c>
      <c r="BZ42" t="inlineStr"/>
      <c r="CA42" t="inlineStr"/>
      <c r="CB42" t="inlineStr"/>
      <c r="CC42" t="inlineStr"/>
      <c r="CD42" t="inlineStr"/>
      <c r="CE42" t="inlineStr"/>
      <c r="CF42" t="inlineStr"/>
      <c r="CG42" t="inlineStr"/>
      <c r="CH42" t="inlineStr"/>
      <c r="CI42" t="inlineStr"/>
      <c r="CJ42" t="inlineStr"/>
      <c r="CK42" t="inlineStr"/>
      <c r="CL42" t="inlineStr"/>
      <c r="CM42" t="inlineStr"/>
      <c r="CN42" t="n">
        <v>0</v>
      </c>
      <c r="CO42" t="n">
        <v>4</v>
      </c>
      <c r="CP42" t="n">
        <v>4</v>
      </c>
      <c r="CQ42" t="n">
        <v>5</v>
      </c>
      <c r="CR42" t="n">
        <v>5</v>
      </c>
      <c r="CS42" t="n">
        <v>3</v>
      </c>
      <c r="CT42" t="n">
        <v>4</v>
      </c>
      <c r="CU42" t="n">
        <v>4</v>
      </c>
      <c r="CV42" t="n">
        <v>3</v>
      </c>
      <c r="CW42" t="n">
        <v>3</v>
      </c>
      <c r="CX42" t="n">
        <v>4</v>
      </c>
      <c r="CY42" t="inlineStr"/>
      <c r="CZ42" t="inlineStr"/>
      <c r="DA42" t="n">
        <v>20</v>
      </c>
      <c r="DB42" t="n">
        <v>99</v>
      </c>
      <c r="DC42" t="n">
        <v>90</v>
      </c>
      <c r="DD42" t="n">
        <v>10</v>
      </c>
      <c r="DE42" t="n">
        <v>95</v>
      </c>
      <c r="DF42" t="n">
        <v>10</v>
      </c>
      <c r="DG42" t="n">
        <v>0</v>
      </c>
      <c r="DH42" t="inlineStr"/>
      <c r="DI42" t="n">
        <v>0</v>
      </c>
      <c r="DJ42" t="n">
        <v>1</v>
      </c>
      <c r="DK42" t="inlineStr"/>
      <c r="DL42" s="1" t="n">
        <v>90</v>
      </c>
      <c r="DM42" s="1" t="n">
        <v>90</v>
      </c>
      <c r="DN42" s="1" t="n">
        <v>90</v>
      </c>
      <c r="DO42" s="1" t="n">
        <v>90</v>
      </c>
      <c r="DP42" s="1" t="n">
        <v>90</v>
      </c>
      <c r="DQ42" s="1" t="n">
        <v>80</v>
      </c>
      <c r="DR42" s="1" t="n">
        <v>90</v>
      </c>
      <c r="DS42" s="1" t="n">
        <v>10</v>
      </c>
      <c r="DT42" s="1" t="n">
        <v>90</v>
      </c>
      <c r="DU42" s="1" t="n">
        <v>90</v>
      </c>
      <c r="DV42" s="1" t="n">
        <v>80</v>
      </c>
      <c r="DW42" s="1" t="n">
        <v>70</v>
      </c>
      <c r="DX42" s="1" t="n">
        <v>90</v>
      </c>
      <c r="DY42" s="1" t="n">
        <v>90</v>
      </c>
      <c r="DZ42" s="1" t="n">
        <v>0</v>
      </c>
      <c r="EA42" s="1" t="inlineStr"/>
      <c r="EB42" s="1" t="n">
        <v>0</v>
      </c>
      <c r="EC42" t="n">
        <v>40</v>
      </c>
      <c r="ED42" t="n">
        <v>50</v>
      </c>
      <c r="EE42" t="inlineStr">
        <is>
          <t>Not necessary as pre test probability is low given previous negative</t>
        </is>
      </c>
      <c r="EF42" t="n">
        <v>1</v>
      </c>
      <c r="EG42" t="n">
        <v>1</v>
      </c>
      <c r="EH42" t="n">
        <v>0</v>
      </c>
      <c r="EI42" t="n">
        <v>0</v>
      </c>
      <c r="EJ42" t="n">
        <v>0</v>
      </c>
      <c r="EK42" t="n">
        <v>0</v>
      </c>
      <c r="EL42" t="n">
        <v>0</v>
      </c>
      <c r="EM42" t="n">
        <v>0</v>
      </c>
      <c r="EN42" t="inlineStr"/>
      <c r="EO42" t="n">
        <v>1</v>
      </c>
      <c r="EP42" s="1" t="n">
        <v>1</v>
      </c>
      <c r="EQ42" s="1" t="n">
        <v>0</v>
      </c>
      <c r="ER42" s="1" t="n">
        <v>1</v>
      </c>
      <c r="ES42" s="1" t="n">
        <v>1</v>
      </c>
      <c r="ET42" s="1" t="n">
        <v>0</v>
      </c>
      <c r="EU42" s="1" t="n">
        <v>0</v>
      </c>
      <c r="EV42" s="1" t="n">
        <v>0</v>
      </c>
      <c r="EW42" s="1" t="inlineStr"/>
      <c r="EX42" s="1" t="n">
        <v>1</v>
      </c>
      <c r="EY42" t="n">
        <v>0</v>
      </c>
      <c r="EZ42" t="n">
        <v>1</v>
      </c>
      <c r="FA42" t="n">
        <v>1</v>
      </c>
      <c r="FB42" t="n">
        <v>0</v>
      </c>
      <c r="FC42" t="n">
        <v>0</v>
      </c>
      <c r="FD42" t="n">
        <v>0</v>
      </c>
      <c r="FE42" t="inlineStr"/>
      <c r="FF42" t="n">
        <v>30</v>
      </c>
      <c r="FG42" t="n">
        <v>9</v>
      </c>
      <c r="FH42" t="n">
        <v>1</v>
      </c>
      <c r="FI42" t="n">
        <v>25</v>
      </c>
      <c r="FJ42" t="n">
        <v>5</v>
      </c>
      <c r="FK42" t="n">
        <v>0</v>
      </c>
      <c r="FL42" t="n">
        <v>20</v>
      </c>
      <c r="FM42" t="n">
        <v>8</v>
      </c>
      <c r="FN42" t="n">
        <v>2</v>
      </c>
      <c r="FO42" t="n">
        <v>4</v>
      </c>
      <c r="FP42" t="n">
        <v>5</v>
      </c>
      <c r="FQ42" t="n">
        <v>15</v>
      </c>
      <c r="FR42" t="n">
        <v>6</v>
      </c>
      <c r="FS42" t="n">
        <v>2</v>
      </c>
      <c r="FT42" t="n">
        <v>3</v>
      </c>
      <c r="FU42" t="n">
        <v>2</v>
      </c>
      <c r="FV42" t="n">
        <v>2</v>
      </c>
      <c r="FW42" t="n">
        <v>4</v>
      </c>
      <c r="FX42" t="n">
        <v>4</v>
      </c>
      <c r="FY42" t="n">
        <v>10</v>
      </c>
      <c r="FZ42" t="n">
        <v>7</v>
      </c>
      <c r="GA42" t="n">
        <v>2</v>
      </c>
      <c r="GB42" t="n">
        <v>1</v>
      </c>
      <c r="GC42" t="n">
        <v>1</v>
      </c>
      <c r="GD42" t="n">
        <v>1</v>
      </c>
      <c r="GE42" t="n">
        <v>2</v>
      </c>
      <c r="GF42" t="n">
        <v>3</v>
      </c>
      <c r="GG42" t="inlineStr">
        <is>
          <t>rapidly growing tumor or rapidly increasing tumor markers</t>
        </is>
      </c>
      <c r="GH42" t="inlineStr"/>
      <c r="GI42" t="inlineStr"/>
      <c r="GJ42" t="n">
        <v>4</v>
      </c>
      <c r="GK42" t="n">
        <v>1</v>
      </c>
      <c r="GL42" t="n">
        <v>0</v>
      </c>
      <c r="GM42" t="n">
        <v>0</v>
      </c>
      <c r="GN42" t="inlineStr"/>
      <c r="GO42" t="n">
        <v>0</v>
      </c>
      <c r="GP42" t="inlineStr"/>
      <c r="GQ42" t="inlineStr"/>
      <c r="GR42" t="n">
        <v>0</v>
      </c>
      <c r="GS42" t="n">
        <v>0</v>
      </c>
      <c r="GT42" t="n">
        <v>0</v>
      </c>
      <c r="GU42" t="n">
        <v>0</v>
      </c>
      <c r="GV42" t="inlineStr"/>
      <c r="GW42" t="inlineStr"/>
      <c r="GX42" t="n">
        <v>0</v>
      </c>
      <c r="GY42" t="n">
        <v>3</v>
      </c>
      <c r="GZ42" t="n">
        <v>0</v>
      </c>
      <c r="HA42" t="n">
        <v>0</v>
      </c>
      <c r="HB42" t="inlineStr"/>
      <c r="HC42" t="n">
        <v>0</v>
      </c>
      <c r="HD42" t="inlineStr"/>
      <c r="HE42" t="inlineStr"/>
      <c r="HF42" t="n">
        <v>0</v>
      </c>
      <c r="HG42" t="n">
        <v>0</v>
      </c>
      <c r="HH42" t="n">
        <v>0</v>
      </c>
      <c r="HI42" t="n">
        <v>0</v>
      </c>
      <c r="HJ42" t="inlineStr"/>
      <c r="HK42" t="inlineStr"/>
      <c r="HL42" t="n">
        <v>7</v>
      </c>
      <c r="HM42" t="n">
        <v>8</v>
      </c>
      <c r="HN42" t="n">
        <v>0</v>
      </c>
      <c r="HO42" t="n">
        <v>0</v>
      </c>
      <c r="HP42" t="inlineStr"/>
      <c r="HQ42" t="n">
        <v>0</v>
      </c>
      <c r="HR42" t="inlineStr"/>
      <c r="HS42" t="inlineStr"/>
      <c r="HT42" t="n">
        <v>0</v>
      </c>
      <c r="HU42" t="n">
        <v>0</v>
      </c>
      <c r="HV42" t="n">
        <v>0</v>
      </c>
      <c r="HW42" t="n">
        <v>0</v>
      </c>
      <c r="HX42" t="inlineStr"/>
      <c r="HY42" t="inlineStr"/>
      <c r="HZ42" t="n">
        <v>0</v>
      </c>
      <c r="IA42" t="n">
        <v>2</v>
      </c>
      <c r="IB42" t="n">
        <v>0</v>
      </c>
      <c r="IC42" t="n">
        <v>0</v>
      </c>
      <c r="ID42" t="inlineStr"/>
      <c r="IE42" t="n">
        <v>0</v>
      </c>
      <c r="IF42" t="inlineStr"/>
      <c r="IG42" t="inlineStr"/>
      <c r="IH42" t="n">
        <v>0</v>
      </c>
      <c r="II42" t="n">
        <v>0</v>
      </c>
      <c r="IJ42" t="n">
        <v>0</v>
      </c>
      <c r="IK42" t="n">
        <v>0</v>
      </c>
      <c r="IL42" t="inlineStr"/>
      <c r="IM42" t="inlineStr"/>
      <c r="IN42" t="n">
        <v>3</v>
      </c>
      <c r="IO42" t="n">
        <v>3</v>
      </c>
      <c r="IP42" t="n">
        <v>0</v>
      </c>
      <c r="IQ42" t="n">
        <v>0</v>
      </c>
      <c r="IR42" t="inlineStr"/>
      <c r="IS42" t="n">
        <v>0</v>
      </c>
      <c r="IT42" t="inlineStr"/>
      <c r="IU42" t="inlineStr"/>
      <c r="IV42" t="n">
        <v>0</v>
      </c>
      <c r="IW42" t="n">
        <v>0</v>
      </c>
      <c r="IX42" t="n">
        <v>0</v>
      </c>
      <c r="IY42" t="n">
        <v>0</v>
      </c>
      <c r="IZ42" t="inlineStr"/>
      <c r="JA42" t="inlineStr"/>
      <c r="JB42" t="inlineStr"/>
      <c r="JC42" t="n">
        <v>3</v>
      </c>
      <c r="JD42" t="n">
        <v>3</v>
      </c>
      <c r="JE42" t="n">
        <v>0</v>
      </c>
      <c r="JF42" t="inlineStr"/>
      <c r="JG42" t="n">
        <v>0</v>
      </c>
      <c r="JH42" t="inlineStr"/>
      <c r="JI42" t="inlineStr"/>
      <c r="JJ42" t="n">
        <v>0</v>
      </c>
      <c r="JK42" t="n">
        <v>0</v>
      </c>
      <c r="JL42" t="n">
        <v>0</v>
      </c>
      <c r="JM42" t="n">
        <v>0</v>
      </c>
      <c r="JN42" t="inlineStr"/>
      <c r="JO42" t="inlineStr"/>
      <c r="JP42" t="n">
        <v>1</v>
      </c>
      <c r="JQ42" t="n">
        <v>1</v>
      </c>
      <c r="JR42" t="n">
        <v>0</v>
      </c>
      <c r="JS42" t="n">
        <v>0</v>
      </c>
      <c r="JT42" t="inlineStr"/>
      <c r="JU42" t="n">
        <v>0</v>
      </c>
      <c r="JV42" t="inlineStr"/>
      <c r="JW42" t="inlineStr"/>
      <c r="JX42" t="n">
        <v>0</v>
      </c>
      <c r="JY42" t="n">
        <v>0</v>
      </c>
      <c r="JZ42" t="n">
        <v>0</v>
      </c>
      <c r="KA42" t="n">
        <v>0</v>
      </c>
      <c r="KB42" t="inlineStr"/>
      <c r="KC42" t="inlineStr"/>
      <c r="KD42" t="inlineStr"/>
      <c r="KE42" t="n">
        <v>2</v>
      </c>
      <c r="KF42" t="n">
        <v>0</v>
      </c>
      <c r="KG42" t="n">
        <v>0</v>
      </c>
      <c r="KH42" t="inlineStr"/>
      <c r="KI42" t="n">
        <v>0</v>
      </c>
      <c r="KJ42" t="inlineStr"/>
      <c r="KK42" t="inlineStr"/>
      <c r="KL42" t="n">
        <v>0</v>
      </c>
      <c r="KM42" t="n">
        <v>0</v>
      </c>
      <c r="KN42" t="n">
        <v>0</v>
      </c>
      <c r="KO42" t="n">
        <v>0</v>
      </c>
      <c r="KP42" t="n">
        <v>10</v>
      </c>
      <c r="KQ42" t="n">
        <v>30</v>
      </c>
      <c r="KR42" t="n">
        <v>0</v>
      </c>
      <c r="KS42" t="n">
        <v>5</v>
      </c>
      <c r="KT42" t="n">
        <v>25</v>
      </c>
      <c r="KU42" t="n">
        <v>0</v>
      </c>
      <c r="KV42" t="n">
        <v>10</v>
      </c>
      <c r="KW42" t="n">
        <v>20</v>
      </c>
      <c r="KX42" t="n">
        <v>0</v>
      </c>
      <c r="KY42" t="n">
        <v>3</v>
      </c>
      <c r="KZ42" t="n">
        <v>3</v>
      </c>
      <c r="LA42" t="n">
        <v>3</v>
      </c>
      <c r="LB42" t="n">
        <v>3</v>
      </c>
      <c r="LC42" t="n">
        <v>5</v>
      </c>
      <c r="LD42" t="n">
        <v>5</v>
      </c>
      <c r="LE42" t="n">
        <v>3</v>
      </c>
      <c r="LF42" t="n">
        <v>3</v>
      </c>
      <c r="LG42" t="n">
        <v>5</v>
      </c>
      <c r="LH42" t="n">
        <v>5</v>
      </c>
      <c r="LI42" t="n">
        <v>8</v>
      </c>
      <c r="LJ42" t="n">
        <v>8</v>
      </c>
      <c r="LK42" t="n">
        <v>6</v>
      </c>
      <c r="LL42" t="n">
        <v>4</v>
      </c>
      <c r="LM42" t="n">
        <v>5</v>
      </c>
      <c r="LN42" t="n">
        <v>7</v>
      </c>
      <c r="LO42" t="n">
        <v>6</v>
      </c>
      <c r="LP42" t="n">
        <v>4</v>
      </c>
      <c r="LQ42" t="n">
        <v>6</v>
      </c>
      <c r="LR42" t="n">
        <v>5</v>
      </c>
      <c r="LS42" t="n">
        <v>6</v>
      </c>
      <c r="LT42" t="n">
        <v>7</v>
      </c>
      <c r="LU42" t="n">
        <v>5</v>
      </c>
      <c r="LV42" t="n">
        <v>6</v>
      </c>
      <c r="LW42" t="n">
        <v>4</v>
      </c>
      <c r="LX42" t="n">
        <v>4</v>
      </c>
      <c r="LY42" t="n">
        <v>5</v>
      </c>
      <c r="LZ42" t="n">
        <v>4</v>
      </c>
      <c r="MA42" t="n">
        <v>7</v>
      </c>
      <c r="MB42" t="n">
        <v>4</v>
      </c>
      <c r="MC42" t="n">
        <v>6</v>
      </c>
      <c r="MD42" t="n">
        <v>5</v>
      </c>
      <c r="ME42" t="n">
        <v>4</v>
      </c>
      <c r="MF42" t="n">
        <v>5</v>
      </c>
      <c r="MG42" t="n">
        <v>5</v>
      </c>
      <c r="MH42" t="n">
        <v>4</v>
      </c>
      <c r="MI42" t="n">
        <v>4</v>
      </c>
      <c r="MJ42" t="n">
        <v>6</v>
      </c>
      <c r="MK42" t="n">
        <v>7</v>
      </c>
      <c r="ML42" t="n">
        <v>4</v>
      </c>
      <c r="MM42" t="n">
        <v>5</v>
      </c>
      <c r="MN42" t="n">
        <v>5</v>
      </c>
      <c r="MO42" t="n">
        <v>6</v>
      </c>
      <c r="MP42" t="n">
        <v>7</v>
      </c>
      <c r="MQ42" t="n">
        <v>3</v>
      </c>
      <c r="MR42" t="n">
        <v>2</v>
      </c>
      <c r="MS42" t="n">
        <v>1</v>
      </c>
      <c r="MT42" t="n">
        <v>7</v>
      </c>
      <c r="MU42" t="n">
        <v>5</v>
      </c>
      <c r="MV42" t="n">
        <v>6</v>
      </c>
      <c r="MW42" t="n">
        <v>7</v>
      </c>
      <c r="MX42" t="n">
        <v>5</v>
      </c>
      <c r="MY42" t="n">
        <v>6</v>
      </c>
      <c r="MZ42" t="n">
        <v>6</v>
      </c>
      <c r="NA42" t="n">
        <v>7</v>
      </c>
      <c r="NB42" t="n">
        <v>5</v>
      </c>
      <c r="NC42" t="n">
        <v>6</v>
      </c>
      <c r="ND42" t="n">
        <v>6</v>
      </c>
      <c r="NE42" t="n">
        <v>7</v>
      </c>
      <c r="NF42" t="n">
        <v>11</v>
      </c>
      <c r="NG42" t="n">
        <v>10</v>
      </c>
      <c r="NH42" t="n">
        <v>6</v>
      </c>
      <c r="NI42" t="n">
        <v>12</v>
      </c>
      <c r="NJ42" t="n">
        <v>13</v>
      </c>
      <c r="NK42" t="n">
        <v>1</v>
      </c>
      <c r="NL42" t="n">
        <v>9</v>
      </c>
      <c r="NM42" t="n">
        <v>3</v>
      </c>
      <c r="NN42" t="n">
        <v>2</v>
      </c>
      <c r="NO42" t="n">
        <v>7</v>
      </c>
      <c r="NP42" t="n">
        <v>8</v>
      </c>
      <c r="NQ42" t="n">
        <v>4</v>
      </c>
      <c r="NR42" t="n">
        <v>5</v>
      </c>
      <c r="NS42" t="n">
        <v>5</v>
      </c>
      <c r="NT42" t="n">
        <v>7</v>
      </c>
      <c r="NU42" t="n">
        <v>4</v>
      </c>
      <c r="NV42" t="n">
        <v>7</v>
      </c>
      <c r="NW42" t="n">
        <v>6</v>
      </c>
      <c r="NX42" t="n">
        <v>4</v>
      </c>
      <c r="NY42" t="n">
        <v>6</v>
      </c>
      <c r="NZ42" t="n">
        <v>5</v>
      </c>
      <c r="OA42" t="n">
        <v>4</v>
      </c>
      <c r="OB42" t="n">
        <v>6</v>
      </c>
      <c r="OC42" t="n">
        <v>5</v>
      </c>
      <c r="OD42" t="n">
        <v>6</v>
      </c>
      <c r="OE42" t="n">
        <v>4</v>
      </c>
      <c r="OF42" t="n">
        <v>4</v>
      </c>
      <c r="OG42" t="n">
        <v>4</v>
      </c>
      <c r="OH42" t="n">
        <v>5</v>
      </c>
      <c r="OI42" t="n">
        <v>7</v>
      </c>
      <c r="OJ42" t="n">
        <v>5</v>
      </c>
      <c r="OK42" t="n">
        <v>6</v>
      </c>
      <c r="OL42" t="n">
        <v>4</v>
      </c>
      <c r="OM42" t="n">
        <v>7</v>
      </c>
      <c r="ON42" t="n">
        <v>5</v>
      </c>
      <c r="OO42" t="n">
        <v>5</v>
      </c>
      <c r="OP42" t="n">
        <v>7</v>
      </c>
      <c r="OQ42" t="n">
        <v>6</v>
      </c>
      <c r="OR42" t="n">
        <v>4</v>
      </c>
      <c r="OS42" t="n">
        <v>5</v>
      </c>
      <c r="OT42" t="n">
        <v>3</v>
      </c>
      <c r="OU42" t="n">
        <v>2</v>
      </c>
      <c r="OV42" t="n">
        <v>1</v>
      </c>
      <c r="OW42" t="n">
        <v>6</v>
      </c>
      <c r="OX42" t="n">
        <v>4</v>
      </c>
      <c r="OY42" s="1" t="n">
        <v>5</v>
      </c>
      <c r="OZ42" s="1" t="n">
        <v>4</v>
      </c>
      <c r="PA42" s="1" t="n">
        <v>5</v>
      </c>
      <c r="PB42" s="1" t="n">
        <v>5</v>
      </c>
      <c r="PC42" s="1" t="n">
        <v>6</v>
      </c>
      <c r="PD42" s="1" t="n">
        <v>4</v>
      </c>
      <c r="PE42" s="1" t="n">
        <v>4</v>
      </c>
      <c r="PF42" s="1" t="n">
        <v>3</v>
      </c>
      <c r="PG42" s="1" t="n">
        <v>5</v>
      </c>
      <c r="PH42" s="1" t="n">
        <v>4</v>
      </c>
      <c r="PI42" s="1" t="n">
        <v>6</v>
      </c>
      <c r="PJ42" s="1" t="n">
        <v>4</v>
      </c>
      <c r="PK42" t="n">
        <v>0</v>
      </c>
      <c r="PL42" t="n">
        <v>1</v>
      </c>
      <c r="PM42" t="n">
        <v>1</v>
      </c>
      <c r="PN42" t="n">
        <v>0</v>
      </c>
      <c r="PO42" t="n">
        <v>0</v>
      </c>
      <c r="PP42" t="n">
        <v>0</v>
      </c>
      <c r="PQ42" t="n">
        <v>1</v>
      </c>
      <c r="PR42" t="n">
        <v>0</v>
      </c>
      <c r="PS42" t="n">
        <v>0</v>
      </c>
      <c r="PT42" t="n">
        <v>0</v>
      </c>
      <c r="PU42" t="n">
        <v>0</v>
      </c>
      <c r="PV42" t="n">
        <v>0</v>
      </c>
      <c r="PW42" t="n">
        <v>0</v>
      </c>
      <c r="PX42" t="n">
        <v>0</v>
      </c>
      <c r="PY42" t="n">
        <v>0</v>
      </c>
      <c r="PZ42" t="n">
        <v>0</v>
      </c>
      <c r="QA42" t="n">
        <v>0</v>
      </c>
      <c r="QB42" t="n">
        <v>0</v>
      </c>
      <c r="QC42" t="n">
        <v>0</v>
      </c>
      <c r="QD42" t="inlineStr"/>
      <c r="QE42" t="inlineStr"/>
      <c r="QF42" t="inlineStr"/>
      <c r="QG42" t="n">
        <v>0</v>
      </c>
      <c r="QH42" t="n">
        <v>0</v>
      </c>
      <c r="QI42" t="n">
        <v>1</v>
      </c>
      <c r="QJ42" t="n">
        <v>0</v>
      </c>
      <c r="QK42" t="n">
        <v>0</v>
      </c>
      <c r="QL42" t="n">
        <v>0</v>
      </c>
      <c r="QM42" t="n">
        <v>0</v>
      </c>
      <c r="QN42" t="n">
        <v>1</v>
      </c>
      <c r="QO42" t="n">
        <v>0</v>
      </c>
      <c r="QP42" t="n">
        <v>0</v>
      </c>
      <c r="QQ42" t="n">
        <v>0</v>
      </c>
      <c r="QR42" t="n">
        <v>0</v>
      </c>
      <c r="QS42" t="n">
        <v>1</v>
      </c>
      <c r="QT42" t="n">
        <v>0</v>
      </c>
      <c r="QU42" t="n">
        <v>0</v>
      </c>
      <c r="QV42" t="n">
        <v>0</v>
      </c>
      <c r="QW42" t="n">
        <v>0</v>
      </c>
      <c r="QX42" t="n">
        <v>0</v>
      </c>
      <c r="QY42" t="n">
        <v>0</v>
      </c>
      <c r="QZ42" t="inlineStr"/>
      <c r="RA42" t="inlineStr"/>
      <c r="RB42" t="inlineStr"/>
      <c r="RC42" t="n">
        <v>10</v>
      </c>
      <c r="RD42" t="n">
        <v>1</v>
      </c>
      <c r="RE42" t="n">
        <v>40</v>
      </c>
      <c r="RF42" t="n">
        <v>50</v>
      </c>
      <c r="RG42" t="n">
        <v>10</v>
      </c>
      <c r="RH42" t="n">
        <v>0</v>
      </c>
      <c r="RI42" t="n">
        <v>0</v>
      </c>
      <c r="RJ42" t="n">
        <v>1</v>
      </c>
      <c r="RK42" t="n">
        <v>2</v>
      </c>
      <c r="RL42" t="n">
        <v>2</v>
      </c>
      <c r="RM42" t="n">
        <v>2</v>
      </c>
      <c r="RN42" t="n">
        <v>1</v>
      </c>
      <c r="RO42" t="n">
        <v>2</v>
      </c>
      <c r="RP42" t="n">
        <v>1</v>
      </c>
      <c r="RQ42" t="n">
        <v>0</v>
      </c>
      <c r="RR42" t="inlineStr">
        <is>
          <t>64913bd11fe4937249b3e8cf30846a5f5b2f7e7a9d19fe3556d3fb66ae169664</t>
        </is>
      </c>
      <c r="RS42" t="inlineStr">
        <is>
          <t>05/15/2024 00:33:25</t>
        </is>
      </c>
      <c r="RT42" t="inlineStr">
        <is>
          <t>05/15/2024 00:51:04</t>
        </is>
      </c>
      <c r="RU42" t="n">
        <v>1</v>
      </c>
      <c r="RV42" t="n">
        <v>0</v>
      </c>
      <c r="RW42" t="n">
        <v>1058</v>
      </c>
      <c r="RX42" t="n">
        <v>1</v>
      </c>
      <c r="RY42" t="n">
        <v>1058</v>
      </c>
      <c r="RZ42" t="inlineStr">
        <is>
          <t>05/15/2024 00:51:04</t>
        </is>
      </c>
      <c r="SA42" t="n">
        <v>14</v>
      </c>
      <c r="SB42" t="inlineStr">
        <is>
          <t>Mozilla/5.0 (Macintosh; Intel Mac OS X 10_15_7) AppleWebKit/537.36 (KHTML, like Gecko) Chrome/124.0.0.0 Safari/537.36</t>
        </is>
      </c>
      <c r="SC42" t="inlineStr">
        <is>
          <t>Chrome</t>
        </is>
      </c>
      <c r="SD42" t="inlineStr">
        <is>
          <t>Mac OS</t>
        </is>
      </c>
      <c r="SE42" t="inlineStr">
        <is>
          <t>Mozilla/5.0 (Macintosh; Intel Mac OS X 10_15_7) AppleWebKit/537.36 (KHTML, like Gecko) Chrome/124.0.0.0 Safari/537.36</t>
        </is>
      </c>
      <c r="SF42" t="inlineStr">
        <is>
          <t>Chrome</t>
        </is>
      </c>
      <c r="SG42" t="inlineStr">
        <is>
          <t>Mac OS</t>
        </is>
      </c>
    </row>
    <row r="43">
      <c r="A43" t="n">
        <v>4388</v>
      </c>
      <c r="B43" t="n">
        <v>1</v>
      </c>
      <c r="C43" t="n">
        <v>1</v>
      </c>
      <c r="D43" s="1" t="n">
        <v>2</v>
      </c>
      <c r="E43" t="n">
        <v>1</v>
      </c>
      <c r="F43" t="n">
        <v>14</v>
      </c>
      <c r="G43" s="1" t="n">
        <v>3</v>
      </c>
      <c r="H43" t="inlineStr"/>
      <c r="I43" t="n">
        <v>10</v>
      </c>
      <c r="J43" t="n">
        <v>1</v>
      </c>
      <c r="K43" t="n">
        <v>80</v>
      </c>
      <c r="L43" t="n">
        <v>0</v>
      </c>
      <c r="M43" t="n">
        <v>20</v>
      </c>
      <c r="N43" t="n">
        <v>0</v>
      </c>
      <c r="O43" t="n">
        <v>0</v>
      </c>
      <c r="P43" t="n">
        <v>0</v>
      </c>
      <c r="Q43" t="n">
        <v>0</v>
      </c>
      <c r="R43" s="1" t="n">
        <v>2</v>
      </c>
      <c r="S43" t="n">
        <v>90</v>
      </c>
      <c r="T43" t="n">
        <v>45</v>
      </c>
      <c r="U43" t="n">
        <v>25</v>
      </c>
      <c r="V43" t="n">
        <v>25</v>
      </c>
      <c r="W43" t="n">
        <v>12</v>
      </c>
      <c r="X43" t="n">
        <v>12</v>
      </c>
      <c r="Y43" t="n">
        <v>18</v>
      </c>
      <c r="Z43" t="n">
        <v>8</v>
      </c>
      <c r="AA43" t="n">
        <v>9</v>
      </c>
      <c r="AB43" t="n">
        <v>5</v>
      </c>
      <c r="AC43" t="n">
        <v>4</v>
      </c>
      <c r="AD43" t="n">
        <v>2</v>
      </c>
      <c r="AE43" t="n">
        <v>12</v>
      </c>
      <c r="AF43" t="n">
        <v>0</v>
      </c>
      <c r="AG43" t="n">
        <v>2</v>
      </c>
      <c r="AH43" t="n">
        <v>2</v>
      </c>
      <c r="AI43" t="n">
        <v>2</v>
      </c>
      <c r="AJ43" t="n">
        <v>1</v>
      </c>
      <c r="AK43" t="n">
        <v>2</v>
      </c>
      <c r="AL43" t="n">
        <v>1</v>
      </c>
      <c r="AM43" t="n">
        <v>1</v>
      </c>
      <c r="AN43" t="n">
        <v>3</v>
      </c>
      <c r="AO43" t="n">
        <v>4</v>
      </c>
      <c r="AP43" t="n">
        <v>5</v>
      </c>
      <c r="AQ43" t="n">
        <v>0</v>
      </c>
      <c r="AR43" t="n">
        <v>0</v>
      </c>
      <c r="AS43" t="n">
        <v>1</v>
      </c>
      <c r="AT43" t="n">
        <v>1</v>
      </c>
      <c r="AU43" t="n">
        <v>0</v>
      </c>
      <c r="AV43" t="n">
        <v>0</v>
      </c>
      <c r="AW43" t="n">
        <v>0</v>
      </c>
      <c r="AX43" t="n">
        <v>0</v>
      </c>
      <c r="AY43" t="inlineStr"/>
      <c r="AZ43" t="inlineStr">
        <is>
          <t>Temozolomide</t>
        </is>
      </c>
      <c r="BA43" t="inlineStr"/>
      <c r="BB43" t="inlineStr"/>
      <c r="BC43" t="inlineStr"/>
      <c r="BD43" t="inlineStr"/>
      <c r="BE43" t="inlineStr"/>
      <c r="BF43" t="inlineStr"/>
      <c r="BG43" t="inlineStr"/>
      <c r="BH43" t="inlineStr"/>
      <c r="BI43" t="inlineStr"/>
      <c r="BJ43" t="inlineStr"/>
      <c r="BK43" t="inlineStr"/>
      <c r="BL43" t="inlineStr"/>
      <c r="BM43" t="inlineStr"/>
      <c r="BN43" t="inlineStr"/>
      <c r="BO43" t="n">
        <v>5</v>
      </c>
      <c r="BP43" t="n">
        <v>4</v>
      </c>
      <c r="BQ43" t="n">
        <v>5</v>
      </c>
      <c r="BR43" t="n">
        <v>4</v>
      </c>
      <c r="BS43" t="n">
        <v>5</v>
      </c>
      <c r="BT43" t="n">
        <v>5</v>
      </c>
      <c r="BU43" t="n">
        <v>5</v>
      </c>
      <c r="BV43" t="n">
        <v>5</v>
      </c>
      <c r="BW43" t="n">
        <v>5</v>
      </c>
      <c r="BX43" t="n">
        <v>5</v>
      </c>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n">
        <v>1</v>
      </c>
      <c r="CO43" t="inlineStr"/>
      <c r="CP43" t="inlineStr"/>
      <c r="CQ43" t="inlineStr"/>
      <c r="CR43" t="inlineStr"/>
      <c r="CS43" t="inlineStr"/>
      <c r="CT43" t="inlineStr"/>
      <c r="CU43" t="inlineStr"/>
      <c r="CV43" t="inlineStr"/>
      <c r="CW43" t="inlineStr"/>
      <c r="CX43" t="inlineStr"/>
      <c r="CY43" t="inlineStr"/>
      <c r="CZ43" t="inlineStr"/>
      <c r="DA43" t="n">
        <v>0</v>
      </c>
      <c r="DB43" t="n">
        <v>30</v>
      </c>
      <c r="DC43" t="n">
        <v>15</v>
      </c>
      <c r="DD43" t="n">
        <v>35</v>
      </c>
      <c r="DE43" t="n">
        <v>25</v>
      </c>
      <c r="DF43" t="n">
        <v>0</v>
      </c>
      <c r="DG43" t="n">
        <v>0</v>
      </c>
      <c r="DH43" t="inlineStr"/>
      <c r="DI43" t="n">
        <v>0</v>
      </c>
      <c r="DJ43" t="n">
        <v>2</v>
      </c>
      <c r="DK43" t="inlineStr"/>
      <c r="DL43" s="1" t="n">
        <v>0</v>
      </c>
      <c r="DM43" s="1" t="n">
        <v>40</v>
      </c>
      <c r="DN43" s="1" t="n">
        <v>0</v>
      </c>
      <c r="DO43" s="1" t="n">
        <v>30</v>
      </c>
      <c r="DP43" s="1" t="n">
        <v>0</v>
      </c>
      <c r="DQ43" s="1" t="n">
        <v>70</v>
      </c>
      <c r="DR43" s="1" t="n">
        <v>40</v>
      </c>
      <c r="DS43" s="1" t="n">
        <v>0</v>
      </c>
      <c r="DT43" s="1" t="n">
        <v>0</v>
      </c>
      <c r="DU43" s="1" t="n">
        <v>30</v>
      </c>
      <c r="DV43" s="1" t="n">
        <v>0</v>
      </c>
      <c r="DW43" s="1" t="n">
        <v>0</v>
      </c>
      <c r="DX43" s="1" t="n">
        <v>0</v>
      </c>
      <c r="DY43" s="1" t="n">
        <v>0</v>
      </c>
      <c r="DZ43" s="1" t="n">
        <v>0</v>
      </c>
      <c r="EA43" s="1" t="inlineStr"/>
      <c r="EB43" s="1" t="n">
        <v>0</v>
      </c>
      <c r="EC43" t="inlineStr"/>
      <c r="ED43" t="inlineStr"/>
      <c r="EE43" t="inlineStr"/>
      <c r="EF43" t="n">
        <v>1</v>
      </c>
      <c r="EG43" t="n">
        <v>0</v>
      </c>
      <c r="EH43" t="n">
        <v>1</v>
      </c>
      <c r="EI43" t="n">
        <v>0</v>
      </c>
      <c r="EJ43" t="n">
        <v>0</v>
      </c>
      <c r="EK43" t="n">
        <v>0</v>
      </c>
      <c r="EL43" t="n">
        <v>0</v>
      </c>
      <c r="EM43" t="n">
        <v>0</v>
      </c>
      <c r="EN43" t="inlineStr"/>
      <c r="EO43" t="n">
        <v>1</v>
      </c>
      <c r="EP43" s="1" t="n">
        <v>0</v>
      </c>
      <c r="EQ43" s="1" t="n">
        <v>0</v>
      </c>
      <c r="ER43" s="1" t="n">
        <v>0</v>
      </c>
      <c r="ES43" s="1" t="n">
        <v>0</v>
      </c>
      <c r="ET43" s="1" t="n">
        <v>0</v>
      </c>
      <c r="EU43" s="1" t="n">
        <v>1</v>
      </c>
      <c r="EV43" s="1" t="n">
        <v>0</v>
      </c>
      <c r="EW43" s="1" t="inlineStr"/>
      <c r="EX43" s="1" t="n">
        <v>1</v>
      </c>
      <c r="EY43" t="n">
        <v>0</v>
      </c>
      <c r="EZ43" t="n">
        <v>0</v>
      </c>
      <c r="FA43" t="n">
        <v>0</v>
      </c>
      <c r="FB43" t="n">
        <v>0</v>
      </c>
      <c r="FC43" t="n">
        <v>0</v>
      </c>
      <c r="FD43" t="n">
        <v>0</v>
      </c>
      <c r="FE43" t="inlineStr"/>
      <c r="FF43" t="n">
        <v>0</v>
      </c>
      <c r="FG43" t="n">
        <v>1</v>
      </c>
      <c r="FH43" t="n">
        <v>1</v>
      </c>
      <c r="FI43" t="n">
        <v>0</v>
      </c>
      <c r="FJ43" t="n">
        <v>2</v>
      </c>
      <c r="FK43" t="n">
        <v>0</v>
      </c>
      <c r="FL43" t="n">
        <v>0</v>
      </c>
      <c r="FM43" t="n">
        <v>2</v>
      </c>
      <c r="FN43" t="n">
        <v>0</v>
      </c>
      <c r="FO43" t="inlineStr"/>
      <c r="FP43" t="inlineStr"/>
      <c r="FQ43" t="inlineStr"/>
      <c r="FR43" t="inlineStr"/>
      <c r="FS43" t="n">
        <v>0</v>
      </c>
      <c r="FT43" t="n">
        <v>0</v>
      </c>
      <c r="FU43" t="n">
        <v>1</v>
      </c>
      <c r="FV43" t="n">
        <v>0</v>
      </c>
      <c r="FW43" t="inlineStr"/>
      <c r="FX43" t="inlineStr"/>
      <c r="FY43" t="inlineStr"/>
      <c r="FZ43" t="inlineStr"/>
      <c r="GA43" t="n">
        <v>0</v>
      </c>
      <c r="GB43" t="n">
        <v>0</v>
      </c>
      <c r="GC43" t="n">
        <v>1</v>
      </c>
      <c r="GD43" t="n">
        <v>1</v>
      </c>
      <c r="GE43" t="n">
        <v>2</v>
      </c>
      <c r="GF43" t="n">
        <v>3</v>
      </c>
      <c r="GG43" t="inlineStr">
        <is>
          <t>Location of tumor, pathology report</t>
        </is>
      </c>
      <c r="GH43" t="inlineStr"/>
      <c r="GI43" t="inlineStr"/>
      <c r="GJ43" t="inlineStr"/>
      <c r="GK43" t="inlineStr"/>
      <c r="GL43" t="inlineStr"/>
      <c r="GM43" t="inlineStr"/>
      <c r="GN43" t="inlineStr"/>
      <c r="GO43" t="inlineStr"/>
      <c r="GP43" t="inlineStr"/>
      <c r="GQ43" t="inlineStr"/>
      <c r="GR43" t="inlineStr"/>
      <c r="GS43" t="inlineStr"/>
      <c r="GT43" t="inlineStr"/>
      <c r="GU43" t="inlineStr"/>
      <c r="GV43" t="inlineStr"/>
      <c r="GW43" t="inlineStr"/>
      <c r="GX43" t="inlineStr"/>
      <c r="GY43" t="inlineStr"/>
      <c r="GZ43" t="inlineStr"/>
      <c r="HA43" t="inlineStr"/>
      <c r="HB43" t="inlineStr"/>
      <c r="HC43" t="inlineStr"/>
      <c r="HD43" t="inlineStr"/>
      <c r="HE43" t="inlineStr"/>
      <c r="HF43" t="inlineStr"/>
      <c r="HG43" t="inlineStr"/>
      <c r="HH43" t="inlineStr"/>
      <c r="HI43" t="inlineStr"/>
      <c r="HJ43" t="inlineStr"/>
      <c r="HK43" t="inlineStr"/>
      <c r="HL43" t="inlineStr"/>
      <c r="HM43" t="inlineStr"/>
      <c r="HN43" t="inlineStr"/>
      <c r="HO43" t="inlineStr"/>
      <c r="HP43" t="inlineStr"/>
      <c r="HQ43" t="inlineStr"/>
      <c r="HR43" t="inlineStr"/>
      <c r="HS43" t="inlineStr"/>
      <c r="HT43" t="inlineStr"/>
      <c r="HU43" t="inlineStr"/>
      <c r="HV43" t="inlineStr"/>
      <c r="HW43" t="inlineStr"/>
      <c r="HX43" t="n">
        <v>1</v>
      </c>
      <c r="HY43" t="n">
        <v>0</v>
      </c>
      <c r="HZ43" t="inlineStr"/>
      <c r="IA43" t="inlineStr"/>
      <c r="IB43" t="n">
        <v>0</v>
      </c>
      <c r="IC43" t="inlineStr"/>
      <c r="ID43" t="n">
        <v>0</v>
      </c>
      <c r="IE43" t="n">
        <v>0</v>
      </c>
      <c r="IF43" t="n">
        <v>0</v>
      </c>
      <c r="IG43" t="n">
        <v>0</v>
      </c>
      <c r="IH43" t="n">
        <v>0</v>
      </c>
      <c r="II43" t="n">
        <v>0</v>
      </c>
      <c r="IJ43" t="n">
        <v>0</v>
      </c>
      <c r="IK43" t="n">
        <v>0</v>
      </c>
      <c r="IL43" t="inlineStr"/>
      <c r="IM43" t="inlineStr"/>
      <c r="IN43" t="inlineStr"/>
      <c r="IO43" t="inlineStr"/>
      <c r="IP43" t="inlineStr"/>
      <c r="IQ43" t="inlineStr"/>
      <c r="IR43" t="inlineStr"/>
      <c r="IS43" t="inlineStr"/>
      <c r="IT43" t="inlineStr"/>
      <c r="IU43" t="inlineStr"/>
      <c r="IV43" t="inlineStr"/>
      <c r="IW43" t="inlineStr"/>
      <c r="IX43" t="inlineStr"/>
      <c r="IY43" t="inlineStr"/>
      <c r="IZ43" t="inlineStr"/>
      <c r="JA43" t="inlineStr"/>
      <c r="JB43" t="inlineStr"/>
      <c r="JC43" t="inlineStr"/>
      <c r="JD43" t="inlineStr"/>
      <c r="JE43" t="inlineStr"/>
      <c r="JF43" t="inlineStr"/>
      <c r="JG43" t="inlineStr"/>
      <c r="JH43" t="inlineStr"/>
      <c r="JI43" t="inlineStr"/>
      <c r="JJ43" t="inlineStr"/>
      <c r="JK43" t="inlineStr"/>
      <c r="JL43" t="inlineStr"/>
      <c r="JM43" t="inlineStr"/>
      <c r="JN43" t="inlineStr"/>
      <c r="JO43" t="inlineStr"/>
      <c r="JP43" t="inlineStr"/>
      <c r="JQ43" t="inlineStr"/>
      <c r="JR43" t="inlineStr"/>
      <c r="JS43" t="inlineStr"/>
      <c r="JT43" t="inlineStr"/>
      <c r="JU43" t="inlineStr"/>
      <c r="JV43" t="inlineStr"/>
      <c r="JW43" t="inlineStr"/>
      <c r="JX43" t="inlineStr"/>
      <c r="JY43" t="inlineStr"/>
      <c r="JZ43" t="inlineStr"/>
      <c r="KA43" t="inlineStr"/>
      <c r="KB43" t="inlineStr"/>
      <c r="KC43" t="inlineStr"/>
      <c r="KD43" t="inlineStr"/>
      <c r="KE43" t="inlineStr"/>
      <c r="KF43" t="inlineStr"/>
      <c r="KG43" t="inlineStr"/>
      <c r="KH43" t="inlineStr"/>
      <c r="KI43" t="inlineStr"/>
      <c r="KJ43" t="inlineStr"/>
      <c r="KK43" t="inlineStr"/>
      <c r="KL43" t="inlineStr"/>
      <c r="KM43" t="inlineStr"/>
      <c r="KN43" t="inlineStr"/>
      <c r="KO43" t="inlineStr"/>
      <c r="KP43" t="n">
        <v>1</v>
      </c>
      <c r="KQ43" t="n">
        <v>1</v>
      </c>
      <c r="KR43" t="n">
        <v>0</v>
      </c>
      <c r="KS43" t="n">
        <v>2</v>
      </c>
      <c r="KT43" t="n">
        <v>0</v>
      </c>
      <c r="KU43" t="n">
        <v>0</v>
      </c>
      <c r="KV43" t="n">
        <v>0</v>
      </c>
      <c r="KW43" t="n">
        <v>2</v>
      </c>
      <c r="KX43" t="n">
        <v>0</v>
      </c>
      <c r="KY43" t="n">
        <v>1</v>
      </c>
      <c r="KZ43" t="n">
        <v>2</v>
      </c>
      <c r="LA43" t="n">
        <v>1</v>
      </c>
      <c r="LB43" t="n">
        <v>5</v>
      </c>
      <c r="LC43" t="n">
        <v>9</v>
      </c>
      <c r="LD43" t="n">
        <v>2</v>
      </c>
      <c r="LE43" t="n">
        <v>1</v>
      </c>
      <c r="LF43" t="n">
        <v>10</v>
      </c>
      <c r="LG43" t="n">
        <v>7</v>
      </c>
      <c r="LH43" t="n">
        <v>1</v>
      </c>
      <c r="LI43" t="n">
        <v>7</v>
      </c>
      <c r="LJ43" t="n">
        <v>1</v>
      </c>
      <c r="LK43" t="n">
        <v>6</v>
      </c>
      <c r="LL43" t="n">
        <v>5</v>
      </c>
      <c r="LM43" t="n">
        <v>7</v>
      </c>
      <c r="LN43" t="n">
        <v>5</v>
      </c>
      <c r="LO43" t="n">
        <v>4</v>
      </c>
      <c r="LP43" t="n">
        <v>5</v>
      </c>
      <c r="LQ43" t="n">
        <v>4</v>
      </c>
      <c r="LR43" t="n">
        <v>4</v>
      </c>
      <c r="LS43" t="n">
        <v>3</v>
      </c>
      <c r="LT43" t="n">
        <v>6</v>
      </c>
      <c r="LU43" t="n">
        <v>6</v>
      </c>
      <c r="LV43" t="n">
        <v>4</v>
      </c>
      <c r="LW43" t="n">
        <v>5</v>
      </c>
      <c r="LX43" t="n">
        <v>4</v>
      </c>
      <c r="LY43" t="n">
        <v>4</v>
      </c>
      <c r="LZ43" t="n">
        <v>4</v>
      </c>
      <c r="MA43" t="n">
        <v>6</v>
      </c>
      <c r="MB43" t="n">
        <v>5</v>
      </c>
      <c r="MC43" t="n">
        <v>5</v>
      </c>
      <c r="MD43" t="n">
        <v>6</v>
      </c>
      <c r="ME43" t="n">
        <v>4</v>
      </c>
      <c r="MF43" t="n">
        <v>4</v>
      </c>
      <c r="MG43" t="n">
        <v>5</v>
      </c>
      <c r="MH43" t="n">
        <v>4</v>
      </c>
      <c r="MI43" t="n">
        <v>4</v>
      </c>
      <c r="MJ43" t="n">
        <v>5</v>
      </c>
      <c r="MK43" t="n">
        <v>6</v>
      </c>
      <c r="ML43" t="n">
        <v>5</v>
      </c>
      <c r="MM43" t="n">
        <v>5</v>
      </c>
      <c r="MN43" t="n">
        <v>4</v>
      </c>
      <c r="MO43" t="n">
        <v>4</v>
      </c>
      <c r="MP43" t="n">
        <v>4</v>
      </c>
      <c r="MQ43" t="n">
        <v>3</v>
      </c>
      <c r="MR43" t="n">
        <v>2</v>
      </c>
      <c r="MS43" t="n">
        <v>1</v>
      </c>
      <c r="MT43" t="n">
        <v>6</v>
      </c>
      <c r="MU43" t="n">
        <v>4</v>
      </c>
      <c r="MV43" t="n">
        <v>6</v>
      </c>
      <c r="MW43" t="n">
        <v>5</v>
      </c>
      <c r="MX43" t="n">
        <v>6</v>
      </c>
      <c r="MY43" t="n">
        <v>4</v>
      </c>
      <c r="MZ43" t="n">
        <v>5</v>
      </c>
      <c r="NA43" t="n">
        <v>6</v>
      </c>
      <c r="NB43" t="n">
        <v>6</v>
      </c>
      <c r="NC43" t="n">
        <v>4</v>
      </c>
      <c r="ND43" t="n">
        <v>6</v>
      </c>
      <c r="NE43" t="n">
        <v>5</v>
      </c>
      <c r="NF43" t="n">
        <v>9</v>
      </c>
      <c r="NG43" t="n">
        <v>7</v>
      </c>
      <c r="NH43" t="n">
        <v>13</v>
      </c>
      <c r="NI43" t="n">
        <v>1</v>
      </c>
      <c r="NJ43" t="n">
        <v>10</v>
      </c>
      <c r="NK43" t="n">
        <v>8</v>
      </c>
      <c r="NL43" t="n">
        <v>4</v>
      </c>
      <c r="NM43" t="n">
        <v>2</v>
      </c>
      <c r="NN43" t="n">
        <v>5</v>
      </c>
      <c r="NO43" t="n">
        <v>12</v>
      </c>
      <c r="NP43" t="n">
        <v>6</v>
      </c>
      <c r="NQ43" t="n">
        <v>11</v>
      </c>
      <c r="NR43" t="n">
        <v>3</v>
      </c>
      <c r="NS43" t="n">
        <v>4</v>
      </c>
      <c r="NT43" t="n">
        <v>3</v>
      </c>
      <c r="NU43" t="n">
        <v>4</v>
      </c>
      <c r="NV43" t="n">
        <v>4</v>
      </c>
      <c r="NW43" t="n">
        <v>4</v>
      </c>
      <c r="NX43" t="n">
        <v>3</v>
      </c>
      <c r="NY43" t="n">
        <v>4</v>
      </c>
      <c r="NZ43" t="n">
        <v>4</v>
      </c>
      <c r="OA43" t="n">
        <v>5</v>
      </c>
      <c r="OB43" t="n">
        <v>4</v>
      </c>
      <c r="OC43" t="n">
        <v>4</v>
      </c>
      <c r="OD43" t="n">
        <v>3</v>
      </c>
      <c r="OE43" t="n">
        <v>5</v>
      </c>
      <c r="OF43" t="n">
        <v>4</v>
      </c>
      <c r="OG43" t="n">
        <v>3</v>
      </c>
      <c r="OH43" t="n">
        <v>5</v>
      </c>
      <c r="OI43" t="n">
        <v>6</v>
      </c>
      <c r="OJ43" t="n">
        <v>4</v>
      </c>
      <c r="OK43" t="n">
        <v>3</v>
      </c>
      <c r="OL43" t="n">
        <v>4</v>
      </c>
      <c r="OM43" t="n">
        <v>4</v>
      </c>
      <c r="ON43" t="n">
        <v>5</v>
      </c>
      <c r="OO43" t="n">
        <v>4</v>
      </c>
      <c r="OP43" t="n">
        <v>3</v>
      </c>
      <c r="OQ43" t="n">
        <v>6</v>
      </c>
      <c r="OR43" t="n">
        <v>5</v>
      </c>
      <c r="OS43" t="n">
        <v>3</v>
      </c>
      <c r="OT43" t="n">
        <v>1</v>
      </c>
      <c r="OU43" t="n">
        <v>6</v>
      </c>
      <c r="OV43" t="n">
        <v>2</v>
      </c>
      <c r="OW43" t="n">
        <v>4</v>
      </c>
      <c r="OX43" t="n">
        <v>5</v>
      </c>
      <c r="OY43" s="1" t="n">
        <v>6</v>
      </c>
      <c r="OZ43" s="1" t="n">
        <v>5</v>
      </c>
      <c r="PA43" s="1" t="n">
        <v>5</v>
      </c>
      <c r="PB43" s="1" t="n">
        <v>3</v>
      </c>
      <c r="PC43" s="1" t="n">
        <v>6</v>
      </c>
      <c r="PD43" s="1" t="n">
        <v>4</v>
      </c>
      <c r="PE43" s="1" t="n">
        <v>7</v>
      </c>
      <c r="PF43" s="1" t="n">
        <v>4</v>
      </c>
      <c r="PG43" s="1" t="n">
        <v>5</v>
      </c>
      <c r="PH43" s="1" t="n">
        <v>3</v>
      </c>
      <c r="PI43" s="1" t="n">
        <v>5</v>
      </c>
      <c r="PJ43" s="1" t="n">
        <v>4</v>
      </c>
      <c r="PK43" t="n">
        <v>0</v>
      </c>
      <c r="PL43" t="n">
        <v>0</v>
      </c>
      <c r="PM43" t="n">
        <v>1</v>
      </c>
      <c r="PN43" t="n">
        <v>0</v>
      </c>
      <c r="PO43" t="n">
        <v>0</v>
      </c>
      <c r="PP43" t="n">
        <v>1</v>
      </c>
      <c r="PQ43" t="n">
        <v>0</v>
      </c>
      <c r="PR43" t="n">
        <v>0</v>
      </c>
      <c r="PS43" t="n">
        <v>0</v>
      </c>
      <c r="PT43" t="n">
        <v>0</v>
      </c>
      <c r="PU43" t="n">
        <v>0</v>
      </c>
      <c r="PV43" t="n">
        <v>0</v>
      </c>
      <c r="PW43" t="n">
        <v>0</v>
      </c>
      <c r="PX43" t="n">
        <v>0</v>
      </c>
      <c r="PY43" t="n">
        <v>1</v>
      </c>
      <c r="PZ43" t="n">
        <v>0</v>
      </c>
      <c r="QA43" t="n">
        <v>0</v>
      </c>
      <c r="QB43" t="n">
        <v>0</v>
      </c>
      <c r="QC43" t="n">
        <v>0</v>
      </c>
      <c r="QD43" t="inlineStr"/>
      <c r="QE43" t="inlineStr"/>
      <c r="QF43" t="inlineStr"/>
      <c r="QG43" t="n">
        <v>1</v>
      </c>
      <c r="QH43" t="n">
        <v>0</v>
      </c>
      <c r="QI43" t="n">
        <v>1</v>
      </c>
      <c r="QJ43" t="n">
        <v>0</v>
      </c>
      <c r="QK43" t="n">
        <v>0</v>
      </c>
      <c r="QL43" t="n">
        <v>0</v>
      </c>
      <c r="QM43" t="n">
        <v>0</v>
      </c>
      <c r="QN43" t="n">
        <v>1</v>
      </c>
      <c r="QO43" t="n">
        <v>0</v>
      </c>
      <c r="QP43" t="n">
        <v>0</v>
      </c>
      <c r="QQ43" t="n">
        <v>0</v>
      </c>
      <c r="QR43" t="n">
        <v>0</v>
      </c>
      <c r="QS43" t="n">
        <v>0</v>
      </c>
      <c r="QT43" t="n">
        <v>0</v>
      </c>
      <c r="QU43" t="n">
        <v>0</v>
      </c>
      <c r="QV43" t="n">
        <v>0</v>
      </c>
      <c r="QW43" t="n">
        <v>0</v>
      </c>
      <c r="QX43" t="n">
        <v>0</v>
      </c>
      <c r="QY43" t="n">
        <v>0</v>
      </c>
      <c r="QZ43" t="inlineStr"/>
      <c r="RA43" t="inlineStr"/>
      <c r="RB43" t="inlineStr"/>
      <c r="RC43" t="n">
        <v>3</v>
      </c>
      <c r="RD43" t="n">
        <v>2</v>
      </c>
      <c r="RE43" t="n">
        <v>40</v>
      </c>
      <c r="RF43" t="n">
        <v>35</v>
      </c>
      <c r="RG43" t="n">
        <v>25</v>
      </c>
      <c r="RH43" t="n">
        <v>0</v>
      </c>
      <c r="RI43" t="n">
        <v>0</v>
      </c>
      <c r="RJ43" t="n">
        <v>2</v>
      </c>
      <c r="RK43" t="n">
        <v>1</v>
      </c>
      <c r="RL43" t="n">
        <v>1</v>
      </c>
      <c r="RM43" t="n">
        <v>2</v>
      </c>
      <c r="RN43" t="n">
        <v>1</v>
      </c>
      <c r="RO43" t="n">
        <v>2</v>
      </c>
      <c r="RP43" t="n">
        <v>1</v>
      </c>
      <c r="RQ43" t="n">
        <v>0</v>
      </c>
      <c r="RR43" t="inlineStr">
        <is>
          <t>b4f06cc355d52857372a2a9675d077c06f115f70023883d2990dc9ebf55d17b5</t>
        </is>
      </c>
      <c r="RS43" t="inlineStr">
        <is>
          <t>05/15/2024 02:34:52</t>
        </is>
      </c>
      <c r="RT43" t="inlineStr">
        <is>
          <t>05/15/2024 03:05:08</t>
        </is>
      </c>
      <c r="RU43" t="n">
        <v>1</v>
      </c>
      <c r="RV43" t="n">
        <v>0</v>
      </c>
      <c r="RW43" t="n">
        <v>1816</v>
      </c>
      <c r="RX43" t="n">
        <v>1</v>
      </c>
      <c r="RY43" t="n">
        <v>1816</v>
      </c>
      <c r="RZ43" t="inlineStr">
        <is>
          <t>05/15/2024 03:05:08</t>
        </is>
      </c>
      <c r="SA43" t="n">
        <v>6</v>
      </c>
      <c r="SB43" t="inlineStr">
        <is>
          <t>Mozilla/5.0 (iPhone; CPU iPhone OS 17_4_1 like Mac OS X) AppleWebKit/605.1.15 (KHTML, like Gecko) Version/17.4.1 Mobile/15E148 Safari/604.1</t>
        </is>
      </c>
      <c r="SC43" t="inlineStr">
        <is>
          <t>Safari</t>
        </is>
      </c>
      <c r="SD43" t="inlineStr">
        <is>
          <t>iPhone OS 17.4.1</t>
        </is>
      </c>
      <c r="SE43" t="inlineStr">
        <is>
          <t>Mozilla/5.0 (iPhone; CPU iPhone OS 17_4_1 like Mac OS X) AppleWebKit/605.1.15 (KHTML, like Gecko) Version/17.4.1 Mobile/15E148 Safari/604.1</t>
        </is>
      </c>
      <c r="SF43" t="inlineStr">
        <is>
          <t>Safari</t>
        </is>
      </c>
      <c r="SG43" t="inlineStr">
        <is>
          <t>iPhone OS 17.4.1</t>
        </is>
      </c>
    </row>
    <row r="44">
      <c r="A44" t="n">
        <v>4390</v>
      </c>
      <c r="B44" t="n">
        <v>3</v>
      </c>
      <c r="C44" t="n">
        <v>4</v>
      </c>
      <c r="D44" s="1" t="n">
        <v>2</v>
      </c>
      <c r="E44" t="n">
        <v>1</v>
      </c>
      <c r="F44" t="n">
        <v>5</v>
      </c>
      <c r="G44" s="1" t="n">
        <v>1</v>
      </c>
      <c r="H44" t="inlineStr"/>
      <c r="I44" t="n">
        <v>22</v>
      </c>
      <c r="J44" t="n">
        <v>1</v>
      </c>
      <c r="K44" t="n">
        <v>20</v>
      </c>
      <c r="L44" t="n">
        <v>0</v>
      </c>
      <c r="M44" t="n">
        <v>0</v>
      </c>
      <c r="N44" t="n">
        <v>0</v>
      </c>
      <c r="O44" t="n">
        <v>0</v>
      </c>
      <c r="P44" t="n">
        <v>0</v>
      </c>
      <c r="Q44" t="n">
        <v>80</v>
      </c>
      <c r="R44" s="1" t="n">
        <v>2</v>
      </c>
      <c r="S44" t="n">
        <v>99</v>
      </c>
      <c r="T44" t="n">
        <v>160</v>
      </c>
      <c r="U44" t="n">
        <v>160</v>
      </c>
      <c r="V44" t="n">
        <v>150</v>
      </c>
      <c r="W44" t="n">
        <v>150</v>
      </c>
      <c r="X44" t="n">
        <v>150</v>
      </c>
      <c r="Y44" t="n">
        <v>90</v>
      </c>
      <c r="Z44" t="n">
        <v>90</v>
      </c>
      <c r="AA44" t="n">
        <v>80</v>
      </c>
      <c r="AB44" t="n">
        <v>80</v>
      </c>
      <c r="AC44" t="n">
        <v>30</v>
      </c>
      <c r="AD44" t="n">
        <v>30</v>
      </c>
      <c r="AE44" t="n">
        <v>30</v>
      </c>
      <c r="AF44" t="n">
        <v>0</v>
      </c>
      <c r="AG44" t="n">
        <v>20</v>
      </c>
      <c r="AH44" t="n">
        <v>20</v>
      </c>
      <c r="AI44" t="n">
        <v>20</v>
      </c>
      <c r="AJ44" t="n">
        <v>1</v>
      </c>
      <c r="AK44" t="n">
        <v>2</v>
      </c>
      <c r="AL44" t="n">
        <v>1</v>
      </c>
      <c r="AM44" t="n">
        <v>1</v>
      </c>
      <c r="AN44" t="n">
        <v>3</v>
      </c>
      <c r="AO44" t="n">
        <v>5</v>
      </c>
      <c r="AP44" t="n">
        <v>5</v>
      </c>
      <c r="AQ44" t="n">
        <v>1</v>
      </c>
      <c r="AR44" t="n">
        <v>0</v>
      </c>
      <c r="AS44" t="n">
        <v>0</v>
      </c>
      <c r="AT44" t="n">
        <v>0</v>
      </c>
      <c r="AU44" t="n">
        <v>0</v>
      </c>
      <c r="AV44" t="n">
        <v>0</v>
      </c>
      <c r="AW44" t="n">
        <v>0</v>
      </c>
      <c r="AX44" t="n">
        <v>0</v>
      </c>
      <c r="AY44" t="inlineStr"/>
      <c r="AZ44" t="inlineStr">
        <is>
          <t>bevacizumab</t>
        </is>
      </c>
      <c r="BA44" t="inlineStr"/>
      <c r="BB44" t="inlineStr"/>
      <c r="BC44" t="inlineStr"/>
      <c r="BD44" t="inlineStr"/>
      <c r="BE44" t="inlineStr"/>
      <c r="BF44" t="inlineStr"/>
      <c r="BG44" t="inlineStr"/>
      <c r="BH44" t="inlineStr"/>
      <c r="BI44" t="inlineStr"/>
      <c r="BJ44" t="inlineStr"/>
      <c r="BK44" t="inlineStr"/>
      <c r="BL44" t="inlineStr"/>
      <c r="BM44" t="inlineStr"/>
      <c r="BN44" t="inlineStr"/>
      <c r="BO44" t="n">
        <v>4</v>
      </c>
      <c r="BP44" t="n">
        <v>4</v>
      </c>
      <c r="BQ44" t="n">
        <v>5</v>
      </c>
      <c r="BR44" t="n">
        <v>5</v>
      </c>
      <c r="BS44" t="n">
        <v>4</v>
      </c>
      <c r="BT44" t="n">
        <v>4</v>
      </c>
      <c r="BU44" t="n">
        <v>5</v>
      </c>
      <c r="BV44" t="n">
        <v>4</v>
      </c>
      <c r="BW44" t="n">
        <v>5</v>
      </c>
      <c r="BX44" t="n">
        <v>4</v>
      </c>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n">
        <v>1</v>
      </c>
      <c r="CO44" t="inlineStr"/>
      <c r="CP44" t="inlineStr"/>
      <c r="CQ44" t="inlineStr"/>
      <c r="CR44" t="inlineStr"/>
      <c r="CS44" t="inlineStr"/>
      <c r="CT44" t="inlineStr"/>
      <c r="CU44" t="inlineStr"/>
      <c r="CV44" t="inlineStr"/>
      <c r="CW44" t="inlineStr"/>
      <c r="CX44" t="inlineStr"/>
      <c r="CY44" t="inlineStr"/>
      <c r="CZ44" t="inlineStr"/>
      <c r="DA44" t="n">
        <v>0</v>
      </c>
      <c r="DB44" t="n">
        <v>20</v>
      </c>
      <c r="DC44" t="n">
        <v>20</v>
      </c>
      <c r="DD44" t="n">
        <v>20</v>
      </c>
      <c r="DE44" t="n">
        <v>20</v>
      </c>
      <c r="DF44" t="n">
        <v>20</v>
      </c>
      <c r="DG44" t="n">
        <v>0</v>
      </c>
      <c r="DH44" t="inlineStr"/>
      <c r="DI44" t="n">
        <v>0</v>
      </c>
      <c r="DJ44" t="n">
        <v>1</v>
      </c>
      <c r="DK44" t="inlineStr"/>
      <c r="DL44" s="1" t="n">
        <v>9</v>
      </c>
      <c r="DM44" s="1" t="n">
        <v>9</v>
      </c>
      <c r="DN44" s="1" t="n">
        <v>9</v>
      </c>
      <c r="DO44" s="1" t="n">
        <v>8</v>
      </c>
      <c r="DP44" s="1" t="n">
        <v>9</v>
      </c>
      <c r="DQ44" s="1" t="n">
        <v>8</v>
      </c>
      <c r="DR44" s="1" t="n">
        <v>8</v>
      </c>
      <c r="DS44" s="1" t="n">
        <v>9</v>
      </c>
      <c r="DT44" s="1" t="n">
        <v>8</v>
      </c>
      <c r="DU44" s="1" t="n">
        <v>7</v>
      </c>
      <c r="DV44" s="1" t="n">
        <v>8</v>
      </c>
      <c r="DW44" s="1" t="n">
        <v>8</v>
      </c>
      <c r="DX44" s="1" t="n">
        <v>9</v>
      </c>
      <c r="DY44" s="1" t="n">
        <v>8</v>
      </c>
      <c r="DZ44" s="1" t="n">
        <v>0</v>
      </c>
      <c r="EA44" s="1" t="inlineStr"/>
      <c r="EB44" s="1" t="n">
        <v>0</v>
      </c>
      <c r="EC44" t="inlineStr"/>
      <c r="ED44" t="inlineStr"/>
      <c r="EE44" t="inlineStr"/>
      <c r="EF44" t="n">
        <v>1</v>
      </c>
      <c r="EG44" t="n">
        <v>0</v>
      </c>
      <c r="EH44" t="n">
        <v>0</v>
      </c>
      <c r="EI44" t="n">
        <v>0</v>
      </c>
      <c r="EJ44" t="n">
        <v>0</v>
      </c>
      <c r="EK44" t="n">
        <v>0</v>
      </c>
      <c r="EL44" t="n">
        <v>0</v>
      </c>
      <c r="EM44" t="n">
        <v>0</v>
      </c>
      <c r="EN44" t="inlineStr"/>
      <c r="EO44" t="n">
        <v>3</v>
      </c>
      <c r="EP44" s="1" t="n">
        <v>0</v>
      </c>
      <c r="EQ44" s="1" t="n">
        <v>0</v>
      </c>
      <c r="ER44" s="1" t="n">
        <v>0</v>
      </c>
      <c r="ES44" s="1" t="n">
        <v>0</v>
      </c>
      <c r="ET44" s="1" t="n">
        <v>0</v>
      </c>
      <c r="EU44" s="1" t="n">
        <v>1</v>
      </c>
      <c r="EV44" s="1" t="n">
        <v>0</v>
      </c>
      <c r="EW44" s="1" t="inlineStr"/>
      <c r="EX44" s="1" t="n">
        <v>0</v>
      </c>
      <c r="EY44" t="n">
        <v>0</v>
      </c>
      <c r="EZ44" t="n">
        <v>1</v>
      </c>
      <c r="FA44" t="n">
        <v>0</v>
      </c>
      <c r="FB44" t="n">
        <v>0</v>
      </c>
      <c r="FC44" t="n">
        <v>0</v>
      </c>
      <c r="FD44" t="n">
        <v>0</v>
      </c>
      <c r="FE44" t="inlineStr"/>
      <c r="FF44" t="n">
        <v>10</v>
      </c>
      <c r="FG44" t="n">
        <v>10</v>
      </c>
      <c r="FH44" t="n">
        <v>0</v>
      </c>
      <c r="FI44" t="n">
        <v>10</v>
      </c>
      <c r="FJ44" t="n">
        <v>10</v>
      </c>
      <c r="FK44" t="n">
        <v>0</v>
      </c>
      <c r="FL44" t="n">
        <v>10</v>
      </c>
      <c r="FM44" t="n">
        <v>10</v>
      </c>
      <c r="FN44" t="n">
        <v>0</v>
      </c>
      <c r="FO44" t="n">
        <v>2</v>
      </c>
      <c r="FP44" t="n">
        <v>2</v>
      </c>
      <c r="FQ44" t="n">
        <v>2</v>
      </c>
      <c r="FR44" t="n">
        <v>4</v>
      </c>
      <c r="FS44" t="n">
        <v>2</v>
      </c>
      <c r="FT44" t="n">
        <v>2</v>
      </c>
      <c r="FU44" t="n">
        <v>2</v>
      </c>
      <c r="FV44" t="n">
        <v>4</v>
      </c>
      <c r="FW44" t="n">
        <v>2</v>
      </c>
      <c r="FX44" t="n">
        <v>3</v>
      </c>
      <c r="FY44" t="n">
        <v>3</v>
      </c>
      <c r="FZ44" t="n">
        <v>2</v>
      </c>
      <c r="GA44" t="n">
        <v>2</v>
      </c>
      <c r="GB44" t="n">
        <v>3</v>
      </c>
      <c r="GC44" t="n">
        <v>3</v>
      </c>
      <c r="GD44" t="n">
        <v>2</v>
      </c>
      <c r="GE44" t="n">
        <v>2</v>
      </c>
      <c r="GF44" t="n">
        <v>4</v>
      </c>
      <c r="GG44" t="inlineStr">
        <is>
          <t>efficacy</t>
        </is>
      </c>
      <c r="GH44" t="inlineStr"/>
      <c r="GI44" t="inlineStr"/>
      <c r="GJ44" t="inlineStr"/>
      <c r="GK44" t="inlineStr"/>
      <c r="GL44" t="n">
        <v>1</v>
      </c>
      <c r="GM44" t="n">
        <v>1</v>
      </c>
      <c r="GN44" t="inlineStr"/>
      <c r="GO44" t="n">
        <v>0</v>
      </c>
      <c r="GP44" t="n">
        <v>0</v>
      </c>
      <c r="GQ44" t="n">
        <v>0</v>
      </c>
      <c r="GR44" t="n">
        <v>0</v>
      </c>
      <c r="GS44" t="n">
        <v>0</v>
      </c>
      <c r="GT44" t="n">
        <v>0</v>
      </c>
      <c r="GU44" t="n">
        <v>0</v>
      </c>
      <c r="GV44" t="inlineStr"/>
      <c r="GW44" t="inlineStr"/>
      <c r="GX44" t="inlineStr"/>
      <c r="GY44" t="inlineStr"/>
      <c r="GZ44" t="n">
        <v>1</v>
      </c>
      <c r="HA44" t="n">
        <v>0</v>
      </c>
      <c r="HB44" t="inlineStr"/>
      <c r="HC44" t="n">
        <v>0</v>
      </c>
      <c r="HD44" t="n">
        <v>1</v>
      </c>
      <c r="HE44" t="n">
        <v>0</v>
      </c>
      <c r="HF44" t="n">
        <v>0</v>
      </c>
      <c r="HG44" t="n">
        <v>0</v>
      </c>
      <c r="HH44" t="n">
        <v>0</v>
      </c>
      <c r="HI44" t="n">
        <v>0</v>
      </c>
      <c r="HJ44" t="inlineStr"/>
      <c r="HK44" t="inlineStr"/>
      <c r="HL44" t="inlineStr"/>
      <c r="HM44" t="inlineStr"/>
      <c r="HN44" t="n">
        <v>0</v>
      </c>
      <c r="HO44" t="n">
        <v>1</v>
      </c>
      <c r="HP44" t="inlineStr"/>
      <c r="HQ44" t="n">
        <v>0</v>
      </c>
      <c r="HR44" t="n">
        <v>0</v>
      </c>
      <c r="HS44" t="n">
        <v>1</v>
      </c>
      <c r="HT44" t="n">
        <v>0</v>
      </c>
      <c r="HU44" t="n">
        <v>0</v>
      </c>
      <c r="HV44" t="n">
        <v>0</v>
      </c>
      <c r="HW44" t="n">
        <v>0</v>
      </c>
      <c r="HX44" t="inlineStr"/>
      <c r="HY44" t="inlineStr"/>
      <c r="HZ44" t="inlineStr"/>
      <c r="IA44" t="inlineStr"/>
      <c r="IB44" t="n">
        <v>0</v>
      </c>
      <c r="IC44" t="n">
        <v>1</v>
      </c>
      <c r="ID44" t="inlineStr"/>
      <c r="IE44" t="n">
        <v>0</v>
      </c>
      <c r="IF44" t="n">
        <v>0</v>
      </c>
      <c r="IG44" t="n">
        <v>0</v>
      </c>
      <c r="IH44" t="n">
        <v>1</v>
      </c>
      <c r="II44" t="n">
        <v>0</v>
      </c>
      <c r="IJ44" t="n">
        <v>0</v>
      </c>
      <c r="IK44" t="n">
        <v>0</v>
      </c>
      <c r="IL44" t="inlineStr"/>
      <c r="IM44" t="inlineStr"/>
      <c r="IN44" t="inlineStr"/>
      <c r="IO44" t="inlineStr"/>
      <c r="IP44" t="n">
        <v>0</v>
      </c>
      <c r="IQ44" t="n">
        <v>0</v>
      </c>
      <c r="IR44" t="inlineStr"/>
      <c r="IS44" t="n">
        <v>0</v>
      </c>
      <c r="IT44" t="n">
        <v>1</v>
      </c>
      <c r="IU44" t="n">
        <v>1</v>
      </c>
      <c r="IV44" t="n">
        <v>1</v>
      </c>
      <c r="IW44" t="n">
        <v>0</v>
      </c>
      <c r="IX44" t="n">
        <v>1</v>
      </c>
      <c r="IY44" t="n">
        <v>0</v>
      </c>
      <c r="IZ44" t="inlineStr"/>
      <c r="JA44" t="inlineStr"/>
      <c r="JB44" t="inlineStr"/>
      <c r="JC44" t="inlineStr"/>
      <c r="JD44" t="n">
        <v>0</v>
      </c>
      <c r="JE44" t="n">
        <v>1</v>
      </c>
      <c r="JF44" t="inlineStr"/>
      <c r="JG44" t="n">
        <v>0</v>
      </c>
      <c r="JH44" t="inlineStr"/>
      <c r="JI44" t="n">
        <v>1</v>
      </c>
      <c r="JJ44" t="n">
        <v>1</v>
      </c>
      <c r="JK44" t="n">
        <v>1</v>
      </c>
      <c r="JL44" t="n">
        <v>0</v>
      </c>
      <c r="JM44" t="n">
        <v>0</v>
      </c>
      <c r="JN44" t="inlineStr"/>
      <c r="JO44" t="inlineStr"/>
      <c r="JP44" t="inlineStr"/>
      <c r="JQ44" t="inlineStr"/>
      <c r="JR44" t="n">
        <v>1</v>
      </c>
      <c r="JS44" t="n">
        <v>1</v>
      </c>
      <c r="JT44" t="inlineStr"/>
      <c r="JU44" t="n">
        <v>0</v>
      </c>
      <c r="JV44" t="n">
        <v>0</v>
      </c>
      <c r="JW44" t="n">
        <v>1</v>
      </c>
      <c r="JX44" t="n">
        <v>1</v>
      </c>
      <c r="JY44" t="n">
        <v>0</v>
      </c>
      <c r="JZ44" t="n">
        <v>0</v>
      </c>
      <c r="KA44" t="n">
        <v>0</v>
      </c>
      <c r="KB44" t="inlineStr"/>
      <c r="KC44" t="inlineStr"/>
      <c r="KD44" t="inlineStr"/>
      <c r="KE44" t="inlineStr"/>
      <c r="KF44" t="n">
        <v>0</v>
      </c>
      <c r="KG44" t="n">
        <v>1</v>
      </c>
      <c r="KH44" t="inlineStr"/>
      <c r="KI44" t="n">
        <v>1</v>
      </c>
      <c r="KJ44" t="inlineStr"/>
      <c r="KK44" t="n">
        <v>1</v>
      </c>
      <c r="KL44" t="n">
        <v>1</v>
      </c>
      <c r="KM44" t="n">
        <v>0</v>
      </c>
      <c r="KN44" t="n">
        <v>0</v>
      </c>
      <c r="KO44" t="n">
        <v>0</v>
      </c>
      <c r="KP44" t="n">
        <v>10</v>
      </c>
      <c r="KQ44" t="n">
        <v>10</v>
      </c>
      <c r="KR44" t="n">
        <v>0</v>
      </c>
      <c r="KS44" t="n">
        <v>10</v>
      </c>
      <c r="KT44" t="n">
        <v>10</v>
      </c>
      <c r="KU44" t="n">
        <v>0</v>
      </c>
      <c r="KV44" t="n">
        <v>10</v>
      </c>
      <c r="KW44" t="n">
        <v>10</v>
      </c>
      <c r="KX44" t="n">
        <v>0</v>
      </c>
      <c r="KY44" t="n">
        <v>9</v>
      </c>
      <c r="KZ44" t="n">
        <v>9</v>
      </c>
      <c r="LA44" t="n">
        <v>9</v>
      </c>
      <c r="LB44" t="n">
        <v>9</v>
      </c>
      <c r="LC44" t="n">
        <v>9</v>
      </c>
      <c r="LD44" t="n">
        <v>9</v>
      </c>
      <c r="LE44" t="n">
        <v>9</v>
      </c>
      <c r="LF44" t="n">
        <v>9</v>
      </c>
      <c r="LG44" t="n">
        <v>9</v>
      </c>
      <c r="LH44" t="n">
        <v>9</v>
      </c>
      <c r="LI44" t="n">
        <v>9</v>
      </c>
      <c r="LJ44" t="n">
        <v>9</v>
      </c>
      <c r="LK44" t="n">
        <v>4</v>
      </c>
      <c r="LL44" t="n">
        <v>4</v>
      </c>
      <c r="LM44" t="n">
        <v>5</v>
      </c>
      <c r="LN44" t="n">
        <v>4</v>
      </c>
      <c r="LO44" t="n">
        <v>4</v>
      </c>
      <c r="LP44" t="n">
        <v>3</v>
      </c>
      <c r="LQ44" t="n">
        <v>2</v>
      </c>
      <c r="LR44" t="n">
        <v>3</v>
      </c>
      <c r="LS44" t="n">
        <v>4</v>
      </c>
      <c r="LT44" t="n">
        <v>5</v>
      </c>
      <c r="LU44" t="n">
        <v>3</v>
      </c>
      <c r="LV44" t="n">
        <v>3</v>
      </c>
      <c r="LW44" t="n">
        <v>4</v>
      </c>
      <c r="LX44" t="n">
        <v>3</v>
      </c>
      <c r="LY44" t="n">
        <v>3</v>
      </c>
      <c r="LZ44" t="n">
        <v>3</v>
      </c>
      <c r="MA44" t="n">
        <v>2</v>
      </c>
      <c r="MB44" t="n">
        <v>4</v>
      </c>
      <c r="MC44" t="n">
        <v>5</v>
      </c>
      <c r="MD44" t="n">
        <v>4</v>
      </c>
      <c r="ME44" t="n">
        <v>4</v>
      </c>
      <c r="MF44" t="n">
        <v>4</v>
      </c>
      <c r="MG44" t="n">
        <v>6</v>
      </c>
      <c r="MH44" t="n">
        <v>3</v>
      </c>
      <c r="MI44" t="n">
        <v>3</v>
      </c>
      <c r="MJ44" t="n">
        <v>4</v>
      </c>
      <c r="MK44" t="n">
        <v>5</v>
      </c>
      <c r="ML44" t="n">
        <v>5</v>
      </c>
      <c r="MM44" t="n">
        <v>3</v>
      </c>
      <c r="MN44" t="n">
        <v>4</v>
      </c>
      <c r="MO44" t="n">
        <v>4</v>
      </c>
      <c r="MP44" t="n">
        <v>2</v>
      </c>
      <c r="MQ44" t="n">
        <v>1</v>
      </c>
      <c r="MR44" t="n">
        <v>3</v>
      </c>
      <c r="MS44" t="n">
        <v>2</v>
      </c>
      <c r="MT44" t="n">
        <v>5</v>
      </c>
      <c r="MU44" t="n">
        <v>3</v>
      </c>
      <c r="MV44" t="n">
        <v>5</v>
      </c>
      <c r="MW44" t="n">
        <v>3</v>
      </c>
      <c r="MX44" t="n">
        <v>4</v>
      </c>
      <c r="MY44" t="n">
        <v>3</v>
      </c>
      <c r="MZ44" t="n">
        <v>5</v>
      </c>
      <c r="NA44" t="n">
        <v>3</v>
      </c>
      <c r="NB44" t="n">
        <v>5</v>
      </c>
      <c r="NC44" t="n">
        <v>3</v>
      </c>
      <c r="ND44" t="n">
        <v>4</v>
      </c>
      <c r="NE44" t="n">
        <v>3</v>
      </c>
      <c r="NF44" t="n">
        <v>13</v>
      </c>
      <c r="NG44" t="n">
        <v>4</v>
      </c>
      <c r="NH44" t="n">
        <v>10</v>
      </c>
      <c r="NI44" t="n">
        <v>12</v>
      </c>
      <c r="NJ44" t="n">
        <v>11</v>
      </c>
      <c r="NK44" t="n">
        <v>9</v>
      </c>
      <c r="NL44" t="n">
        <v>7</v>
      </c>
      <c r="NM44" t="n">
        <v>1</v>
      </c>
      <c r="NN44" t="n">
        <v>8</v>
      </c>
      <c r="NO44" t="n">
        <v>2</v>
      </c>
      <c r="NP44" t="n">
        <v>6</v>
      </c>
      <c r="NQ44" t="n">
        <v>3</v>
      </c>
      <c r="NR44" t="n">
        <v>5</v>
      </c>
      <c r="NS44" t="n">
        <v>4</v>
      </c>
      <c r="NT44" t="n">
        <v>4</v>
      </c>
      <c r="NU44" t="n">
        <v>4</v>
      </c>
      <c r="NV44" t="n">
        <v>5</v>
      </c>
      <c r="NW44" t="n">
        <v>3</v>
      </c>
      <c r="NX44" t="n">
        <v>5</v>
      </c>
      <c r="NY44" t="n">
        <v>4</v>
      </c>
      <c r="NZ44" t="n">
        <v>5</v>
      </c>
      <c r="OA44" t="n">
        <v>4</v>
      </c>
      <c r="OB44" t="n">
        <v>3</v>
      </c>
      <c r="OC44" t="n">
        <v>4</v>
      </c>
      <c r="OD44" t="n">
        <v>5</v>
      </c>
      <c r="OE44" t="n">
        <v>4</v>
      </c>
      <c r="OF44" t="n">
        <v>4</v>
      </c>
      <c r="OG44" t="n">
        <v>3</v>
      </c>
      <c r="OH44" t="n">
        <v>4</v>
      </c>
      <c r="OI44" t="n">
        <v>3</v>
      </c>
      <c r="OJ44" t="n">
        <v>3</v>
      </c>
      <c r="OK44" t="n">
        <v>4</v>
      </c>
      <c r="OL44" t="n">
        <v>5</v>
      </c>
      <c r="OM44" t="n">
        <v>3</v>
      </c>
      <c r="ON44" t="n">
        <v>5</v>
      </c>
      <c r="OO44" t="n">
        <v>4</v>
      </c>
      <c r="OP44" t="n">
        <v>5</v>
      </c>
      <c r="OQ44" t="n">
        <v>5</v>
      </c>
      <c r="OR44" t="n">
        <v>6</v>
      </c>
      <c r="OS44" t="n">
        <v>3</v>
      </c>
      <c r="OT44" t="n">
        <v>5</v>
      </c>
      <c r="OU44" t="n">
        <v>2</v>
      </c>
      <c r="OV44" t="n">
        <v>6</v>
      </c>
      <c r="OW44" t="n">
        <v>4</v>
      </c>
      <c r="OX44" t="n">
        <v>1</v>
      </c>
      <c r="OY44" s="1" t="n">
        <v>6</v>
      </c>
      <c r="OZ44" s="1" t="n">
        <v>4</v>
      </c>
      <c r="PA44" s="1" t="n">
        <v>6</v>
      </c>
      <c r="PB44" s="1" t="n">
        <v>4</v>
      </c>
      <c r="PC44" s="1" t="n">
        <v>6</v>
      </c>
      <c r="PD44" s="1" t="n">
        <v>4</v>
      </c>
      <c r="PE44" s="1" t="n">
        <v>6</v>
      </c>
      <c r="PF44" s="1" t="n">
        <v>4</v>
      </c>
      <c r="PG44" s="1" t="n">
        <v>5</v>
      </c>
      <c r="PH44" s="1" t="n">
        <v>3</v>
      </c>
      <c r="PI44" s="1" t="n">
        <v>6</v>
      </c>
      <c r="PJ44" s="1" t="n">
        <v>4</v>
      </c>
      <c r="PK44" t="n">
        <v>0</v>
      </c>
      <c r="PL44" t="n">
        <v>0</v>
      </c>
      <c r="PM44" t="n">
        <v>0</v>
      </c>
      <c r="PN44" t="n">
        <v>0</v>
      </c>
      <c r="PO44" t="n">
        <v>0</v>
      </c>
      <c r="PP44" t="n">
        <v>0</v>
      </c>
      <c r="PQ44" t="n">
        <v>0</v>
      </c>
      <c r="PR44" t="n">
        <v>1</v>
      </c>
      <c r="PS44" t="n">
        <v>0</v>
      </c>
      <c r="PT44" t="n">
        <v>0</v>
      </c>
      <c r="PU44" t="n">
        <v>0</v>
      </c>
      <c r="PV44" t="n">
        <v>0</v>
      </c>
      <c r="PW44" t="n">
        <v>0</v>
      </c>
      <c r="PX44" t="n">
        <v>0</v>
      </c>
      <c r="PY44" t="n">
        <v>0</v>
      </c>
      <c r="PZ44" t="n">
        <v>0</v>
      </c>
      <c r="QA44" t="n">
        <v>0</v>
      </c>
      <c r="QB44" t="n">
        <v>0</v>
      </c>
      <c r="QC44" t="n">
        <v>0</v>
      </c>
      <c r="QD44" t="inlineStr"/>
      <c r="QE44" t="inlineStr"/>
      <c r="QF44" t="inlineStr"/>
      <c r="QG44" t="n">
        <v>0</v>
      </c>
      <c r="QH44" t="n">
        <v>0</v>
      </c>
      <c r="QI44" t="n">
        <v>0</v>
      </c>
      <c r="QJ44" t="n">
        <v>0</v>
      </c>
      <c r="QK44" t="n">
        <v>0</v>
      </c>
      <c r="QL44" t="n">
        <v>0</v>
      </c>
      <c r="QM44" t="n">
        <v>0</v>
      </c>
      <c r="QN44" t="n">
        <v>0</v>
      </c>
      <c r="QO44" t="n">
        <v>0</v>
      </c>
      <c r="QP44" t="n">
        <v>0</v>
      </c>
      <c r="QQ44" t="n">
        <v>0</v>
      </c>
      <c r="QR44" t="n">
        <v>0</v>
      </c>
      <c r="QS44" t="n">
        <v>0</v>
      </c>
      <c r="QT44" t="n">
        <v>1</v>
      </c>
      <c r="QU44" t="n">
        <v>0</v>
      </c>
      <c r="QV44" t="n">
        <v>0</v>
      </c>
      <c r="QW44" t="n">
        <v>0</v>
      </c>
      <c r="QX44" t="n">
        <v>0</v>
      </c>
      <c r="QY44" t="n">
        <v>0</v>
      </c>
      <c r="QZ44" t="inlineStr"/>
      <c r="RA44" t="inlineStr"/>
      <c r="RB44" t="inlineStr"/>
      <c r="RC44" t="n">
        <v>2</v>
      </c>
      <c r="RD44" t="n">
        <v>1</v>
      </c>
      <c r="RE44" t="n">
        <v>70</v>
      </c>
      <c r="RF44" t="n">
        <v>30</v>
      </c>
      <c r="RG44" t="n">
        <v>0</v>
      </c>
      <c r="RH44" t="n">
        <v>0</v>
      </c>
      <c r="RI44" t="n">
        <v>0</v>
      </c>
      <c r="RJ44" t="n">
        <v>1</v>
      </c>
      <c r="RK44" t="n">
        <v>2</v>
      </c>
      <c r="RL44" t="n">
        <v>2</v>
      </c>
      <c r="RM44" t="n">
        <v>2</v>
      </c>
      <c r="RN44" t="n">
        <v>2</v>
      </c>
      <c r="RO44" t="n">
        <v>2</v>
      </c>
      <c r="RP44" t="n">
        <v>2</v>
      </c>
      <c r="RQ44" t="n">
        <v>0</v>
      </c>
      <c r="RR44" t="inlineStr">
        <is>
          <t>6f4454da5b1f56192ab69d4066f7b22733d0f32c685aad0eb5ee9bc31519d7af</t>
        </is>
      </c>
      <c r="RS44" t="inlineStr">
        <is>
          <t>05/15/2024 04:18:28</t>
        </is>
      </c>
      <c r="RT44" t="inlineStr">
        <is>
          <t>05/15/2024 04:36:19</t>
        </is>
      </c>
      <c r="RU44" t="n">
        <v>1</v>
      </c>
      <c r="RV44" t="n">
        <v>0</v>
      </c>
      <c r="RW44" t="n">
        <v>1070</v>
      </c>
      <c r="RX44" t="n">
        <v>1</v>
      </c>
      <c r="RY44" t="n">
        <v>1070</v>
      </c>
      <c r="RZ44" t="inlineStr">
        <is>
          <t>05/15/2024 04:36:19</t>
        </is>
      </c>
      <c r="SA44" t="n">
        <v>14</v>
      </c>
      <c r="SB44" t="inlineStr">
        <is>
          <t>Mozilla/5.0 (Windows NT 10.0; Win64; x64) AppleWebKit/537.36 (KHTML, like Gecko) Chrome/124.0.0.0 Safari/537.36</t>
        </is>
      </c>
      <c r="SC44" t="inlineStr">
        <is>
          <t>Chrome</t>
        </is>
      </c>
      <c r="SD44" t="inlineStr">
        <is>
          <t>Windows 10</t>
        </is>
      </c>
      <c r="SE44" t="inlineStr">
        <is>
          <t>Mozilla/5.0 (Windows NT 10.0; Win64; x64) AppleWebKit/537.36 (KHTML, like Gecko) Chrome/124.0.0.0 Safari/537.36</t>
        </is>
      </c>
      <c r="SF44" t="inlineStr">
        <is>
          <t>Chrome</t>
        </is>
      </c>
      <c r="SG44" t="inlineStr">
        <is>
          <t>Windows 10</t>
        </is>
      </c>
    </row>
    <row r="45">
      <c r="A45" t="n">
        <v>4391</v>
      </c>
      <c r="B45" t="n">
        <v>3</v>
      </c>
      <c r="C45" t="n">
        <v>4</v>
      </c>
      <c r="D45" s="1" t="n">
        <v>2</v>
      </c>
      <c r="E45" t="n">
        <v>1</v>
      </c>
      <c r="F45" t="n">
        <v>33</v>
      </c>
      <c r="G45" s="1" t="n">
        <v>3</v>
      </c>
      <c r="H45" t="inlineStr"/>
      <c r="I45" t="n">
        <v>15</v>
      </c>
      <c r="J45" t="n">
        <v>1</v>
      </c>
      <c r="K45" t="n">
        <v>0</v>
      </c>
      <c r="L45" t="n">
        <v>0</v>
      </c>
      <c r="M45" t="n">
        <v>0</v>
      </c>
      <c r="N45" t="n">
        <v>0</v>
      </c>
      <c r="O45" t="n">
        <v>0</v>
      </c>
      <c r="P45" t="n">
        <v>0</v>
      </c>
      <c r="Q45" t="n">
        <v>100</v>
      </c>
      <c r="R45" s="1" t="n">
        <v>2</v>
      </c>
      <c r="S45" t="n">
        <v>95</v>
      </c>
      <c r="T45" t="n">
        <v>65</v>
      </c>
      <c r="U45" t="n">
        <v>90</v>
      </c>
      <c r="V45" t="n">
        <v>80</v>
      </c>
      <c r="W45" t="n">
        <v>40</v>
      </c>
      <c r="X45" t="n">
        <v>30</v>
      </c>
      <c r="Y45" t="n">
        <v>65</v>
      </c>
      <c r="Z45" t="n">
        <v>50</v>
      </c>
      <c r="AA45" t="n">
        <v>60</v>
      </c>
      <c r="AB45" t="n">
        <v>50</v>
      </c>
      <c r="AC45" t="n">
        <v>10</v>
      </c>
      <c r="AD45" t="n">
        <v>15</v>
      </c>
      <c r="AE45" t="n">
        <v>35</v>
      </c>
      <c r="AF45" t="n">
        <v>5</v>
      </c>
      <c r="AG45" t="n">
        <v>5</v>
      </c>
      <c r="AH45" t="n">
        <v>10</v>
      </c>
      <c r="AI45" t="n">
        <v>10</v>
      </c>
      <c r="AJ45" t="n">
        <v>1</v>
      </c>
      <c r="AK45" t="n">
        <v>2</v>
      </c>
      <c r="AL45" t="n">
        <v>1</v>
      </c>
      <c r="AM45" t="n">
        <v>1</v>
      </c>
      <c r="AN45" t="n">
        <v>3</v>
      </c>
      <c r="AO45" t="n">
        <v>1</v>
      </c>
      <c r="AP45" t="inlineStr"/>
      <c r="AQ45" t="inlineStr"/>
      <c r="AR45" t="inlineStr"/>
      <c r="AS45" t="inlineStr"/>
      <c r="AT45" t="inlineStr"/>
      <c r="AU45" t="inlineStr"/>
      <c r="AV45" t="inlineStr"/>
      <c r="AW45" t="inlineStr"/>
      <c r="AX45" t="inlineStr"/>
      <c r="AY45" t="inlineStr"/>
      <c r="AZ45" t="inlineStr">
        <is>
          <t>Proton beam therapy</t>
        </is>
      </c>
      <c r="BA45" t="inlineStr">
        <is>
          <t>Ojemda</t>
        </is>
      </c>
      <c r="BB45" t="inlineStr"/>
      <c r="BC45" t="inlineStr"/>
      <c r="BD45" t="inlineStr"/>
      <c r="BE45" t="inlineStr"/>
      <c r="BF45" t="inlineStr"/>
      <c r="BG45" t="inlineStr"/>
      <c r="BH45" t="inlineStr"/>
      <c r="BI45" t="inlineStr"/>
      <c r="BJ45" t="inlineStr"/>
      <c r="BK45" t="inlineStr"/>
      <c r="BL45" t="inlineStr"/>
      <c r="BM45" t="inlineStr"/>
      <c r="BN45" t="inlineStr"/>
      <c r="BO45" t="n">
        <v>4</v>
      </c>
      <c r="BP45" t="n">
        <v>5</v>
      </c>
      <c r="BQ45" t="n">
        <v>5</v>
      </c>
      <c r="BR45" t="n">
        <v>5</v>
      </c>
      <c r="BS45" t="n">
        <v>4</v>
      </c>
      <c r="BT45" t="n">
        <v>4</v>
      </c>
      <c r="BU45" t="n">
        <v>4</v>
      </c>
      <c r="BV45" t="n">
        <v>3</v>
      </c>
      <c r="BW45" t="n">
        <v>5</v>
      </c>
      <c r="BX45" t="n">
        <v>5</v>
      </c>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n">
        <v>1</v>
      </c>
      <c r="CO45" t="inlineStr"/>
      <c r="CP45" t="inlineStr"/>
      <c r="CQ45" t="inlineStr"/>
      <c r="CR45" t="inlineStr"/>
      <c r="CS45" t="inlineStr"/>
      <c r="CT45" t="inlineStr"/>
      <c r="CU45" t="inlineStr"/>
      <c r="CV45" t="inlineStr"/>
      <c r="CW45" t="inlineStr"/>
      <c r="CX45" t="inlineStr"/>
      <c r="CY45" t="inlineStr"/>
      <c r="CZ45" t="inlineStr"/>
      <c r="DA45" t="n">
        <v>30</v>
      </c>
      <c r="DB45" t="n">
        <v>40</v>
      </c>
      <c r="DC45" t="n">
        <v>65</v>
      </c>
      <c r="DD45" t="n">
        <v>45</v>
      </c>
      <c r="DE45" t="n">
        <v>45</v>
      </c>
      <c r="DF45" t="n">
        <v>60</v>
      </c>
      <c r="DG45" t="n">
        <v>0</v>
      </c>
      <c r="DH45" t="inlineStr"/>
      <c r="DI45" t="n">
        <v>0</v>
      </c>
      <c r="DJ45" t="n">
        <v>1</v>
      </c>
      <c r="DK45" t="inlineStr"/>
      <c r="DL45" s="1" t="n">
        <v>75</v>
      </c>
      <c r="DM45" s="1" t="n">
        <v>35</v>
      </c>
      <c r="DN45" s="1" t="n">
        <v>30</v>
      </c>
      <c r="DO45" s="1" t="n">
        <v>45</v>
      </c>
      <c r="DP45" s="1" t="n">
        <v>40</v>
      </c>
      <c r="DQ45" s="1" t="n">
        <v>30</v>
      </c>
      <c r="DR45" s="1" t="n">
        <v>40</v>
      </c>
      <c r="DS45" s="1" t="n">
        <v>50</v>
      </c>
      <c r="DT45" s="1" t="n">
        <v>40</v>
      </c>
      <c r="DU45" s="1" t="n">
        <v>40</v>
      </c>
      <c r="DV45" s="1" t="n">
        <v>60</v>
      </c>
      <c r="DW45" s="1" t="n">
        <v>70</v>
      </c>
      <c r="DX45" s="1" t="n">
        <v>70</v>
      </c>
      <c r="DY45" s="1" t="n">
        <v>70</v>
      </c>
      <c r="DZ45" s="1" t="n">
        <v>0</v>
      </c>
      <c r="EA45" s="1" t="inlineStr"/>
      <c r="EB45" s="1" t="n">
        <v>0</v>
      </c>
      <c r="EC45" t="n">
        <v>45</v>
      </c>
      <c r="ED45" t="n">
        <v>55</v>
      </c>
      <c r="EE45" t="inlineStr">
        <is>
          <t>I don't think there is much clinical utility in retesting. Lot of clinical studies have not supported use of retesting</t>
        </is>
      </c>
      <c r="EF45" t="n">
        <v>0</v>
      </c>
      <c r="EG45" t="n">
        <v>0</v>
      </c>
      <c r="EH45" t="n">
        <v>1</v>
      </c>
      <c r="EI45" t="n">
        <v>0</v>
      </c>
      <c r="EJ45" t="n">
        <v>0</v>
      </c>
      <c r="EK45" t="n">
        <v>0</v>
      </c>
      <c r="EL45" t="n">
        <v>0</v>
      </c>
      <c r="EM45" t="n">
        <v>0</v>
      </c>
      <c r="EN45" t="inlineStr"/>
      <c r="EO45" t="n">
        <v>1</v>
      </c>
      <c r="EP45" s="1" t="n">
        <v>0</v>
      </c>
      <c r="EQ45" s="1" t="n">
        <v>0</v>
      </c>
      <c r="ER45" s="1" t="n">
        <v>1</v>
      </c>
      <c r="ES45" s="1" t="n">
        <v>0</v>
      </c>
      <c r="ET45" s="1" t="n">
        <v>0</v>
      </c>
      <c r="EU45" s="1" t="n">
        <v>0</v>
      </c>
      <c r="EV45" s="1" t="n">
        <v>0</v>
      </c>
      <c r="EW45" s="1" t="inlineStr"/>
      <c r="EX45" s="1" t="n">
        <v>0</v>
      </c>
      <c r="EY45" t="n">
        <v>1</v>
      </c>
      <c r="EZ45" t="n">
        <v>0</v>
      </c>
      <c r="FA45" t="n">
        <v>0</v>
      </c>
      <c r="FB45" t="n">
        <v>0</v>
      </c>
      <c r="FC45" t="n">
        <v>0</v>
      </c>
      <c r="FD45" t="n">
        <v>0</v>
      </c>
      <c r="FE45" t="inlineStr"/>
      <c r="FF45" t="n">
        <v>1</v>
      </c>
      <c r="FG45" t="n">
        <v>1</v>
      </c>
      <c r="FH45" t="n">
        <v>3</v>
      </c>
      <c r="FI45" t="n">
        <v>7</v>
      </c>
      <c r="FJ45" t="n">
        <v>2</v>
      </c>
      <c r="FK45" t="n">
        <v>1</v>
      </c>
      <c r="FL45" t="n">
        <v>2</v>
      </c>
      <c r="FM45" t="n">
        <v>3</v>
      </c>
      <c r="FN45" t="n">
        <v>5</v>
      </c>
      <c r="FO45" t="n">
        <v>1</v>
      </c>
      <c r="FP45" t="n">
        <v>0</v>
      </c>
      <c r="FQ45" t="n">
        <v>0</v>
      </c>
      <c r="FR45" t="n">
        <v>0</v>
      </c>
      <c r="FS45" t="n">
        <v>0</v>
      </c>
      <c r="FT45" t="n">
        <v>1</v>
      </c>
      <c r="FU45" t="n">
        <v>0</v>
      </c>
      <c r="FV45" t="n">
        <v>0</v>
      </c>
      <c r="FW45" t="n">
        <v>2</v>
      </c>
      <c r="FX45" t="n">
        <v>3</v>
      </c>
      <c r="FY45" t="n">
        <v>2</v>
      </c>
      <c r="FZ45" t="n">
        <v>0</v>
      </c>
      <c r="GA45" t="n">
        <v>1</v>
      </c>
      <c r="GB45" t="n">
        <v>0</v>
      </c>
      <c r="GC45" t="n">
        <v>1</v>
      </c>
      <c r="GD45" t="n">
        <v>0</v>
      </c>
      <c r="GE45" t="n">
        <v>2</v>
      </c>
      <c r="GF45" t="n">
        <v>1</v>
      </c>
      <c r="GG45" t="inlineStr">
        <is>
          <t>There is newer clinical studies with demonstrated efficacy of initiating treatment in this patient subtype</t>
        </is>
      </c>
      <c r="GH45" t="inlineStr"/>
      <c r="GI45" t="inlineStr"/>
      <c r="GJ45" t="inlineStr"/>
      <c r="GK45" t="inlineStr"/>
      <c r="GL45" t="inlineStr"/>
      <c r="GM45" t="inlineStr"/>
      <c r="GN45" t="inlineStr"/>
      <c r="GO45" t="inlineStr"/>
      <c r="GP45" t="inlineStr"/>
      <c r="GQ45" t="inlineStr"/>
      <c r="GR45" t="inlineStr"/>
      <c r="GS45" t="inlineStr"/>
      <c r="GT45" t="inlineStr"/>
      <c r="GU45" t="inlineStr"/>
      <c r="GV45" t="inlineStr"/>
      <c r="GW45" t="inlineStr"/>
      <c r="GX45" t="n">
        <v>0</v>
      </c>
      <c r="GY45" t="n">
        <v>0</v>
      </c>
      <c r="GZ45" t="n">
        <v>0</v>
      </c>
      <c r="HA45" t="n">
        <v>1</v>
      </c>
      <c r="HB45" t="inlineStr"/>
      <c r="HC45" t="inlineStr"/>
      <c r="HD45" t="n">
        <v>0</v>
      </c>
      <c r="HE45" t="n">
        <v>0</v>
      </c>
      <c r="HF45" t="n">
        <v>0</v>
      </c>
      <c r="HG45" t="n">
        <v>0</v>
      </c>
      <c r="HH45" t="n">
        <v>0</v>
      </c>
      <c r="HI45" t="n">
        <v>0</v>
      </c>
      <c r="HJ45" t="inlineStr"/>
      <c r="HK45" t="inlineStr"/>
      <c r="HL45" t="inlineStr"/>
      <c r="HM45" t="inlineStr"/>
      <c r="HN45" t="inlineStr"/>
      <c r="HO45" t="inlineStr"/>
      <c r="HP45" t="inlineStr"/>
      <c r="HQ45" t="inlineStr"/>
      <c r="HR45" t="inlineStr"/>
      <c r="HS45" t="inlineStr"/>
      <c r="HT45" t="inlineStr"/>
      <c r="HU45" t="inlineStr"/>
      <c r="HV45" t="inlineStr"/>
      <c r="HW45" t="inlineStr"/>
      <c r="HX45" t="inlineStr"/>
      <c r="HY45" t="inlineStr"/>
      <c r="HZ45" t="inlineStr"/>
      <c r="IA45" t="inlineStr"/>
      <c r="IB45" t="inlineStr"/>
      <c r="IC45" t="inlineStr"/>
      <c r="ID45" t="inlineStr"/>
      <c r="IE45" t="inlineStr"/>
      <c r="IF45" t="inlineStr"/>
      <c r="IG45" t="inlineStr"/>
      <c r="IH45" t="inlineStr"/>
      <c r="II45" t="inlineStr"/>
      <c r="IJ45" t="inlineStr"/>
      <c r="IK45" t="inlineStr"/>
      <c r="IL45" t="inlineStr"/>
      <c r="IM45" t="inlineStr"/>
      <c r="IN45" t="inlineStr"/>
      <c r="IO45" t="inlineStr"/>
      <c r="IP45" t="inlineStr"/>
      <c r="IQ45" t="inlineStr"/>
      <c r="IR45" t="inlineStr"/>
      <c r="IS45" t="inlineStr"/>
      <c r="IT45" t="inlineStr"/>
      <c r="IU45" t="inlineStr"/>
      <c r="IV45" t="inlineStr"/>
      <c r="IW45" t="inlineStr"/>
      <c r="IX45" t="inlineStr"/>
      <c r="IY45" t="inlineStr"/>
      <c r="IZ45" t="inlineStr"/>
      <c r="JA45" t="inlineStr"/>
      <c r="JB45" t="inlineStr"/>
      <c r="JC45" t="inlineStr"/>
      <c r="JD45" t="inlineStr"/>
      <c r="JE45" t="inlineStr"/>
      <c r="JF45" t="inlineStr"/>
      <c r="JG45" t="inlineStr"/>
      <c r="JH45" t="inlineStr"/>
      <c r="JI45" t="inlineStr"/>
      <c r="JJ45" t="inlineStr"/>
      <c r="JK45" t="inlineStr"/>
      <c r="JL45" t="inlineStr"/>
      <c r="JM45" t="inlineStr"/>
      <c r="JN45" t="inlineStr"/>
      <c r="JO45" t="inlineStr"/>
      <c r="JP45" t="inlineStr"/>
      <c r="JQ45" t="inlineStr"/>
      <c r="JR45" t="inlineStr"/>
      <c r="JS45" t="inlineStr"/>
      <c r="JT45" t="inlineStr"/>
      <c r="JU45" t="inlineStr"/>
      <c r="JV45" t="inlineStr"/>
      <c r="JW45" t="inlineStr"/>
      <c r="JX45" t="inlineStr"/>
      <c r="JY45" t="inlineStr"/>
      <c r="JZ45" t="inlineStr"/>
      <c r="KA45" t="inlineStr"/>
      <c r="KB45" t="inlineStr"/>
      <c r="KC45" t="inlineStr"/>
      <c r="KD45" t="inlineStr"/>
      <c r="KE45" t="inlineStr"/>
      <c r="KF45" t="inlineStr"/>
      <c r="KG45" t="inlineStr"/>
      <c r="KH45" t="inlineStr"/>
      <c r="KI45" t="inlineStr"/>
      <c r="KJ45" t="inlineStr"/>
      <c r="KK45" t="inlineStr"/>
      <c r="KL45" t="inlineStr"/>
      <c r="KM45" t="inlineStr"/>
      <c r="KN45" t="inlineStr"/>
      <c r="KO45" t="inlineStr"/>
      <c r="KP45" t="n">
        <v>4</v>
      </c>
      <c r="KQ45" t="n">
        <v>0</v>
      </c>
      <c r="KR45" t="n">
        <v>1</v>
      </c>
      <c r="KS45" t="n">
        <v>0</v>
      </c>
      <c r="KT45" t="n">
        <v>3</v>
      </c>
      <c r="KU45" t="n">
        <v>7</v>
      </c>
      <c r="KV45" t="n">
        <v>3</v>
      </c>
      <c r="KW45" t="n">
        <v>4</v>
      </c>
      <c r="KX45" t="n">
        <v>3</v>
      </c>
      <c r="KY45" t="n">
        <v>6</v>
      </c>
      <c r="KZ45" t="n">
        <v>3</v>
      </c>
      <c r="LA45" t="n">
        <v>9</v>
      </c>
      <c r="LB45" t="n">
        <v>3</v>
      </c>
      <c r="LC45" t="n">
        <v>9</v>
      </c>
      <c r="LD45" t="n">
        <v>5</v>
      </c>
      <c r="LE45" t="n">
        <v>10</v>
      </c>
      <c r="LF45" t="n">
        <v>4</v>
      </c>
      <c r="LG45" t="n">
        <v>9</v>
      </c>
      <c r="LH45" t="n">
        <v>4</v>
      </c>
      <c r="LI45" t="n">
        <v>9</v>
      </c>
      <c r="LJ45" t="n">
        <v>4</v>
      </c>
      <c r="LK45" t="n">
        <v>6</v>
      </c>
      <c r="LL45" t="n">
        <v>5</v>
      </c>
      <c r="LM45" t="n">
        <v>6</v>
      </c>
      <c r="LN45" t="n">
        <v>6</v>
      </c>
      <c r="LO45" t="n">
        <v>6</v>
      </c>
      <c r="LP45" t="n">
        <v>6</v>
      </c>
      <c r="LQ45" t="n">
        <v>6</v>
      </c>
      <c r="LR45" t="n">
        <v>5</v>
      </c>
      <c r="LS45" t="n">
        <v>5</v>
      </c>
      <c r="LT45" t="n">
        <v>6</v>
      </c>
      <c r="LU45" t="n">
        <v>5</v>
      </c>
      <c r="LV45" t="n">
        <v>5</v>
      </c>
      <c r="LW45" t="n">
        <v>6</v>
      </c>
      <c r="LX45" t="n">
        <v>7</v>
      </c>
      <c r="LY45" t="n">
        <v>7</v>
      </c>
      <c r="LZ45" t="n">
        <v>5</v>
      </c>
      <c r="MA45" t="n">
        <v>5</v>
      </c>
      <c r="MB45" t="n">
        <v>6</v>
      </c>
      <c r="MC45" t="n">
        <v>6</v>
      </c>
      <c r="MD45" t="n">
        <v>7</v>
      </c>
      <c r="ME45" t="n">
        <v>7</v>
      </c>
      <c r="MF45" t="n">
        <v>7</v>
      </c>
      <c r="MG45" t="n">
        <v>7</v>
      </c>
      <c r="MH45" t="n">
        <v>4</v>
      </c>
      <c r="MI45" t="n">
        <v>6</v>
      </c>
      <c r="MJ45" t="n">
        <v>5</v>
      </c>
      <c r="MK45" t="n">
        <v>6</v>
      </c>
      <c r="ML45" t="n">
        <v>7</v>
      </c>
      <c r="MM45" t="n">
        <v>6</v>
      </c>
      <c r="MN45" t="n">
        <v>6</v>
      </c>
      <c r="MO45" t="n">
        <v>7</v>
      </c>
      <c r="MP45" t="n">
        <v>6</v>
      </c>
      <c r="MQ45" t="n">
        <v>1</v>
      </c>
      <c r="MR45" t="n">
        <v>3</v>
      </c>
      <c r="MS45" t="n">
        <v>2</v>
      </c>
      <c r="MT45" t="n">
        <v>7</v>
      </c>
      <c r="MU45" t="n">
        <v>6</v>
      </c>
      <c r="MV45" t="n">
        <v>6</v>
      </c>
      <c r="MW45" t="n">
        <v>6</v>
      </c>
      <c r="MX45" t="n">
        <v>7</v>
      </c>
      <c r="MY45" t="n">
        <v>6</v>
      </c>
      <c r="MZ45" t="n">
        <v>6</v>
      </c>
      <c r="NA45" t="n">
        <v>6</v>
      </c>
      <c r="NB45" t="n">
        <v>6</v>
      </c>
      <c r="NC45" t="n">
        <v>7</v>
      </c>
      <c r="ND45" t="n">
        <v>6</v>
      </c>
      <c r="NE45" t="n">
        <v>6</v>
      </c>
      <c r="NF45" t="n">
        <v>10</v>
      </c>
      <c r="NG45" t="n">
        <v>5</v>
      </c>
      <c r="NH45" t="n">
        <v>7</v>
      </c>
      <c r="NI45" t="n">
        <v>6</v>
      </c>
      <c r="NJ45" t="n">
        <v>9</v>
      </c>
      <c r="NK45" t="n">
        <v>12</v>
      </c>
      <c r="NL45" t="n">
        <v>1</v>
      </c>
      <c r="NM45" t="n">
        <v>3</v>
      </c>
      <c r="NN45" t="n">
        <v>2</v>
      </c>
      <c r="NO45" t="n">
        <v>4</v>
      </c>
      <c r="NP45" t="n">
        <v>11</v>
      </c>
      <c r="NQ45" t="n">
        <v>13</v>
      </c>
      <c r="NR45" t="n">
        <v>8</v>
      </c>
      <c r="NS45" t="n">
        <v>7</v>
      </c>
      <c r="NT45" t="n">
        <v>5</v>
      </c>
      <c r="NU45" t="n">
        <v>6</v>
      </c>
      <c r="NV45" t="n">
        <v>6</v>
      </c>
      <c r="NW45" t="n">
        <v>7</v>
      </c>
      <c r="NX45" t="n">
        <v>6</v>
      </c>
      <c r="NY45" t="n">
        <v>7</v>
      </c>
      <c r="NZ45" t="n">
        <v>5</v>
      </c>
      <c r="OA45" t="n">
        <v>5</v>
      </c>
      <c r="OB45" t="n">
        <v>7</v>
      </c>
      <c r="OC45" t="n">
        <v>6</v>
      </c>
      <c r="OD45" t="n">
        <v>7</v>
      </c>
      <c r="OE45" t="n">
        <v>5</v>
      </c>
      <c r="OF45" t="n">
        <v>6</v>
      </c>
      <c r="OG45" t="n">
        <v>7</v>
      </c>
      <c r="OH45" t="n">
        <v>6</v>
      </c>
      <c r="OI45" t="n">
        <v>7</v>
      </c>
      <c r="OJ45" t="n">
        <v>6</v>
      </c>
      <c r="OK45" t="n">
        <v>6</v>
      </c>
      <c r="OL45" t="n">
        <v>5</v>
      </c>
      <c r="OM45" t="n">
        <v>6</v>
      </c>
      <c r="ON45" t="n">
        <v>5</v>
      </c>
      <c r="OO45" t="n">
        <v>6</v>
      </c>
      <c r="OP45" t="n">
        <v>6</v>
      </c>
      <c r="OQ45" t="n">
        <v>6</v>
      </c>
      <c r="OR45" t="n">
        <v>7</v>
      </c>
      <c r="OS45" t="n">
        <v>5</v>
      </c>
      <c r="OT45" t="n">
        <v>2</v>
      </c>
      <c r="OU45" t="n">
        <v>3</v>
      </c>
      <c r="OV45" t="n">
        <v>1</v>
      </c>
      <c r="OW45" t="n">
        <v>6</v>
      </c>
      <c r="OX45" t="n">
        <v>4</v>
      </c>
      <c r="OY45" s="1" t="n">
        <v>6</v>
      </c>
      <c r="OZ45" s="1" t="n">
        <v>4</v>
      </c>
      <c r="PA45" s="1" t="n">
        <v>6</v>
      </c>
      <c r="PB45" s="1" t="n">
        <v>4</v>
      </c>
      <c r="PC45" s="1" t="n">
        <v>7</v>
      </c>
      <c r="PD45" s="1" t="n">
        <v>4</v>
      </c>
      <c r="PE45" s="1" t="n">
        <v>7</v>
      </c>
      <c r="PF45" s="1" t="n">
        <v>4</v>
      </c>
      <c r="PG45" s="1" t="n">
        <v>6</v>
      </c>
      <c r="PH45" s="1" t="n">
        <v>4</v>
      </c>
      <c r="PI45" s="1" t="n">
        <v>7</v>
      </c>
      <c r="PJ45" s="1" t="n">
        <v>4</v>
      </c>
      <c r="PK45" t="n">
        <v>0</v>
      </c>
      <c r="PL45" t="n">
        <v>0</v>
      </c>
      <c r="PM45" t="n">
        <v>0</v>
      </c>
      <c r="PN45" t="n">
        <v>0</v>
      </c>
      <c r="PO45" t="n">
        <v>0</v>
      </c>
      <c r="PP45" t="n">
        <v>0</v>
      </c>
      <c r="PQ45" t="n">
        <v>0</v>
      </c>
      <c r="PR45" t="n">
        <v>0</v>
      </c>
      <c r="PS45" t="n">
        <v>0</v>
      </c>
      <c r="PT45" t="n">
        <v>0</v>
      </c>
      <c r="PU45" t="n">
        <v>0</v>
      </c>
      <c r="PV45" t="n">
        <v>0</v>
      </c>
      <c r="PW45" t="n">
        <v>0</v>
      </c>
      <c r="PX45" t="n">
        <v>0</v>
      </c>
      <c r="PY45" t="n">
        <v>1</v>
      </c>
      <c r="PZ45" t="n">
        <v>0</v>
      </c>
      <c r="QA45" t="n">
        <v>0</v>
      </c>
      <c r="QB45" t="n">
        <v>0</v>
      </c>
      <c r="QC45" t="n">
        <v>0</v>
      </c>
      <c r="QD45" t="inlineStr"/>
      <c r="QE45" t="inlineStr"/>
      <c r="QF45" t="inlineStr"/>
      <c r="QG45" t="n">
        <v>0</v>
      </c>
      <c r="QH45" t="n">
        <v>0</v>
      </c>
      <c r="QI45" t="n">
        <v>0</v>
      </c>
      <c r="QJ45" t="n">
        <v>0</v>
      </c>
      <c r="QK45" t="n">
        <v>0</v>
      </c>
      <c r="QL45" t="n">
        <v>0</v>
      </c>
      <c r="QM45" t="n">
        <v>1</v>
      </c>
      <c r="QN45" t="n">
        <v>0</v>
      </c>
      <c r="QO45" t="n">
        <v>0</v>
      </c>
      <c r="QP45" t="n">
        <v>0</v>
      </c>
      <c r="QQ45" t="n">
        <v>0</v>
      </c>
      <c r="QR45" t="n">
        <v>0</v>
      </c>
      <c r="QS45" t="n">
        <v>0</v>
      </c>
      <c r="QT45" t="n">
        <v>0</v>
      </c>
      <c r="QU45" t="n">
        <v>0</v>
      </c>
      <c r="QV45" t="n">
        <v>0</v>
      </c>
      <c r="QW45" t="n">
        <v>0</v>
      </c>
      <c r="QX45" t="n">
        <v>0</v>
      </c>
      <c r="QY45" t="n">
        <v>0</v>
      </c>
      <c r="QZ45" t="inlineStr"/>
      <c r="RA45" t="inlineStr"/>
      <c r="RB45" t="inlineStr"/>
      <c r="RC45" t="n">
        <v>5</v>
      </c>
      <c r="RD45" t="n">
        <v>2</v>
      </c>
      <c r="RE45" t="n">
        <v>35</v>
      </c>
      <c r="RF45" t="n">
        <v>30</v>
      </c>
      <c r="RG45" t="n">
        <v>25</v>
      </c>
      <c r="RH45" t="n">
        <v>10</v>
      </c>
      <c r="RI45" t="n">
        <v>0</v>
      </c>
      <c r="RJ45" t="n">
        <v>1</v>
      </c>
      <c r="RK45" t="n">
        <v>1</v>
      </c>
      <c r="RL45" t="n">
        <v>1</v>
      </c>
      <c r="RM45" t="n">
        <v>2</v>
      </c>
      <c r="RN45" t="n">
        <v>1</v>
      </c>
      <c r="RO45" t="n">
        <v>1</v>
      </c>
      <c r="RP45" t="n">
        <v>1</v>
      </c>
      <c r="RQ45" t="n">
        <v>0</v>
      </c>
      <c r="RR45" t="inlineStr">
        <is>
          <t>5586af87cc899e3f68931931af28d218c2795c389de708684f18d4314ab86502</t>
        </is>
      </c>
      <c r="RS45" t="inlineStr">
        <is>
          <t>05/15/2024 04:26:11</t>
        </is>
      </c>
      <c r="RT45" t="inlineStr">
        <is>
          <t>05/15/2024 04:38:58</t>
        </is>
      </c>
      <c r="RU45" t="n">
        <v>1</v>
      </c>
      <c r="RV45" t="n">
        <v>0</v>
      </c>
      <c r="RW45" t="n">
        <v>766</v>
      </c>
      <c r="RX45" t="n">
        <v>1</v>
      </c>
      <c r="RY45" t="n">
        <v>766</v>
      </c>
      <c r="RZ45" t="inlineStr">
        <is>
          <t>05/15/2024 04:38:58</t>
        </is>
      </c>
      <c r="SA45" t="n">
        <v>7</v>
      </c>
      <c r="SB45" t="inlineStr">
        <is>
          <t>Mozilla/5.0 (Macintosh; Intel Mac OS X 10_15_7) AppleWebKit/537.36 (KHTML, like Gecko) Chrome/124.0.0.0 Safari/537.36</t>
        </is>
      </c>
      <c r="SC45" t="inlineStr">
        <is>
          <t>Chrome</t>
        </is>
      </c>
      <c r="SD45" t="inlineStr">
        <is>
          <t>Mac OS</t>
        </is>
      </c>
      <c r="SE45" t="inlineStr">
        <is>
          <t>Mozilla/5.0 (Macintosh; Intel Mac OS X 10_15_7) AppleWebKit/537.36 (KHTML, like Gecko) Chrome/124.0.0.0 Safari/537.36</t>
        </is>
      </c>
      <c r="SF45" t="inlineStr">
        <is>
          <t>Chrome</t>
        </is>
      </c>
      <c r="SG45" t="inlineStr">
        <is>
          <t>Mac OS</t>
        </is>
      </c>
    </row>
    <row r="46">
      <c r="A46" t="n">
        <v>4405</v>
      </c>
      <c r="B46" t="n">
        <v>1</v>
      </c>
      <c r="C46" t="n">
        <v>1</v>
      </c>
      <c r="D46" s="1" t="n">
        <v>2</v>
      </c>
      <c r="E46" t="n">
        <v>1</v>
      </c>
      <c r="F46" t="n">
        <v>18</v>
      </c>
      <c r="G46" s="1" t="n">
        <v>1</v>
      </c>
      <c r="H46" t="inlineStr"/>
      <c r="I46" t="n">
        <v>28</v>
      </c>
      <c r="J46" t="n">
        <v>1</v>
      </c>
      <c r="K46" t="n">
        <v>100</v>
      </c>
      <c r="L46" t="n">
        <v>0</v>
      </c>
      <c r="M46" t="n">
        <v>0</v>
      </c>
      <c r="N46" t="n">
        <v>0</v>
      </c>
      <c r="O46" t="n">
        <v>0</v>
      </c>
      <c r="P46" t="n">
        <v>0</v>
      </c>
      <c r="Q46" t="n">
        <v>0</v>
      </c>
      <c r="R46" s="1" t="n">
        <v>2</v>
      </c>
      <c r="S46" t="n">
        <v>90</v>
      </c>
      <c r="T46" t="n">
        <v>20</v>
      </c>
      <c r="U46" t="n">
        <v>26</v>
      </c>
      <c r="V46" t="n">
        <v>24</v>
      </c>
      <c r="W46" t="n">
        <v>5</v>
      </c>
      <c r="X46" t="n">
        <v>3</v>
      </c>
      <c r="Y46" t="n">
        <v>16</v>
      </c>
      <c r="Z46" t="n">
        <v>2</v>
      </c>
      <c r="AA46" t="n">
        <v>2</v>
      </c>
      <c r="AB46" t="n">
        <v>0</v>
      </c>
      <c r="AC46" t="n">
        <v>2</v>
      </c>
      <c r="AD46" t="n">
        <v>2</v>
      </c>
      <c r="AE46" t="n">
        <v>12</v>
      </c>
      <c r="AF46" t="n">
        <v>0</v>
      </c>
      <c r="AG46" t="n">
        <v>0</v>
      </c>
      <c r="AH46" t="n">
        <v>2</v>
      </c>
      <c r="AI46" t="n">
        <v>2</v>
      </c>
      <c r="AJ46" t="n">
        <v>1</v>
      </c>
      <c r="AK46" t="n">
        <v>2</v>
      </c>
      <c r="AL46" t="n">
        <v>1</v>
      </c>
      <c r="AM46" t="n">
        <v>1</v>
      </c>
      <c r="AN46" t="n">
        <v>3</v>
      </c>
      <c r="AO46" t="n">
        <v>5</v>
      </c>
      <c r="AP46" t="n">
        <v>5</v>
      </c>
      <c r="AQ46" t="n">
        <v>1</v>
      </c>
      <c r="AR46" t="n">
        <v>1</v>
      </c>
      <c r="AS46" t="n">
        <v>1</v>
      </c>
      <c r="AT46" t="n">
        <v>1</v>
      </c>
      <c r="AU46" t="n">
        <v>1</v>
      </c>
      <c r="AV46" t="n">
        <v>1</v>
      </c>
      <c r="AW46" t="n">
        <v>0</v>
      </c>
      <c r="AX46" t="n">
        <v>0</v>
      </c>
      <c r="AY46" t="inlineStr"/>
      <c r="AZ46" t="inlineStr">
        <is>
          <t>Temador</t>
        </is>
      </c>
      <c r="BA46" t="inlineStr">
        <is>
          <t>Evastin</t>
        </is>
      </c>
      <c r="BB46" t="inlineStr">
        <is>
          <t>Ccnu</t>
        </is>
      </c>
      <c r="BC46" t="inlineStr">
        <is>
          <t>Optune</t>
        </is>
      </c>
      <c r="BD46" t="inlineStr"/>
      <c r="BE46" t="inlineStr"/>
      <c r="BF46" t="inlineStr"/>
      <c r="BG46" t="inlineStr"/>
      <c r="BH46" t="inlineStr"/>
      <c r="BI46" t="inlineStr"/>
      <c r="BJ46" t="inlineStr"/>
      <c r="BK46" t="inlineStr"/>
      <c r="BL46" t="inlineStr"/>
      <c r="BM46" t="inlineStr"/>
      <c r="BN46" t="inlineStr"/>
      <c r="BO46" t="n">
        <v>5</v>
      </c>
      <c r="BP46" t="n">
        <v>5</v>
      </c>
      <c r="BQ46" t="n">
        <v>5</v>
      </c>
      <c r="BR46" t="n">
        <v>5</v>
      </c>
      <c r="BS46" t="n">
        <v>4</v>
      </c>
      <c r="BT46" t="n">
        <v>5</v>
      </c>
      <c r="BU46" t="n">
        <v>4</v>
      </c>
      <c r="BV46" t="n">
        <v>4</v>
      </c>
      <c r="BW46" t="n">
        <v>5</v>
      </c>
      <c r="BX46" t="n">
        <v>5</v>
      </c>
      <c r="BY46" t="inlineStr">
        <is>
          <t>Immunotherapy</t>
        </is>
      </c>
      <c r="BZ46" t="inlineStr"/>
      <c r="CA46" t="inlineStr"/>
      <c r="CB46" t="inlineStr"/>
      <c r="CC46" t="inlineStr"/>
      <c r="CD46" t="inlineStr"/>
      <c r="CE46" t="inlineStr"/>
      <c r="CF46" t="inlineStr"/>
      <c r="CG46" t="inlineStr"/>
      <c r="CH46" t="inlineStr"/>
      <c r="CI46" t="inlineStr"/>
      <c r="CJ46" t="inlineStr"/>
      <c r="CK46" t="inlineStr"/>
      <c r="CL46" t="inlineStr"/>
      <c r="CM46" t="inlineStr"/>
      <c r="CN46" t="n">
        <v>0</v>
      </c>
      <c r="CO46" t="n">
        <v>3</v>
      </c>
      <c r="CP46" t="n">
        <v>2</v>
      </c>
      <c r="CQ46" t="n">
        <v>5</v>
      </c>
      <c r="CR46" t="n">
        <v>5</v>
      </c>
      <c r="CS46" t="n">
        <v>2</v>
      </c>
      <c r="CT46" t="n">
        <v>2</v>
      </c>
      <c r="CU46" t="n">
        <v>3</v>
      </c>
      <c r="CV46" t="n">
        <v>4</v>
      </c>
      <c r="CW46" t="n">
        <v>3</v>
      </c>
      <c r="CX46" t="n">
        <v>2</v>
      </c>
      <c r="CY46" t="inlineStr"/>
      <c r="CZ46" t="inlineStr"/>
      <c r="DA46" t="n">
        <v>0</v>
      </c>
      <c r="DB46" t="n">
        <v>80</v>
      </c>
      <c r="DC46" t="n">
        <v>0</v>
      </c>
      <c r="DD46" t="n">
        <v>90</v>
      </c>
      <c r="DE46" t="n">
        <v>0</v>
      </c>
      <c r="DF46" t="n">
        <v>80</v>
      </c>
      <c r="DG46" t="n">
        <v>0</v>
      </c>
      <c r="DH46" t="inlineStr"/>
      <c r="DI46" t="n">
        <v>0</v>
      </c>
      <c r="DJ46" t="n">
        <v>3</v>
      </c>
      <c r="DK46" t="inlineStr"/>
      <c r="DL46" s="1" t="n">
        <v>60</v>
      </c>
      <c r="DM46" s="1" t="n">
        <v>79</v>
      </c>
      <c r="DN46" s="1" t="n">
        <v>0</v>
      </c>
      <c r="DO46" s="1" t="n">
        <v>69</v>
      </c>
      <c r="DP46" s="1" t="n">
        <v>0</v>
      </c>
      <c r="DQ46" s="1" t="n">
        <v>0</v>
      </c>
      <c r="DR46" s="1" t="n">
        <v>0</v>
      </c>
      <c r="DS46" s="1" t="n">
        <v>100</v>
      </c>
      <c r="DT46" s="1" t="n">
        <v>0</v>
      </c>
      <c r="DU46" s="1" t="n">
        <v>80</v>
      </c>
      <c r="DV46" s="1" t="n">
        <v>70</v>
      </c>
      <c r="DW46" s="1" t="n">
        <v>0</v>
      </c>
      <c r="DX46" s="1" t="n">
        <v>70</v>
      </c>
      <c r="DY46" s="1" t="n">
        <v>0</v>
      </c>
      <c r="DZ46" s="1" t="n">
        <v>0</v>
      </c>
      <c r="EA46" s="1" t="inlineStr"/>
      <c r="EB46" s="1" t="n">
        <v>0</v>
      </c>
      <c r="EC46" t="inlineStr"/>
      <c r="ED46" t="inlineStr"/>
      <c r="EE46" t="inlineStr"/>
      <c r="EF46" t="n">
        <v>1</v>
      </c>
      <c r="EG46" t="n">
        <v>1</v>
      </c>
      <c r="EH46" t="n">
        <v>1</v>
      </c>
      <c r="EI46" t="n">
        <v>0</v>
      </c>
      <c r="EJ46" t="n">
        <v>0</v>
      </c>
      <c r="EK46" t="n">
        <v>0</v>
      </c>
      <c r="EL46" t="n">
        <v>0</v>
      </c>
      <c r="EM46" t="n">
        <v>0</v>
      </c>
      <c r="EN46" t="inlineStr"/>
      <c r="EO46" t="n">
        <v>1</v>
      </c>
      <c r="EP46" s="1" t="inlineStr"/>
      <c r="EQ46" s="1" t="inlineStr"/>
      <c r="ER46" s="1" t="inlineStr"/>
      <c r="ES46" s="1" t="inlineStr"/>
      <c r="ET46" s="1" t="inlineStr"/>
      <c r="EU46" s="1" t="inlineStr"/>
      <c r="EV46" s="1" t="inlineStr"/>
      <c r="EW46" s="1" t="inlineStr"/>
      <c r="EX46" s="1" t="inlineStr"/>
      <c r="EY46" t="inlineStr"/>
      <c r="EZ46" t="inlineStr"/>
      <c r="FA46" t="inlineStr"/>
      <c r="FB46" t="inlineStr"/>
      <c r="FC46" t="inlineStr"/>
      <c r="FD46" t="inlineStr"/>
      <c r="FE46" t="inlineStr"/>
      <c r="FF46" t="inlineStr"/>
      <c r="FG46" t="inlineStr"/>
      <c r="FH46" t="inlineStr"/>
      <c r="FI46" t="n">
        <v>0</v>
      </c>
      <c r="FJ46" t="n">
        <v>2</v>
      </c>
      <c r="FK46" t="n">
        <v>0</v>
      </c>
      <c r="FL46" t="n">
        <v>0</v>
      </c>
      <c r="FM46" t="n">
        <v>2</v>
      </c>
      <c r="FN46" t="n">
        <v>0</v>
      </c>
      <c r="FO46" t="inlineStr"/>
      <c r="FP46" t="inlineStr"/>
      <c r="FQ46" t="inlineStr"/>
      <c r="FR46" t="inlineStr"/>
      <c r="FS46" t="inlineStr"/>
      <c r="FT46" t="inlineStr"/>
      <c r="FU46" t="inlineStr"/>
      <c r="FV46" t="inlineStr"/>
      <c r="FW46" t="inlineStr"/>
      <c r="FX46" t="inlineStr"/>
      <c r="FY46" t="inlineStr"/>
      <c r="FZ46" t="inlineStr"/>
      <c r="GA46" t="n">
        <v>0</v>
      </c>
      <c r="GB46" t="n">
        <v>2</v>
      </c>
      <c r="GC46" t="n">
        <v>0</v>
      </c>
      <c r="GD46" t="n">
        <v>0</v>
      </c>
      <c r="GE46" t="n">
        <v>2</v>
      </c>
      <c r="GF46" t="n">
        <v>4</v>
      </c>
      <c r="GG46" t="inlineStr">
        <is>
          <t>Incomplete resection or trcurtenve</t>
        </is>
      </c>
      <c r="GH46" t="inlineStr"/>
      <c r="GI46" t="inlineStr"/>
      <c r="GJ46" t="inlineStr"/>
      <c r="GK46" t="inlineStr"/>
      <c r="GL46" t="inlineStr"/>
      <c r="GM46" t="inlineStr"/>
      <c r="GN46" t="inlineStr"/>
      <c r="GO46" t="inlineStr"/>
      <c r="GP46" t="inlineStr"/>
      <c r="GQ46" t="inlineStr"/>
      <c r="GR46" t="inlineStr"/>
      <c r="GS46" t="inlineStr"/>
      <c r="GT46" t="inlineStr"/>
      <c r="GU46" t="inlineStr"/>
      <c r="GV46" t="inlineStr"/>
      <c r="GW46" t="inlineStr"/>
      <c r="GX46" t="inlineStr"/>
      <c r="GY46" t="inlineStr"/>
      <c r="GZ46" t="inlineStr"/>
      <c r="HA46" t="inlineStr"/>
      <c r="HB46" t="inlineStr"/>
      <c r="HC46" t="inlineStr"/>
      <c r="HD46" t="inlineStr"/>
      <c r="HE46" t="inlineStr"/>
      <c r="HF46" t="inlineStr"/>
      <c r="HG46" t="inlineStr"/>
      <c r="HH46" t="inlineStr"/>
      <c r="HI46" t="inlineStr"/>
      <c r="HJ46" t="inlineStr"/>
      <c r="HK46" t="inlineStr"/>
      <c r="HL46" t="inlineStr"/>
      <c r="HM46" t="inlineStr"/>
      <c r="HN46" t="inlineStr"/>
      <c r="HO46" t="inlineStr"/>
      <c r="HP46" t="inlineStr"/>
      <c r="HQ46" t="inlineStr"/>
      <c r="HR46" t="inlineStr"/>
      <c r="HS46" t="inlineStr"/>
      <c r="HT46" t="inlineStr"/>
      <c r="HU46" t="inlineStr"/>
      <c r="HV46" t="inlineStr"/>
      <c r="HW46" t="inlineStr"/>
      <c r="HX46" t="inlineStr"/>
      <c r="HY46" t="inlineStr"/>
      <c r="HZ46" t="inlineStr"/>
      <c r="IA46" t="inlineStr"/>
      <c r="IB46" t="inlineStr"/>
      <c r="IC46" t="inlineStr"/>
      <c r="ID46" t="inlineStr"/>
      <c r="IE46" t="inlineStr"/>
      <c r="IF46" t="inlineStr"/>
      <c r="IG46" t="inlineStr"/>
      <c r="IH46" t="inlineStr"/>
      <c r="II46" t="inlineStr"/>
      <c r="IJ46" t="inlineStr"/>
      <c r="IK46" t="inlineStr"/>
      <c r="IL46" t="inlineStr"/>
      <c r="IM46" t="inlineStr"/>
      <c r="IN46" t="inlineStr"/>
      <c r="IO46" t="inlineStr"/>
      <c r="IP46" t="inlineStr"/>
      <c r="IQ46" t="inlineStr"/>
      <c r="IR46" t="inlineStr"/>
      <c r="IS46" t="inlineStr"/>
      <c r="IT46" t="inlineStr"/>
      <c r="IU46" t="inlineStr"/>
      <c r="IV46" t="inlineStr"/>
      <c r="IW46" t="inlineStr"/>
      <c r="IX46" t="inlineStr"/>
      <c r="IY46" t="inlineStr"/>
      <c r="IZ46" t="inlineStr"/>
      <c r="JA46" t="inlineStr"/>
      <c r="JB46" t="inlineStr"/>
      <c r="JC46" t="inlineStr"/>
      <c r="JD46" t="inlineStr"/>
      <c r="JE46" t="inlineStr"/>
      <c r="JF46" t="inlineStr"/>
      <c r="JG46" t="inlineStr"/>
      <c r="JH46" t="inlineStr"/>
      <c r="JI46" t="inlineStr"/>
      <c r="JJ46" t="inlineStr"/>
      <c r="JK46" t="inlineStr"/>
      <c r="JL46" t="inlineStr"/>
      <c r="JM46" t="inlineStr"/>
      <c r="JN46" t="inlineStr"/>
      <c r="JO46" t="inlineStr"/>
      <c r="JP46" t="inlineStr"/>
      <c r="JQ46" t="inlineStr"/>
      <c r="JR46" t="inlineStr"/>
      <c r="JS46" t="inlineStr"/>
      <c r="JT46" t="inlineStr"/>
      <c r="JU46" t="inlineStr"/>
      <c r="JV46" t="inlineStr"/>
      <c r="JW46" t="inlineStr"/>
      <c r="JX46" t="inlineStr"/>
      <c r="JY46" t="inlineStr"/>
      <c r="JZ46" t="inlineStr"/>
      <c r="KA46" t="inlineStr"/>
      <c r="KB46" t="inlineStr"/>
      <c r="KC46" t="inlineStr"/>
      <c r="KD46" t="inlineStr"/>
      <c r="KE46" t="inlineStr"/>
      <c r="KF46" t="inlineStr"/>
      <c r="KG46" t="inlineStr"/>
      <c r="KH46" t="inlineStr"/>
      <c r="KI46" t="inlineStr"/>
      <c r="KJ46" t="inlineStr"/>
      <c r="KK46" t="inlineStr"/>
      <c r="KL46" t="inlineStr"/>
      <c r="KM46" t="inlineStr"/>
      <c r="KN46" t="inlineStr"/>
      <c r="KO46" t="inlineStr"/>
      <c r="KP46" t="inlineStr"/>
      <c r="KQ46" t="inlineStr"/>
      <c r="KR46" t="inlineStr"/>
      <c r="KS46" t="n">
        <v>1</v>
      </c>
      <c r="KT46" t="n">
        <v>1</v>
      </c>
      <c r="KU46" t="n">
        <v>0</v>
      </c>
      <c r="KV46" t="n">
        <v>0</v>
      </c>
      <c r="KW46" t="n">
        <v>2</v>
      </c>
      <c r="KX46" t="n">
        <v>0</v>
      </c>
      <c r="KY46" t="n">
        <v>1</v>
      </c>
      <c r="KZ46" t="n">
        <v>1</v>
      </c>
      <c r="LA46" t="n">
        <v>1</v>
      </c>
      <c r="LB46" t="n">
        <v>1</v>
      </c>
      <c r="LC46" t="n">
        <v>3</v>
      </c>
      <c r="LD46" t="n">
        <v>3</v>
      </c>
      <c r="LE46" t="n">
        <v>1</v>
      </c>
      <c r="LF46" t="n">
        <v>1</v>
      </c>
      <c r="LG46" t="n">
        <v>11</v>
      </c>
      <c r="LH46" t="n">
        <v>11</v>
      </c>
      <c r="LI46" t="n">
        <v>1</v>
      </c>
      <c r="LJ46" t="n">
        <v>1</v>
      </c>
      <c r="LK46" t="n">
        <v>7</v>
      </c>
      <c r="LL46" t="n">
        <v>6</v>
      </c>
      <c r="LM46" t="n">
        <v>5</v>
      </c>
      <c r="LN46" t="n">
        <v>6</v>
      </c>
      <c r="LO46" t="n">
        <v>5</v>
      </c>
      <c r="LP46" t="n">
        <v>5</v>
      </c>
      <c r="LQ46" t="n">
        <v>5</v>
      </c>
      <c r="LR46" t="n">
        <v>5</v>
      </c>
      <c r="LS46" t="n">
        <v>3</v>
      </c>
      <c r="LT46" t="n">
        <v>7</v>
      </c>
      <c r="LU46" t="n">
        <v>6</v>
      </c>
      <c r="LV46" t="n">
        <v>5</v>
      </c>
      <c r="LW46" t="n">
        <v>6</v>
      </c>
      <c r="LX46" t="n">
        <v>5</v>
      </c>
      <c r="LY46" t="n">
        <v>5</v>
      </c>
      <c r="LZ46" t="n">
        <v>5</v>
      </c>
      <c r="MA46" t="n">
        <v>7</v>
      </c>
      <c r="MB46" t="n">
        <v>6</v>
      </c>
      <c r="MC46" t="n">
        <v>5</v>
      </c>
      <c r="MD46" t="n">
        <v>6</v>
      </c>
      <c r="ME46" t="n">
        <v>5</v>
      </c>
      <c r="MF46" t="n">
        <v>5</v>
      </c>
      <c r="MG46" t="n">
        <v>6</v>
      </c>
      <c r="MH46" t="n">
        <v>5</v>
      </c>
      <c r="MI46" t="n">
        <v>6</v>
      </c>
      <c r="MJ46" t="n">
        <v>6</v>
      </c>
      <c r="MK46" t="n">
        <v>6</v>
      </c>
      <c r="ML46" t="n">
        <v>5</v>
      </c>
      <c r="MM46" t="n">
        <v>6</v>
      </c>
      <c r="MN46" t="n">
        <v>6</v>
      </c>
      <c r="MO46" t="n">
        <v>6</v>
      </c>
      <c r="MP46" t="n">
        <v>6</v>
      </c>
      <c r="MQ46" t="n">
        <v>1</v>
      </c>
      <c r="MR46" t="n">
        <v>3</v>
      </c>
      <c r="MS46" t="n">
        <v>2</v>
      </c>
      <c r="MT46" t="n">
        <v>6</v>
      </c>
      <c r="MU46" t="n">
        <v>5</v>
      </c>
      <c r="MV46" t="n">
        <v>6</v>
      </c>
      <c r="MW46" t="n">
        <v>5</v>
      </c>
      <c r="MX46" t="n">
        <v>6</v>
      </c>
      <c r="MY46" t="n">
        <v>6</v>
      </c>
      <c r="MZ46" t="n">
        <v>6</v>
      </c>
      <c r="NA46" t="n">
        <v>6</v>
      </c>
      <c r="NB46" t="n">
        <v>6</v>
      </c>
      <c r="NC46" t="n">
        <v>5</v>
      </c>
      <c r="ND46" t="n">
        <v>6</v>
      </c>
      <c r="NE46" t="n">
        <v>5</v>
      </c>
      <c r="NF46" t="n">
        <v>6</v>
      </c>
      <c r="NG46" t="n">
        <v>3</v>
      </c>
      <c r="NH46" t="n">
        <v>2</v>
      </c>
      <c r="NI46" t="n">
        <v>1</v>
      </c>
      <c r="NJ46" t="n">
        <v>12</v>
      </c>
      <c r="NK46" t="n">
        <v>8</v>
      </c>
      <c r="NL46" t="n">
        <v>4</v>
      </c>
      <c r="NM46" t="n">
        <v>5</v>
      </c>
      <c r="NN46" t="n">
        <v>10</v>
      </c>
      <c r="NO46" t="n">
        <v>13</v>
      </c>
      <c r="NP46" t="n">
        <v>9</v>
      </c>
      <c r="NQ46" t="n">
        <v>7</v>
      </c>
      <c r="NR46" t="n">
        <v>11</v>
      </c>
      <c r="NS46" t="n">
        <v>6</v>
      </c>
      <c r="NT46" t="n">
        <v>5</v>
      </c>
      <c r="NU46" t="n">
        <v>6</v>
      </c>
      <c r="NV46" t="n">
        <v>5</v>
      </c>
      <c r="NW46" t="n">
        <v>7</v>
      </c>
      <c r="NX46" t="n">
        <v>5</v>
      </c>
      <c r="NY46" t="n">
        <v>6</v>
      </c>
      <c r="NZ46" t="n">
        <v>6</v>
      </c>
      <c r="OA46" t="n">
        <v>6</v>
      </c>
      <c r="OB46" t="n">
        <v>6</v>
      </c>
      <c r="OC46" t="n">
        <v>4</v>
      </c>
      <c r="OD46" t="n">
        <v>6</v>
      </c>
      <c r="OE46" t="n">
        <v>6</v>
      </c>
      <c r="OF46" t="n">
        <v>5</v>
      </c>
      <c r="OG46" t="n">
        <v>5</v>
      </c>
      <c r="OH46" t="n">
        <v>6</v>
      </c>
      <c r="OI46" t="n">
        <v>6</v>
      </c>
      <c r="OJ46" t="n">
        <v>6</v>
      </c>
      <c r="OK46" t="n">
        <v>7</v>
      </c>
      <c r="OL46" t="n">
        <v>4</v>
      </c>
      <c r="OM46" t="n">
        <v>7</v>
      </c>
      <c r="ON46" t="n">
        <v>5</v>
      </c>
      <c r="OO46" t="n">
        <v>6</v>
      </c>
      <c r="OP46" t="n">
        <v>5</v>
      </c>
      <c r="OQ46" t="n">
        <v>6</v>
      </c>
      <c r="OR46" t="n">
        <v>4</v>
      </c>
      <c r="OS46" t="n">
        <v>6</v>
      </c>
      <c r="OT46" t="n">
        <v>1</v>
      </c>
      <c r="OU46" t="n">
        <v>5</v>
      </c>
      <c r="OV46" t="n">
        <v>4</v>
      </c>
      <c r="OW46" t="n">
        <v>2</v>
      </c>
      <c r="OX46" t="n">
        <v>3</v>
      </c>
      <c r="OY46" s="1" t="n">
        <v>6</v>
      </c>
      <c r="OZ46" s="1" t="n">
        <v>5</v>
      </c>
      <c r="PA46" s="1" t="n">
        <v>5</v>
      </c>
      <c r="PB46" s="1" t="n">
        <v>4</v>
      </c>
      <c r="PC46" s="1" t="n">
        <v>6</v>
      </c>
      <c r="PD46" s="1" t="n">
        <v>4</v>
      </c>
      <c r="PE46" s="1" t="n">
        <v>7</v>
      </c>
      <c r="PF46" s="1" t="n">
        <v>5</v>
      </c>
      <c r="PG46" s="1" t="n">
        <v>4</v>
      </c>
      <c r="PH46" s="1" t="n">
        <v>5</v>
      </c>
      <c r="PI46" s="1" t="n">
        <v>6</v>
      </c>
      <c r="PJ46" s="1" t="n">
        <v>4</v>
      </c>
      <c r="PK46" t="n">
        <v>1</v>
      </c>
      <c r="PL46" t="n">
        <v>0</v>
      </c>
      <c r="PM46" t="n">
        <v>0</v>
      </c>
      <c r="PN46" t="n">
        <v>0</v>
      </c>
      <c r="PO46" t="n">
        <v>0</v>
      </c>
      <c r="PP46" t="n">
        <v>0</v>
      </c>
      <c r="PQ46" t="n">
        <v>1</v>
      </c>
      <c r="PR46" t="n">
        <v>0</v>
      </c>
      <c r="PS46" t="n">
        <v>0</v>
      </c>
      <c r="PT46" t="n">
        <v>0</v>
      </c>
      <c r="PU46" t="n">
        <v>0</v>
      </c>
      <c r="PV46" t="n">
        <v>1</v>
      </c>
      <c r="PW46" t="n">
        <v>1</v>
      </c>
      <c r="PX46" t="n">
        <v>0</v>
      </c>
      <c r="PY46" t="n">
        <v>1</v>
      </c>
      <c r="PZ46" t="n">
        <v>0</v>
      </c>
      <c r="QA46" t="n">
        <v>0</v>
      </c>
      <c r="QB46" t="n">
        <v>1</v>
      </c>
      <c r="QC46" t="n">
        <v>0</v>
      </c>
      <c r="QD46" t="inlineStr"/>
      <c r="QE46" t="inlineStr"/>
      <c r="QF46" t="inlineStr"/>
      <c r="QG46" t="n">
        <v>1</v>
      </c>
      <c r="QH46" t="n">
        <v>0</v>
      </c>
      <c r="QI46" t="n">
        <v>0</v>
      </c>
      <c r="QJ46" t="n">
        <v>0</v>
      </c>
      <c r="QK46" t="n">
        <v>0</v>
      </c>
      <c r="QL46" t="n">
        <v>0</v>
      </c>
      <c r="QM46" t="n">
        <v>1</v>
      </c>
      <c r="QN46" t="n">
        <v>0</v>
      </c>
      <c r="QO46" t="n">
        <v>0</v>
      </c>
      <c r="QP46" t="n">
        <v>0</v>
      </c>
      <c r="QQ46" t="n">
        <v>0</v>
      </c>
      <c r="QR46" t="n">
        <v>1</v>
      </c>
      <c r="QS46" t="n">
        <v>1</v>
      </c>
      <c r="QT46" t="n">
        <v>0</v>
      </c>
      <c r="QU46" t="n">
        <v>1</v>
      </c>
      <c r="QV46" t="n">
        <v>0</v>
      </c>
      <c r="QW46" t="n">
        <v>0</v>
      </c>
      <c r="QX46" t="n">
        <v>1</v>
      </c>
      <c r="QY46" t="n">
        <v>0</v>
      </c>
      <c r="QZ46" t="inlineStr"/>
      <c r="RA46" t="inlineStr"/>
      <c r="RB46" t="inlineStr"/>
      <c r="RC46" t="n">
        <v>3</v>
      </c>
      <c r="RD46" t="n">
        <v>3</v>
      </c>
      <c r="RE46" t="n">
        <v>55</v>
      </c>
      <c r="RF46" t="n">
        <v>20</v>
      </c>
      <c r="RG46" t="n">
        <v>5</v>
      </c>
      <c r="RH46" t="n">
        <v>10</v>
      </c>
      <c r="RI46" t="n">
        <v>10</v>
      </c>
      <c r="RJ46" t="n">
        <v>2</v>
      </c>
      <c r="RK46" t="n">
        <v>2</v>
      </c>
      <c r="RL46" t="n">
        <v>1</v>
      </c>
      <c r="RM46" t="n">
        <v>2</v>
      </c>
      <c r="RN46" t="n">
        <v>1</v>
      </c>
      <c r="RO46" t="n">
        <v>1</v>
      </c>
      <c r="RP46" t="n">
        <v>1</v>
      </c>
      <c r="RQ46" t="n">
        <v>0</v>
      </c>
      <c r="RR46" t="inlineStr">
        <is>
          <t>0f6bd6e67a6c90a035f22a75779b7192e0ef532c5d7d4b9d2efeddbd7a42433e</t>
        </is>
      </c>
      <c r="RS46" t="inlineStr">
        <is>
          <t>05/15/2024 12:57:04</t>
        </is>
      </c>
      <c r="RT46" t="inlineStr">
        <is>
          <t>05/15/2024 13:42:28</t>
        </is>
      </c>
      <c r="RU46" t="n">
        <v>1</v>
      </c>
      <c r="RV46" t="n">
        <v>3</v>
      </c>
      <c r="RW46" t="n">
        <v>2723</v>
      </c>
      <c r="RX46" t="n">
        <v>1</v>
      </c>
      <c r="RY46" t="n">
        <v>2723</v>
      </c>
      <c r="RZ46" t="inlineStr">
        <is>
          <t>05/15/2024 13:42:28</t>
        </is>
      </c>
      <c r="SA46" t="n">
        <v>7</v>
      </c>
      <c r="SB46" t="inlineStr">
        <is>
          <t>Mozilla/5.0 (iPhone; CPU iPhone OS 17_4_1 like Mac OS X) AppleWebKit/605.1.15 (KHTML, like Gecko) Version/17.4.1 Mobile/15E148 Safari/604.1</t>
        </is>
      </c>
      <c r="SC46" t="inlineStr">
        <is>
          <t>Safari</t>
        </is>
      </c>
      <c r="SD46" t="inlineStr">
        <is>
          <t>iPhone OS 17.4.1</t>
        </is>
      </c>
      <c r="SE46" t="inlineStr">
        <is>
          <t>Mozilla/5.0 (iPhone; CPU iPhone OS 17_4_1 like Mac OS X) AppleWebKit/605.1.15 (KHTML, like Gecko) Version/17.4.1 Mobile/15E148 Safari/604.1</t>
        </is>
      </c>
      <c r="SF46" t="inlineStr">
        <is>
          <t>Safari</t>
        </is>
      </c>
      <c r="SG46" t="inlineStr">
        <is>
          <t>iPhone OS 17.4.1</t>
        </is>
      </c>
    </row>
    <row r="47">
      <c r="A47" t="n">
        <v>4418</v>
      </c>
      <c r="B47" t="n">
        <v>3</v>
      </c>
      <c r="C47" t="n">
        <v>4</v>
      </c>
      <c r="D47" s="1" t="n">
        <v>2</v>
      </c>
      <c r="E47" t="n">
        <v>1</v>
      </c>
      <c r="F47" t="n">
        <v>44</v>
      </c>
      <c r="G47" s="1" t="n">
        <v>3</v>
      </c>
      <c r="H47" t="inlineStr"/>
      <c r="I47" t="n">
        <v>12</v>
      </c>
      <c r="J47" t="n">
        <v>1</v>
      </c>
      <c r="K47" t="n">
        <v>0</v>
      </c>
      <c r="L47" t="n">
        <v>0</v>
      </c>
      <c r="M47" t="n">
        <v>0</v>
      </c>
      <c r="N47" t="n">
        <v>100</v>
      </c>
      <c r="O47" t="n">
        <v>0</v>
      </c>
      <c r="P47" t="n">
        <v>0</v>
      </c>
      <c r="Q47" t="n">
        <v>0</v>
      </c>
      <c r="R47" s="1" t="n">
        <v>1</v>
      </c>
      <c r="S47" t="n">
        <v>85</v>
      </c>
      <c r="T47" t="n">
        <v>15</v>
      </c>
      <c r="U47" t="n">
        <v>40</v>
      </c>
      <c r="V47" t="n">
        <v>125</v>
      </c>
      <c r="W47" t="n">
        <v>35</v>
      </c>
      <c r="X47" t="n">
        <v>10</v>
      </c>
      <c r="Y47" t="n">
        <v>10</v>
      </c>
      <c r="Z47" t="n">
        <v>4</v>
      </c>
      <c r="AA47" t="n">
        <v>12</v>
      </c>
      <c r="AB47" t="n">
        <v>4</v>
      </c>
      <c r="AC47" t="n">
        <v>2</v>
      </c>
      <c r="AD47" t="n">
        <v>2</v>
      </c>
      <c r="AE47" t="n">
        <v>6</v>
      </c>
      <c r="AF47" t="n">
        <v>0</v>
      </c>
      <c r="AG47" t="n">
        <v>1</v>
      </c>
      <c r="AH47" t="n">
        <v>1</v>
      </c>
      <c r="AI47" t="n">
        <v>2</v>
      </c>
      <c r="AJ47" t="n">
        <v>1</v>
      </c>
      <c r="AK47" t="n">
        <v>2</v>
      </c>
      <c r="AL47" t="n">
        <v>1</v>
      </c>
      <c r="AM47" t="n">
        <v>1</v>
      </c>
      <c r="AN47" t="n">
        <v>3</v>
      </c>
      <c r="AO47" t="n">
        <v>3</v>
      </c>
      <c r="AP47" t="n">
        <v>3</v>
      </c>
      <c r="AQ47" t="n">
        <v>0</v>
      </c>
      <c r="AR47" t="n">
        <v>0</v>
      </c>
      <c r="AS47" t="n">
        <v>0</v>
      </c>
      <c r="AT47" t="n">
        <v>0</v>
      </c>
      <c r="AU47" t="n">
        <v>1</v>
      </c>
      <c r="AV47" t="n">
        <v>1</v>
      </c>
      <c r="AW47" t="n">
        <v>0</v>
      </c>
      <c r="AX47" t="n">
        <v>0</v>
      </c>
      <c r="AY47" t="inlineStr"/>
      <c r="AZ47" t="inlineStr">
        <is>
          <t>temozolamide</t>
        </is>
      </c>
      <c r="BA47" t="inlineStr">
        <is>
          <t>radiation</t>
        </is>
      </c>
      <c r="BB47" t="inlineStr"/>
      <c r="BC47" t="inlineStr"/>
      <c r="BD47" t="inlineStr"/>
      <c r="BE47" t="inlineStr"/>
      <c r="BF47" t="inlineStr"/>
      <c r="BG47" t="inlineStr"/>
      <c r="BH47" t="inlineStr"/>
      <c r="BI47" t="inlineStr"/>
      <c r="BJ47" t="inlineStr"/>
      <c r="BK47" t="inlineStr"/>
      <c r="BL47" t="inlineStr"/>
      <c r="BM47" t="inlineStr"/>
      <c r="BN47" t="inlineStr"/>
      <c r="BO47" t="n">
        <v>5</v>
      </c>
      <c r="BP47" t="n">
        <v>3</v>
      </c>
      <c r="BQ47" t="n">
        <v>2</v>
      </c>
      <c r="BR47" t="n">
        <v>3</v>
      </c>
      <c r="BS47" t="n">
        <v>3</v>
      </c>
      <c r="BT47" t="n">
        <v>3</v>
      </c>
      <c r="BU47" t="n">
        <v>3</v>
      </c>
      <c r="BV47" t="n">
        <v>4</v>
      </c>
      <c r="BW47" t="n">
        <v>3</v>
      </c>
      <c r="BX47" t="n">
        <v>5</v>
      </c>
      <c r="BY47" t="inlineStr">
        <is>
          <t>idhifa</t>
        </is>
      </c>
      <c r="BZ47" t="inlineStr"/>
      <c r="CA47" t="inlineStr"/>
      <c r="CB47" t="inlineStr"/>
      <c r="CC47" t="inlineStr"/>
      <c r="CD47" t="inlineStr"/>
      <c r="CE47" t="inlineStr"/>
      <c r="CF47" t="inlineStr"/>
      <c r="CG47" t="inlineStr"/>
      <c r="CH47" t="inlineStr"/>
      <c r="CI47" t="inlineStr"/>
      <c r="CJ47" t="inlineStr"/>
      <c r="CK47" t="inlineStr"/>
      <c r="CL47" t="inlineStr"/>
      <c r="CM47" t="inlineStr"/>
      <c r="CN47" t="n">
        <v>0</v>
      </c>
      <c r="CO47" t="n">
        <v>1</v>
      </c>
      <c r="CP47" t="n">
        <v>2</v>
      </c>
      <c r="CQ47" t="n">
        <v>2</v>
      </c>
      <c r="CR47" t="n">
        <v>3</v>
      </c>
      <c r="CS47" t="n">
        <v>3</v>
      </c>
      <c r="CT47" t="n">
        <v>1</v>
      </c>
      <c r="CU47" t="n">
        <v>1</v>
      </c>
      <c r="CV47" t="n">
        <v>3</v>
      </c>
      <c r="CW47" t="n">
        <v>1</v>
      </c>
      <c r="CX47" t="n">
        <v>1</v>
      </c>
      <c r="CY47" t="inlineStr"/>
      <c r="CZ47" t="inlineStr"/>
      <c r="DA47" t="n">
        <v>0</v>
      </c>
      <c r="DB47" t="n">
        <v>40</v>
      </c>
      <c r="DC47" t="n">
        <v>0</v>
      </c>
      <c r="DD47" t="n">
        <v>0</v>
      </c>
      <c r="DE47" t="n">
        <v>0</v>
      </c>
      <c r="DF47" t="n">
        <v>70</v>
      </c>
      <c r="DG47" t="n">
        <v>0</v>
      </c>
      <c r="DH47" t="inlineStr"/>
      <c r="DI47" t="n">
        <v>0</v>
      </c>
      <c r="DJ47" t="n">
        <v>3</v>
      </c>
      <c r="DK47" t="inlineStr"/>
      <c r="DL47" s="1" t="n">
        <v>0</v>
      </c>
      <c r="DM47" s="1" t="n">
        <v>100</v>
      </c>
      <c r="DN47" s="1" t="n">
        <v>0</v>
      </c>
      <c r="DO47" s="1" t="n">
        <v>0</v>
      </c>
      <c r="DP47" s="1" t="n">
        <v>0</v>
      </c>
      <c r="DQ47" s="1" t="n">
        <v>100</v>
      </c>
      <c r="DR47" s="1" t="n">
        <v>100</v>
      </c>
      <c r="DS47" s="1" t="n">
        <v>100</v>
      </c>
      <c r="DT47" s="1" t="n">
        <v>0</v>
      </c>
      <c r="DU47" s="1" t="n">
        <v>0</v>
      </c>
      <c r="DV47" s="1" t="n">
        <v>0</v>
      </c>
      <c r="DW47" s="1" t="n">
        <v>0</v>
      </c>
      <c r="DX47" s="1" t="n">
        <v>100</v>
      </c>
      <c r="DY47" s="1" t="n">
        <v>100</v>
      </c>
      <c r="DZ47" s="1" t="n">
        <v>0</v>
      </c>
      <c r="EA47" s="1" t="inlineStr"/>
      <c r="EB47" s="1" t="n">
        <v>0</v>
      </c>
      <c r="EC47" t="inlineStr"/>
      <c r="ED47" t="inlineStr"/>
      <c r="EE47" t="inlineStr"/>
      <c r="EF47" t="n">
        <v>0</v>
      </c>
      <c r="EG47" t="n">
        <v>1</v>
      </c>
      <c r="EH47" t="n">
        <v>0</v>
      </c>
      <c r="EI47" t="n">
        <v>0</v>
      </c>
      <c r="EJ47" t="n">
        <v>0</v>
      </c>
      <c r="EK47" t="n">
        <v>0</v>
      </c>
      <c r="EL47" t="n">
        <v>0</v>
      </c>
      <c r="EM47" t="n">
        <v>0</v>
      </c>
      <c r="EN47" t="inlineStr"/>
      <c r="EO47" t="n">
        <v>4</v>
      </c>
      <c r="EP47" s="1" t="inlineStr"/>
      <c r="EQ47" s="1" t="inlineStr"/>
      <c r="ER47" s="1" t="inlineStr"/>
      <c r="ES47" s="1" t="inlineStr"/>
      <c r="ET47" s="1" t="inlineStr"/>
      <c r="EU47" s="1" t="inlineStr"/>
      <c r="EV47" s="1" t="inlineStr"/>
      <c r="EW47" s="1" t="inlineStr"/>
      <c r="EX47" s="1" t="inlineStr"/>
      <c r="EY47" t="inlineStr"/>
      <c r="EZ47" t="inlineStr"/>
      <c r="FA47" t="inlineStr"/>
      <c r="FB47" t="inlineStr"/>
      <c r="FC47" t="inlineStr"/>
      <c r="FD47" t="inlineStr"/>
      <c r="FE47" t="inlineStr"/>
      <c r="FF47" t="n">
        <v>1</v>
      </c>
      <c r="FG47" t="n">
        <v>0</v>
      </c>
      <c r="FH47" t="n">
        <v>0</v>
      </c>
      <c r="FI47" t="n">
        <v>1</v>
      </c>
      <c r="FJ47" t="n">
        <v>0</v>
      </c>
      <c r="FK47" t="n">
        <v>0</v>
      </c>
      <c r="FL47" t="n">
        <v>1</v>
      </c>
      <c r="FM47" t="n">
        <v>1</v>
      </c>
      <c r="FN47" t="n">
        <v>0</v>
      </c>
      <c r="FO47" t="n">
        <v>1</v>
      </c>
      <c r="FP47" t="n">
        <v>0</v>
      </c>
      <c r="FQ47" t="n">
        <v>0</v>
      </c>
      <c r="FR47" t="n">
        <v>0</v>
      </c>
      <c r="FS47" t="inlineStr"/>
      <c r="FT47" t="inlineStr"/>
      <c r="FU47" t="inlineStr"/>
      <c r="FV47" t="inlineStr"/>
      <c r="FW47" t="n">
        <v>0</v>
      </c>
      <c r="FX47" t="n">
        <v>1</v>
      </c>
      <c r="FY47" t="n">
        <v>0</v>
      </c>
      <c r="FZ47" t="n">
        <v>0</v>
      </c>
      <c r="GA47" t="inlineStr"/>
      <c r="GB47" t="inlineStr"/>
      <c r="GC47" t="inlineStr"/>
      <c r="GD47" t="inlineStr"/>
      <c r="GE47" t="n">
        <v>2</v>
      </c>
      <c r="GF47" t="n">
        <v>3</v>
      </c>
      <c r="GG47" t="inlineStr">
        <is>
          <t>evidence of disease progression or evidence of benefit with active intervention</t>
        </is>
      </c>
      <c r="GH47" t="inlineStr"/>
      <c r="GI47" t="inlineStr"/>
      <c r="GJ47" t="inlineStr"/>
      <c r="GK47" t="inlineStr"/>
      <c r="GL47" t="inlineStr"/>
      <c r="GM47" t="inlineStr"/>
      <c r="GN47" t="inlineStr"/>
      <c r="GO47" t="inlineStr"/>
      <c r="GP47" t="inlineStr"/>
      <c r="GQ47" t="inlineStr"/>
      <c r="GR47" t="inlineStr"/>
      <c r="GS47" t="inlineStr"/>
      <c r="GT47" t="inlineStr"/>
      <c r="GU47" t="inlineStr"/>
      <c r="GV47" t="inlineStr"/>
      <c r="GW47" t="inlineStr"/>
      <c r="GX47" t="inlineStr"/>
      <c r="GY47" t="inlineStr"/>
      <c r="GZ47" t="inlineStr"/>
      <c r="HA47" t="inlineStr"/>
      <c r="HB47" t="inlineStr"/>
      <c r="HC47" t="inlineStr"/>
      <c r="HD47" t="inlineStr"/>
      <c r="HE47" t="inlineStr"/>
      <c r="HF47" t="inlineStr"/>
      <c r="HG47" t="inlineStr"/>
      <c r="HH47" t="inlineStr"/>
      <c r="HI47" t="inlineStr"/>
      <c r="HJ47" t="inlineStr"/>
      <c r="HK47" t="inlineStr"/>
      <c r="HL47" t="inlineStr"/>
      <c r="HM47" t="inlineStr"/>
      <c r="HN47" t="inlineStr"/>
      <c r="HO47" t="inlineStr"/>
      <c r="HP47" t="inlineStr"/>
      <c r="HQ47" t="inlineStr"/>
      <c r="HR47" t="inlineStr"/>
      <c r="HS47" t="inlineStr"/>
      <c r="HT47" t="inlineStr"/>
      <c r="HU47" t="inlineStr"/>
      <c r="HV47" t="inlineStr"/>
      <c r="HW47" t="inlineStr"/>
      <c r="HX47" t="inlineStr"/>
      <c r="HY47" t="inlineStr"/>
      <c r="HZ47" t="inlineStr"/>
      <c r="IA47" t="inlineStr"/>
      <c r="IB47" t="inlineStr"/>
      <c r="IC47" t="inlineStr"/>
      <c r="ID47" t="inlineStr"/>
      <c r="IE47" t="inlineStr"/>
      <c r="IF47" t="inlineStr"/>
      <c r="IG47" t="inlineStr"/>
      <c r="IH47" t="inlineStr"/>
      <c r="II47" t="inlineStr"/>
      <c r="IJ47" t="inlineStr"/>
      <c r="IK47" t="inlineStr"/>
      <c r="IL47" t="inlineStr"/>
      <c r="IM47" t="inlineStr"/>
      <c r="IN47" t="inlineStr"/>
      <c r="IO47" t="inlineStr"/>
      <c r="IP47" t="inlineStr"/>
      <c r="IQ47" t="inlineStr"/>
      <c r="IR47" t="inlineStr"/>
      <c r="IS47" t="inlineStr"/>
      <c r="IT47" t="inlineStr"/>
      <c r="IU47" t="inlineStr"/>
      <c r="IV47" t="inlineStr"/>
      <c r="IW47" t="inlineStr"/>
      <c r="IX47" t="inlineStr"/>
      <c r="IY47" t="inlineStr"/>
      <c r="IZ47" t="inlineStr"/>
      <c r="JA47" t="inlineStr"/>
      <c r="JB47" t="inlineStr"/>
      <c r="JC47" t="inlineStr"/>
      <c r="JD47" t="inlineStr"/>
      <c r="JE47" t="inlineStr"/>
      <c r="JF47" t="inlineStr"/>
      <c r="JG47" t="inlineStr"/>
      <c r="JH47" t="inlineStr"/>
      <c r="JI47" t="inlineStr"/>
      <c r="JJ47" t="inlineStr"/>
      <c r="JK47" t="inlineStr"/>
      <c r="JL47" t="inlineStr"/>
      <c r="JM47" t="inlineStr"/>
      <c r="JN47" t="inlineStr"/>
      <c r="JO47" t="inlineStr"/>
      <c r="JP47" t="inlineStr"/>
      <c r="JQ47" t="inlineStr"/>
      <c r="JR47" t="inlineStr"/>
      <c r="JS47" t="inlineStr"/>
      <c r="JT47" t="inlineStr"/>
      <c r="JU47" t="inlineStr"/>
      <c r="JV47" t="inlineStr"/>
      <c r="JW47" t="inlineStr"/>
      <c r="JX47" t="inlineStr"/>
      <c r="JY47" t="inlineStr"/>
      <c r="JZ47" t="inlineStr"/>
      <c r="KA47" t="inlineStr"/>
      <c r="KB47" t="inlineStr"/>
      <c r="KC47" t="inlineStr"/>
      <c r="KD47" t="inlineStr"/>
      <c r="KE47" t="inlineStr"/>
      <c r="KF47" t="inlineStr"/>
      <c r="KG47" t="inlineStr"/>
      <c r="KH47" t="inlineStr"/>
      <c r="KI47" t="inlineStr"/>
      <c r="KJ47" t="inlineStr"/>
      <c r="KK47" t="inlineStr"/>
      <c r="KL47" t="inlineStr"/>
      <c r="KM47" t="inlineStr"/>
      <c r="KN47" t="inlineStr"/>
      <c r="KO47" t="inlineStr"/>
      <c r="KP47" t="n">
        <v>0</v>
      </c>
      <c r="KQ47" t="n">
        <v>0</v>
      </c>
      <c r="KR47" t="n">
        <v>1</v>
      </c>
      <c r="KS47" t="n">
        <v>0</v>
      </c>
      <c r="KT47" t="n">
        <v>0</v>
      </c>
      <c r="KU47" t="n">
        <v>1</v>
      </c>
      <c r="KV47" t="n">
        <v>0</v>
      </c>
      <c r="KW47" t="n">
        <v>0</v>
      </c>
      <c r="KX47" t="n">
        <v>2</v>
      </c>
      <c r="KY47" t="n">
        <v>12</v>
      </c>
      <c r="KZ47" t="n">
        <v>12</v>
      </c>
      <c r="LA47" t="n">
        <v>1</v>
      </c>
      <c r="LB47" t="n">
        <v>1</v>
      </c>
      <c r="LC47" t="n">
        <v>11</v>
      </c>
      <c r="LD47" t="n">
        <v>11</v>
      </c>
      <c r="LE47" t="n">
        <v>1</v>
      </c>
      <c r="LF47" t="n">
        <v>1</v>
      </c>
      <c r="LG47" t="n">
        <v>11</v>
      </c>
      <c r="LH47" t="n">
        <v>11</v>
      </c>
      <c r="LI47" t="n">
        <v>11</v>
      </c>
      <c r="LJ47" t="n">
        <v>11</v>
      </c>
      <c r="LK47" t="n">
        <v>6</v>
      </c>
      <c r="LL47" t="n">
        <v>5</v>
      </c>
      <c r="LM47" t="n">
        <v>5</v>
      </c>
      <c r="LN47" t="n">
        <v>5</v>
      </c>
      <c r="LO47" t="n">
        <v>4</v>
      </c>
      <c r="LP47" t="n">
        <v>5</v>
      </c>
      <c r="LQ47" t="n">
        <v>5</v>
      </c>
      <c r="LR47" t="n">
        <v>4</v>
      </c>
      <c r="LS47" t="n">
        <v>4</v>
      </c>
      <c r="LT47" t="n">
        <v>4</v>
      </c>
      <c r="LU47" t="n">
        <v>4</v>
      </c>
      <c r="LV47" t="n">
        <v>5</v>
      </c>
      <c r="LW47" t="n">
        <v>5</v>
      </c>
      <c r="LX47" t="n">
        <v>4</v>
      </c>
      <c r="LY47" t="n">
        <v>5</v>
      </c>
      <c r="LZ47" t="n">
        <v>4</v>
      </c>
      <c r="MA47" t="n">
        <v>5</v>
      </c>
      <c r="MB47" t="n">
        <v>4</v>
      </c>
      <c r="MC47" t="n">
        <v>6</v>
      </c>
      <c r="MD47" t="n">
        <v>5</v>
      </c>
      <c r="ME47" t="n">
        <v>4</v>
      </c>
      <c r="MF47" t="n">
        <v>5</v>
      </c>
      <c r="MG47" t="n">
        <v>5</v>
      </c>
      <c r="MH47" t="n">
        <v>5</v>
      </c>
      <c r="MI47" t="n">
        <v>5</v>
      </c>
      <c r="MJ47" t="n">
        <v>6</v>
      </c>
      <c r="MK47" t="n">
        <v>5</v>
      </c>
      <c r="ML47" t="n">
        <v>4</v>
      </c>
      <c r="MM47" t="n">
        <v>5</v>
      </c>
      <c r="MN47" t="n">
        <v>5</v>
      </c>
      <c r="MO47" t="n">
        <v>5</v>
      </c>
      <c r="MP47" t="n">
        <v>4</v>
      </c>
      <c r="MQ47" t="n">
        <v>2</v>
      </c>
      <c r="MR47" t="n">
        <v>1</v>
      </c>
      <c r="MS47" t="n">
        <v>3</v>
      </c>
      <c r="MT47" t="n">
        <v>5</v>
      </c>
      <c r="MU47" t="n">
        <v>3</v>
      </c>
      <c r="MV47" t="n">
        <v>5</v>
      </c>
      <c r="MW47" t="n">
        <v>4</v>
      </c>
      <c r="MX47" t="n">
        <v>5</v>
      </c>
      <c r="MY47" t="n">
        <v>3</v>
      </c>
      <c r="MZ47" t="n">
        <v>4</v>
      </c>
      <c r="NA47" t="n">
        <v>4</v>
      </c>
      <c r="NB47" t="n">
        <v>4</v>
      </c>
      <c r="NC47" t="n">
        <v>3</v>
      </c>
      <c r="ND47" t="n">
        <v>5</v>
      </c>
      <c r="NE47" t="n">
        <v>4</v>
      </c>
      <c r="NF47" t="n">
        <v>8</v>
      </c>
      <c r="NG47" t="n">
        <v>12</v>
      </c>
      <c r="NH47" t="n">
        <v>7</v>
      </c>
      <c r="NI47" t="n">
        <v>4</v>
      </c>
      <c r="NJ47" t="n">
        <v>11</v>
      </c>
      <c r="NK47" t="n">
        <v>9</v>
      </c>
      <c r="NL47" t="n">
        <v>5</v>
      </c>
      <c r="NM47" t="n">
        <v>2</v>
      </c>
      <c r="NN47" t="n">
        <v>10</v>
      </c>
      <c r="NO47" t="n">
        <v>1</v>
      </c>
      <c r="NP47" t="n">
        <v>6</v>
      </c>
      <c r="NQ47" t="n">
        <v>13</v>
      </c>
      <c r="NR47" t="n">
        <v>3</v>
      </c>
      <c r="NS47" t="n">
        <v>3</v>
      </c>
      <c r="NT47" t="n">
        <v>2</v>
      </c>
      <c r="NU47" t="n">
        <v>4</v>
      </c>
      <c r="NV47" t="n">
        <v>3</v>
      </c>
      <c r="NW47" t="n">
        <v>2</v>
      </c>
      <c r="NX47" t="n">
        <v>2</v>
      </c>
      <c r="NY47" t="n">
        <v>5</v>
      </c>
      <c r="NZ47" t="n">
        <v>4</v>
      </c>
      <c r="OA47" t="n">
        <v>5</v>
      </c>
      <c r="OB47" t="n">
        <v>3</v>
      </c>
      <c r="OC47" t="n">
        <v>4</v>
      </c>
      <c r="OD47" t="n">
        <v>4</v>
      </c>
      <c r="OE47" t="n">
        <v>4</v>
      </c>
      <c r="OF47" t="n">
        <v>3</v>
      </c>
      <c r="OG47" t="n">
        <v>5</v>
      </c>
      <c r="OH47" t="n">
        <v>3</v>
      </c>
      <c r="OI47" t="n">
        <v>4</v>
      </c>
      <c r="OJ47" t="n">
        <v>2</v>
      </c>
      <c r="OK47" t="n">
        <v>5</v>
      </c>
      <c r="OL47" t="n">
        <v>3</v>
      </c>
      <c r="OM47" t="n">
        <v>4</v>
      </c>
      <c r="ON47" t="n">
        <v>2</v>
      </c>
      <c r="OO47" t="n">
        <v>4</v>
      </c>
      <c r="OP47" t="n">
        <v>3</v>
      </c>
      <c r="OQ47" t="n">
        <v>4</v>
      </c>
      <c r="OR47" t="n">
        <v>3</v>
      </c>
      <c r="OS47" t="n">
        <v>3</v>
      </c>
      <c r="OT47" t="n">
        <v>6</v>
      </c>
      <c r="OU47" t="n">
        <v>4</v>
      </c>
      <c r="OV47" t="n">
        <v>2</v>
      </c>
      <c r="OW47" t="n">
        <v>1</v>
      </c>
      <c r="OX47" t="n">
        <v>5</v>
      </c>
      <c r="OY47" s="1" t="n">
        <v>5</v>
      </c>
      <c r="OZ47" s="1" t="n">
        <v>3</v>
      </c>
      <c r="PA47" s="1" t="n">
        <v>6</v>
      </c>
      <c r="PB47" s="1" t="n">
        <v>4</v>
      </c>
      <c r="PC47" s="1" t="n">
        <v>6</v>
      </c>
      <c r="PD47" s="1" t="n">
        <v>4</v>
      </c>
      <c r="PE47" s="1" t="n">
        <v>6</v>
      </c>
      <c r="PF47" s="1" t="n">
        <v>4</v>
      </c>
      <c r="PG47" s="1" t="n">
        <v>6</v>
      </c>
      <c r="PH47" s="1" t="n">
        <v>4</v>
      </c>
      <c r="PI47" s="1" t="n">
        <v>5</v>
      </c>
      <c r="PJ47" s="1" t="n">
        <v>3</v>
      </c>
      <c r="PK47" t="n">
        <v>0</v>
      </c>
      <c r="PL47" t="n">
        <v>0</v>
      </c>
      <c r="PM47" t="n">
        <v>0</v>
      </c>
      <c r="PN47" t="n">
        <v>0</v>
      </c>
      <c r="PO47" t="n">
        <v>0</v>
      </c>
      <c r="PP47" t="n">
        <v>0</v>
      </c>
      <c r="PQ47" t="n">
        <v>0</v>
      </c>
      <c r="PR47" t="n">
        <v>0</v>
      </c>
      <c r="PS47" t="n">
        <v>0</v>
      </c>
      <c r="PT47" t="n">
        <v>0</v>
      </c>
      <c r="PU47" t="n">
        <v>0</v>
      </c>
      <c r="PV47" t="n">
        <v>0</v>
      </c>
      <c r="PW47" t="n">
        <v>0</v>
      </c>
      <c r="PX47" t="n">
        <v>0</v>
      </c>
      <c r="PY47" t="n">
        <v>1</v>
      </c>
      <c r="PZ47" t="n">
        <v>0</v>
      </c>
      <c r="QA47" t="n">
        <v>0</v>
      </c>
      <c r="QB47" t="n">
        <v>0</v>
      </c>
      <c r="QC47" t="n">
        <v>0</v>
      </c>
      <c r="QD47" t="inlineStr"/>
      <c r="QE47" t="inlineStr"/>
      <c r="QF47" t="inlineStr"/>
      <c r="QG47" t="n">
        <v>0</v>
      </c>
      <c r="QH47" t="n">
        <v>0</v>
      </c>
      <c r="QI47" t="n">
        <v>0</v>
      </c>
      <c r="QJ47" t="n">
        <v>0</v>
      </c>
      <c r="QK47" t="n">
        <v>0</v>
      </c>
      <c r="QL47" t="n">
        <v>0</v>
      </c>
      <c r="QM47" t="n">
        <v>0</v>
      </c>
      <c r="QN47" t="n">
        <v>0</v>
      </c>
      <c r="QO47" t="n">
        <v>0</v>
      </c>
      <c r="QP47" t="n">
        <v>0</v>
      </c>
      <c r="QQ47" t="n">
        <v>0</v>
      </c>
      <c r="QR47" t="n">
        <v>0</v>
      </c>
      <c r="QS47" t="n">
        <v>0</v>
      </c>
      <c r="QT47" t="n">
        <v>0</v>
      </c>
      <c r="QU47" t="n">
        <v>1</v>
      </c>
      <c r="QV47" t="n">
        <v>0</v>
      </c>
      <c r="QW47" t="n">
        <v>0</v>
      </c>
      <c r="QX47" t="n">
        <v>0</v>
      </c>
      <c r="QY47" t="n">
        <v>0</v>
      </c>
      <c r="QZ47" t="inlineStr"/>
      <c r="RA47" t="inlineStr"/>
      <c r="RB47" t="inlineStr"/>
      <c r="RC47" t="n">
        <v>14</v>
      </c>
      <c r="RD47" t="n">
        <v>2</v>
      </c>
      <c r="RE47" t="n">
        <v>40</v>
      </c>
      <c r="RF47" t="n">
        <v>40</v>
      </c>
      <c r="RG47" t="n">
        <v>20</v>
      </c>
      <c r="RH47" t="n">
        <v>0</v>
      </c>
      <c r="RI47" t="n">
        <v>0</v>
      </c>
      <c r="RJ47" t="n">
        <v>2</v>
      </c>
      <c r="RK47" t="n">
        <v>2</v>
      </c>
      <c r="RL47" t="n">
        <v>2</v>
      </c>
      <c r="RM47" t="n">
        <v>2</v>
      </c>
      <c r="RN47" t="n">
        <v>1</v>
      </c>
      <c r="RO47" t="n">
        <v>2</v>
      </c>
      <c r="RP47" t="n">
        <v>2</v>
      </c>
      <c r="RQ47" t="n">
        <v>0</v>
      </c>
      <c r="RR47" t="inlineStr">
        <is>
          <t>bd01a70ee61f364d1c5ca902aca2ecf118fff3cb2ab30cd8d0f65f4eb826cf2b</t>
        </is>
      </c>
      <c r="RS47" t="inlineStr">
        <is>
          <t>05/15/2024 16:44:08</t>
        </is>
      </c>
      <c r="RT47" t="inlineStr">
        <is>
          <t>05/15/2024 17:17:17</t>
        </is>
      </c>
      <c r="RU47" t="n">
        <v>1</v>
      </c>
      <c r="RV47" t="n">
        <v>0</v>
      </c>
      <c r="RW47" t="n">
        <v>1988</v>
      </c>
      <c r="RX47" t="n">
        <v>1</v>
      </c>
      <c r="RY47" t="n">
        <v>1988</v>
      </c>
      <c r="RZ47" t="inlineStr">
        <is>
          <t>05/15/2024 17:17:17</t>
        </is>
      </c>
      <c r="SA47" t="n">
        <v>20</v>
      </c>
      <c r="SB47" t="inlineStr">
        <is>
          <t>Mozilla/5.0 (Macintosh; Intel Mac OS X 10_15_7) AppleWebKit/537.36 (KHTML, like Gecko) Chrome/124.0.0.0 Safari/537.36</t>
        </is>
      </c>
      <c r="SC47" t="inlineStr">
        <is>
          <t>Chrome</t>
        </is>
      </c>
      <c r="SD47" t="inlineStr">
        <is>
          <t>Mac OS</t>
        </is>
      </c>
      <c r="SE47" t="inlineStr">
        <is>
          <t>Mozilla/5.0 (Macintosh; Intel Mac OS X 10_15_7) AppleWebKit/537.36 (KHTML, like Gecko) Chrome/124.0.0.0 Safari/537.36</t>
        </is>
      </c>
      <c r="SF47" t="inlineStr">
        <is>
          <t>Chrome</t>
        </is>
      </c>
      <c r="SG47" t="inlineStr">
        <is>
          <t>Mac OS</t>
        </is>
      </c>
    </row>
    <row r="48">
      <c r="A48" t="n">
        <v>4421</v>
      </c>
      <c r="B48" t="n">
        <v>3</v>
      </c>
      <c r="C48" t="n">
        <v>4</v>
      </c>
      <c r="D48" s="1" t="n">
        <v>2</v>
      </c>
      <c r="E48" t="n">
        <v>1</v>
      </c>
      <c r="F48" t="n">
        <v>11</v>
      </c>
      <c r="G48" s="1" t="n">
        <v>3</v>
      </c>
      <c r="H48" t="inlineStr"/>
      <c r="I48" t="n">
        <v>12</v>
      </c>
      <c r="J48" t="n">
        <v>1</v>
      </c>
      <c r="K48" t="n">
        <v>0</v>
      </c>
      <c r="L48" t="n">
        <v>0</v>
      </c>
      <c r="M48" t="n">
        <v>0</v>
      </c>
      <c r="N48" t="n">
        <v>0</v>
      </c>
      <c r="O48" t="n">
        <v>0</v>
      </c>
      <c r="P48" t="n">
        <v>0</v>
      </c>
      <c r="Q48" t="n">
        <v>100</v>
      </c>
      <c r="R48" s="1" t="n">
        <v>2</v>
      </c>
      <c r="S48" t="n">
        <v>100</v>
      </c>
      <c r="T48" t="n">
        <v>300</v>
      </c>
      <c r="U48" t="n">
        <v>200</v>
      </c>
      <c r="V48" t="n">
        <v>300</v>
      </c>
      <c r="W48" t="n">
        <v>200</v>
      </c>
      <c r="X48" t="n">
        <v>200</v>
      </c>
      <c r="Y48" t="n">
        <v>100</v>
      </c>
      <c r="Z48" t="n">
        <v>200</v>
      </c>
      <c r="AA48" t="n">
        <v>200</v>
      </c>
      <c r="AB48" t="n">
        <v>200</v>
      </c>
      <c r="AC48" t="n">
        <v>30</v>
      </c>
      <c r="AD48" t="n">
        <v>20</v>
      </c>
      <c r="AE48" t="n">
        <v>20</v>
      </c>
      <c r="AF48" t="n">
        <v>30</v>
      </c>
      <c r="AG48" t="n">
        <v>20</v>
      </c>
      <c r="AH48" t="n">
        <v>20</v>
      </c>
      <c r="AI48" t="n">
        <v>10</v>
      </c>
      <c r="AJ48" t="n">
        <v>1</v>
      </c>
      <c r="AK48" t="n">
        <v>2</v>
      </c>
      <c r="AL48" t="n">
        <v>1</v>
      </c>
      <c r="AM48" t="n">
        <v>1</v>
      </c>
      <c r="AN48" t="n">
        <v>1</v>
      </c>
      <c r="AO48" t="n">
        <v>5</v>
      </c>
      <c r="AP48" t="n">
        <v>5</v>
      </c>
      <c r="AQ48" t="n">
        <v>1</v>
      </c>
      <c r="AR48" t="n">
        <v>0</v>
      </c>
      <c r="AS48" t="n">
        <v>1</v>
      </c>
      <c r="AT48" t="n">
        <v>0</v>
      </c>
      <c r="AU48" t="n">
        <v>0</v>
      </c>
      <c r="AV48" t="n">
        <v>0</v>
      </c>
      <c r="AW48" t="n">
        <v>0</v>
      </c>
      <c r="AX48" t="n">
        <v>0</v>
      </c>
      <c r="AY48" t="inlineStr"/>
      <c r="AZ48" t="inlineStr">
        <is>
          <t>opdivo</t>
        </is>
      </c>
      <c r="BA48" t="inlineStr"/>
      <c r="BB48" t="inlineStr"/>
      <c r="BC48" t="inlineStr"/>
      <c r="BD48" t="inlineStr"/>
      <c r="BE48" t="inlineStr"/>
      <c r="BF48" t="inlineStr"/>
      <c r="BG48" t="inlineStr"/>
      <c r="BH48" t="inlineStr"/>
      <c r="BI48" t="inlineStr"/>
      <c r="BJ48" t="inlineStr"/>
      <c r="BK48" t="inlineStr"/>
      <c r="BL48" t="inlineStr"/>
      <c r="BM48" t="inlineStr"/>
      <c r="BN48" t="inlineStr"/>
      <c r="BO48" t="n">
        <v>5</v>
      </c>
      <c r="BP48" t="n">
        <v>4</v>
      </c>
      <c r="BQ48" t="n">
        <v>5</v>
      </c>
      <c r="BR48" t="n">
        <v>4</v>
      </c>
      <c r="BS48" t="n">
        <v>5</v>
      </c>
      <c r="BT48" t="n">
        <v>5</v>
      </c>
      <c r="BU48" t="n">
        <v>5</v>
      </c>
      <c r="BV48" t="n">
        <v>5</v>
      </c>
      <c r="BW48" t="n">
        <v>4</v>
      </c>
      <c r="BX48" t="n">
        <v>5</v>
      </c>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n">
        <v>1</v>
      </c>
      <c r="CO48" t="inlineStr"/>
      <c r="CP48" t="inlineStr"/>
      <c r="CQ48" t="inlineStr"/>
      <c r="CR48" t="inlineStr"/>
      <c r="CS48" t="inlineStr"/>
      <c r="CT48" t="inlineStr"/>
      <c r="CU48" t="inlineStr"/>
      <c r="CV48" t="inlineStr"/>
      <c r="CW48" t="inlineStr"/>
      <c r="CX48" t="inlineStr"/>
      <c r="CY48" t="inlineStr"/>
      <c r="CZ48" t="inlineStr"/>
      <c r="DA48" t="n">
        <v>10</v>
      </c>
      <c r="DB48" t="n">
        <v>20</v>
      </c>
      <c r="DC48" t="n">
        <v>20</v>
      </c>
      <c r="DD48" t="n">
        <v>30</v>
      </c>
      <c r="DE48" t="n">
        <v>20</v>
      </c>
      <c r="DF48" t="n">
        <v>20</v>
      </c>
      <c r="DG48" t="n">
        <v>0</v>
      </c>
      <c r="DH48" t="inlineStr"/>
      <c r="DI48" t="n">
        <v>0</v>
      </c>
      <c r="DJ48" t="n">
        <v>1</v>
      </c>
      <c r="DK48" t="inlineStr"/>
      <c r="DL48" s="1" t="n">
        <v>50</v>
      </c>
      <c r="DM48" s="1" t="n">
        <v>50</v>
      </c>
      <c r="DN48" s="1" t="n">
        <v>0</v>
      </c>
      <c r="DO48" s="1" t="n">
        <v>0</v>
      </c>
      <c r="DP48" s="1" t="n">
        <v>0</v>
      </c>
      <c r="DQ48" s="1" t="n">
        <v>0</v>
      </c>
      <c r="DR48" s="1" t="n">
        <v>0</v>
      </c>
      <c r="DS48" s="1" t="n">
        <v>0</v>
      </c>
      <c r="DT48" s="1" t="n">
        <v>0</v>
      </c>
      <c r="DU48" s="1" t="n">
        <v>0</v>
      </c>
      <c r="DV48" s="1" t="n">
        <v>0</v>
      </c>
      <c r="DW48" s="1" t="n">
        <v>0</v>
      </c>
      <c r="DX48" s="1" t="n">
        <v>0</v>
      </c>
      <c r="DY48" s="1" t="n">
        <v>0</v>
      </c>
      <c r="DZ48" s="1" t="n">
        <v>0</v>
      </c>
      <c r="EA48" s="1" t="inlineStr"/>
      <c r="EB48" s="1" t="n">
        <v>0</v>
      </c>
      <c r="EC48" t="inlineStr"/>
      <c r="ED48" t="inlineStr"/>
      <c r="EE48" t="inlineStr"/>
      <c r="EF48" t="n">
        <v>0</v>
      </c>
      <c r="EG48" t="n">
        <v>0</v>
      </c>
      <c r="EH48" t="n">
        <v>1</v>
      </c>
      <c r="EI48" t="n">
        <v>0</v>
      </c>
      <c r="EJ48" t="n">
        <v>0</v>
      </c>
      <c r="EK48" t="n">
        <v>0</v>
      </c>
      <c r="EL48" t="n">
        <v>0</v>
      </c>
      <c r="EM48" t="n">
        <v>0</v>
      </c>
      <c r="EN48" t="inlineStr"/>
      <c r="EO48" t="n">
        <v>1</v>
      </c>
      <c r="EP48" s="1" t="inlineStr"/>
      <c r="EQ48" s="1" t="inlineStr"/>
      <c r="ER48" s="1" t="inlineStr"/>
      <c r="ES48" s="1" t="inlineStr"/>
      <c r="ET48" s="1" t="inlineStr"/>
      <c r="EU48" s="1" t="inlineStr"/>
      <c r="EV48" s="1" t="inlineStr"/>
      <c r="EW48" s="1" t="inlineStr"/>
      <c r="EX48" s="1" t="inlineStr"/>
      <c r="EY48" t="inlineStr"/>
      <c r="EZ48" t="inlineStr"/>
      <c r="FA48" t="inlineStr"/>
      <c r="FB48" t="inlineStr"/>
      <c r="FC48" t="inlineStr"/>
      <c r="FD48" t="inlineStr"/>
      <c r="FE48" t="inlineStr"/>
      <c r="FF48" t="n">
        <v>10</v>
      </c>
      <c r="FG48" t="n">
        <v>10</v>
      </c>
      <c r="FH48" t="n">
        <v>0</v>
      </c>
      <c r="FI48" t="n">
        <v>10</v>
      </c>
      <c r="FJ48" t="n">
        <v>10</v>
      </c>
      <c r="FK48" t="n">
        <v>0</v>
      </c>
      <c r="FL48" t="n">
        <v>10</v>
      </c>
      <c r="FM48" t="n">
        <v>0</v>
      </c>
      <c r="FN48" t="n">
        <v>0</v>
      </c>
      <c r="FO48" t="n">
        <v>10</v>
      </c>
      <c r="FP48" t="n">
        <v>0</v>
      </c>
      <c r="FQ48" t="n">
        <v>0</v>
      </c>
      <c r="FR48" t="n">
        <v>0</v>
      </c>
      <c r="FS48" t="n">
        <v>0</v>
      </c>
      <c r="FT48" t="n">
        <v>10</v>
      </c>
      <c r="FU48" t="n">
        <v>0</v>
      </c>
      <c r="FV48" t="n">
        <v>0</v>
      </c>
      <c r="FW48" t="n">
        <v>10</v>
      </c>
      <c r="FX48" t="n">
        <v>0</v>
      </c>
      <c r="FY48" t="n">
        <v>0</v>
      </c>
      <c r="FZ48" t="n">
        <v>0</v>
      </c>
      <c r="GA48" t="n">
        <v>0</v>
      </c>
      <c r="GB48" t="n">
        <v>10</v>
      </c>
      <c r="GC48" t="n">
        <v>0</v>
      </c>
      <c r="GD48" t="n">
        <v>0</v>
      </c>
      <c r="GE48" t="n">
        <v>1</v>
      </c>
      <c r="GF48" t="n">
        <v>3</v>
      </c>
      <c r="GG48" t="inlineStr">
        <is>
          <t>better data</t>
        </is>
      </c>
      <c r="GH48" t="inlineStr"/>
      <c r="GI48" t="inlineStr"/>
      <c r="GJ48" t="inlineStr"/>
      <c r="GK48" t="inlineStr"/>
      <c r="GL48" t="inlineStr"/>
      <c r="GM48" t="inlineStr"/>
      <c r="GN48" t="inlineStr"/>
      <c r="GO48" t="inlineStr"/>
      <c r="GP48" t="inlineStr"/>
      <c r="GQ48" t="inlineStr"/>
      <c r="GR48" t="inlineStr"/>
      <c r="GS48" t="inlineStr"/>
      <c r="GT48" t="inlineStr"/>
      <c r="GU48" t="inlineStr"/>
      <c r="GV48" t="n">
        <v>0</v>
      </c>
      <c r="GW48" t="n">
        <v>0</v>
      </c>
      <c r="GX48" t="inlineStr"/>
      <c r="GY48" t="inlineStr"/>
      <c r="GZ48" t="n">
        <v>0</v>
      </c>
      <c r="HA48" t="inlineStr"/>
      <c r="HB48" t="n">
        <v>10</v>
      </c>
      <c r="HC48" t="n">
        <v>0</v>
      </c>
      <c r="HD48" t="inlineStr"/>
      <c r="HE48" t="inlineStr"/>
      <c r="HF48" t="n">
        <v>0</v>
      </c>
      <c r="HG48" t="n">
        <v>0</v>
      </c>
      <c r="HH48" t="n">
        <v>0</v>
      </c>
      <c r="HI48" t="n">
        <v>0</v>
      </c>
      <c r="HJ48" t="inlineStr"/>
      <c r="HK48" t="inlineStr"/>
      <c r="HL48" t="inlineStr"/>
      <c r="HM48" t="inlineStr"/>
      <c r="HN48" t="inlineStr"/>
      <c r="HO48" t="inlineStr"/>
      <c r="HP48" t="inlineStr"/>
      <c r="HQ48" t="inlineStr"/>
      <c r="HR48" t="inlineStr"/>
      <c r="HS48" t="inlineStr"/>
      <c r="HT48" t="inlineStr"/>
      <c r="HU48" t="inlineStr"/>
      <c r="HV48" t="inlineStr"/>
      <c r="HW48" t="inlineStr"/>
      <c r="HX48" t="inlineStr"/>
      <c r="HY48" t="inlineStr"/>
      <c r="HZ48" t="inlineStr"/>
      <c r="IA48" t="inlineStr"/>
      <c r="IB48" t="inlineStr"/>
      <c r="IC48" t="inlineStr"/>
      <c r="ID48" t="inlineStr"/>
      <c r="IE48" t="inlineStr"/>
      <c r="IF48" t="inlineStr"/>
      <c r="IG48" t="inlineStr"/>
      <c r="IH48" t="inlineStr"/>
      <c r="II48" t="inlineStr"/>
      <c r="IJ48" t="inlineStr"/>
      <c r="IK48" t="inlineStr"/>
      <c r="IL48" t="inlineStr"/>
      <c r="IM48" t="inlineStr"/>
      <c r="IN48" t="inlineStr"/>
      <c r="IO48" t="inlineStr"/>
      <c r="IP48" t="inlineStr"/>
      <c r="IQ48" t="inlineStr"/>
      <c r="IR48" t="inlineStr"/>
      <c r="IS48" t="inlineStr"/>
      <c r="IT48" t="inlineStr"/>
      <c r="IU48" t="inlineStr"/>
      <c r="IV48" t="inlineStr"/>
      <c r="IW48" t="inlineStr"/>
      <c r="IX48" t="inlineStr"/>
      <c r="IY48" t="inlineStr"/>
      <c r="IZ48" t="inlineStr"/>
      <c r="JA48" t="inlineStr"/>
      <c r="JB48" t="inlineStr"/>
      <c r="JC48" t="inlineStr"/>
      <c r="JD48" t="inlineStr"/>
      <c r="JE48" t="inlineStr"/>
      <c r="JF48" t="inlineStr"/>
      <c r="JG48" t="inlineStr"/>
      <c r="JH48" t="inlineStr"/>
      <c r="JI48" t="inlineStr"/>
      <c r="JJ48" t="inlineStr"/>
      <c r="JK48" t="inlineStr"/>
      <c r="JL48" t="inlineStr"/>
      <c r="JM48" t="inlineStr"/>
      <c r="JN48" t="inlineStr"/>
      <c r="JO48" t="inlineStr"/>
      <c r="JP48" t="inlineStr"/>
      <c r="JQ48" t="inlineStr"/>
      <c r="JR48" t="inlineStr"/>
      <c r="JS48" t="inlineStr"/>
      <c r="JT48" t="inlineStr"/>
      <c r="JU48" t="inlineStr"/>
      <c r="JV48" t="inlineStr"/>
      <c r="JW48" t="inlineStr"/>
      <c r="JX48" t="inlineStr"/>
      <c r="JY48" t="inlineStr"/>
      <c r="JZ48" t="inlineStr"/>
      <c r="KA48" t="inlineStr"/>
      <c r="KB48" t="inlineStr"/>
      <c r="KC48" t="inlineStr"/>
      <c r="KD48" t="inlineStr"/>
      <c r="KE48" t="inlineStr"/>
      <c r="KF48" t="inlineStr"/>
      <c r="KG48" t="inlineStr"/>
      <c r="KH48" t="inlineStr"/>
      <c r="KI48" t="inlineStr"/>
      <c r="KJ48" t="inlineStr"/>
      <c r="KK48" t="inlineStr"/>
      <c r="KL48" t="inlineStr"/>
      <c r="KM48" t="inlineStr"/>
      <c r="KN48" t="inlineStr"/>
      <c r="KO48" t="inlineStr"/>
      <c r="KP48" t="n">
        <v>20</v>
      </c>
      <c r="KQ48" t="n">
        <v>0</v>
      </c>
      <c r="KR48" t="n">
        <v>0</v>
      </c>
      <c r="KS48" t="n">
        <v>0</v>
      </c>
      <c r="KT48" t="n">
        <v>20</v>
      </c>
      <c r="KU48" t="n">
        <v>0</v>
      </c>
      <c r="KV48" t="n">
        <v>0</v>
      </c>
      <c r="KW48" t="n">
        <v>0</v>
      </c>
      <c r="KX48" t="n">
        <v>10</v>
      </c>
      <c r="KY48" t="n">
        <v>7</v>
      </c>
      <c r="KZ48" t="n">
        <v>1</v>
      </c>
      <c r="LA48" t="n">
        <v>7</v>
      </c>
      <c r="LB48" t="n">
        <v>1</v>
      </c>
      <c r="LC48" t="n">
        <v>7</v>
      </c>
      <c r="LD48" t="n">
        <v>1</v>
      </c>
      <c r="LE48" t="n">
        <v>7</v>
      </c>
      <c r="LF48" t="n">
        <v>1</v>
      </c>
      <c r="LG48" t="n">
        <v>7</v>
      </c>
      <c r="LH48" t="n">
        <v>1</v>
      </c>
      <c r="LI48" t="n">
        <v>7</v>
      </c>
      <c r="LJ48" t="n">
        <v>8</v>
      </c>
      <c r="LK48" t="n">
        <v>2</v>
      </c>
      <c r="LL48" t="n">
        <v>4</v>
      </c>
      <c r="LM48" t="n">
        <v>2</v>
      </c>
      <c r="LN48" t="n">
        <v>3</v>
      </c>
      <c r="LO48" t="n">
        <v>2</v>
      </c>
      <c r="LP48" t="n">
        <v>3</v>
      </c>
      <c r="LQ48" t="n">
        <v>1</v>
      </c>
      <c r="LR48" t="n">
        <v>3</v>
      </c>
      <c r="LS48" t="n">
        <v>3</v>
      </c>
      <c r="LT48" t="n">
        <v>2</v>
      </c>
      <c r="LU48" t="n">
        <v>2</v>
      </c>
      <c r="LV48" t="n">
        <v>2</v>
      </c>
      <c r="LW48" t="n">
        <v>3</v>
      </c>
      <c r="LX48" t="n">
        <v>2</v>
      </c>
      <c r="LY48" t="n">
        <v>3</v>
      </c>
      <c r="LZ48" t="n">
        <v>2</v>
      </c>
      <c r="MA48" t="n">
        <v>2</v>
      </c>
      <c r="MB48" t="n">
        <v>1</v>
      </c>
      <c r="MC48" t="n">
        <v>3</v>
      </c>
      <c r="MD48" t="n">
        <v>1</v>
      </c>
      <c r="ME48" t="n">
        <v>2</v>
      </c>
      <c r="MF48" t="n">
        <v>3</v>
      </c>
      <c r="MG48" t="n">
        <v>2</v>
      </c>
      <c r="MH48" t="n">
        <v>3</v>
      </c>
      <c r="MI48" t="n">
        <v>3</v>
      </c>
      <c r="MJ48" t="n">
        <v>2</v>
      </c>
      <c r="MK48" t="n">
        <v>2</v>
      </c>
      <c r="ML48" t="n">
        <v>2</v>
      </c>
      <c r="MM48" t="n">
        <v>3</v>
      </c>
      <c r="MN48" t="n">
        <v>3</v>
      </c>
      <c r="MO48" t="n">
        <v>2</v>
      </c>
      <c r="MP48" t="n">
        <v>2</v>
      </c>
      <c r="MQ48" t="n">
        <v>2</v>
      </c>
      <c r="MR48" t="n">
        <v>1</v>
      </c>
      <c r="MS48" t="n">
        <v>3</v>
      </c>
      <c r="MT48" t="n">
        <v>2</v>
      </c>
      <c r="MU48" t="n">
        <v>2</v>
      </c>
      <c r="MV48" t="n">
        <v>3</v>
      </c>
      <c r="MW48" t="n">
        <v>2</v>
      </c>
      <c r="MX48" t="n">
        <v>2</v>
      </c>
      <c r="MY48" t="n">
        <v>1</v>
      </c>
      <c r="MZ48" t="n">
        <v>2</v>
      </c>
      <c r="NA48" t="n">
        <v>1</v>
      </c>
      <c r="NB48" t="n">
        <v>5</v>
      </c>
      <c r="NC48" t="n">
        <v>1</v>
      </c>
      <c r="ND48" t="n">
        <v>3</v>
      </c>
      <c r="NE48" t="n">
        <v>2</v>
      </c>
      <c r="NF48" t="n">
        <v>4</v>
      </c>
      <c r="NG48" t="n">
        <v>1</v>
      </c>
      <c r="NH48" t="n">
        <v>10</v>
      </c>
      <c r="NI48" t="n">
        <v>13</v>
      </c>
      <c r="NJ48" t="n">
        <v>6</v>
      </c>
      <c r="NK48" t="n">
        <v>2</v>
      </c>
      <c r="NL48" t="n">
        <v>3</v>
      </c>
      <c r="NM48" t="n">
        <v>8</v>
      </c>
      <c r="NN48" t="n">
        <v>5</v>
      </c>
      <c r="NO48" t="n">
        <v>9</v>
      </c>
      <c r="NP48" t="n">
        <v>12</v>
      </c>
      <c r="NQ48" t="n">
        <v>11</v>
      </c>
      <c r="NR48" t="n">
        <v>7</v>
      </c>
      <c r="NS48" t="n">
        <v>2</v>
      </c>
      <c r="NT48" t="n">
        <v>5</v>
      </c>
      <c r="NU48" t="n">
        <v>1</v>
      </c>
      <c r="NV48" t="n">
        <v>2</v>
      </c>
      <c r="NW48" t="n">
        <v>1</v>
      </c>
      <c r="NX48" t="n">
        <v>3</v>
      </c>
      <c r="NY48" t="n">
        <v>4</v>
      </c>
      <c r="NZ48" t="n">
        <v>5</v>
      </c>
      <c r="OA48" t="n">
        <v>1</v>
      </c>
      <c r="OB48" t="n">
        <v>3</v>
      </c>
      <c r="OC48" t="n">
        <v>1</v>
      </c>
      <c r="OD48" t="n">
        <v>3</v>
      </c>
      <c r="OE48" t="n">
        <v>1</v>
      </c>
      <c r="OF48" t="n">
        <v>3</v>
      </c>
      <c r="OG48" t="n">
        <v>1</v>
      </c>
      <c r="OH48" t="n">
        <v>3</v>
      </c>
      <c r="OI48" t="n">
        <v>1</v>
      </c>
      <c r="OJ48" t="n">
        <v>3</v>
      </c>
      <c r="OK48" t="n">
        <v>3</v>
      </c>
      <c r="OL48" t="n">
        <v>4</v>
      </c>
      <c r="OM48" t="n">
        <v>1</v>
      </c>
      <c r="ON48" t="n">
        <v>3</v>
      </c>
      <c r="OO48" t="n">
        <v>1</v>
      </c>
      <c r="OP48" t="n">
        <v>3</v>
      </c>
      <c r="OQ48" t="n">
        <v>1</v>
      </c>
      <c r="OR48" t="n">
        <v>3</v>
      </c>
      <c r="OS48" t="n">
        <v>6</v>
      </c>
      <c r="OT48" t="n">
        <v>1</v>
      </c>
      <c r="OU48" t="n">
        <v>3</v>
      </c>
      <c r="OV48" t="n">
        <v>2</v>
      </c>
      <c r="OW48" t="n">
        <v>4</v>
      </c>
      <c r="OX48" t="n">
        <v>5</v>
      </c>
      <c r="OY48" s="1" t="n">
        <v>6</v>
      </c>
      <c r="OZ48" s="1" t="n">
        <v>3</v>
      </c>
      <c r="PA48" s="1" t="n">
        <v>6</v>
      </c>
      <c r="PB48" s="1" t="n">
        <v>3</v>
      </c>
      <c r="PC48" s="1" t="n">
        <v>6</v>
      </c>
      <c r="PD48" s="1" t="n">
        <v>3</v>
      </c>
      <c r="PE48" s="1" t="n">
        <v>6</v>
      </c>
      <c r="PF48" s="1" t="n">
        <v>3</v>
      </c>
      <c r="PG48" s="1" t="n">
        <v>6</v>
      </c>
      <c r="PH48" s="1" t="n">
        <v>3</v>
      </c>
      <c r="PI48" s="1" t="n">
        <v>6</v>
      </c>
      <c r="PJ48" s="1" t="n">
        <v>3</v>
      </c>
      <c r="PK48" t="n">
        <v>0</v>
      </c>
      <c r="PL48" t="n">
        <v>0</v>
      </c>
      <c r="PM48" t="n">
        <v>0</v>
      </c>
      <c r="PN48" t="n">
        <v>1</v>
      </c>
      <c r="PO48" t="n">
        <v>0</v>
      </c>
      <c r="PP48" t="n">
        <v>0</v>
      </c>
      <c r="PQ48" t="n">
        <v>0</v>
      </c>
      <c r="PR48" t="n">
        <v>0</v>
      </c>
      <c r="PS48" t="n">
        <v>0</v>
      </c>
      <c r="PT48" t="n">
        <v>0</v>
      </c>
      <c r="PU48" t="n">
        <v>0</v>
      </c>
      <c r="PV48" t="n">
        <v>0</v>
      </c>
      <c r="PW48" t="n">
        <v>0</v>
      </c>
      <c r="PX48" t="n">
        <v>0</v>
      </c>
      <c r="PY48" t="n">
        <v>0</v>
      </c>
      <c r="PZ48" t="n">
        <v>0</v>
      </c>
      <c r="QA48" t="n">
        <v>0</v>
      </c>
      <c r="QB48" t="n">
        <v>0</v>
      </c>
      <c r="QC48" t="n">
        <v>0</v>
      </c>
      <c r="QD48" t="inlineStr"/>
      <c r="QE48" t="inlineStr"/>
      <c r="QF48" t="inlineStr"/>
      <c r="QG48" t="n">
        <v>0</v>
      </c>
      <c r="QH48" t="n">
        <v>0</v>
      </c>
      <c r="QI48" t="n">
        <v>0</v>
      </c>
      <c r="QJ48" t="n">
        <v>0</v>
      </c>
      <c r="QK48" t="n">
        <v>0</v>
      </c>
      <c r="QL48" t="n">
        <v>0</v>
      </c>
      <c r="QM48" t="n">
        <v>0</v>
      </c>
      <c r="QN48" t="n">
        <v>0</v>
      </c>
      <c r="QO48" t="n">
        <v>0</v>
      </c>
      <c r="QP48" t="n">
        <v>0</v>
      </c>
      <c r="QQ48" t="n">
        <v>0</v>
      </c>
      <c r="QR48" t="n">
        <v>0</v>
      </c>
      <c r="QS48" t="n">
        <v>0</v>
      </c>
      <c r="QT48" t="n">
        <v>0</v>
      </c>
      <c r="QU48" t="n">
        <v>1</v>
      </c>
      <c r="QV48" t="n">
        <v>0</v>
      </c>
      <c r="QW48" t="n">
        <v>0</v>
      </c>
      <c r="QX48" t="n">
        <v>0</v>
      </c>
      <c r="QY48" t="n">
        <v>0</v>
      </c>
      <c r="QZ48" t="inlineStr"/>
      <c r="RA48" t="inlineStr"/>
      <c r="RB48" t="inlineStr"/>
      <c r="RC48" t="n">
        <v>5</v>
      </c>
      <c r="RD48" t="n">
        <v>2</v>
      </c>
      <c r="RE48" t="n">
        <v>20</v>
      </c>
      <c r="RF48" t="n">
        <v>20</v>
      </c>
      <c r="RG48" t="n">
        <v>20</v>
      </c>
      <c r="RH48" t="n">
        <v>20</v>
      </c>
      <c r="RI48" t="n">
        <v>20</v>
      </c>
      <c r="RJ48" t="n">
        <v>1</v>
      </c>
      <c r="RK48" t="n">
        <v>2</v>
      </c>
      <c r="RL48" t="n">
        <v>3</v>
      </c>
      <c r="RM48" t="n">
        <v>3</v>
      </c>
      <c r="RN48" t="n">
        <v>1</v>
      </c>
      <c r="RO48" t="n">
        <v>1</v>
      </c>
      <c r="RP48" t="n">
        <v>1</v>
      </c>
      <c r="RQ48" t="n">
        <v>0</v>
      </c>
      <c r="RR48" t="inlineStr">
        <is>
          <t>7d7f8a6ca68cc2549b1c6523e34ecdee362d956b01cd10f138637432bde06674</t>
        </is>
      </c>
      <c r="RS48" t="inlineStr">
        <is>
          <t>05/15/2024 17:42:12</t>
        </is>
      </c>
      <c r="RT48" t="inlineStr">
        <is>
          <t>05/15/2024 17:57:31</t>
        </is>
      </c>
      <c r="RU48" t="n">
        <v>1</v>
      </c>
      <c r="RV48" t="n">
        <v>0</v>
      </c>
      <c r="RW48" t="n">
        <v>918</v>
      </c>
      <c r="RX48" t="n">
        <v>1</v>
      </c>
      <c r="RY48" t="n">
        <v>918</v>
      </c>
      <c r="RZ48" t="inlineStr">
        <is>
          <t>05/15/2024 17:57:31</t>
        </is>
      </c>
      <c r="SA48" t="n">
        <v>3</v>
      </c>
      <c r="SB48" t="inlineStr">
        <is>
          <t>Mozilla/5.0 (Macintosh; Intel Mac OS X 10_15_7) AppleWebKit/605.1.15 (KHTML, like Gecko) Version/17.4.1 Safari/605.1.15</t>
        </is>
      </c>
      <c r="SC48" t="inlineStr">
        <is>
          <t>Safari</t>
        </is>
      </c>
      <c r="SD48" t="inlineStr">
        <is>
          <t>Mac OS</t>
        </is>
      </c>
      <c r="SE48" t="inlineStr">
        <is>
          <t>Mozilla/5.0 (Macintosh; Intel Mac OS X 10_15_7) AppleWebKit/605.1.15 (KHTML, like Gecko) Version/17.4.1 Safari/605.1.15</t>
        </is>
      </c>
      <c r="SF48" t="inlineStr">
        <is>
          <t>Safari</t>
        </is>
      </c>
      <c r="SG48" t="inlineStr">
        <is>
          <t>Mac OS</t>
        </is>
      </c>
    </row>
    <row r="49">
      <c r="A49" t="n">
        <v>4433</v>
      </c>
      <c r="B49" t="n">
        <v>3</v>
      </c>
      <c r="C49" t="n">
        <v>4</v>
      </c>
      <c r="D49" s="1" t="n">
        <v>2</v>
      </c>
      <c r="E49" t="n">
        <v>1</v>
      </c>
      <c r="F49" t="n">
        <v>7</v>
      </c>
      <c r="G49" s="1" t="n">
        <v>1</v>
      </c>
      <c r="H49" t="inlineStr"/>
      <c r="I49" t="n">
        <v>7</v>
      </c>
      <c r="J49" t="n">
        <v>1</v>
      </c>
      <c r="K49" t="n">
        <v>0</v>
      </c>
      <c r="L49" t="n">
        <v>0</v>
      </c>
      <c r="M49" t="n">
        <v>0</v>
      </c>
      <c r="N49" t="n">
        <v>0</v>
      </c>
      <c r="O49" t="n">
        <v>0</v>
      </c>
      <c r="P49" t="n">
        <v>1</v>
      </c>
      <c r="Q49" t="n">
        <v>99</v>
      </c>
      <c r="R49" s="1" t="n">
        <v>2</v>
      </c>
      <c r="S49" t="n">
        <v>99</v>
      </c>
      <c r="T49" t="n">
        <v>789</v>
      </c>
      <c r="U49" t="n">
        <v>123</v>
      </c>
      <c r="V49" t="n">
        <v>890</v>
      </c>
      <c r="W49" t="n">
        <v>567</v>
      </c>
      <c r="X49" t="n">
        <v>345</v>
      </c>
      <c r="Y49" t="n">
        <v>111</v>
      </c>
      <c r="Z49" t="n">
        <v>222</v>
      </c>
      <c r="AA49" t="n">
        <v>123</v>
      </c>
      <c r="AB49" t="n">
        <v>333</v>
      </c>
      <c r="AC49" t="n">
        <v>11</v>
      </c>
      <c r="AD49" t="n">
        <v>99</v>
      </c>
      <c r="AE49" t="n">
        <v>1</v>
      </c>
      <c r="AF49" t="n">
        <v>0</v>
      </c>
      <c r="AG49" t="n">
        <v>99</v>
      </c>
      <c r="AH49" t="n">
        <v>2</v>
      </c>
      <c r="AI49" t="n">
        <v>9</v>
      </c>
      <c r="AJ49" t="n">
        <v>1</v>
      </c>
      <c r="AK49" t="n">
        <v>2</v>
      </c>
      <c r="AL49" t="n">
        <v>1</v>
      </c>
      <c r="AM49" t="n">
        <v>1</v>
      </c>
      <c r="AN49" t="n">
        <v>2</v>
      </c>
      <c r="AO49" t="n">
        <v>3</v>
      </c>
      <c r="AP49" t="n">
        <v>3</v>
      </c>
      <c r="AQ49" t="n">
        <v>0</v>
      </c>
      <c r="AR49" t="n">
        <v>0</v>
      </c>
      <c r="AS49" t="n">
        <v>0</v>
      </c>
      <c r="AT49" t="n">
        <v>1</v>
      </c>
      <c r="AU49" t="n">
        <v>0</v>
      </c>
      <c r="AV49" t="n">
        <v>0</v>
      </c>
      <c r="AW49" t="n">
        <v>0</v>
      </c>
      <c r="AX49" t="n">
        <v>0</v>
      </c>
      <c r="AY49" t="inlineStr"/>
      <c r="AZ49" t="inlineStr">
        <is>
          <t>vincristine</t>
        </is>
      </c>
      <c r="BA49" t="inlineStr">
        <is>
          <t>lomustine</t>
        </is>
      </c>
      <c r="BB49" t="inlineStr"/>
      <c r="BC49" t="inlineStr"/>
      <c r="BD49" t="inlineStr"/>
      <c r="BE49" t="inlineStr"/>
      <c r="BF49" t="inlineStr"/>
      <c r="BG49" t="inlineStr"/>
      <c r="BH49" t="inlineStr"/>
      <c r="BI49" t="inlineStr"/>
      <c r="BJ49" t="inlineStr"/>
      <c r="BK49" t="inlineStr"/>
      <c r="BL49" t="inlineStr"/>
      <c r="BM49" t="inlineStr"/>
      <c r="BN49" t="inlineStr"/>
      <c r="BO49" t="n">
        <v>3</v>
      </c>
      <c r="BP49" t="n">
        <v>3</v>
      </c>
      <c r="BQ49" t="n">
        <v>3</v>
      </c>
      <c r="BR49" t="n">
        <v>3</v>
      </c>
      <c r="BS49" t="n">
        <v>3</v>
      </c>
      <c r="BT49" t="n">
        <v>3</v>
      </c>
      <c r="BU49" t="n">
        <v>3</v>
      </c>
      <c r="BV49" t="n">
        <v>3</v>
      </c>
      <c r="BW49" t="n">
        <v>3</v>
      </c>
      <c r="BX49" t="n">
        <v>3</v>
      </c>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n">
        <v>1</v>
      </c>
      <c r="CO49" t="inlineStr"/>
      <c r="CP49" t="inlineStr"/>
      <c r="CQ49" t="inlineStr"/>
      <c r="CR49" t="inlineStr"/>
      <c r="CS49" t="inlineStr"/>
      <c r="CT49" t="inlineStr"/>
      <c r="CU49" t="inlineStr"/>
      <c r="CV49" t="inlineStr"/>
      <c r="CW49" t="inlineStr"/>
      <c r="CX49" t="inlineStr"/>
      <c r="CY49" t="inlineStr"/>
      <c r="CZ49" t="inlineStr"/>
      <c r="DA49" t="n">
        <v>33</v>
      </c>
      <c r="DB49" t="n">
        <v>22</v>
      </c>
      <c r="DC49" t="n">
        <v>0</v>
      </c>
      <c r="DD49" t="n">
        <v>11</v>
      </c>
      <c r="DE49" t="n">
        <v>0</v>
      </c>
      <c r="DF49" t="n">
        <v>0</v>
      </c>
      <c r="DG49" t="n">
        <v>0</v>
      </c>
      <c r="DH49" t="inlineStr"/>
      <c r="DI49" t="n">
        <v>0</v>
      </c>
      <c r="DJ49" t="n">
        <v>3</v>
      </c>
      <c r="DK49" t="inlineStr"/>
      <c r="DL49" s="1" t="n">
        <v>11</v>
      </c>
      <c r="DM49" s="1" t="n">
        <v>11</v>
      </c>
      <c r="DN49" s="1" t="n">
        <v>11</v>
      </c>
      <c r="DO49" s="1" t="n">
        <v>11</v>
      </c>
      <c r="DP49" s="1" t="n">
        <v>11</v>
      </c>
      <c r="DQ49" s="1" t="n">
        <v>11</v>
      </c>
      <c r="DR49" s="1" t="n">
        <v>11</v>
      </c>
      <c r="DS49" s="1" t="n">
        <v>11</v>
      </c>
      <c r="DT49" s="1" t="n">
        <v>11</v>
      </c>
      <c r="DU49" s="1" t="n">
        <v>11</v>
      </c>
      <c r="DV49" s="1" t="n">
        <v>11</v>
      </c>
      <c r="DW49" s="1" t="n">
        <v>11</v>
      </c>
      <c r="DX49" s="1" t="n">
        <v>11</v>
      </c>
      <c r="DY49" s="1" t="n">
        <v>11</v>
      </c>
      <c r="DZ49" s="1" t="n">
        <v>0</v>
      </c>
      <c r="EA49" s="1" t="inlineStr"/>
      <c r="EB49" s="1" t="n">
        <v>0</v>
      </c>
      <c r="EC49" t="n">
        <v>11</v>
      </c>
      <c r="ED49" t="n">
        <v>22</v>
      </c>
      <c r="EE49" t="inlineStr">
        <is>
          <t>depending on the accuracy of the test</t>
        </is>
      </c>
      <c r="EF49" t="n">
        <v>0</v>
      </c>
      <c r="EG49" t="n">
        <v>0</v>
      </c>
      <c r="EH49" t="n">
        <v>0</v>
      </c>
      <c r="EI49" t="n">
        <v>0</v>
      </c>
      <c r="EJ49" t="n">
        <v>1</v>
      </c>
      <c r="EK49" t="n">
        <v>0</v>
      </c>
      <c r="EL49" t="n">
        <v>0</v>
      </c>
      <c r="EM49" t="n">
        <v>0</v>
      </c>
      <c r="EN49" t="inlineStr"/>
      <c r="EO49" t="n">
        <v>3</v>
      </c>
      <c r="EP49" s="1" t="n">
        <v>0</v>
      </c>
      <c r="EQ49" s="1" t="n">
        <v>1</v>
      </c>
      <c r="ER49" s="1" t="n">
        <v>1</v>
      </c>
      <c r="ES49" s="1" t="n">
        <v>0</v>
      </c>
      <c r="ET49" s="1" t="n">
        <v>1</v>
      </c>
      <c r="EU49" s="1" t="n">
        <v>0</v>
      </c>
      <c r="EV49" s="1" t="n">
        <v>0</v>
      </c>
      <c r="EW49" s="1" t="inlineStr"/>
      <c r="EX49" s="1" t="n">
        <v>1</v>
      </c>
      <c r="EY49" t="n">
        <v>0</v>
      </c>
      <c r="EZ49" t="n">
        <v>0</v>
      </c>
      <c r="FA49" t="n">
        <v>1</v>
      </c>
      <c r="FB49" t="n">
        <v>0</v>
      </c>
      <c r="FC49" t="n">
        <v>1</v>
      </c>
      <c r="FD49" t="n">
        <v>0</v>
      </c>
      <c r="FE49" t="inlineStr"/>
      <c r="FF49" t="n">
        <v>91</v>
      </c>
      <c r="FG49" t="n">
        <v>4</v>
      </c>
      <c r="FH49" t="n">
        <v>4</v>
      </c>
      <c r="FI49" t="n">
        <v>1</v>
      </c>
      <c r="FJ49" t="n">
        <v>1</v>
      </c>
      <c r="FK49" t="n">
        <v>0</v>
      </c>
      <c r="FL49" t="n">
        <v>3</v>
      </c>
      <c r="FM49" t="n">
        <v>3</v>
      </c>
      <c r="FN49" t="n">
        <v>3</v>
      </c>
      <c r="FO49" t="n">
        <v>13</v>
      </c>
      <c r="FP49" t="n">
        <v>22</v>
      </c>
      <c r="FQ49" t="n">
        <v>23</v>
      </c>
      <c r="FR49" t="n">
        <v>33</v>
      </c>
      <c r="FS49" t="n">
        <v>1</v>
      </c>
      <c r="FT49" t="n">
        <v>2</v>
      </c>
      <c r="FU49" t="n">
        <v>1</v>
      </c>
      <c r="FV49" t="n">
        <v>0</v>
      </c>
      <c r="FW49" t="n">
        <v>1</v>
      </c>
      <c r="FX49" t="n">
        <v>0</v>
      </c>
      <c r="FY49" t="n">
        <v>0</v>
      </c>
      <c r="FZ49" t="n">
        <v>0</v>
      </c>
      <c r="GA49" t="n">
        <v>1</v>
      </c>
      <c r="GB49" t="n">
        <v>0</v>
      </c>
      <c r="GC49" t="n">
        <v>0</v>
      </c>
      <c r="GD49" t="n">
        <v>0</v>
      </c>
      <c r="GE49" t="n">
        <v>3</v>
      </c>
      <c r="GF49" t="n">
        <v>3</v>
      </c>
      <c r="GG49" t="inlineStr">
        <is>
          <t>patient's ability to tolerate treatment</t>
        </is>
      </c>
      <c r="GH49" t="inlineStr"/>
      <c r="GI49" t="inlineStr"/>
      <c r="GJ49" t="inlineStr"/>
      <c r="GK49" t="inlineStr"/>
      <c r="GL49" t="inlineStr"/>
      <c r="GM49" t="inlineStr"/>
      <c r="GN49" t="inlineStr"/>
      <c r="GO49" t="inlineStr"/>
      <c r="GP49" t="inlineStr"/>
      <c r="GQ49" t="inlineStr"/>
      <c r="GR49" t="n">
        <v>11</v>
      </c>
      <c r="GS49" t="n">
        <v>11</v>
      </c>
      <c r="GT49" t="n">
        <v>0</v>
      </c>
      <c r="GU49" t="n">
        <v>0</v>
      </c>
      <c r="GV49" t="inlineStr"/>
      <c r="GW49" t="inlineStr"/>
      <c r="GX49" t="inlineStr"/>
      <c r="GY49" t="inlineStr"/>
      <c r="GZ49" t="inlineStr"/>
      <c r="HA49" t="inlineStr"/>
      <c r="HB49" t="inlineStr"/>
      <c r="HC49" t="inlineStr"/>
      <c r="HD49" t="inlineStr"/>
      <c r="HE49" t="inlineStr"/>
      <c r="HF49" t="n">
        <v>1</v>
      </c>
      <c r="HG49" t="n">
        <v>1</v>
      </c>
      <c r="HH49" t="n">
        <v>0</v>
      </c>
      <c r="HI49" t="n">
        <v>0</v>
      </c>
      <c r="HJ49" t="inlineStr"/>
      <c r="HK49" t="inlineStr"/>
      <c r="HL49" t="inlineStr"/>
      <c r="HM49" t="inlineStr"/>
      <c r="HN49" t="inlineStr"/>
      <c r="HO49" t="inlineStr"/>
      <c r="HP49" t="inlineStr"/>
      <c r="HQ49" t="inlineStr"/>
      <c r="HR49" t="inlineStr"/>
      <c r="HS49" t="inlineStr"/>
      <c r="HT49" t="n">
        <v>11</v>
      </c>
      <c r="HU49" t="n">
        <v>11</v>
      </c>
      <c r="HV49" t="n">
        <v>1</v>
      </c>
      <c r="HW49" t="n">
        <v>0</v>
      </c>
      <c r="HX49" t="inlineStr"/>
      <c r="HY49" t="inlineStr"/>
      <c r="HZ49" t="inlineStr"/>
      <c r="IA49" t="inlineStr"/>
      <c r="IB49" t="inlineStr"/>
      <c r="IC49" t="inlineStr"/>
      <c r="ID49" t="inlineStr"/>
      <c r="IE49" t="inlineStr"/>
      <c r="IF49" t="inlineStr"/>
      <c r="IG49" t="inlineStr"/>
      <c r="IH49" t="n">
        <v>1</v>
      </c>
      <c r="II49" t="n">
        <v>0</v>
      </c>
      <c r="IJ49" t="n">
        <v>0</v>
      </c>
      <c r="IK49" t="n">
        <v>0</v>
      </c>
      <c r="IL49" t="inlineStr"/>
      <c r="IM49" t="inlineStr"/>
      <c r="IN49" t="inlineStr"/>
      <c r="IO49" t="inlineStr"/>
      <c r="IP49" t="inlineStr"/>
      <c r="IQ49" t="inlineStr"/>
      <c r="IR49" t="inlineStr"/>
      <c r="IS49" t="inlineStr"/>
      <c r="IT49" t="inlineStr"/>
      <c r="IU49" t="inlineStr"/>
      <c r="IV49" t="n">
        <v>1</v>
      </c>
      <c r="IW49" t="n">
        <v>22</v>
      </c>
      <c r="IX49" t="n">
        <v>10</v>
      </c>
      <c r="IY49" t="n">
        <v>0</v>
      </c>
      <c r="IZ49" t="inlineStr"/>
      <c r="JA49" t="inlineStr"/>
      <c r="JB49" t="inlineStr"/>
      <c r="JC49" t="inlineStr"/>
      <c r="JD49" t="inlineStr"/>
      <c r="JE49" t="inlineStr"/>
      <c r="JF49" t="inlineStr"/>
      <c r="JG49" t="inlineStr"/>
      <c r="JH49" t="inlineStr"/>
      <c r="JI49" t="inlineStr"/>
      <c r="JJ49" t="n">
        <v>11</v>
      </c>
      <c r="JK49" t="n">
        <v>11</v>
      </c>
      <c r="JL49" t="n">
        <v>11</v>
      </c>
      <c r="JM49" t="n">
        <v>0</v>
      </c>
      <c r="JN49" t="inlineStr"/>
      <c r="JO49" t="inlineStr"/>
      <c r="JP49" t="inlineStr"/>
      <c r="JQ49" t="inlineStr"/>
      <c r="JR49" t="inlineStr"/>
      <c r="JS49" t="inlineStr"/>
      <c r="JT49" t="inlineStr"/>
      <c r="JU49" t="inlineStr"/>
      <c r="JV49" t="inlineStr"/>
      <c r="JW49" t="inlineStr"/>
      <c r="JX49" t="inlineStr"/>
      <c r="JY49" t="inlineStr"/>
      <c r="JZ49" t="inlineStr"/>
      <c r="KA49" t="inlineStr"/>
      <c r="KB49" t="inlineStr"/>
      <c r="KC49" t="inlineStr"/>
      <c r="KD49" t="inlineStr"/>
      <c r="KE49" t="inlineStr"/>
      <c r="KF49" t="inlineStr"/>
      <c r="KG49" t="inlineStr"/>
      <c r="KH49" t="inlineStr"/>
      <c r="KI49" t="inlineStr"/>
      <c r="KJ49" t="inlineStr"/>
      <c r="KK49" t="inlineStr"/>
      <c r="KL49" t="inlineStr"/>
      <c r="KM49" t="inlineStr"/>
      <c r="KN49" t="inlineStr"/>
      <c r="KO49" t="inlineStr"/>
      <c r="KP49" t="n">
        <v>33</v>
      </c>
      <c r="KQ49" t="n">
        <v>33</v>
      </c>
      <c r="KR49" t="n">
        <v>33</v>
      </c>
      <c r="KS49" t="n">
        <v>1</v>
      </c>
      <c r="KT49" t="n">
        <v>1</v>
      </c>
      <c r="KU49" t="n">
        <v>0</v>
      </c>
      <c r="KV49" t="n">
        <v>3</v>
      </c>
      <c r="KW49" t="n">
        <v>3</v>
      </c>
      <c r="KX49" t="n">
        <v>3</v>
      </c>
      <c r="KY49" t="n">
        <v>11</v>
      </c>
      <c r="KZ49" t="n">
        <v>11</v>
      </c>
      <c r="LA49" t="n">
        <v>11</v>
      </c>
      <c r="LB49" t="n">
        <v>11</v>
      </c>
      <c r="LC49" t="n">
        <v>11</v>
      </c>
      <c r="LD49" t="n">
        <v>11</v>
      </c>
      <c r="LE49" t="n">
        <v>11</v>
      </c>
      <c r="LF49" t="n">
        <v>11</v>
      </c>
      <c r="LG49" t="n">
        <v>11</v>
      </c>
      <c r="LH49" t="n">
        <v>11</v>
      </c>
      <c r="LI49" t="n">
        <v>11</v>
      </c>
      <c r="LJ49" t="n">
        <v>11</v>
      </c>
      <c r="LK49" t="n">
        <v>2</v>
      </c>
      <c r="LL49" t="n">
        <v>2</v>
      </c>
      <c r="LM49" t="n">
        <v>2</v>
      </c>
      <c r="LN49" t="n">
        <v>2</v>
      </c>
      <c r="LO49" t="n">
        <v>4</v>
      </c>
      <c r="LP49" t="n">
        <v>2</v>
      </c>
      <c r="LQ49" t="n">
        <v>2</v>
      </c>
      <c r="LR49" t="n">
        <v>2</v>
      </c>
      <c r="LS49" t="n">
        <v>1</v>
      </c>
      <c r="LT49" t="n">
        <v>2</v>
      </c>
      <c r="LU49" t="n">
        <v>2</v>
      </c>
      <c r="LV49" t="n">
        <v>4</v>
      </c>
      <c r="LW49" t="n">
        <v>4</v>
      </c>
      <c r="LX49" t="n">
        <v>2</v>
      </c>
      <c r="LY49" t="n">
        <v>4</v>
      </c>
      <c r="LZ49" t="n">
        <v>2</v>
      </c>
      <c r="MA49" t="n">
        <v>2</v>
      </c>
      <c r="MB49" t="n">
        <v>2</v>
      </c>
      <c r="MC49" t="n">
        <v>2</v>
      </c>
      <c r="MD49" t="n">
        <v>2</v>
      </c>
      <c r="ME49" t="n">
        <v>2</v>
      </c>
      <c r="MF49" t="n">
        <v>2</v>
      </c>
      <c r="MG49" t="n">
        <v>2</v>
      </c>
      <c r="MH49" t="n">
        <v>4</v>
      </c>
      <c r="MI49" t="n">
        <v>4</v>
      </c>
      <c r="MJ49" t="n">
        <v>2</v>
      </c>
      <c r="MK49" t="n">
        <v>2</v>
      </c>
      <c r="ML49" t="n">
        <v>2</v>
      </c>
      <c r="MM49" t="n">
        <v>2</v>
      </c>
      <c r="MN49" t="n">
        <v>1</v>
      </c>
      <c r="MO49" t="n">
        <v>4</v>
      </c>
      <c r="MP49" t="n">
        <v>2</v>
      </c>
      <c r="MQ49" t="n">
        <v>1</v>
      </c>
      <c r="MR49" t="n">
        <v>2</v>
      </c>
      <c r="MS49" t="n">
        <v>3</v>
      </c>
      <c r="MT49" t="n">
        <v>2</v>
      </c>
      <c r="MU49" t="n">
        <v>2</v>
      </c>
      <c r="MV49" t="n">
        <v>4</v>
      </c>
      <c r="MW49" t="n">
        <v>3</v>
      </c>
      <c r="MX49" t="n">
        <v>2</v>
      </c>
      <c r="MY49" t="n">
        <v>3</v>
      </c>
      <c r="MZ49" t="n">
        <v>3</v>
      </c>
      <c r="NA49" t="n">
        <v>2</v>
      </c>
      <c r="NB49" t="n">
        <v>2</v>
      </c>
      <c r="NC49" t="n">
        <v>3</v>
      </c>
      <c r="ND49" t="n">
        <v>4</v>
      </c>
      <c r="NE49" t="n">
        <v>2</v>
      </c>
      <c r="NF49" t="n">
        <v>11</v>
      </c>
      <c r="NG49" t="n">
        <v>2</v>
      </c>
      <c r="NH49" t="n">
        <v>6</v>
      </c>
      <c r="NI49" t="n">
        <v>12</v>
      </c>
      <c r="NJ49" t="n">
        <v>9</v>
      </c>
      <c r="NK49" t="n">
        <v>5</v>
      </c>
      <c r="NL49" t="n">
        <v>10</v>
      </c>
      <c r="NM49" t="n">
        <v>8</v>
      </c>
      <c r="NN49" t="n">
        <v>13</v>
      </c>
      <c r="NO49" t="n">
        <v>7</v>
      </c>
      <c r="NP49" t="n">
        <v>4</v>
      </c>
      <c r="NQ49" t="n">
        <v>3</v>
      </c>
      <c r="NR49" t="n">
        <v>1</v>
      </c>
      <c r="NS49" t="n">
        <v>2</v>
      </c>
      <c r="NT49" t="n">
        <v>3</v>
      </c>
      <c r="NU49" t="n">
        <v>3</v>
      </c>
      <c r="NV49" t="n">
        <v>2</v>
      </c>
      <c r="NW49" t="n">
        <v>3</v>
      </c>
      <c r="NX49" t="n">
        <v>3</v>
      </c>
      <c r="NY49" t="n">
        <v>4</v>
      </c>
      <c r="NZ49" t="n">
        <v>2</v>
      </c>
      <c r="OA49" t="n">
        <v>3</v>
      </c>
      <c r="OB49" t="n">
        <v>2</v>
      </c>
      <c r="OC49" t="n">
        <v>3</v>
      </c>
      <c r="OD49" t="n">
        <v>2</v>
      </c>
      <c r="OE49" t="n">
        <v>2</v>
      </c>
      <c r="OF49" t="n">
        <v>3</v>
      </c>
      <c r="OG49" t="n">
        <v>4</v>
      </c>
      <c r="OH49" t="n">
        <v>2</v>
      </c>
      <c r="OI49" t="n">
        <v>3</v>
      </c>
      <c r="OJ49" t="n">
        <v>2</v>
      </c>
      <c r="OK49" t="n">
        <v>2</v>
      </c>
      <c r="OL49" t="n">
        <v>2</v>
      </c>
      <c r="OM49" t="n">
        <v>3</v>
      </c>
      <c r="ON49" t="n">
        <v>2</v>
      </c>
      <c r="OO49" t="n">
        <v>2</v>
      </c>
      <c r="OP49" t="n">
        <v>2</v>
      </c>
      <c r="OQ49" t="n">
        <v>3</v>
      </c>
      <c r="OR49" t="n">
        <v>2</v>
      </c>
      <c r="OS49" t="n">
        <v>4</v>
      </c>
      <c r="OT49" t="n">
        <v>2</v>
      </c>
      <c r="OU49" t="n">
        <v>6</v>
      </c>
      <c r="OV49" t="n">
        <v>1</v>
      </c>
      <c r="OW49" t="n">
        <v>3</v>
      </c>
      <c r="OX49" t="n">
        <v>5</v>
      </c>
      <c r="OY49" s="1" t="n">
        <v>4</v>
      </c>
      <c r="OZ49" s="1" t="n">
        <v>3</v>
      </c>
      <c r="PA49" s="1" t="n">
        <v>4</v>
      </c>
      <c r="PB49" s="1" t="n">
        <v>3</v>
      </c>
      <c r="PC49" s="1" t="n">
        <v>4</v>
      </c>
      <c r="PD49" s="1" t="n">
        <v>3</v>
      </c>
      <c r="PE49" s="1" t="n">
        <v>4</v>
      </c>
      <c r="PF49" s="1" t="n">
        <v>3</v>
      </c>
      <c r="PG49" s="1" t="n">
        <v>4</v>
      </c>
      <c r="PH49" s="1" t="n">
        <v>3</v>
      </c>
      <c r="PI49" s="1" t="n">
        <v>4</v>
      </c>
      <c r="PJ49" s="1" t="n">
        <v>3</v>
      </c>
      <c r="PK49" t="n">
        <v>0</v>
      </c>
      <c r="PL49" t="n">
        <v>0</v>
      </c>
      <c r="PM49" t="n">
        <v>0</v>
      </c>
      <c r="PN49" t="n">
        <v>1</v>
      </c>
      <c r="PO49" t="n">
        <v>0</v>
      </c>
      <c r="PP49" t="n">
        <v>0</v>
      </c>
      <c r="PQ49" t="n">
        <v>0</v>
      </c>
      <c r="PR49" t="n">
        <v>1</v>
      </c>
      <c r="PS49" t="n">
        <v>0</v>
      </c>
      <c r="PT49" t="n">
        <v>0</v>
      </c>
      <c r="PU49" t="n">
        <v>0</v>
      </c>
      <c r="PV49" t="n">
        <v>0</v>
      </c>
      <c r="PW49" t="n">
        <v>0</v>
      </c>
      <c r="PX49" t="n">
        <v>0</v>
      </c>
      <c r="PY49" t="n">
        <v>0</v>
      </c>
      <c r="PZ49" t="n">
        <v>0</v>
      </c>
      <c r="QA49" t="n">
        <v>1</v>
      </c>
      <c r="QB49" t="n">
        <v>0</v>
      </c>
      <c r="QC49" t="n">
        <v>0</v>
      </c>
      <c r="QD49" t="inlineStr"/>
      <c r="QE49" t="inlineStr"/>
      <c r="QF49" t="inlineStr"/>
      <c r="QG49" t="n">
        <v>1</v>
      </c>
      <c r="QH49" t="n">
        <v>0</v>
      </c>
      <c r="QI49" t="n">
        <v>0</v>
      </c>
      <c r="QJ49" t="n">
        <v>0</v>
      </c>
      <c r="QK49" t="n">
        <v>0</v>
      </c>
      <c r="QL49" t="n">
        <v>1</v>
      </c>
      <c r="QM49" t="n">
        <v>0</v>
      </c>
      <c r="QN49" t="n">
        <v>0</v>
      </c>
      <c r="QO49" t="n">
        <v>0</v>
      </c>
      <c r="QP49" t="n">
        <v>1</v>
      </c>
      <c r="QQ49" t="n">
        <v>0</v>
      </c>
      <c r="QR49" t="n">
        <v>0</v>
      </c>
      <c r="QS49" t="n">
        <v>0</v>
      </c>
      <c r="QT49" t="n">
        <v>0</v>
      </c>
      <c r="QU49" t="n">
        <v>0</v>
      </c>
      <c r="QV49" t="n">
        <v>0</v>
      </c>
      <c r="QW49" t="n">
        <v>0</v>
      </c>
      <c r="QX49" t="n">
        <v>0</v>
      </c>
      <c r="QY49" t="n">
        <v>0</v>
      </c>
      <c r="QZ49" t="inlineStr"/>
      <c r="RA49" t="inlineStr"/>
      <c r="RB49" t="inlineStr"/>
      <c r="RC49" t="n">
        <v>9</v>
      </c>
      <c r="RD49" t="n">
        <v>1</v>
      </c>
      <c r="RE49" t="n">
        <v>44</v>
      </c>
      <c r="RF49" t="n">
        <v>0</v>
      </c>
      <c r="RG49" t="n">
        <v>44</v>
      </c>
      <c r="RH49" t="n">
        <v>12</v>
      </c>
      <c r="RI49" t="n">
        <v>0</v>
      </c>
      <c r="RJ49" t="n">
        <v>3</v>
      </c>
      <c r="RK49" t="n">
        <v>3</v>
      </c>
      <c r="RL49" t="n">
        <v>2</v>
      </c>
      <c r="RM49" t="n">
        <v>1</v>
      </c>
      <c r="RN49" t="n">
        <v>2</v>
      </c>
      <c r="RO49" t="n">
        <v>2</v>
      </c>
      <c r="RP49" t="n">
        <v>2</v>
      </c>
      <c r="RQ49" t="n">
        <v>0</v>
      </c>
      <c r="RR49" t="inlineStr">
        <is>
          <t>b1a3ccedb623f6b89888c2ffe0b16d92920b0bc0df4028e70df89f9205d671e0</t>
        </is>
      </c>
      <c r="RS49" t="inlineStr">
        <is>
          <t>05/15/2024 22:56:39</t>
        </is>
      </c>
      <c r="RT49" t="inlineStr">
        <is>
          <t>05/17/2024 14:26:53</t>
        </is>
      </c>
      <c r="RU49" t="n">
        <v>1</v>
      </c>
      <c r="RV49" t="n">
        <v>2</v>
      </c>
      <c r="RW49" t="n">
        <v>142214</v>
      </c>
      <c r="RX49" t="n">
        <v>1</v>
      </c>
      <c r="RY49" t="n">
        <v>142214</v>
      </c>
      <c r="RZ49" t="inlineStr">
        <is>
          <t>05/17/2024 14:26:54</t>
        </is>
      </c>
      <c r="SA49" t="n">
        <v>6</v>
      </c>
      <c r="SB49" t="inlineStr">
        <is>
          <t>Mozilla/5.0 (Windows NT 10.0; Win64; x64) AppleWebKit/537.36 (KHTML, like Gecko) Chrome/124.0.0.0 Safari/537.36</t>
        </is>
      </c>
      <c r="SC49" t="inlineStr">
        <is>
          <t>Chrome</t>
        </is>
      </c>
      <c r="SD49" t="inlineStr">
        <is>
          <t>Windows 10</t>
        </is>
      </c>
      <c r="SE49" t="inlineStr">
        <is>
          <t>Mozilla/5.0 (Windows NT 10.0; Win64; x64) AppleWebKit/537.36 (KHTML, like Gecko) Chrome/124.0.0.0 Safari/537.36</t>
        </is>
      </c>
      <c r="SF49" t="inlineStr">
        <is>
          <t>Chrome</t>
        </is>
      </c>
      <c r="SG49" t="inlineStr">
        <is>
          <t>Windows 10</t>
        </is>
      </c>
    </row>
    <row r="50">
      <c r="A50" t="n">
        <v>4434</v>
      </c>
      <c r="B50" t="n">
        <v>3</v>
      </c>
      <c r="C50" t="n">
        <v>4</v>
      </c>
      <c r="D50" s="1" t="n">
        <v>2</v>
      </c>
      <c r="E50" t="n">
        <v>2</v>
      </c>
      <c r="F50" t="n">
        <v>14</v>
      </c>
      <c r="G50" s="1" t="n">
        <v>1</v>
      </c>
      <c r="H50" t="inlineStr"/>
      <c r="I50" t="n">
        <v>25</v>
      </c>
      <c r="J50" t="n">
        <v>1</v>
      </c>
      <c r="K50" t="n">
        <v>75</v>
      </c>
      <c r="L50" t="n">
        <v>0</v>
      </c>
      <c r="M50" t="n">
        <v>0</v>
      </c>
      <c r="N50" t="n">
        <v>0</v>
      </c>
      <c r="O50" t="n">
        <v>25</v>
      </c>
      <c r="P50" t="n">
        <v>0</v>
      </c>
      <c r="Q50" t="n">
        <v>0</v>
      </c>
      <c r="R50" s="1" t="n">
        <v>2</v>
      </c>
      <c r="S50" t="n">
        <v>95</v>
      </c>
      <c r="T50" t="n">
        <v>55</v>
      </c>
      <c r="U50" t="n">
        <v>45</v>
      </c>
      <c r="V50" t="n">
        <v>40</v>
      </c>
      <c r="W50" t="n">
        <v>35</v>
      </c>
      <c r="X50" t="n">
        <v>50</v>
      </c>
      <c r="Y50" t="n">
        <v>15</v>
      </c>
      <c r="Z50" t="n">
        <v>15</v>
      </c>
      <c r="AA50" t="n">
        <v>20</v>
      </c>
      <c r="AB50" t="n">
        <v>10</v>
      </c>
      <c r="AC50" t="n">
        <v>4</v>
      </c>
      <c r="AD50" t="n">
        <v>4</v>
      </c>
      <c r="AE50" t="n">
        <v>7</v>
      </c>
      <c r="AF50" t="n">
        <v>0</v>
      </c>
      <c r="AG50" t="n">
        <v>3</v>
      </c>
      <c r="AH50" t="n">
        <v>3</v>
      </c>
      <c r="AI50" t="n">
        <v>2</v>
      </c>
      <c r="AJ50" t="n">
        <v>1</v>
      </c>
      <c r="AK50" t="n">
        <v>2</v>
      </c>
      <c r="AL50" t="n">
        <v>1</v>
      </c>
      <c r="AM50" t="n">
        <v>1</v>
      </c>
      <c r="AN50" t="n">
        <v>1</v>
      </c>
      <c r="AO50" t="n">
        <v>4</v>
      </c>
      <c r="AP50" t="n">
        <v>4</v>
      </c>
      <c r="AQ50" t="n">
        <v>0</v>
      </c>
      <c r="AR50" t="n">
        <v>0</v>
      </c>
      <c r="AS50" t="n">
        <v>1</v>
      </c>
      <c r="AT50" t="n">
        <v>0</v>
      </c>
      <c r="AU50" t="n">
        <v>1</v>
      </c>
      <c r="AV50" t="n">
        <v>1</v>
      </c>
      <c r="AW50" t="n">
        <v>0</v>
      </c>
      <c r="AX50" t="n">
        <v>0</v>
      </c>
      <c r="AY50" t="inlineStr"/>
      <c r="AZ50" t="inlineStr">
        <is>
          <t>Temozolamide</t>
        </is>
      </c>
      <c r="BA50" t="inlineStr">
        <is>
          <t>radiotherapy</t>
        </is>
      </c>
      <c r="BB50" t="inlineStr"/>
      <c r="BC50" t="inlineStr"/>
      <c r="BD50" t="inlineStr"/>
      <c r="BE50" t="inlineStr"/>
      <c r="BF50" t="inlineStr"/>
      <c r="BG50" t="inlineStr"/>
      <c r="BH50" t="inlineStr"/>
      <c r="BI50" t="inlineStr"/>
      <c r="BJ50" t="inlineStr"/>
      <c r="BK50" t="inlineStr"/>
      <c r="BL50" t="inlineStr"/>
      <c r="BM50" t="inlineStr"/>
      <c r="BN50" t="inlineStr"/>
      <c r="BO50" t="n">
        <v>5</v>
      </c>
      <c r="BP50" t="n">
        <v>5</v>
      </c>
      <c r="BQ50" t="n">
        <v>5</v>
      </c>
      <c r="BR50" t="n">
        <v>4</v>
      </c>
      <c r="BS50" t="n">
        <v>5</v>
      </c>
      <c r="BT50" t="n">
        <v>5</v>
      </c>
      <c r="BU50" t="n">
        <v>4</v>
      </c>
      <c r="BV50" t="n">
        <v>4</v>
      </c>
      <c r="BW50" t="n">
        <v>5</v>
      </c>
      <c r="BX50" t="n">
        <v>5</v>
      </c>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n">
        <v>1</v>
      </c>
      <c r="CO50" t="inlineStr"/>
      <c r="CP50" t="inlineStr"/>
      <c r="CQ50" t="inlineStr"/>
      <c r="CR50" t="inlineStr"/>
      <c r="CS50" t="inlineStr"/>
      <c r="CT50" t="inlineStr"/>
      <c r="CU50" t="inlineStr"/>
      <c r="CV50" t="inlineStr"/>
      <c r="CW50" t="inlineStr"/>
      <c r="CX50" t="inlineStr"/>
      <c r="CY50" t="inlineStr"/>
      <c r="CZ50" t="inlineStr"/>
      <c r="DA50" t="n">
        <v>0</v>
      </c>
      <c r="DB50" t="n">
        <v>90</v>
      </c>
      <c r="DC50" t="n">
        <v>0</v>
      </c>
      <c r="DD50" t="n">
        <v>0</v>
      </c>
      <c r="DE50" t="n">
        <v>10</v>
      </c>
      <c r="DF50" t="n">
        <v>0</v>
      </c>
      <c r="DG50" t="n">
        <v>0</v>
      </c>
      <c r="DH50" t="inlineStr"/>
      <c r="DI50" t="n">
        <v>0</v>
      </c>
      <c r="DJ50" t="n">
        <v>1</v>
      </c>
      <c r="DK50" t="inlineStr"/>
      <c r="DL50" s="1" t="n">
        <v>90</v>
      </c>
      <c r="DM50" s="1" t="n">
        <v>85</v>
      </c>
      <c r="DN50" s="1" t="n">
        <v>80</v>
      </c>
      <c r="DO50" s="1" t="n">
        <v>90</v>
      </c>
      <c r="DP50" s="1" t="n">
        <v>75</v>
      </c>
      <c r="DQ50" s="1" t="n">
        <v>90</v>
      </c>
      <c r="DR50" s="1" t="n">
        <v>85</v>
      </c>
      <c r="DS50" s="1" t="n">
        <v>80</v>
      </c>
      <c r="DT50" s="1" t="n">
        <v>75</v>
      </c>
      <c r="DU50" s="1" t="n">
        <v>80</v>
      </c>
      <c r="DV50" s="1" t="n">
        <v>75</v>
      </c>
      <c r="DW50" s="1" t="n">
        <v>70</v>
      </c>
      <c r="DX50" s="1" t="n">
        <v>65</v>
      </c>
      <c r="DY50" s="1" t="n">
        <v>0</v>
      </c>
      <c r="DZ50" s="1" t="n">
        <v>0</v>
      </c>
      <c r="EA50" s="1" t="inlineStr"/>
      <c r="EB50" s="1" t="n">
        <v>0</v>
      </c>
      <c r="EC50" t="inlineStr"/>
      <c r="ED50" t="inlineStr"/>
      <c r="EE50" t="inlineStr"/>
      <c r="EF50" t="n">
        <v>0</v>
      </c>
      <c r="EG50" t="n">
        <v>1</v>
      </c>
      <c r="EH50" t="n">
        <v>0</v>
      </c>
      <c r="EI50" t="n">
        <v>0</v>
      </c>
      <c r="EJ50" t="n">
        <v>0</v>
      </c>
      <c r="EK50" t="n">
        <v>0</v>
      </c>
      <c r="EL50" t="n">
        <v>0</v>
      </c>
      <c r="EM50" t="n">
        <v>0</v>
      </c>
      <c r="EN50" t="inlineStr"/>
      <c r="EO50" t="n">
        <v>1</v>
      </c>
      <c r="EP50" s="1" t="n">
        <v>0</v>
      </c>
      <c r="EQ50" s="1" t="n">
        <v>0</v>
      </c>
      <c r="ER50" s="1" t="n">
        <v>0</v>
      </c>
      <c r="ES50" s="1" t="n">
        <v>1</v>
      </c>
      <c r="ET50" s="1" t="n">
        <v>1</v>
      </c>
      <c r="EU50" s="1" t="n">
        <v>1</v>
      </c>
      <c r="EV50" s="1" t="n">
        <v>0</v>
      </c>
      <c r="EW50" s="1" t="inlineStr"/>
      <c r="EX50" s="1" t="n">
        <v>0</v>
      </c>
      <c r="EY50" t="n">
        <v>0</v>
      </c>
      <c r="EZ50" t="n">
        <v>0</v>
      </c>
      <c r="FA50" t="n">
        <v>0</v>
      </c>
      <c r="FB50" t="n">
        <v>1</v>
      </c>
      <c r="FC50" t="n">
        <v>1</v>
      </c>
      <c r="FD50" t="n">
        <v>0</v>
      </c>
      <c r="FE50" t="inlineStr"/>
      <c r="FF50" t="n">
        <v>2</v>
      </c>
      <c r="FG50" t="n">
        <v>1</v>
      </c>
      <c r="FH50" t="n">
        <v>0</v>
      </c>
      <c r="FI50" t="n">
        <v>0</v>
      </c>
      <c r="FJ50" t="n">
        <v>2</v>
      </c>
      <c r="FK50" t="n">
        <v>1</v>
      </c>
      <c r="FL50" t="n">
        <v>0</v>
      </c>
      <c r="FM50" t="n">
        <v>0</v>
      </c>
      <c r="FN50" t="n">
        <v>2</v>
      </c>
      <c r="FO50" t="n">
        <v>0</v>
      </c>
      <c r="FP50" t="n">
        <v>2</v>
      </c>
      <c r="FQ50" t="n">
        <v>0</v>
      </c>
      <c r="FR50" t="n">
        <v>0</v>
      </c>
      <c r="FS50" t="n">
        <v>0</v>
      </c>
      <c r="FT50" t="n">
        <v>1</v>
      </c>
      <c r="FU50" t="n">
        <v>0</v>
      </c>
      <c r="FV50" t="n">
        <v>0</v>
      </c>
      <c r="FW50" t="inlineStr"/>
      <c r="FX50" t="inlineStr"/>
      <c r="FY50" t="inlineStr"/>
      <c r="FZ50" t="inlineStr"/>
      <c r="GA50" t="n">
        <v>0</v>
      </c>
      <c r="GB50" t="n">
        <v>2</v>
      </c>
      <c r="GC50" t="n">
        <v>0</v>
      </c>
      <c r="GD50" t="n">
        <v>0</v>
      </c>
      <c r="GE50" t="n">
        <v>1</v>
      </c>
      <c r="GF50" t="n">
        <v>2</v>
      </c>
      <c r="GG50" t="inlineStr">
        <is>
          <t>Worsening symptoms, Increasing tumor size</t>
        </is>
      </c>
      <c r="GH50" t="n">
        <v>2</v>
      </c>
      <c r="GI50" t="n">
        <v>0</v>
      </c>
      <c r="GJ50" t="n">
        <v>0</v>
      </c>
      <c r="GK50" t="n">
        <v>0</v>
      </c>
      <c r="GL50" t="n">
        <v>0</v>
      </c>
      <c r="GM50" t="inlineStr"/>
      <c r="GN50" t="n">
        <v>0</v>
      </c>
      <c r="GO50" t="inlineStr"/>
      <c r="GP50" t="n">
        <v>0</v>
      </c>
      <c r="GQ50" t="n">
        <v>0</v>
      </c>
      <c r="GR50" t="n">
        <v>0</v>
      </c>
      <c r="GS50" t="n">
        <v>0</v>
      </c>
      <c r="GT50" t="n">
        <v>0</v>
      </c>
      <c r="GU50" t="n">
        <v>0</v>
      </c>
      <c r="GV50" t="n">
        <v>0</v>
      </c>
      <c r="GW50" t="n">
        <v>1</v>
      </c>
      <c r="GX50" t="n">
        <v>0</v>
      </c>
      <c r="GY50" t="n">
        <v>0</v>
      </c>
      <c r="GZ50" t="n">
        <v>0</v>
      </c>
      <c r="HA50" t="inlineStr"/>
      <c r="HB50" t="n">
        <v>0</v>
      </c>
      <c r="HC50" t="inlineStr"/>
      <c r="HD50" t="n">
        <v>0</v>
      </c>
      <c r="HE50" t="n">
        <v>0</v>
      </c>
      <c r="HF50" t="n">
        <v>0</v>
      </c>
      <c r="HG50" t="n">
        <v>0</v>
      </c>
      <c r="HH50" t="n">
        <v>0</v>
      </c>
      <c r="HI50" t="n">
        <v>0</v>
      </c>
      <c r="HJ50" t="inlineStr"/>
      <c r="HK50" t="inlineStr"/>
      <c r="HL50" t="inlineStr"/>
      <c r="HM50" t="inlineStr"/>
      <c r="HN50" t="inlineStr"/>
      <c r="HO50" t="inlineStr"/>
      <c r="HP50" t="inlineStr"/>
      <c r="HQ50" t="inlineStr"/>
      <c r="HR50" t="inlineStr"/>
      <c r="HS50" t="inlineStr"/>
      <c r="HT50" t="inlineStr"/>
      <c r="HU50" t="inlineStr"/>
      <c r="HV50" t="inlineStr"/>
      <c r="HW50" t="inlineStr"/>
      <c r="HX50" t="inlineStr"/>
      <c r="HY50" t="inlineStr"/>
      <c r="HZ50" t="inlineStr"/>
      <c r="IA50" t="inlineStr"/>
      <c r="IB50" t="inlineStr"/>
      <c r="IC50" t="inlineStr"/>
      <c r="ID50" t="inlineStr"/>
      <c r="IE50" t="inlineStr"/>
      <c r="IF50" t="inlineStr"/>
      <c r="IG50" t="inlineStr"/>
      <c r="IH50" t="inlineStr"/>
      <c r="II50" t="inlineStr"/>
      <c r="IJ50" t="inlineStr"/>
      <c r="IK50" t="inlineStr"/>
      <c r="IL50" t="inlineStr"/>
      <c r="IM50" t="inlineStr"/>
      <c r="IN50" t="inlineStr"/>
      <c r="IO50" t="inlineStr"/>
      <c r="IP50" t="inlineStr"/>
      <c r="IQ50" t="inlineStr"/>
      <c r="IR50" t="inlineStr"/>
      <c r="IS50" t="inlineStr"/>
      <c r="IT50" t="inlineStr"/>
      <c r="IU50" t="inlineStr"/>
      <c r="IV50" t="inlineStr"/>
      <c r="IW50" t="inlineStr"/>
      <c r="IX50" t="inlineStr"/>
      <c r="IY50" t="inlineStr"/>
      <c r="IZ50" t="inlineStr"/>
      <c r="JA50" t="inlineStr"/>
      <c r="JB50" t="inlineStr"/>
      <c r="JC50" t="inlineStr"/>
      <c r="JD50" t="inlineStr"/>
      <c r="JE50" t="inlineStr"/>
      <c r="JF50" t="inlineStr"/>
      <c r="JG50" t="inlineStr"/>
      <c r="JH50" t="inlineStr"/>
      <c r="JI50" t="inlineStr"/>
      <c r="JJ50" t="inlineStr"/>
      <c r="JK50" t="inlineStr"/>
      <c r="JL50" t="inlineStr"/>
      <c r="JM50" t="inlineStr"/>
      <c r="JN50" t="inlineStr"/>
      <c r="JO50" t="inlineStr"/>
      <c r="JP50" t="inlineStr"/>
      <c r="JQ50" t="inlineStr"/>
      <c r="JR50" t="inlineStr"/>
      <c r="JS50" t="inlineStr"/>
      <c r="JT50" t="inlineStr"/>
      <c r="JU50" t="inlineStr"/>
      <c r="JV50" t="inlineStr"/>
      <c r="JW50" t="inlineStr"/>
      <c r="JX50" t="inlineStr"/>
      <c r="JY50" t="inlineStr"/>
      <c r="JZ50" t="inlineStr"/>
      <c r="KA50" t="inlineStr"/>
      <c r="KB50" t="inlineStr"/>
      <c r="KC50" t="inlineStr"/>
      <c r="KD50" t="inlineStr"/>
      <c r="KE50" t="inlineStr"/>
      <c r="KF50" t="inlineStr"/>
      <c r="KG50" t="inlineStr"/>
      <c r="KH50" t="inlineStr"/>
      <c r="KI50" t="inlineStr"/>
      <c r="KJ50" t="inlineStr"/>
      <c r="KK50" t="inlineStr"/>
      <c r="KL50" t="inlineStr"/>
      <c r="KM50" t="inlineStr"/>
      <c r="KN50" t="inlineStr"/>
      <c r="KO50" t="inlineStr"/>
      <c r="KP50" t="n">
        <v>1</v>
      </c>
      <c r="KQ50" t="n">
        <v>2</v>
      </c>
      <c r="KR50" t="n">
        <v>0</v>
      </c>
      <c r="KS50" t="n">
        <v>0</v>
      </c>
      <c r="KT50" t="n">
        <v>2</v>
      </c>
      <c r="KU50" t="n">
        <v>1</v>
      </c>
      <c r="KV50" t="n">
        <v>0</v>
      </c>
      <c r="KW50" t="n">
        <v>2</v>
      </c>
      <c r="KX50" t="n">
        <v>0</v>
      </c>
      <c r="KY50" t="n">
        <v>2</v>
      </c>
      <c r="KZ50" t="n">
        <v>2</v>
      </c>
      <c r="LA50" t="n">
        <v>4</v>
      </c>
      <c r="LB50" t="n">
        <v>4</v>
      </c>
      <c r="LC50" t="n">
        <v>1</v>
      </c>
      <c r="LD50" t="n">
        <v>1</v>
      </c>
      <c r="LE50" t="n">
        <v>1</v>
      </c>
      <c r="LF50" t="n">
        <v>1</v>
      </c>
      <c r="LG50" t="n">
        <v>11</v>
      </c>
      <c r="LH50" t="n">
        <v>11</v>
      </c>
      <c r="LI50" t="n">
        <v>1</v>
      </c>
      <c r="LJ50" t="n">
        <v>1</v>
      </c>
      <c r="LK50" t="n">
        <v>4</v>
      </c>
      <c r="LL50" t="n">
        <v>4</v>
      </c>
      <c r="LM50" t="n">
        <v>5</v>
      </c>
      <c r="LN50" t="n">
        <v>5</v>
      </c>
      <c r="LO50" t="n">
        <v>5</v>
      </c>
      <c r="LP50" t="n">
        <v>4</v>
      </c>
      <c r="LQ50" t="n">
        <v>5</v>
      </c>
      <c r="LR50" t="n">
        <v>4</v>
      </c>
      <c r="LS50" t="n">
        <v>4</v>
      </c>
      <c r="LT50" t="n">
        <v>6</v>
      </c>
      <c r="LU50" t="n">
        <v>5</v>
      </c>
      <c r="LV50" t="n">
        <v>4</v>
      </c>
      <c r="LW50" t="n">
        <v>5</v>
      </c>
      <c r="LX50" t="n">
        <v>5</v>
      </c>
      <c r="LY50" t="n">
        <v>4</v>
      </c>
      <c r="LZ50" t="n">
        <v>5</v>
      </c>
      <c r="MA50" t="n">
        <v>5</v>
      </c>
      <c r="MB50" t="n">
        <v>5</v>
      </c>
      <c r="MC50" t="n">
        <v>4</v>
      </c>
      <c r="MD50" t="n">
        <v>5</v>
      </c>
      <c r="ME50" t="n">
        <v>4</v>
      </c>
      <c r="MF50" t="n">
        <v>5</v>
      </c>
      <c r="MG50" t="n">
        <v>5</v>
      </c>
      <c r="MH50" t="n">
        <v>5</v>
      </c>
      <c r="MI50" t="n">
        <v>4</v>
      </c>
      <c r="MJ50" t="n">
        <v>5</v>
      </c>
      <c r="MK50" t="n">
        <v>5</v>
      </c>
      <c r="ML50" t="n">
        <v>5</v>
      </c>
      <c r="MM50" t="n">
        <v>4</v>
      </c>
      <c r="MN50" t="n">
        <v>4</v>
      </c>
      <c r="MO50" t="n">
        <v>5</v>
      </c>
      <c r="MP50" t="n">
        <v>4</v>
      </c>
      <c r="MQ50" t="n">
        <v>3</v>
      </c>
      <c r="MR50" t="n">
        <v>2</v>
      </c>
      <c r="MS50" t="n">
        <v>1</v>
      </c>
      <c r="MT50" t="n">
        <v>5</v>
      </c>
      <c r="MU50" t="n">
        <v>4</v>
      </c>
      <c r="MV50" t="n">
        <v>5</v>
      </c>
      <c r="MW50" t="n">
        <v>4</v>
      </c>
      <c r="MX50" t="n">
        <v>5</v>
      </c>
      <c r="MY50" t="n">
        <v>4</v>
      </c>
      <c r="MZ50" t="n">
        <v>5</v>
      </c>
      <c r="NA50" t="n">
        <v>4</v>
      </c>
      <c r="NB50" t="n">
        <v>5</v>
      </c>
      <c r="NC50" t="n">
        <v>4</v>
      </c>
      <c r="ND50" t="n">
        <v>5</v>
      </c>
      <c r="NE50" t="n">
        <v>3</v>
      </c>
      <c r="NF50" t="n">
        <v>2</v>
      </c>
      <c r="NG50" t="n">
        <v>5</v>
      </c>
      <c r="NH50" t="n">
        <v>8</v>
      </c>
      <c r="NI50" t="n">
        <v>13</v>
      </c>
      <c r="NJ50" t="n">
        <v>9</v>
      </c>
      <c r="NK50" t="n">
        <v>4</v>
      </c>
      <c r="NL50" t="n">
        <v>7</v>
      </c>
      <c r="NM50" t="n">
        <v>3</v>
      </c>
      <c r="NN50" t="n">
        <v>11</v>
      </c>
      <c r="NO50" t="n">
        <v>12</v>
      </c>
      <c r="NP50" t="n">
        <v>10</v>
      </c>
      <c r="NQ50" t="n">
        <v>1</v>
      </c>
      <c r="NR50" t="n">
        <v>6</v>
      </c>
      <c r="NS50" t="n">
        <v>4</v>
      </c>
      <c r="NT50" t="n">
        <v>5</v>
      </c>
      <c r="NU50" t="n">
        <v>5</v>
      </c>
      <c r="NV50" t="n">
        <v>4</v>
      </c>
      <c r="NW50" t="n">
        <v>5</v>
      </c>
      <c r="NX50" t="n">
        <v>5</v>
      </c>
      <c r="NY50" t="n">
        <v>6</v>
      </c>
      <c r="NZ50" t="n">
        <v>4</v>
      </c>
      <c r="OA50" t="n">
        <v>5</v>
      </c>
      <c r="OB50" t="n">
        <v>4</v>
      </c>
      <c r="OC50" t="n">
        <v>5</v>
      </c>
      <c r="OD50" t="n">
        <v>4</v>
      </c>
      <c r="OE50" t="n">
        <v>5</v>
      </c>
      <c r="OF50" t="n">
        <v>5</v>
      </c>
      <c r="OG50" t="n">
        <v>6</v>
      </c>
      <c r="OH50" t="n">
        <v>5</v>
      </c>
      <c r="OI50" t="n">
        <v>5</v>
      </c>
      <c r="OJ50" t="n">
        <v>4</v>
      </c>
      <c r="OK50" t="n">
        <v>5</v>
      </c>
      <c r="OL50" t="n">
        <v>5</v>
      </c>
      <c r="OM50" t="n">
        <v>4</v>
      </c>
      <c r="ON50" t="n">
        <v>5</v>
      </c>
      <c r="OO50" t="n">
        <v>5</v>
      </c>
      <c r="OP50" t="n">
        <v>4</v>
      </c>
      <c r="OQ50" t="n">
        <v>5</v>
      </c>
      <c r="OR50" t="n">
        <v>4</v>
      </c>
      <c r="OS50" t="n">
        <v>5</v>
      </c>
      <c r="OT50" t="n">
        <v>2</v>
      </c>
      <c r="OU50" t="n">
        <v>4</v>
      </c>
      <c r="OV50" t="n">
        <v>6</v>
      </c>
      <c r="OW50" t="n">
        <v>3</v>
      </c>
      <c r="OX50" t="n">
        <v>1</v>
      </c>
      <c r="OY50" s="1" t="n">
        <v>5</v>
      </c>
      <c r="OZ50" s="1" t="n">
        <v>4</v>
      </c>
      <c r="PA50" s="1" t="n">
        <v>5</v>
      </c>
      <c r="PB50" s="1" t="n">
        <v>4</v>
      </c>
      <c r="PC50" s="1" t="n">
        <v>6</v>
      </c>
      <c r="PD50" s="1" t="n">
        <v>5</v>
      </c>
      <c r="PE50" s="1" t="n">
        <v>5</v>
      </c>
      <c r="PF50" s="1" t="n">
        <v>4</v>
      </c>
      <c r="PG50" s="1" t="n">
        <v>5</v>
      </c>
      <c r="PH50" s="1" t="n">
        <v>4</v>
      </c>
      <c r="PI50" s="1" t="n">
        <v>6</v>
      </c>
      <c r="PJ50" s="1" t="n">
        <v>4</v>
      </c>
      <c r="PK50" t="n">
        <v>0</v>
      </c>
      <c r="PL50" t="n">
        <v>1</v>
      </c>
      <c r="PM50" t="n">
        <v>1</v>
      </c>
      <c r="PN50" t="n">
        <v>0</v>
      </c>
      <c r="PO50" t="n">
        <v>0</v>
      </c>
      <c r="PP50" t="n">
        <v>0</v>
      </c>
      <c r="PQ50" t="n">
        <v>0</v>
      </c>
      <c r="PR50" t="n">
        <v>0</v>
      </c>
      <c r="PS50" t="n">
        <v>0</v>
      </c>
      <c r="PT50" t="n">
        <v>0</v>
      </c>
      <c r="PU50" t="n">
        <v>0</v>
      </c>
      <c r="PV50" t="n">
        <v>0</v>
      </c>
      <c r="PW50" t="n">
        <v>1</v>
      </c>
      <c r="PX50" t="n">
        <v>0</v>
      </c>
      <c r="PY50" t="n">
        <v>1</v>
      </c>
      <c r="PZ50" t="n">
        <v>0</v>
      </c>
      <c r="QA50" t="n">
        <v>0</v>
      </c>
      <c r="QB50" t="n">
        <v>0</v>
      </c>
      <c r="QC50" t="n">
        <v>0</v>
      </c>
      <c r="QD50" t="inlineStr"/>
      <c r="QE50" t="inlineStr"/>
      <c r="QF50" t="inlineStr"/>
      <c r="QG50" t="n">
        <v>0</v>
      </c>
      <c r="QH50" t="n">
        <v>0</v>
      </c>
      <c r="QI50" t="n">
        <v>0</v>
      </c>
      <c r="QJ50" t="n">
        <v>0</v>
      </c>
      <c r="QK50" t="n">
        <v>0</v>
      </c>
      <c r="QL50" t="n">
        <v>0</v>
      </c>
      <c r="QM50" t="n">
        <v>0</v>
      </c>
      <c r="QN50" t="n">
        <v>0</v>
      </c>
      <c r="QO50" t="n">
        <v>1</v>
      </c>
      <c r="QP50" t="n">
        <v>0</v>
      </c>
      <c r="QQ50" t="n">
        <v>0</v>
      </c>
      <c r="QR50" t="n">
        <v>0</v>
      </c>
      <c r="QS50" t="n">
        <v>0</v>
      </c>
      <c r="QT50" t="n">
        <v>0</v>
      </c>
      <c r="QU50" t="n">
        <v>1</v>
      </c>
      <c r="QV50" t="n">
        <v>0</v>
      </c>
      <c r="QW50" t="n">
        <v>0</v>
      </c>
      <c r="QX50" t="n">
        <v>0</v>
      </c>
      <c r="QY50" t="n">
        <v>0</v>
      </c>
      <c r="QZ50" t="inlineStr"/>
      <c r="RA50" t="inlineStr"/>
      <c r="RB50" t="inlineStr"/>
      <c r="RC50" t="n">
        <v>20</v>
      </c>
      <c r="RD50" t="n">
        <v>2</v>
      </c>
      <c r="RE50" t="n">
        <v>25</v>
      </c>
      <c r="RF50" t="n">
        <v>35</v>
      </c>
      <c r="RG50" t="n">
        <v>30</v>
      </c>
      <c r="RH50" t="n">
        <v>10</v>
      </c>
      <c r="RI50" t="n">
        <v>0</v>
      </c>
      <c r="RJ50" t="n">
        <v>3</v>
      </c>
      <c r="RK50" t="n">
        <v>1</v>
      </c>
      <c r="RL50" t="n">
        <v>1</v>
      </c>
      <c r="RM50" t="n">
        <v>3</v>
      </c>
      <c r="RN50" t="n">
        <v>1</v>
      </c>
      <c r="RO50" t="n">
        <v>2</v>
      </c>
      <c r="RP50" t="n">
        <v>1</v>
      </c>
      <c r="RQ50" t="n">
        <v>0</v>
      </c>
      <c r="RR50" t="inlineStr">
        <is>
          <t>8297dc81218de19068659295e0cfbbc24f72cf5d55d2f3e3876c5431840beb0c</t>
        </is>
      </c>
      <c r="RS50" t="inlineStr">
        <is>
          <t>05/15/2024 23:02:37</t>
        </is>
      </c>
      <c r="RT50" t="inlineStr">
        <is>
          <t>05/15/2024 23:16:40</t>
        </is>
      </c>
      <c r="RU50" t="n">
        <v>1</v>
      </c>
      <c r="RV50" t="n">
        <v>0</v>
      </c>
      <c r="RW50" t="n">
        <v>843</v>
      </c>
      <c r="RX50" t="n">
        <v>1</v>
      </c>
      <c r="RY50" t="n">
        <v>843</v>
      </c>
      <c r="RZ50" t="inlineStr">
        <is>
          <t>05/15/2024 23:16:41</t>
        </is>
      </c>
      <c r="SA50" t="n">
        <v>4</v>
      </c>
      <c r="SB50" t="inlineStr">
        <is>
          <t>Mozilla/5.0 (Macintosh; Intel Mac OS X 10_15_7) AppleWebKit/537.36 (KHTML, like Gecko) Chrome/123.0.0.0 Safari/537.36</t>
        </is>
      </c>
      <c r="SC50" t="inlineStr">
        <is>
          <t>Chrome</t>
        </is>
      </c>
      <c r="SD50" t="inlineStr">
        <is>
          <t>Mac OS</t>
        </is>
      </c>
      <c r="SE50" t="inlineStr">
        <is>
          <t>Mozilla/5.0 (Macintosh; Intel Mac OS X 10_15_7) AppleWebKit/537.36 (KHTML, like Gecko) Chrome/123.0.0.0 Safari/537.36</t>
        </is>
      </c>
      <c r="SF50" t="inlineStr">
        <is>
          <t>Chrome</t>
        </is>
      </c>
      <c r="SG50" t="inlineStr">
        <is>
          <t>Mac OS</t>
        </is>
      </c>
    </row>
    <row r="51">
      <c r="A51" t="n">
        <v>4438</v>
      </c>
      <c r="B51" t="n">
        <v>3</v>
      </c>
      <c r="C51" t="n">
        <v>4</v>
      </c>
      <c r="D51" s="1" t="n">
        <v>2</v>
      </c>
      <c r="E51" t="n">
        <v>1</v>
      </c>
      <c r="F51" t="n">
        <v>10</v>
      </c>
      <c r="G51" s="1" t="n">
        <v>2</v>
      </c>
      <c r="H51" t="inlineStr"/>
      <c r="I51" t="n">
        <v>19</v>
      </c>
      <c r="J51" t="n">
        <v>1</v>
      </c>
      <c r="K51" t="n">
        <v>50</v>
      </c>
      <c r="L51" t="n">
        <v>0</v>
      </c>
      <c r="M51" t="n">
        <v>0</v>
      </c>
      <c r="N51" t="n">
        <v>0</v>
      </c>
      <c r="O51" t="n">
        <v>0</v>
      </c>
      <c r="P51" t="n">
        <v>0</v>
      </c>
      <c r="Q51" t="n">
        <v>50</v>
      </c>
      <c r="R51" s="1" t="n">
        <v>2</v>
      </c>
      <c r="S51" t="n">
        <v>85</v>
      </c>
      <c r="T51" t="n">
        <v>85</v>
      </c>
      <c r="U51" t="n">
        <v>20</v>
      </c>
      <c r="V51" t="n">
        <v>15</v>
      </c>
      <c r="W51" t="n">
        <v>10</v>
      </c>
      <c r="X51" t="n">
        <v>5</v>
      </c>
      <c r="Y51" t="n">
        <v>65</v>
      </c>
      <c r="Z51" t="n">
        <v>30</v>
      </c>
      <c r="AA51" t="n">
        <v>25</v>
      </c>
      <c r="AB51" t="n">
        <v>60</v>
      </c>
      <c r="AC51" t="n">
        <v>20</v>
      </c>
      <c r="AD51" t="n">
        <v>15</v>
      </c>
      <c r="AE51" t="n">
        <v>15</v>
      </c>
      <c r="AF51" t="n">
        <v>15</v>
      </c>
      <c r="AG51" t="n">
        <v>15</v>
      </c>
      <c r="AH51" t="n">
        <v>12</v>
      </c>
      <c r="AI51" t="n">
        <v>8</v>
      </c>
      <c r="AJ51" t="n">
        <v>1</v>
      </c>
      <c r="AK51" t="n">
        <v>2</v>
      </c>
      <c r="AL51" t="n">
        <v>1</v>
      </c>
      <c r="AM51" t="n">
        <v>1</v>
      </c>
      <c r="AN51" t="n">
        <v>3</v>
      </c>
      <c r="AO51" t="n">
        <v>5</v>
      </c>
      <c r="AP51" t="n">
        <v>5</v>
      </c>
      <c r="AQ51" t="n">
        <v>1</v>
      </c>
      <c r="AR51" t="n">
        <v>1</v>
      </c>
      <c r="AS51" t="n">
        <v>0</v>
      </c>
      <c r="AT51" t="n">
        <v>1</v>
      </c>
      <c r="AU51" t="n">
        <v>1</v>
      </c>
      <c r="AV51" t="n">
        <v>0</v>
      </c>
      <c r="AW51" t="n">
        <v>0</v>
      </c>
      <c r="AX51" t="n">
        <v>0</v>
      </c>
      <c r="AY51" t="inlineStr"/>
      <c r="AZ51" t="inlineStr">
        <is>
          <t>XRT</t>
        </is>
      </c>
      <c r="BA51" t="inlineStr">
        <is>
          <t>LITT</t>
        </is>
      </c>
      <c r="BB51" t="inlineStr">
        <is>
          <t>Proton Therapy</t>
        </is>
      </c>
      <c r="BC51" t="inlineStr">
        <is>
          <t>temozolomide</t>
        </is>
      </c>
      <c r="BD51" t="inlineStr"/>
      <c r="BE51" t="inlineStr"/>
      <c r="BF51" t="inlineStr"/>
      <c r="BG51" t="inlineStr"/>
      <c r="BH51" t="inlineStr"/>
      <c r="BI51" t="inlineStr"/>
      <c r="BJ51" t="inlineStr"/>
      <c r="BK51" t="inlineStr"/>
      <c r="BL51" t="inlineStr"/>
      <c r="BM51" t="inlineStr"/>
      <c r="BN51" t="inlineStr"/>
      <c r="BO51" t="n">
        <v>5</v>
      </c>
      <c r="BP51" t="n">
        <v>4</v>
      </c>
      <c r="BQ51" t="n">
        <v>5</v>
      </c>
      <c r="BR51" t="n">
        <v>5</v>
      </c>
      <c r="BS51" t="n">
        <v>2</v>
      </c>
      <c r="BT51" t="n">
        <v>5</v>
      </c>
      <c r="BU51" t="n">
        <v>3</v>
      </c>
      <c r="BV51" t="n">
        <v>3</v>
      </c>
      <c r="BW51" t="n">
        <v>5</v>
      </c>
      <c r="BX51" t="n">
        <v>5</v>
      </c>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n">
        <v>1</v>
      </c>
      <c r="CO51" t="inlineStr"/>
      <c r="CP51" t="inlineStr"/>
      <c r="CQ51" t="inlineStr"/>
      <c r="CR51" t="inlineStr"/>
      <c r="CS51" t="inlineStr"/>
      <c r="CT51" t="inlineStr"/>
      <c r="CU51" t="inlineStr"/>
      <c r="CV51" t="inlineStr"/>
      <c r="CW51" t="inlineStr"/>
      <c r="CX51" t="inlineStr"/>
      <c r="CY51" t="inlineStr"/>
      <c r="CZ51" t="inlineStr"/>
      <c r="DA51" t="n">
        <v>25</v>
      </c>
      <c r="DB51" t="n">
        <v>85</v>
      </c>
      <c r="DC51" t="n">
        <v>50</v>
      </c>
      <c r="DD51" t="n">
        <v>75</v>
      </c>
      <c r="DE51" t="n">
        <v>60</v>
      </c>
      <c r="DF51" t="n">
        <v>60</v>
      </c>
      <c r="DG51" t="n">
        <v>0</v>
      </c>
      <c r="DH51" t="inlineStr"/>
      <c r="DI51" t="n">
        <v>0</v>
      </c>
      <c r="DJ51" t="n">
        <v>1</v>
      </c>
      <c r="DK51" t="inlineStr"/>
      <c r="DL51" s="1" t="n">
        <v>15</v>
      </c>
      <c r="DM51" s="1" t="n">
        <v>50</v>
      </c>
      <c r="DN51" s="1" t="n">
        <v>25</v>
      </c>
      <c r="DO51" s="1" t="n">
        <v>40</v>
      </c>
      <c r="DP51" s="1" t="n">
        <v>15</v>
      </c>
      <c r="DQ51" s="1" t="n">
        <v>40</v>
      </c>
      <c r="DR51" s="1" t="n">
        <v>40</v>
      </c>
      <c r="DS51" s="1" t="n">
        <v>80</v>
      </c>
      <c r="DT51" s="1" t="n">
        <v>30</v>
      </c>
      <c r="DU51" s="1" t="n">
        <v>15</v>
      </c>
      <c r="DV51" s="1" t="n">
        <v>50</v>
      </c>
      <c r="DW51" s="1" t="n">
        <v>25</v>
      </c>
      <c r="DX51" s="1" t="n">
        <v>25</v>
      </c>
      <c r="DY51" s="1" t="n">
        <v>10</v>
      </c>
      <c r="DZ51" s="1" t="n">
        <v>0</v>
      </c>
      <c r="EA51" s="1" t="inlineStr"/>
      <c r="EB51" s="1" t="n">
        <v>0</v>
      </c>
      <c r="EC51" t="n">
        <v>30</v>
      </c>
      <c r="ED51" t="n">
        <v>40</v>
      </c>
      <c r="EE51" t="inlineStr">
        <is>
          <t>Cost or patient reluctance is the issue</t>
        </is>
      </c>
      <c r="EF51" t="n">
        <v>1</v>
      </c>
      <c r="EG51" t="n">
        <v>1</v>
      </c>
      <c r="EH51" t="n">
        <v>0</v>
      </c>
      <c r="EI51" t="n">
        <v>0</v>
      </c>
      <c r="EJ51" t="n">
        <v>0</v>
      </c>
      <c r="EK51" t="n">
        <v>0</v>
      </c>
      <c r="EL51" t="n">
        <v>0</v>
      </c>
      <c r="EM51" t="n">
        <v>0</v>
      </c>
      <c r="EN51" t="inlineStr"/>
      <c r="EO51" t="n">
        <v>1</v>
      </c>
      <c r="EP51" s="1" t="n">
        <v>0</v>
      </c>
      <c r="EQ51" s="1" t="n">
        <v>0</v>
      </c>
      <c r="ER51" s="1" t="n">
        <v>0</v>
      </c>
      <c r="ES51" s="1" t="n">
        <v>1</v>
      </c>
      <c r="ET51" s="1" t="n">
        <v>0</v>
      </c>
      <c r="EU51" s="1" t="n">
        <v>0</v>
      </c>
      <c r="EV51" s="1" t="n">
        <v>0</v>
      </c>
      <c r="EW51" s="1" t="inlineStr"/>
      <c r="EX51" s="1" t="n">
        <v>0</v>
      </c>
      <c r="EY51" t="n">
        <v>0</v>
      </c>
      <c r="EZ51" t="n">
        <v>0</v>
      </c>
      <c r="FA51" t="n">
        <v>1</v>
      </c>
      <c r="FB51" t="n">
        <v>0</v>
      </c>
      <c r="FC51" t="n">
        <v>0</v>
      </c>
      <c r="FD51" t="n">
        <v>0</v>
      </c>
      <c r="FE51" t="inlineStr"/>
      <c r="FF51" t="n">
        <v>4</v>
      </c>
      <c r="FG51" t="n">
        <v>6</v>
      </c>
      <c r="FH51" t="n">
        <v>5</v>
      </c>
      <c r="FI51" t="n">
        <v>4</v>
      </c>
      <c r="FJ51" t="n">
        <v>5</v>
      </c>
      <c r="FK51" t="n">
        <v>3</v>
      </c>
      <c r="FL51" t="n">
        <v>2</v>
      </c>
      <c r="FM51" t="n">
        <v>2</v>
      </c>
      <c r="FN51" t="n">
        <v>4</v>
      </c>
      <c r="FO51" t="n">
        <v>1</v>
      </c>
      <c r="FP51" t="n">
        <v>1</v>
      </c>
      <c r="FQ51" t="n">
        <v>1</v>
      </c>
      <c r="FR51" t="n">
        <v>1</v>
      </c>
      <c r="FS51" t="n">
        <v>2</v>
      </c>
      <c r="FT51" t="n">
        <v>2</v>
      </c>
      <c r="FU51" t="n">
        <v>1</v>
      </c>
      <c r="FV51" t="n">
        <v>1</v>
      </c>
      <c r="FW51" t="n">
        <v>1</v>
      </c>
      <c r="FX51" t="n">
        <v>0</v>
      </c>
      <c r="FY51" t="n">
        <v>1</v>
      </c>
      <c r="FZ51" t="n">
        <v>2</v>
      </c>
      <c r="GA51" t="n">
        <v>2</v>
      </c>
      <c r="GB51" t="n">
        <v>1</v>
      </c>
      <c r="GC51" t="n">
        <v>1</v>
      </c>
      <c r="GD51" t="n">
        <v>1</v>
      </c>
      <c r="GE51" t="n">
        <v>2</v>
      </c>
      <c r="GF51" t="n">
        <v>3</v>
      </c>
      <c r="GG51" t="inlineStr">
        <is>
          <t>New/progression of symptoms and/or growth in tumor size/margins</t>
        </is>
      </c>
      <c r="GH51" t="n">
        <v>1</v>
      </c>
      <c r="GI51" t="n">
        <v>0</v>
      </c>
      <c r="GJ51" t="inlineStr"/>
      <c r="GK51" t="inlineStr"/>
      <c r="GL51" t="n">
        <v>0</v>
      </c>
      <c r="GM51" t="n">
        <v>0</v>
      </c>
      <c r="GN51" t="inlineStr"/>
      <c r="GO51" t="inlineStr"/>
      <c r="GP51" t="n">
        <v>0</v>
      </c>
      <c r="GQ51" t="n">
        <v>0</v>
      </c>
      <c r="GR51" t="n">
        <v>0</v>
      </c>
      <c r="GS51" t="n">
        <v>0</v>
      </c>
      <c r="GT51" t="n">
        <v>0</v>
      </c>
      <c r="GU51" t="n">
        <v>0</v>
      </c>
      <c r="GV51" t="n">
        <v>1</v>
      </c>
      <c r="GW51" t="n">
        <v>0</v>
      </c>
      <c r="GX51" t="inlineStr"/>
      <c r="GY51" t="inlineStr"/>
      <c r="GZ51" t="n">
        <v>1</v>
      </c>
      <c r="HA51" t="n">
        <v>0</v>
      </c>
      <c r="HB51" t="inlineStr"/>
      <c r="HC51" t="inlineStr"/>
      <c r="HD51" t="n">
        <v>0</v>
      </c>
      <c r="HE51" t="n">
        <v>0</v>
      </c>
      <c r="HF51" t="n">
        <v>0</v>
      </c>
      <c r="HG51" t="n">
        <v>0</v>
      </c>
      <c r="HH51" t="n">
        <v>0</v>
      </c>
      <c r="HI51" t="n">
        <v>0</v>
      </c>
      <c r="HJ51" t="n">
        <v>0</v>
      </c>
      <c r="HK51" t="n">
        <v>1</v>
      </c>
      <c r="HL51" t="inlineStr"/>
      <c r="HM51" t="inlineStr"/>
      <c r="HN51" t="n">
        <v>0</v>
      </c>
      <c r="HO51" t="n">
        <v>0</v>
      </c>
      <c r="HP51" t="inlineStr"/>
      <c r="HQ51" t="inlineStr"/>
      <c r="HR51" t="n">
        <v>0</v>
      </c>
      <c r="HS51" t="n">
        <v>0</v>
      </c>
      <c r="HT51" t="n">
        <v>0</v>
      </c>
      <c r="HU51" t="n">
        <v>0</v>
      </c>
      <c r="HV51" t="n">
        <v>0</v>
      </c>
      <c r="HW51" t="n">
        <v>0</v>
      </c>
      <c r="HX51" t="n">
        <v>1</v>
      </c>
      <c r="HY51" t="n">
        <v>0</v>
      </c>
      <c r="HZ51" t="inlineStr"/>
      <c r="IA51" t="inlineStr"/>
      <c r="IB51" t="n">
        <v>0</v>
      </c>
      <c r="IC51" t="n">
        <v>0</v>
      </c>
      <c r="ID51" t="inlineStr"/>
      <c r="IE51" t="inlineStr"/>
      <c r="IF51" t="n">
        <v>0</v>
      </c>
      <c r="IG51" t="n">
        <v>0</v>
      </c>
      <c r="IH51" t="n">
        <v>0</v>
      </c>
      <c r="II51" t="n">
        <v>0</v>
      </c>
      <c r="IJ51" t="n">
        <v>0</v>
      </c>
      <c r="IK51" t="n">
        <v>0</v>
      </c>
      <c r="IL51" t="n">
        <v>0</v>
      </c>
      <c r="IM51" t="n">
        <v>1</v>
      </c>
      <c r="IN51" t="inlineStr"/>
      <c r="IO51" t="inlineStr"/>
      <c r="IP51" t="n">
        <v>0</v>
      </c>
      <c r="IQ51" t="n">
        <v>0</v>
      </c>
      <c r="IR51" t="inlineStr"/>
      <c r="IS51" t="inlineStr"/>
      <c r="IT51" t="n">
        <v>0</v>
      </c>
      <c r="IU51" t="n">
        <v>0</v>
      </c>
      <c r="IV51" t="n">
        <v>0</v>
      </c>
      <c r="IW51" t="n">
        <v>0</v>
      </c>
      <c r="IX51" t="n">
        <v>0</v>
      </c>
      <c r="IY51" t="n">
        <v>0</v>
      </c>
      <c r="IZ51" t="inlineStr"/>
      <c r="JA51" t="n">
        <v>0</v>
      </c>
      <c r="JB51" t="inlineStr"/>
      <c r="JC51" t="inlineStr"/>
      <c r="JD51" t="n">
        <v>0</v>
      </c>
      <c r="JE51" t="n">
        <v>0</v>
      </c>
      <c r="JF51" t="inlineStr"/>
      <c r="JG51" t="inlineStr"/>
      <c r="JH51" t="inlineStr"/>
      <c r="JI51" t="n">
        <v>1</v>
      </c>
      <c r="JJ51" t="n">
        <v>0</v>
      </c>
      <c r="JK51" t="n">
        <v>0</v>
      </c>
      <c r="JL51" t="n">
        <v>0</v>
      </c>
      <c r="JM51" t="n">
        <v>0</v>
      </c>
      <c r="JN51" t="n">
        <v>0</v>
      </c>
      <c r="JO51" t="n">
        <v>1</v>
      </c>
      <c r="JP51" t="inlineStr"/>
      <c r="JQ51" t="inlineStr"/>
      <c r="JR51" t="n">
        <v>0</v>
      </c>
      <c r="JS51" t="n">
        <v>0</v>
      </c>
      <c r="JT51" t="inlineStr"/>
      <c r="JU51" t="inlineStr"/>
      <c r="JV51" t="n">
        <v>0</v>
      </c>
      <c r="JW51" t="n">
        <v>0</v>
      </c>
      <c r="JX51" t="n">
        <v>0</v>
      </c>
      <c r="JY51" t="n">
        <v>0</v>
      </c>
      <c r="JZ51" t="n">
        <v>0</v>
      </c>
      <c r="KA51" t="n">
        <v>0</v>
      </c>
      <c r="KB51" t="inlineStr"/>
      <c r="KC51" t="n">
        <v>0</v>
      </c>
      <c r="KD51" t="inlineStr"/>
      <c r="KE51" t="inlineStr"/>
      <c r="KF51" t="n">
        <v>0</v>
      </c>
      <c r="KG51" t="n">
        <v>0</v>
      </c>
      <c r="KH51" t="inlineStr"/>
      <c r="KI51" t="inlineStr"/>
      <c r="KJ51" t="inlineStr"/>
      <c r="KK51" t="n">
        <v>0</v>
      </c>
      <c r="KL51" t="n">
        <v>0</v>
      </c>
      <c r="KM51" t="n">
        <v>0</v>
      </c>
      <c r="KN51" t="n">
        <v>1</v>
      </c>
      <c r="KO51" t="n">
        <v>0</v>
      </c>
      <c r="KP51" t="n">
        <v>5</v>
      </c>
      <c r="KQ51" t="n">
        <v>7</v>
      </c>
      <c r="KR51" t="n">
        <v>3</v>
      </c>
      <c r="KS51" t="n">
        <v>4</v>
      </c>
      <c r="KT51" t="n">
        <v>7</v>
      </c>
      <c r="KU51" t="n">
        <v>1</v>
      </c>
      <c r="KV51" t="n">
        <v>6</v>
      </c>
      <c r="KW51" t="n">
        <v>2</v>
      </c>
      <c r="KX51" t="n">
        <v>0</v>
      </c>
      <c r="KY51" t="n">
        <v>2</v>
      </c>
      <c r="KZ51" t="n">
        <v>2</v>
      </c>
      <c r="LA51" t="n">
        <v>1</v>
      </c>
      <c r="LB51" t="n">
        <v>1</v>
      </c>
      <c r="LC51" t="n">
        <v>10</v>
      </c>
      <c r="LD51" t="n">
        <v>10</v>
      </c>
      <c r="LE51" t="n">
        <v>10</v>
      </c>
      <c r="LF51" t="n">
        <v>2</v>
      </c>
      <c r="LG51" t="n">
        <v>11</v>
      </c>
      <c r="LH51" t="n">
        <v>11</v>
      </c>
      <c r="LI51" t="n">
        <v>2</v>
      </c>
      <c r="LJ51" t="n">
        <v>2</v>
      </c>
      <c r="LK51" t="n">
        <v>6</v>
      </c>
      <c r="LL51" t="n">
        <v>7</v>
      </c>
      <c r="LM51" t="n">
        <v>7</v>
      </c>
      <c r="LN51" t="n">
        <v>5</v>
      </c>
      <c r="LO51" t="n">
        <v>5</v>
      </c>
      <c r="LP51" t="n">
        <v>6</v>
      </c>
      <c r="LQ51" t="n">
        <v>6</v>
      </c>
      <c r="LR51" t="n">
        <v>5</v>
      </c>
      <c r="LS51" t="n">
        <v>6</v>
      </c>
      <c r="LT51" t="n">
        <v>7</v>
      </c>
      <c r="LU51" t="n">
        <v>6</v>
      </c>
      <c r="LV51" t="n">
        <v>5</v>
      </c>
      <c r="LW51" t="n">
        <v>6</v>
      </c>
      <c r="LX51" t="n">
        <v>5</v>
      </c>
      <c r="LY51" t="n">
        <v>5</v>
      </c>
      <c r="LZ51" t="n">
        <v>4</v>
      </c>
      <c r="MA51" t="n">
        <v>7</v>
      </c>
      <c r="MB51" t="n">
        <v>6</v>
      </c>
      <c r="MC51" t="n">
        <v>7</v>
      </c>
      <c r="MD51" t="n">
        <v>6</v>
      </c>
      <c r="ME51" t="n">
        <v>7</v>
      </c>
      <c r="MF51" t="n">
        <v>6</v>
      </c>
      <c r="MG51" t="n">
        <v>6</v>
      </c>
      <c r="MH51" t="n">
        <v>5</v>
      </c>
      <c r="MI51" t="n">
        <v>5</v>
      </c>
      <c r="MJ51" t="n">
        <v>7</v>
      </c>
      <c r="MK51" t="n">
        <v>6</v>
      </c>
      <c r="ML51" t="n">
        <v>6</v>
      </c>
      <c r="MM51" t="n">
        <v>6</v>
      </c>
      <c r="MN51" t="n">
        <v>6</v>
      </c>
      <c r="MO51" t="n">
        <v>6</v>
      </c>
      <c r="MP51" t="n">
        <v>6</v>
      </c>
      <c r="MQ51" t="n">
        <v>2</v>
      </c>
      <c r="MR51" t="n">
        <v>1</v>
      </c>
      <c r="MS51" t="n">
        <v>3</v>
      </c>
      <c r="MT51" t="n">
        <v>5</v>
      </c>
      <c r="MU51" t="n">
        <v>5</v>
      </c>
      <c r="MV51" t="n">
        <v>5</v>
      </c>
      <c r="MW51" t="n">
        <v>4</v>
      </c>
      <c r="MX51" t="n">
        <v>6</v>
      </c>
      <c r="MY51" t="n">
        <v>5</v>
      </c>
      <c r="MZ51" t="n">
        <v>6</v>
      </c>
      <c r="NA51" t="n">
        <v>6</v>
      </c>
      <c r="NB51" t="n">
        <v>6</v>
      </c>
      <c r="NC51" t="n">
        <v>5</v>
      </c>
      <c r="ND51" t="n">
        <v>6</v>
      </c>
      <c r="NE51" t="n">
        <v>6</v>
      </c>
      <c r="NF51" t="n">
        <v>11</v>
      </c>
      <c r="NG51" t="n">
        <v>13</v>
      </c>
      <c r="NH51" t="n">
        <v>2</v>
      </c>
      <c r="NI51" t="n">
        <v>7</v>
      </c>
      <c r="NJ51" t="n">
        <v>1</v>
      </c>
      <c r="NK51" t="n">
        <v>5</v>
      </c>
      <c r="NL51" t="n">
        <v>6</v>
      </c>
      <c r="NM51" t="n">
        <v>10</v>
      </c>
      <c r="NN51" t="n">
        <v>12</v>
      </c>
      <c r="NO51" t="n">
        <v>4</v>
      </c>
      <c r="NP51" t="n">
        <v>9</v>
      </c>
      <c r="NQ51" t="n">
        <v>3</v>
      </c>
      <c r="NR51" t="n">
        <v>8</v>
      </c>
      <c r="NS51" t="n">
        <v>5</v>
      </c>
      <c r="NT51" t="n">
        <v>4</v>
      </c>
      <c r="NU51" t="n">
        <v>6</v>
      </c>
      <c r="NV51" t="n">
        <v>5</v>
      </c>
      <c r="NW51" t="n">
        <v>4</v>
      </c>
      <c r="NX51" t="n">
        <v>2</v>
      </c>
      <c r="NY51" t="n">
        <v>5</v>
      </c>
      <c r="NZ51" t="n">
        <v>3</v>
      </c>
      <c r="OA51" t="n">
        <v>5</v>
      </c>
      <c r="OB51" t="n">
        <v>5</v>
      </c>
      <c r="OC51" t="n">
        <v>4</v>
      </c>
      <c r="OD51" t="n">
        <v>3</v>
      </c>
      <c r="OE51" t="n">
        <v>6</v>
      </c>
      <c r="OF51" t="n">
        <v>5</v>
      </c>
      <c r="OG51" t="n">
        <v>3</v>
      </c>
      <c r="OH51" t="n">
        <v>6</v>
      </c>
      <c r="OI51" t="n">
        <v>6</v>
      </c>
      <c r="OJ51" t="n">
        <v>4</v>
      </c>
      <c r="OK51" t="n">
        <v>5</v>
      </c>
      <c r="OL51" t="n">
        <v>4</v>
      </c>
      <c r="OM51" t="n">
        <v>6</v>
      </c>
      <c r="ON51" t="n">
        <v>5</v>
      </c>
      <c r="OO51" t="n">
        <v>4</v>
      </c>
      <c r="OP51" t="n">
        <v>2</v>
      </c>
      <c r="OQ51" t="n">
        <v>6</v>
      </c>
      <c r="OR51" t="n">
        <v>5</v>
      </c>
      <c r="OS51" t="n">
        <v>5</v>
      </c>
      <c r="OT51" t="n">
        <v>1</v>
      </c>
      <c r="OU51" t="n">
        <v>3</v>
      </c>
      <c r="OV51" t="n">
        <v>6</v>
      </c>
      <c r="OW51" t="n">
        <v>4</v>
      </c>
      <c r="OX51" t="n">
        <v>2</v>
      </c>
      <c r="OY51" s="1" t="n">
        <v>6</v>
      </c>
      <c r="OZ51" s="1" t="n">
        <v>5</v>
      </c>
      <c r="PA51" s="1" t="n">
        <v>5</v>
      </c>
      <c r="PB51" s="1" t="n">
        <v>4</v>
      </c>
      <c r="PC51" s="1" t="n">
        <v>5</v>
      </c>
      <c r="PD51" s="1" t="n">
        <v>4</v>
      </c>
      <c r="PE51" s="1" t="n">
        <v>6</v>
      </c>
      <c r="PF51" s="1" t="n">
        <v>5</v>
      </c>
      <c r="PG51" s="1" t="n">
        <v>4</v>
      </c>
      <c r="PH51" s="1" t="n">
        <v>3</v>
      </c>
      <c r="PI51" s="1" t="n">
        <v>6</v>
      </c>
      <c r="PJ51" s="1" t="n">
        <v>4</v>
      </c>
      <c r="PK51" t="n">
        <v>0</v>
      </c>
      <c r="PL51" t="n">
        <v>0</v>
      </c>
      <c r="PM51" t="n">
        <v>1</v>
      </c>
      <c r="PN51" t="n">
        <v>0</v>
      </c>
      <c r="PO51" t="n">
        <v>0</v>
      </c>
      <c r="PP51" t="n">
        <v>0</v>
      </c>
      <c r="PQ51" t="n">
        <v>0</v>
      </c>
      <c r="PR51" t="n">
        <v>0</v>
      </c>
      <c r="PS51" t="n">
        <v>0</v>
      </c>
      <c r="PT51" t="n">
        <v>0</v>
      </c>
      <c r="PU51" t="n">
        <v>0</v>
      </c>
      <c r="PV51" t="n">
        <v>0</v>
      </c>
      <c r="PW51" t="n">
        <v>0</v>
      </c>
      <c r="PX51" t="n">
        <v>1</v>
      </c>
      <c r="PY51" t="n">
        <v>0</v>
      </c>
      <c r="PZ51" t="n">
        <v>0</v>
      </c>
      <c r="QA51" t="n">
        <v>1</v>
      </c>
      <c r="QB51" t="n">
        <v>0</v>
      </c>
      <c r="QC51" t="n">
        <v>0</v>
      </c>
      <c r="QD51" t="inlineStr"/>
      <c r="QE51" t="inlineStr"/>
      <c r="QF51" t="inlineStr"/>
      <c r="QG51" t="n">
        <v>1</v>
      </c>
      <c r="QH51" t="n">
        <v>0</v>
      </c>
      <c r="QI51" t="n">
        <v>1</v>
      </c>
      <c r="QJ51" t="n">
        <v>0</v>
      </c>
      <c r="QK51" t="n">
        <v>0</v>
      </c>
      <c r="QL51" t="n">
        <v>0</v>
      </c>
      <c r="QM51" t="n">
        <v>0</v>
      </c>
      <c r="QN51" t="n">
        <v>0</v>
      </c>
      <c r="QO51" t="n">
        <v>0</v>
      </c>
      <c r="QP51" t="n">
        <v>0</v>
      </c>
      <c r="QQ51" t="n">
        <v>0</v>
      </c>
      <c r="QR51" t="n">
        <v>0</v>
      </c>
      <c r="QS51" t="n">
        <v>0</v>
      </c>
      <c r="QT51" t="n">
        <v>1</v>
      </c>
      <c r="QU51" t="n">
        <v>1</v>
      </c>
      <c r="QV51" t="n">
        <v>0</v>
      </c>
      <c r="QW51" t="n">
        <v>0</v>
      </c>
      <c r="QX51" t="n">
        <v>0</v>
      </c>
      <c r="QY51" t="n">
        <v>0</v>
      </c>
      <c r="QZ51" t="inlineStr"/>
      <c r="RA51" t="inlineStr"/>
      <c r="RB51" t="inlineStr"/>
      <c r="RC51" t="n">
        <v>6</v>
      </c>
      <c r="RD51" t="n">
        <v>2</v>
      </c>
      <c r="RE51" t="n">
        <v>45</v>
      </c>
      <c r="RF51" t="n">
        <v>15</v>
      </c>
      <c r="RG51" t="n">
        <v>10</v>
      </c>
      <c r="RH51" t="n">
        <v>10</v>
      </c>
      <c r="RI51" t="n">
        <v>20</v>
      </c>
      <c r="RJ51" t="n">
        <v>2</v>
      </c>
      <c r="RK51" t="n">
        <v>1</v>
      </c>
      <c r="RL51" t="n">
        <v>2</v>
      </c>
      <c r="RM51" t="n">
        <v>2</v>
      </c>
      <c r="RN51" t="n">
        <v>2</v>
      </c>
      <c r="RO51" t="n">
        <v>2</v>
      </c>
      <c r="RP51" t="n">
        <v>1</v>
      </c>
      <c r="RQ51" t="n">
        <v>0</v>
      </c>
      <c r="RR51" t="inlineStr">
        <is>
          <t>61b9e15aefb508b78b0e19513b5aac46190b600961c86637327af7a6d7414bf0</t>
        </is>
      </c>
      <c r="RS51" t="inlineStr">
        <is>
          <t>05/16/2024 00:47:21</t>
        </is>
      </c>
      <c r="RT51" t="inlineStr">
        <is>
          <t>05/16/2024 01:14:09</t>
        </is>
      </c>
      <c r="RU51" t="n">
        <v>1</v>
      </c>
      <c r="RV51" t="n">
        <v>0</v>
      </c>
      <c r="RW51" t="n">
        <v>1607</v>
      </c>
      <c r="RX51" t="n">
        <v>1</v>
      </c>
      <c r="RY51" t="n">
        <v>1607</v>
      </c>
      <c r="RZ51" t="inlineStr">
        <is>
          <t>05/16/2024 01:14:09</t>
        </is>
      </c>
      <c r="SA51" t="n">
        <v>16</v>
      </c>
      <c r="SB51" t="inlineStr">
        <is>
          <t>Mozilla/5.0 (Windows NT 10.0; Win64; x64) AppleWebKit/537.36 (KHTML, like Gecko) Chrome/124.0.0.0 Safari/537.36</t>
        </is>
      </c>
      <c r="SC51" t="inlineStr">
        <is>
          <t>Chrome</t>
        </is>
      </c>
      <c r="SD51" t="inlineStr">
        <is>
          <t>Windows 10</t>
        </is>
      </c>
      <c r="SE51" t="inlineStr">
        <is>
          <t>Mozilla/5.0 (Windows NT 10.0; Win64; x64) AppleWebKit/537.36 (KHTML, like Gecko) Chrome/124.0.0.0 Safari/537.36</t>
        </is>
      </c>
      <c r="SF51" t="inlineStr">
        <is>
          <t>Chrome</t>
        </is>
      </c>
      <c r="SG51" t="inlineStr">
        <is>
          <t>Windows 10</t>
        </is>
      </c>
    </row>
    <row r="52">
      <c r="A52" t="n">
        <v>4442</v>
      </c>
      <c r="B52" t="n">
        <v>3</v>
      </c>
      <c r="C52" t="n">
        <v>4</v>
      </c>
      <c r="D52" s="1" t="n">
        <v>2</v>
      </c>
      <c r="E52" t="n">
        <v>1</v>
      </c>
      <c r="F52" t="n">
        <v>5</v>
      </c>
      <c r="G52" s="1" t="n">
        <v>2</v>
      </c>
      <c r="H52" t="inlineStr"/>
      <c r="I52" t="n">
        <v>12</v>
      </c>
      <c r="J52" t="n">
        <v>1</v>
      </c>
      <c r="K52" t="n">
        <v>0</v>
      </c>
      <c r="L52" t="n">
        <v>0</v>
      </c>
      <c r="M52" t="n">
        <v>0</v>
      </c>
      <c r="N52" t="n">
        <v>0</v>
      </c>
      <c r="O52" t="n">
        <v>0</v>
      </c>
      <c r="P52" t="n">
        <v>50</v>
      </c>
      <c r="Q52" t="n">
        <v>50</v>
      </c>
      <c r="R52" s="1" t="n">
        <v>2</v>
      </c>
      <c r="S52" t="n">
        <v>90</v>
      </c>
      <c r="T52" t="n">
        <v>180</v>
      </c>
      <c r="U52" t="n">
        <v>50</v>
      </c>
      <c r="V52" t="n">
        <v>50</v>
      </c>
      <c r="W52" t="n">
        <v>30</v>
      </c>
      <c r="X52" t="n">
        <v>30</v>
      </c>
      <c r="Y52" t="n">
        <v>70</v>
      </c>
      <c r="Z52" t="n">
        <v>30</v>
      </c>
      <c r="AA52" t="n">
        <v>50</v>
      </c>
      <c r="AB52" t="n">
        <v>20</v>
      </c>
      <c r="AC52" t="n">
        <v>15</v>
      </c>
      <c r="AD52" t="n">
        <v>10</v>
      </c>
      <c r="AE52" t="n">
        <v>35</v>
      </c>
      <c r="AF52" t="n">
        <v>10</v>
      </c>
      <c r="AG52" t="n">
        <v>15</v>
      </c>
      <c r="AH52" t="n">
        <v>5</v>
      </c>
      <c r="AI52" t="n">
        <v>5</v>
      </c>
      <c r="AJ52" t="n">
        <v>1</v>
      </c>
      <c r="AK52" t="n">
        <v>2</v>
      </c>
      <c r="AL52" t="n">
        <v>1</v>
      </c>
      <c r="AM52" t="n">
        <v>1</v>
      </c>
      <c r="AN52" t="n">
        <v>3</v>
      </c>
      <c r="AO52" t="n">
        <v>5</v>
      </c>
      <c r="AP52" t="n">
        <v>5</v>
      </c>
      <c r="AQ52" t="n">
        <v>1</v>
      </c>
      <c r="AR52" t="n">
        <v>1</v>
      </c>
      <c r="AS52" t="n">
        <v>1</v>
      </c>
      <c r="AT52" t="n">
        <v>1</v>
      </c>
      <c r="AU52" t="n">
        <v>1</v>
      </c>
      <c r="AV52" t="n">
        <v>1</v>
      </c>
      <c r="AW52" t="n">
        <v>0</v>
      </c>
      <c r="AX52" t="n">
        <v>0</v>
      </c>
      <c r="AY52" t="inlineStr"/>
      <c r="AZ52" t="inlineStr">
        <is>
          <t>temozolomide</t>
        </is>
      </c>
      <c r="BA52" t="inlineStr">
        <is>
          <t>PROCARBAZINE</t>
        </is>
      </c>
      <c r="BB52" t="inlineStr">
        <is>
          <t>lomustine</t>
        </is>
      </c>
      <c r="BC52" t="inlineStr">
        <is>
          <t>vincristine</t>
        </is>
      </c>
      <c r="BD52" t="inlineStr"/>
      <c r="BE52" t="inlineStr"/>
      <c r="BF52" t="inlineStr"/>
      <c r="BG52" t="inlineStr"/>
      <c r="BH52" t="inlineStr"/>
      <c r="BI52" t="inlineStr"/>
      <c r="BJ52" t="inlineStr"/>
      <c r="BK52" t="inlineStr"/>
      <c r="BL52" t="inlineStr"/>
      <c r="BM52" t="inlineStr"/>
      <c r="BN52" t="inlineStr"/>
      <c r="BO52" t="n">
        <v>5</v>
      </c>
      <c r="BP52" t="n">
        <v>5</v>
      </c>
      <c r="BQ52" t="n">
        <v>5</v>
      </c>
      <c r="BR52" t="n">
        <v>5</v>
      </c>
      <c r="BS52" t="n">
        <v>5</v>
      </c>
      <c r="BT52" t="n">
        <v>5</v>
      </c>
      <c r="BU52" t="n">
        <v>4</v>
      </c>
      <c r="BV52" t="n">
        <v>4</v>
      </c>
      <c r="BW52" t="n">
        <v>5</v>
      </c>
      <c r="BX52" t="n">
        <v>5</v>
      </c>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n">
        <v>1</v>
      </c>
      <c r="CO52" t="inlineStr"/>
      <c r="CP52" t="inlineStr"/>
      <c r="CQ52" t="inlineStr"/>
      <c r="CR52" t="inlineStr"/>
      <c r="CS52" t="inlineStr"/>
      <c r="CT52" t="inlineStr"/>
      <c r="CU52" t="inlineStr"/>
      <c r="CV52" t="inlineStr"/>
      <c r="CW52" t="inlineStr"/>
      <c r="CX52" t="inlineStr"/>
      <c r="CY52" t="inlineStr"/>
      <c r="CZ52" t="inlineStr"/>
      <c r="DA52" t="n">
        <v>0</v>
      </c>
      <c r="DB52" t="n">
        <v>30</v>
      </c>
      <c r="DC52" t="n">
        <v>0</v>
      </c>
      <c r="DD52" t="n">
        <v>0</v>
      </c>
      <c r="DE52" t="n">
        <v>90</v>
      </c>
      <c r="DF52" t="n">
        <v>60</v>
      </c>
      <c r="DG52" t="n">
        <v>0</v>
      </c>
      <c r="DH52" t="inlineStr"/>
      <c r="DI52" t="n">
        <v>0</v>
      </c>
      <c r="DJ52" t="n">
        <v>1</v>
      </c>
      <c r="DK52" t="inlineStr"/>
      <c r="DL52" s="1" t="n">
        <v>50</v>
      </c>
      <c r="DM52" s="1" t="n">
        <v>100</v>
      </c>
      <c r="DN52" s="1" t="n">
        <v>100</v>
      </c>
      <c r="DO52" s="1" t="n">
        <v>100</v>
      </c>
      <c r="DP52" s="1" t="n">
        <v>50</v>
      </c>
      <c r="DQ52" s="1" t="n">
        <v>100</v>
      </c>
      <c r="DR52" s="1" t="n">
        <v>100</v>
      </c>
      <c r="DS52" s="1" t="n">
        <v>100</v>
      </c>
      <c r="DT52" s="1" t="n">
        <v>100</v>
      </c>
      <c r="DU52" s="1" t="n">
        <v>100</v>
      </c>
      <c r="DV52" s="1" t="n">
        <v>100</v>
      </c>
      <c r="DW52" s="1" t="n">
        <v>100</v>
      </c>
      <c r="DX52" s="1" t="n">
        <v>100</v>
      </c>
      <c r="DY52" s="1" t="n">
        <v>50</v>
      </c>
      <c r="DZ52" s="1" t="n">
        <v>0</v>
      </c>
      <c r="EA52" s="1" t="inlineStr"/>
      <c r="EB52" s="1" t="n">
        <v>0</v>
      </c>
      <c r="EC52" t="inlineStr"/>
      <c r="ED52" t="inlineStr"/>
      <c r="EE52" t="inlineStr"/>
      <c r="EF52" t="n">
        <v>0</v>
      </c>
      <c r="EG52" t="n">
        <v>0</v>
      </c>
      <c r="EH52" t="n">
        <v>0</v>
      </c>
      <c r="EI52" t="n">
        <v>0</v>
      </c>
      <c r="EJ52" t="n">
        <v>0</v>
      </c>
      <c r="EK52" t="n">
        <v>0</v>
      </c>
      <c r="EL52" t="n">
        <v>1</v>
      </c>
      <c r="EM52" t="n">
        <v>0</v>
      </c>
      <c r="EN52" t="inlineStr"/>
      <c r="EO52" t="n">
        <v>1</v>
      </c>
      <c r="EP52" s="1" t="inlineStr"/>
      <c r="EQ52" s="1" t="inlineStr"/>
      <c r="ER52" s="1" t="inlineStr"/>
      <c r="ES52" s="1" t="inlineStr"/>
      <c r="ET52" s="1" t="inlineStr"/>
      <c r="EU52" s="1" t="inlineStr"/>
      <c r="EV52" s="1" t="inlineStr"/>
      <c r="EW52" s="1" t="inlineStr"/>
      <c r="EX52" s="1" t="inlineStr"/>
      <c r="EY52" t="inlineStr"/>
      <c r="EZ52" t="inlineStr"/>
      <c r="FA52" t="inlineStr"/>
      <c r="FB52" t="inlineStr"/>
      <c r="FC52" t="inlineStr"/>
      <c r="FD52" t="inlineStr"/>
      <c r="FE52" t="inlineStr"/>
      <c r="FF52" t="n">
        <v>5</v>
      </c>
      <c r="FG52" t="n">
        <v>2</v>
      </c>
      <c r="FH52" t="n">
        <v>8</v>
      </c>
      <c r="FI52" t="n">
        <v>4</v>
      </c>
      <c r="FJ52" t="n">
        <v>1</v>
      </c>
      <c r="FK52" t="n">
        <v>0</v>
      </c>
      <c r="FL52" t="n">
        <v>3</v>
      </c>
      <c r="FM52" t="n">
        <v>1</v>
      </c>
      <c r="FN52" t="n">
        <v>1</v>
      </c>
      <c r="FO52" t="n">
        <v>0</v>
      </c>
      <c r="FP52" t="n">
        <v>4</v>
      </c>
      <c r="FQ52" t="n">
        <v>1</v>
      </c>
      <c r="FR52" t="n">
        <v>0</v>
      </c>
      <c r="FS52" t="n">
        <v>0</v>
      </c>
      <c r="FT52" t="n">
        <v>1</v>
      </c>
      <c r="FU52" t="n">
        <v>1</v>
      </c>
      <c r="FV52" t="n">
        <v>0</v>
      </c>
      <c r="FW52" t="n">
        <v>0</v>
      </c>
      <c r="FX52" t="n">
        <v>3</v>
      </c>
      <c r="FY52" t="n">
        <v>1</v>
      </c>
      <c r="FZ52" t="n">
        <v>0</v>
      </c>
      <c r="GA52" t="n">
        <v>0</v>
      </c>
      <c r="GB52" t="n">
        <v>1</v>
      </c>
      <c r="GC52" t="n">
        <v>0</v>
      </c>
      <c r="GD52" t="n">
        <v>0</v>
      </c>
      <c r="GE52" t="n">
        <v>2</v>
      </c>
      <c r="GF52" t="n">
        <v>3</v>
      </c>
      <c r="GG52" t="inlineStr">
        <is>
          <t>Signs of progression on imaging</t>
        </is>
      </c>
      <c r="GH52" t="n">
        <v>0</v>
      </c>
      <c r="GI52" t="n">
        <v>0</v>
      </c>
      <c r="GJ52" t="n">
        <v>2</v>
      </c>
      <c r="GK52" t="n">
        <v>2</v>
      </c>
      <c r="GL52" t="n">
        <v>0</v>
      </c>
      <c r="GM52" t="n">
        <v>0</v>
      </c>
      <c r="GN52" t="n">
        <v>0</v>
      </c>
      <c r="GO52" t="inlineStr"/>
      <c r="GP52" t="n">
        <v>0</v>
      </c>
      <c r="GQ52" t="n">
        <v>0</v>
      </c>
      <c r="GR52" t="n">
        <v>0</v>
      </c>
      <c r="GS52" t="n">
        <v>0</v>
      </c>
      <c r="GT52" t="n">
        <v>0</v>
      </c>
      <c r="GU52" t="n">
        <v>0</v>
      </c>
      <c r="GV52" t="n">
        <v>0</v>
      </c>
      <c r="GW52" t="n">
        <v>0</v>
      </c>
      <c r="GX52" t="n">
        <v>1</v>
      </c>
      <c r="GY52" t="n">
        <v>0</v>
      </c>
      <c r="GZ52" t="n">
        <v>0</v>
      </c>
      <c r="HA52" t="n">
        <v>0</v>
      </c>
      <c r="HB52" t="n">
        <v>0</v>
      </c>
      <c r="HC52" t="inlineStr"/>
      <c r="HD52" t="n">
        <v>0</v>
      </c>
      <c r="HE52" t="n">
        <v>0</v>
      </c>
      <c r="HF52" t="n">
        <v>0</v>
      </c>
      <c r="HG52" t="n">
        <v>0</v>
      </c>
      <c r="HH52" t="n">
        <v>0</v>
      </c>
      <c r="HI52" t="n">
        <v>0</v>
      </c>
      <c r="HJ52" t="n">
        <v>0</v>
      </c>
      <c r="HK52" t="n">
        <v>0</v>
      </c>
      <c r="HL52" t="n">
        <v>0</v>
      </c>
      <c r="HM52" t="n">
        <v>1</v>
      </c>
      <c r="HN52" t="n">
        <v>0</v>
      </c>
      <c r="HO52" t="n">
        <v>0</v>
      </c>
      <c r="HP52" t="n">
        <v>0</v>
      </c>
      <c r="HQ52" t="inlineStr"/>
      <c r="HR52" t="n">
        <v>0</v>
      </c>
      <c r="HS52" t="n">
        <v>0</v>
      </c>
      <c r="HT52" t="n">
        <v>0</v>
      </c>
      <c r="HU52" t="n">
        <v>0</v>
      </c>
      <c r="HV52" t="n">
        <v>0</v>
      </c>
      <c r="HW52" t="n">
        <v>0</v>
      </c>
      <c r="HX52" t="n">
        <v>0</v>
      </c>
      <c r="HY52" t="n">
        <v>0</v>
      </c>
      <c r="HZ52" t="n">
        <v>0</v>
      </c>
      <c r="IA52" t="n">
        <v>1</v>
      </c>
      <c r="IB52" t="n">
        <v>0</v>
      </c>
      <c r="IC52" t="n">
        <v>0</v>
      </c>
      <c r="ID52" t="n">
        <v>0</v>
      </c>
      <c r="IE52" t="inlineStr"/>
      <c r="IF52" t="n">
        <v>0</v>
      </c>
      <c r="IG52" t="n">
        <v>0</v>
      </c>
      <c r="IH52" t="n">
        <v>0</v>
      </c>
      <c r="II52" t="n">
        <v>0</v>
      </c>
      <c r="IJ52" t="n">
        <v>0</v>
      </c>
      <c r="IK52" t="n">
        <v>0</v>
      </c>
      <c r="IL52" t="inlineStr"/>
      <c r="IM52" t="inlineStr"/>
      <c r="IN52" t="inlineStr"/>
      <c r="IO52" t="inlineStr"/>
      <c r="IP52" t="inlineStr"/>
      <c r="IQ52" t="inlineStr"/>
      <c r="IR52" t="inlineStr"/>
      <c r="IS52" t="inlineStr"/>
      <c r="IT52" t="inlineStr"/>
      <c r="IU52" t="inlineStr"/>
      <c r="IV52" t="inlineStr"/>
      <c r="IW52" t="inlineStr"/>
      <c r="IX52" t="inlineStr"/>
      <c r="IY52" t="inlineStr"/>
      <c r="IZ52" t="inlineStr"/>
      <c r="JA52" t="inlineStr"/>
      <c r="JB52" t="inlineStr"/>
      <c r="JC52" t="inlineStr"/>
      <c r="JD52" t="inlineStr"/>
      <c r="JE52" t="inlineStr"/>
      <c r="JF52" t="inlineStr"/>
      <c r="JG52" t="inlineStr"/>
      <c r="JH52" t="inlineStr"/>
      <c r="JI52" t="inlineStr"/>
      <c r="JJ52" t="inlineStr"/>
      <c r="JK52" t="inlineStr"/>
      <c r="JL52" t="inlineStr"/>
      <c r="JM52" t="inlineStr"/>
      <c r="JN52" t="inlineStr"/>
      <c r="JO52" t="inlineStr"/>
      <c r="JP52" t="inlineStr"/>
      <c r="JQ52" t="inlineStr"/>
      <c r="JR52" t="inlineStr"/>
      <c r="JS52" t="inlineStr"/>
      <c r="JT52" t="inlineStr"/>
      <c r="JU52" t="inlineStr"/>
      <c r="JV52" t="inlineStr"/>
      <c r="JW52" t="inlineStr"/>
      <c r="JX52" t="inlineStr"/>
      <c r="JY52" t="inlineStr"/>
      <c r="JZ52" t="inlineStr"/>
      <c r="KA52" t="inlineStr"/>
      <c r="KB52" t="inlineStr"/>
      <c r="KC52" t="inlineStr"/>
      <c r="KD52" t="inlineStr"/>
      <c r="KE52" t="inlineStr"/>
      <c r="KF52" t="inlineStr"/>
      <c r="KG52" t="inlineStr"/>
      <c r="KH52" t="inlineStr"/>
      <c r="KI52" t="inlineStr"/>
      <c r="KJ52" t="inlineStr"/>
      <c r="KK52" t="inlineStr"/>
      <c r="KL52" t="inlineStr"/>
      <c r="KM52" t="inlineStr"/>
      <c r="KN52" t="inlineStr"/>
      <c r="KO52" t="inlineStr"/>
      <c r="KP52" t="n">
        <v>3</v>
      </c>
      <c r="KQ52" t="n">
        <v>12</v>
      </c>
      <c r="KR52" t="n">
        <v>0</v>
      </c>
      <c r="KS52" t="n">
        <v>1</v>
      </c>
      <c r="KT52" t="n">
        <v>4</v>
      </c>
      <c r="KU52" t="n">
        <v>0</v>
      </c>
      <c r="KV52" t="n">
        <v>1</v>
      </c>
      <c r="KW52" t="n">
        <v>4</v>
      </c>
      <c r="KX52" t="n">
        <v>0</v>
      </c>
      <c r="KY52" t="n">
        <v>3</v>
      </c>
      <c r="KZ52" t="n">
        <v>3</v>
      </c>
      <c r="LA52" t="n">
        <v>4</v>
      </c>
      <c r="LB52" t="n">
        <v>4</v>
      </c>
      <c r="LC52" t="n">
        <v>4</v>
      </c>
      <c r="LD52" t="n">
        <v>4</v>
      </c>
      <c r="LE52" t="n">
        <v>1</v>
      </c>
      <c r="LF52" t="n">
        <v>1</v>
      </c>
      <c r="LG52" t="n">
        <v>3</v>
      </c>
      <c r="LH52" t="n">
        <v>3</v>
      </c>
      <c r="LI52" t="n">
        <v>3</v>
      </c>
      <c r="LJ52" t="n">
        <v>3</v>
      </c>
      <c r="LK52" t="n">
        <v>6</v>
      </c>
      <c r="LL52" t="n">
        <v>7</v>
      </c>
      <c r="LM52" t="n">
        <v>7</v>
      </c>
      <c r="LN52" t="n">
        <v>3</v>
      </c>
      <c r="LO52" t="n">
        <v>3</v>
      </c>
      <c r="LP52" t="n">
        <v>5</v>
      </c>
      <c r="LQ52" t="n">
        <v>5</v>
      </c>
      <c r="LR52" t="n">
        <v>2</v>
      </c>
      <c r="LS52" t="n">
        <v>2</v>
      </c>
      <c r="LT52" t="n">
        <v>6</v>
      </c>
      <c r="LU52" t="n">
        <v>5</v>
      </c>
      <c r="LV52" t="n">
        <v>3</v>
      </c>
      <c r="LW52" t="n">
        <v>3</v>
      </c>
      <c r="LX52" t="n">
        <v>4</v>
      </c>
      <c r="LY52" t="n">
        <v>4</v>
      </c>
      <c r="LZ52" t="n">
        <v>2</v>
      </c>
      <c r="MA52" t="n">
        <v>7</v>
      </c>
      <c r="MB52" t="n">
        <v>7</v>
      </c>
      <c r="MC52" t="n">
        <v>7</v>
      </c>
      <c r="MD52" t="n">
        <v>3</v>
      </c>
      <c r="ME52" t="n">
        <v>3</v>
      </c>
      <c r="MF52" t="n">
        <v>4</v>
      </c>
      <c r="MG52" t="n">
        <v>6</v>
      </c>
      <c r="MH52" t="n">
        <v>4</v>
      </c>
      <c r="MI52" t="n">
        <v>4</v>
      </c>
      <c r="MJ52" t="n">
        <v>6</v>
      </c>
      <c r="MK52" t="n">
        <v>6</v>
      </c>
      <c r="ML52" t="n">
        <v>4</v>
      </c>
      <c r="MM52" t="n">
        <v>3</v>
      </c>
      <c r="MN52" t="n">
        <v>2</v>
      </c>
      <c r="MO52" t="n">
        <v>5</v>
      </c>
      <c r="MP52" t="n">
        <v>4</v>
      </c>
      <c r="MQ52" t="n">
        <v>1</v>
      </c>
      <c r="MR52" t="n">
        <v>2</v>
      </c>
      <c r="MS52" t="n">
        <v>3</v>
      </c>
      <c r="MT52" t="n">
        <v>4</v>
      </c>
      <c r="MU52" t="n">
        <v>7</v>
      </c>
      <c r="MV52" t="n">
        <v>4</v>
      </c>
      <c r="MW52" t="n">
        <v>7</v>
      </c>
      <c r="MX52" t="n">
        <v>4</v>
      </c>
      <c r="MY52" t="n">
        <v>6</v>
      </c>
      <c r="MZ52" t="n">
        <v>4</v>
      </c>
      <c r="NA52" t="n">
        <v>6</v>
      </c>
      <c r="NB52" t="n">
        <v>5</v>
      </c>
      <c r="NC52" t="n">
        <v>6</v>
      </c>
      <c r="ND52" t="n">
        <v>5</v>
      </c>
      <c r="NE52" t="n">
        <v>7</v>
      </c>
      <c r="NF52" t="n">
        <v>11</v>
      </c>
      <c r="NG52" t="n">
        <v>4</v>
      </c>
      <c r="NH52" t="n">
        <v>13</v>
      </c>
      <c r="NI52" t="n">
        <v>5</v>
      </c>
      <c r="NJ52" t="n">
        <v>9</v>
      </c>
      <c r="NK52" t="n">
        <v>10</v>
      </c>
      <c r="NL52" t="n">
        <v>12</v>
      </c>
      <c r="NM52" t="n">
        <v>3</v>
      </c>
      <c r="NN52" t="n">
        <v>7</v>
      </c>
      <c r="NO52" t="n">
        <v>6</v>
      </c>
      <c r="NP52" t="n">
        <v>2</v>
      </c>
      <c r="NQ52" t="n">
        <v>1</v>
      </c>
      <c r="NR52" t="n">
        <v>8</v>
      </c>
      <c r="NS52" t="n">
        <v>3</v>
      </c>
      <c r="NT52" t="n">
        <v>3</v>
      </c>
      <c r="NU52" t="n">
        <v>3</v>
      </c>
      <c r="NV52" t="n">
        <v>2</v>
      </c>
      <c r="NW52" t="n">
        <v>4</v>
      </c>
      <c r="NX52" t="n">
        <v>3</v>
      </c>
      <c r="NY52" t="n">
        <v>4</v>
      </c>
      <c r="NZ52" t="n">
        <v>3</v>
      </c>
      <c r="OA52" t="n">
        <v>4</v>
      </c>
      <c r="OB52" t="n">
        <v>3</v>
      </c>
      <c r="OC52" t="n">
        <v>4</v>
      </c>
      <c r="OD52" t="n">
        <v>4</v>
      </c>
      <c r="OE52" t="n">
        <v>4</v>
      </c>
      <c r="OF52" t="n">
        <v>3</v>
      </c>
      <c r="OG52" t="n">
        <v>4</v>
      </c>
      <c r="OH52" t="n">
        <v>5</v>
      </c>
      <c r="OI52" t="n">
        <v>3</v>
      </c>
      <c r="OJ52" t="n">
        <v>3</v>
      </c>
      <c r="OK52" t="n">
        <v>4</v>
      </c>
      <c r="OL52" t="n">
        <v>4</v>
      </c>
      <c r="OM52" t="n">
        <v>6</v>
      </c>
      <c r="ON52" t="n">
        <v>4</v>
      </c>
      <c r="OO52" t="n">
        <v>4</v>
      </c>
      <c r="OP52" t="n">
        <v>2</v>
      </c>
      <c r="OQ52" t="n">
        <v>4</v>
      </c>
      <c r="OR52" t="n">
        <v>2</v>
      </c>
      <c r="OS52" t="n">
        <v>2</v>
      </c>
      <c r="OT52" t="n">
        <v>4</v>
      </c>
      <c r="OU52" t="n">
        <v>3</v>
      </c>
      <c r="OV52" t="n">
        <v>1</v>
      </c>
      <c r="OW52" t="n">
        <v>5</v>
      </c>
      <c r="OX52" t="n">
        <v>6</v>
      </c>
      <c r="OY52" s="1" t="n">
        <v>7</v>
      </c>
      <c r="OZ52" s="1" t="n">
        <v>5</v>
      </c>
      <c r="PA52" s="1" t="n">
        <v>5</v>
      </c>
      <c r="PB52" s="1" t="n">
        <v>4</v>
      </c>
      <c r="PC52" s="1" t="n">
        <v>7</v>
      </c>
      <c r="PD52" s="1" t="n">
        <v>5</v>
      </c>
      <c r="PE52" s="1" t="n">
        <v>7</v>
      </c>
      <c r="PF52" s="1" t="n">
        <v>5</v>
      </c>
      <c r="PG52" s="1" t="n">
        <v>7</v>
      </c>
      <c r="PH52" s="1" t="n">
        <v>5</v>
      </c>
      <c r="PI52" s="1" t="n">
        <v>7</v>
      </c>
      <c r="PJ52" s="1" t="n">
        <v>5</v>
      </c>
      <c r="PK52" t="n">
        <v>0</v>
      </c>
      <c r="PL52" t="n">
        <v>0</v>
      </c>
      <c r="PM52" t="n">
        <v>0</v>
      </c>
      <c r="PN52" t="n">
        <v>0</v>
      </c>
      <c r="PO52" t="n">
        <v>1</v>
      </c>
      <c r="PP52" t="n">
        <v>1</v>
      </c>
      <c r="PQ52" t="n">
        <v>1</v>
      </c>
      <c r="PR52" t="n">
        <v>0</v>
      </c>
      <c r="PS52" t="n">
        <v>0</v>
      </c>
      <c r="PT52" t="n">
        <v>1</v>
      </c>
      <c r="PU52" t="n">
        <v>0</v>
      </c>
      <c r="PV52" t="n">
        <v>0</v>
      </c>
      <c r="PW52" t="n">
        <v>0</v>
      </c>
      <c r="PX52" t="n">
        <v>1</v>
      </c>
      <c r="PY52" t="n">
        <v>1</v>
      </c>
      <c r="PZ52" t="n">
        <v>0</v>
      </c>
      <c r="QA52" t="n">
        <v>1</v>
      </c>
      <c r="QB52" t="n">
        <v>0</v>
      </c>
      <c r="QC52" t="n">
        <v>0</v>
      </c>
      <c r="QD52" t="inlineStr"/>
      <c r="QE52" t="inlineStr"/>
      <c r="QF52" t="inlineStr"/>
      <c r="QG52" t="n">
        <v>0</v>
      </c>
      <c r="QH52" t="n">
        <v>0</v>
      </c>
      <c r="QI52" t="n">
        <v>0</v>
      </c>
      <c r="QJ52" t="n">
        <v>0</v>
      </c>
      <c r="QK52" t="n">
        <v>0</v>
      </c>
      <c r="QL52" t="n">
        <v>1</v>
      </c>
      <c r="QM52" t="n">
        <v>0</v>
      </c>
      <c r="QN52" t="n">
        <v>0</v>
      </c>
      <c r="QO52" t="n">
        <v>0</v>
      </c>
      <c r="QP52" t="n">
        <v>0</v>
      </c>
      <c r="QQ52" t="n">
        <v>0</v>
      </c>
      <c r="QR52" t="n">
        <v>0</v>
      </c>
      <c r="QS52" t="n">
        <v>0</v>
      </c>
      <c r="QT52" t="n">
        <v>0</v>
      </c>
      <c r="QU52" t="n">
        <v>1</v>
      </c>
      <c r="QV52" t="n">
        <v>0</v>
      </c>
      <c r="QW52" t="n">
        <v>0</v>
      </c>
      <c r="QX52" t="n">
        <v>0</v>
      </c>
      <c r="QY52" t="n">
        <v>0</v>
      </c>
      <c r="QZ52" t="inlineStr"/>
      <c r="RA52" t="inlineStr"/>
      <c r="RB52" t="inlineStr"/>
      <c r="RC52" t="n">
        <v>2</v>
      </c>
      <c r="RD52" t="n">
        <v>1</v>
      </c>
      <c r="RE52" t="n">
        <v>50</v>
      </c>
      <c r="RF52" t="n">
        <v>50</v>
      </c>
      <c r="RG52" t="n">
        <v>0</v>
      </c>
      <c r="RH52" t="n">
        <v>0</v>
      </c>
      <c r="RI52" t="n">
        <v>0</v>
      </c>
      <c r="RJ52" t="n">
        <v>2</v>
      </c>
      <c r="RK52" t="n">
        <v>2</v>
      </c>
      <c r="RL52" t="n">
        <v>2</v>
      </c>
      <c r="RM52" t="n">
        <v>2</v>
      </c>
      <c r="RN52" t="n">
        <v>2</v>
      </c>
      <c r="RO52" t="n">
        <v>2</v>
      </c>
      <c r="RP52" t="n">
        <v>1</v>
      </c>
      <c r="RQ52" t="n">
        <v>0</v>
      </c>
      <c r="RR52" t="inlineStr">
        <is>
          <t>672d603e384fa8242fe43ae0da13ae4273739ad40952f453cdfae322373e75f2</t>
        </is>
      </c>
      <c r="RS52" t="inlineStr">
        <is>
          <t>05/16/2024 01:54:11</t>
        </is>
      </c>
      <c r="RT52" t="inlineStr">
        <is>
          <t>05/16/2024 02:36:06</t>
        </is>
      </c>
      <c r="RU52" t="n">
        <v>1</v>
      </c>
      <c r="RV52" t="n">
        <v>0</v>
      </c>
      <c r="RW52" t="n">
        <v>2514</v>
      </c>
      <c r="RX52" t="n">
        <v>1</v>
      </c>
      <c r="RY52" t="n">
        <v>2514</v>
      </c>
      <c r="RZ52" t="inlineStr">
        <is>
          <t>05/16/2024 02:36:06</t>
        </is>
      </c>
      <c r="SA52" t="n">
        <v>5</v>
      </c>
      <c r="SB52" t="inlineStr">
        <is>
          <t>Mozilla/5.0 (Macintosh; Intel Mac OS X 10_15_7) AppleWebKit/537.36 (KHTML, like Gecko) Chrome/116.0.0.0 Safari/537.36</t>
        </is>
      </c>
      <c r="SC52" t="inlineStr">
        <is>
          <t>Chrome</t>
        </is>
      </c>
      <c r="SD52" t="inlineStr">
        <is>
          <t>Mac OS</t>
        </is>
      </c>
      <c r="SE52" t="inlineStr">
        <is>
          <t>Mozilla/5.0 (Macintosh; Intel Mac OS X 10_15_7) AppleWebKit/537.36 (KHTML, like Gecko) Chrome/116.0.0.0 Safari/537.36</t>
        </is>
      </c>
      <c r="SF52" t="inlineStr">
        <is>
          <t>Chrome</t>
        </is>
      </c>
      <c r="SG52" t="inlineStr">
        <is>
          <t>Mac OS</t>
        </is>
      </c>
    </row>
    <row r="53">
      <c r="A53" t="n">
        <v>4444</v>
      </c>
      <c r="B53" t="n">
        <v>3</v>
      </c>
      <c r="C53" t="n">
        <v>4</v>
      </c>
      <c r="D53" s="1" t="n">
        <v>2</v>
      </c>
      <c r="E53" t="n">
        <v>2</v>
      </c>
      <c r="F53" t="n">
        <v>5</v>
      </c>
      <c r="G53" s="1" t="n">
        <v>3</v>
      </c>
      <c r="H53" t="inlineStr"/>
      <c r="I53" t="n">
        <v>18</v>
      </c>
      <c r="J53" t="n">
        <v>1</v>
      </c>
      <c r="K53" t="n">
        <v>100</v>
      </c>
      <c r="L53" t="n">
        <v>0</v>
      </c>
      <c r="M53" t="n">
        <v>0</v>
      </c>
      <c r="N53" t="n">
        <v>0</v>
      </c>
      <c r="O53" t="n">
        <v>0</v>
      </c>
      <c r="P53" t="n">
        <v>0</v>
      </c>
      <c r="Q53" t="n">
        <v>0</v>
      </c>
      <c r="R53" s="1" t="n">
        <v>2</v>
      </c>
      <c r="S53" t="n">
        <v>100</v>
      </c>
      <c r="T53" t="n">
        <v>50</v>
      </c>
      <c r="U53" t="n">
        <v>150</v>
      </c>
      <c r="V53" t="n">
        <v>140</v>
      </c>
      <c r="W53" t="n">
        <v>50</v>
      </c>
      <c r="X53" t="n">
        <v>50</v>
      </c>
      <c r="Y53" t="n">
        <v>10</v>
      </c>
      <c r="Z53" t="n">
        <v>10</v>
      </c>
      <c r="AA53" t="n">
        <v>20</v>
      </c>
      <c r="AB53" t="n">
        <v>10</v>
      </c>
      <c r="AC53" t="n">
        <v>2</v>
      </c>
      <c r="AD53" t="n">
        <v>3</v>
      </c>
      <c r="AE53" t="n">
        <v>5</v>
      </c>
      <c r="AF53" t="n">
        <v>0</v>
      </c>
      <c r="AG53" t="n">
        <v>2</v>
      </c>
      <c r="AH53" t="n">
        <v>3</v>
      </c>
      <c r="AI53" t="n">
        <v>0</v>
      </c>
      <c r="AJ53" t="n">
        <v>1</v>
      </c>
      <c r="AK53" t="n">
        <v>2</v>
      </c>
      <c r="AL53" t="n">
        <v>1</v>
      </c>
      <c r="AM53" t="n">
        <v>1</v>
      </c>
      <c r="AN53" t="n">
        <v>3</v>
      </c>
      <c r="AO53" t="n">
        <v>5</v>
      </c>
      <c r="AP53" t="n">
        <v>5</v>
      </c>
      <c r="AQ53" t="n">
        <v>1</v>
      </c>
      <c r="AR53" t="n">
        <v>1</v>
      </c>
      <c r="AS53" t="n">
        <v>1</v>
      </c>
      <c r="AT53" t="n">
        <v>1</v>
      </c>
      <c r="AU53" t="n">
        <v>1</v>
      </c>
      <c r="AV53" t="n">
        <v>1</v>
      </c>
      <c r="AW53" t="n">
        <v>0</v>
      </c>
      <c r="AX53" t="n">
        <v>0</v>
      </c>
      <c r="AY53" t="inlineStr"/>
      <c r="AZ53" t="inlineStr">
        <is>
          <t>tibsovo</t>
        </is>
      </c>
      <c r="BA53" t="inlineStr"/>
      <c r="BB53" t="inlineStr"/>
      <c r="BC53" t="inlineStr"/>
      <c r="BD53" t="inlineStr"/>
      <c r="BE53" t="inlineStr"/>
      <c r="BF53" t="inlineStr"/>
      <c r="BG53" t="inlineStr"/>
      <c r="BH53" t="inlineStr"/>
      <c r="BI53" t="inlineStr"/>
      <c r="BJ53" t="inlineStr"/>
      <c r="BK53" t="inlineStr"/>
      <c r="BL53" t="inlineStr"/>
      <c r="BM53" t="inlineStr"/>
      <c r="BN53" t="inlineStr"/>
      <c r="BO53" t="n">
        <v>5</v>
      </c>
      <c r="BP53" t="n">
        <v>5</v>
      </c>
      <c r="BQ53" t="n">
        <v>5</v>
      </c>
      <c r="BR53" t="n">
        <v>5</v>
      </c>
      <c r="BS53" t="n">
        <v>5</v>
      </c>
      <c r="BT53" t="n">
        <v>5</v>
      </c>
      <c r="BU53" t="n">
        <v>5</v>
      </c>
      <c r="BV53" t="n">
        <v>5</v>
      </c>
      <c r="BW53" t="n">
        <v>5</v>
      </c>
      <c r="BX53" t="n">
        <v>5</v>
      </c>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n">
        <v>1</v>
      </c>
      <c r="CO53" t="inlineStr"/>
      <c r="CP53" t="inlineStr"/>
      <c r="CQ53" t="inlineStr"/>
      <c r="CR53" t="inlineStr"/>
      <c r="CS53" t="inlineStr"/>
      <c r="CT53" t="inlineStr"/>
      <c r="CU53" t="inlineStr"/>
      <c r="CV53" t="inlineStr"/>
      <c r="CW53" t="inlineStr"/>
      <c r="CX53" t="inlineStr"/>
      <c r="CY53" t="inlineStr"/>
      <c r="CZ53" t="inlineStr"/>
      <c r="DA53" t="n">
        <v>0</v>
      </c>
      <c r="DB53" t="n">
        <v>100</v>
      </c>
      <c r="DC53" t="n">
        <v>0</v>
      </c>
      <c r="DD53" t="n">
        <v>0</v>
      </c>
      <c r="DE53" t="n">
        <v>0</v>
      </c>
      <c r="DF53" t="n">
        <v>0</v>
      </c>
      <c r="DG53" t="n">
        <v>0</v>
      </c>
      <c r="DH53" t="inlineStr"/>
      <c r="DI53" t="n">
        <v>0</v>
      </c>
      <c r="DJ53" t="n">
        <v>1</v>
      </c>
      <c r="DK53" t="inlineStr"/>
      <c r="DL53" s="1" t="n">
        <v>100</v>
      </c>
      <c r="DM53" s="1" t="n">
        <v>100</v>
      </c>
      <c r="DN53" s="1" t="n">
        <v>100</v>
      </c>
      <c r="DO53" s="1" t="n">
        <v>100</v>
      </c>
      <c r="DP53" s="1" t="n">
        <v>100</v>
      </c>
      <c r="DQ53" s="1" t="n">
        <v>100</v>
      </c>
      <c r="DR53" s="1" t="n">
        <v>100</v>
      </c>
      <c r="DS53" s="1" t="n">
        <v>100</v>
      </c>
      <c r="DT53" s="1" t="n">
        <v>100</v>
      </c>
      <c r="DU53" s="1" t="n">
        <v>100</v>
      </c>
      <c r="DV53" s="1" t="n">
        <v>100</v>
      </c>
      <c r="DW53" s="1" t="n">
        <v>100</v>
      </c>
      <c r="DX53" s="1" t="n">
        <v>100</v>
      </c>
      <c r="DY53" s="1" t="n">
        <v>100</v>
      </c>
      <c r="DZ53" s="1" t="n">
        <v>0</v>
      </c>
      <c r="EA53" s="1" t="inlineStr"/>
      <c r="EB53" s="1" t="n">
        <v>0</v>
      </c>
      <c r="EC53" t="inlineStr"/>
      <c r="ED53" t="inlineStr"/>
      <c r="EE53" t="inlineStr"/>
      <c r="EF53" t="inlineStr"/>
      <c r="EG53" t="inlineStr"/>
      <c r="EH53" t="inlineStr"/>
      <c r="EI53" t="inlineStr"/>
      <c r="EJ53" t="inlineStr"/>
      <c r="EK53" t="inlineStr"/>
      <c r="EL53" t="inlineStr"/>
      <c r="EM53" t="inlineStr"/>
      <c r="EN53" t="inlineStr"/>
      <c r="EO53" t="n">
        <v>1</v>
      </c>
      <c r="EP53" s="1" t="inlineStr"/>
      <c r="EQ53" s="1" t="inlineStr"/>
      <c r="ER53" s="1" t="inlineStr"/>
      <c r="ES53" s="1" t="inlineStr"/>
      <c r="ET53" s="1" t="inlineStr"/>
      <c r="EU53" s="1" t="inlineStr"/>
      <c r="EV53" s="1" t="inlineStr"/>
      <c r="EW53" s="1" t="inlineStr"/>
      <c r="EX53" s="1" t="inlineStr"/>
      <c r="EY53" t="inlineStr"/>
      <c r="EZ53" t="inlineStr"/>
      <c r="FA53" t="inlineStr"/>
      <c r="FB53" t="inlineStr"/>
      <c r="FC53" t="inlineStr"/>
      <c r="FD53" t="inlineStr"/>
      <c r="FE53" t="inlineStr"/>
      <c r="FF53" t="n">
        <v>2</v>
      </c>
      <c r="FG53" t="n">
        <v>0</v>
      </c>
      <c r="FH53" t="n">
        <v>0</v>
      </c>
      <c r="FI53" t="n">
        <v>3</v>
      </c>
      <c r="FJ53" t="n">
        <v>0</v>
      </c>
      <c r="FK53" t="n">
        <v>0</v>
      </c>
      <c r="FL53" t="inlineStr"/>
      <c r="FM53" t="inlineStr"/>
      <c r="FN53" t="inlineStr"/>
      <c r="FO53" t="n">
        <v>0</v>
      </c>
      <c r="FP53" t="n">
        <v>2</v>
      </c>
      <c r="FQ53" t="n">
        <v>0</v>
      </c>
      <c r="FR53" t="n">
        <v>0</v>
      </c>
      <c r="FS53" t="inlineStr"/>
      <c r="FT53" t="inlineStr"/>
      <c r="FU53" t="inlineStr"/>
      <c r="FV53" t="inlineStr"/>
      <c r="FW53" t="n">
        <v>0</v>
      </c>
      <c r="FX53" t="n">
        <v>3</v>
      </c>
      <c r="FY53" t="n">
        <v>0</v>
      </c>
      <c r="FZ53" t="n">
        <v>0</v>
      </c>
      <c r="GA53" t="inlineStr"/>
      <c r="GB53" t="inlineStr"/>
      <c r="GC53" t="inlineStr"/>
      <c r="GD53" t="inlineStr"/>
      <c r="GE53" t="n">
        <v>1</v>
      </c>
      <c r="GF53" t="n">
        <v>1</v>
      </c>
      <c r="GG53" t="inlineStr">
        <is>
          <t>efficacy and safety</t>
        </is>
      </c>
      <c r="GH53" t="n">
        <v>2</v>
      </c>
      <c r="GI53" t="n">
        <v>0</v>
      </c>
      <c r="GJ53" t="n">
        <v>0</v>
      </c>
      <c r="GK53" t="n">
        <v>0</v>
      </c>
      <c r="GL53" t="n">
        <v>0</v>
      </c>
      <c r="GM53" t="n">
        <v>0</v>
      </c>
      <c r="GN53" t="n">
        <v>0</v>
      </c>
      <c r="GO53" t="n">
        <v>0</v>
      </c>
      <c r="GP53" t="n">
        <v>0</v>
      </c>
      <c r="GQ53" t="n">
        <v>0</v>
      </c>
      <c r="GR53" t="n">
        <v>0</v>
      </c>
      <c r="GS53" t="n">
        <v>0</v>
      </c>
      <c r="GT53" t="n">
        <v>0</v>
      </c>
      <c r="GU53" t="n">
        <v>0</v>
      </c>
      <c r="GV53" t="inlineStr"/>
      <c r="GW53" t="inlineStr"/>
      <c r="GX53" t="inlineStr"/>
      <c r="GY53" t="inlineStr"/>
      <c r="GZ53" t="inlineStr"/>
      <c r="HA53" t="inlineStr"/>
      <c r="HB53" t="inlineStr"/>
      <c r="HC53" t="inlineStr"/>
      <c r="HD53" t="inlineStr"/>
      <c r="HE53" t="inlineStr"/>
      <c r="HF53" t="inlineStr"/>
      <c r="HG53" t="inlineStr"/>
      <c r="HH53" t="inlineStr"/>
      <c r="HI53" t="inlineStr"/>
      <c r="HJ53" t="inlineStr"/>
      <c r="HK53" t="inlineStr"/>
      <c r="HL53" t="inlineStr"/>
      <c r="HM53" t="inlineStr"/>
      <c r="HN53" t="inlineStr"/>
      <c r="HO53" t="inlineStr"/>
      <c r="HP53" t="inlineStr"/>
      <c r="HQ53" t="inlineStr"/>
      <c r="HR53" t="inlineStr"/>
      <c r="HS53" t="inlineStr"/>
      <c r="HT53" t="inlineStr"/>
      <c r="HU53" t="inlineStr"/>
      <c r="HV53" t="inlineStr"/>
      <c r="HW53" t="inlineStr"/>
      <c r="HX53" t="inlineStr"/>
      <c r="HY53" t="inlineStr"/>
      <c r="HZ53" t="inlineStr"/>
      <c r="IA53" t="inlineStr"/>
      <c r="IB53" t="inlineStr"/>
      <c r="IC53" t="inlineStr"/>
      <c r="ID53" t="inlineStr"/>
      <c r="IE53" t="inlineStr"/>
      <c r="IF53" t="inlineStr"/>
      <c r="IG53" t="inlineStr"/>
      <c r="IH53" t="inlineStr"/>
      <c r="II53" t="inlineStr"/>
      <c r="IJ53" t="inlineStr"/>
      <c r="IK53" t="inlineStr"/>
      <c r="IL53" t="inlineStr"/>
      <c r="IM53" t="inlineStr"/>
      <c r="IN53" t="inlineStr"/>
      <c r="IO53" t="inlineStr"/>
      <c r="IP53" t="inlineStr"/>
      <c r="IQ53" t="inlineStr"/>
      <c r="IR53" t="inlineStr"/>
      <c r="IS53" t="inlineStr"/>
      <c r="IT53" t="inlineStr"/>
      <c r="IU53" t="inlineStr"/>
      <c r="IV53" t="inlineStr"/>
      <c r="IW53" t="inlineStr"/>
      <c r="IX53" t="inlineStr"/>
      <c r="IY53" t="inlineStr"/>
      <c r="IZ53" t="inlineStr"/>
      <c r="JA53" t="inlineStr"/>
      <c r="JB53" t="inlineStr"/>
      <c r="JC53" t="inlineStr"/>
      <c r="JD53" t="inlineStr"/>
      <c r="JE53" t="inlineStr"/>
      <c r="JF53" t="inlineStr"/>
      <c r="JG53" t="inlineStr"/>
      <c r="JH53" t="inlineStr"/>
      <c r="JI53" t="inlineStr"/>
      <c r="JJ53" t="inlineStr"/>
      <c r="JK53" t="inlineStr"/>
      <c r="JL53" t="inlineStr"/>
      <c r="JM53" t="inlineStr"/>
      <c r="JN53" t="inlineStr"/>
      <c r="JO53" t="inlineStr"/>
      <c r="JP53" t="inlineStr"/>
      <c r="JQ53" t="inlineStr"/>
      <c r="JR53" t="inlineStr"/>
      <c r="JS53" t="inlineStr"/>
      <c r="JT53" t="inlineStr"/>
      <c r="JU53" t="inlineStr"/>
      <c r="JV53" t="inlineStr"/>
      <c r="JW53" t="inlineStr"/>
      <c r="JX53" t="inlineStr"/>
      <c r="JY53" t="inlineStr"/>
      <c r="JZ53" t="inlineStr"/>
      <c r="KA53" t="inlineStr"/>
      <c r="KB53" t="inlineStr"/>
      <c r="KC53" t="inlineStr"/>
      <c r="KD53" t="inlineStr"/>
      <c r="KE53" t="inlineStr"/>
      <c r="KF53" t="inlineStr"/>
      <c r="KG53" t="inlineStr"/>
      <c r="KH53" t="inlineStr"/>
      <c r="KI53" t="inlineStr"/>
      <c r="KJ53" t="inlineStr"/>
      <c r="KK53" t="inlineStr"/>
      <c r="KL53" t="inlineStr"/>
      <c r="KM53" t="inlineStr"/>
      <c r="KN53" t="inlineStr"/>
      <c r="KO53" t="inlineStr"/>
      <c r="KP53" t="n">
        <v>2</v>
      </c>
      <c r="KQ53" t="n">
        <v>0</v>
      </c>
      <c r="KR53" t="n">
        <v>0</v>
      </c>
      <c r="KS53" t="n">
        <v>3</v>
      </c>
      <c r="KT53" t="n">
        <v>0</v>
      </c>
      <c r="KU53" t="n">
        <v>0</v>
      </c>
      <c r="KV53" t="inlineStr"/>
      <c r="KW53" t="inlineStr"/>
      <c r="KX53" t="inlineStr"/>
      <c r="KY53" t="n">
        <v>7</v>
      </c>
      <c r="KZ53" t="n">
        <v>1</v>
      </c>
      <c r="LA53" t="n">
        <v>1</v>
      </c>
      <c r="LB53" t="n">
        <v>1</v>
      </c>
      <c r="LC53" t="n">
        <v>1</v>
      </c>
      <c r="LD53" t="n">
        <v>7</v>
      </c>
      <c r="LE53" t="n">
        <v>7</v>
      </c>
      <c r="LF53" t="n">
        <v>1</v>
      </c>
      <c r="LG53" t="n">
        <v>1</v>
      </c>
      <c r="LH53" t="n">
        <v>7</v>
      </c>
      <c r="LI53" t="n">
        <v>1</v>
      </c>
      <c r="LJ53" t="n">
        <v>7</v>
      </c>
      <c r="LK53" t="n">
        <v>7</v>
      </c>
      <c r="LL53" t="n">
        <v>7</v>
      </c>
      <c r="LM53" t="n">
        <v>7</v>
      </c>
      <c r="LN53" t="n">
        <v>7</v>
      </c>
      <c r="LO53" t="n">
        <v>7</v>
      </c>
      <c r="LP53" t="n">
        <v>6</v>
      </c>
      <c r="LQ53" t="n">
        <v>7</v>
      </c>
      <c r="LR53" t="n">
        <v>7</v>
      </c>
      <c r="LS53" t="n">
        <v>6</v>
      </c>
      <c r="LT53" t="n">
        <v>7</v>
      </c>
      <c r="LU53" t="n">
        <v>6</v>
      </c>
      <c r="LV53" t="n">
        <v>7</v>
      </c>
      <c r="LW53" t="n">
        <v>6</v>
      </c>
      <c r="LX53" t="n">
        <v>7</v>
      </c>
      <c r="LY53" t="n">
        <v>7</v>
      </c>
      <c r="LZ53" t="n">
        <v>6</v>
      </c>
      <c r="MA53" t="n">
        <v>7</v>
      </c>
      <c r="MB53" t="n">
        <v>6</v>
      </c>
      <c r="MC53" t="n">
        <v>7</v>
      </c>
      <c r="MD53" t="n">
        <v>7</v>
      </c>
      <c r="ME53" t="n">
        <v>6</v>
      </c>
      <c r="MF53" t="n">
        <v>7</v>
      </c>
      <c r="MG53" t="n">
        <v>7</v>
      </c>
      <c r="MH53" t="n">
        <v>6</v>
      </c>
      <c r="MI53" t="n">
        <v>7</v>
      </c>
      <c r="MJ53" t="n">
        <v>7</v>
      </c>
      <c r="MK53" t="n">
        <v>7</v>
      </c>
      <c r="ML53" t="n">
        <v>6</v>
      </c>
      <c r="MM53" t="n">
        <v>7</v>
      </c>
      <c r="MN53" t="n">
        <v>7</v>
      </c>
      <c r="MO53" t="n">
        <v>7</v>
      </c>
      <c r="MP53" t="n">
        <v>7</v>
      </c>
      <c r="MQ53" t="n">
        <v>2</v>
      </c>
      <c r="MR53" t="n">
        <v>3</v>
      </c>
      <c r="MS53" t="n">
        <v>1</v>
      </c>
      <c r="MT53" t="n">
        <v>7</v>
      </c>
      <c r="MU53" t="n">
        <v>7</v>
      </c>
      <c r="MV53" t="n">
        <v>7</v>
      </c>
      <c r="MW53" t="n">
        <v>6</v>
      </c>
      <c r="MX53" t="n">
        <v>6</v>
      </c>
      <c r="MY53" t="n">
        <v>7</v>
      </c>
      <c r="MZ53" t="n">
        <v>7</v>
      </c>
      <c r="NA53" t="n">
        <v>7</v>
      </c>
      <c r="NB53" t="n">
        <v>6</v>
      </c>
      <c r="NC53" t="n">
        <v>7</v>
      </c>
      <c r="ND53" t="n">
        <v>7</v>
      </c>
      <c r="NE53" t="n">
        <v>7</v>
      </c>
      <c r="NF53" t="n">
        <v>11</v>
      </c>
      <c r="NG53" t="n">
        <v>9</v>
      </c>
      <c r="NH53" t="n">
        <v>12</v>
      </c>
      <c r="NI53" t="n">
        <v>2</v>
      </c>
      <c r="NJ53" t="n">
        <v>3</v>
      </c>
      <c r="NK53" t="n">
        <v>10</v>
      </c>
      <c r="NL53" t="n">
        <v>4</v>
      </c>
      <c r="NM53" t="n">
        <v>13</v>
      </c>
      <c r="NN53" t="n">
        <v>6</v>
      </c>
      <c r="NO53" t="n">
        <v>8</v>
      </c>
      <c r="NP53" t="n">
        <v>7</v>
      </c>
      <c r="NQ53" t="n">
        <v>5</v>
      </c>
      <c r="NR53" t="n">
        <v>1</v>
      </c>
      <c r="NS53" t="n">
        <v>5</v>
      </c>
      <c r="NT53" t="n">
        <v>5</v>
      </c>
      <c r="NU53" t="n">
        <v>5</v>
      </c>
      <c r="NV53" t="n">
        <v>5</v>
      </c>
      <c r="NW53" t="n">
        <v>5</v>
      </c>
      <c r="NX53" t="n">
        <v>5</v>
      </c>
      <c r="NY53" t="n">
        <v>5</v>
      </c>
      <c r="NZ53" t="n">
        <v>5</v>
      </c>
      <c r="OA53" t="n">
        <v>5</v>
      </c>
      <c r="OB53" t="n">
        <v>5</v>
      </c>
      <c r="OC53" t="n">
        <v>5</v>
      </c>
      <c r="OD53" t="n">
        <v>5</v>
      </c>
      <c r="OE53" t="n">
        <v>5</v>
      </c>
      <c r="OF53" t="n">
        <v>5</v>
      </c>
      <c r="OG53" t="n">
        <v>5</v>
      </c>
      <c r="OH53" t="n">
        <v>5</v>
      </c>
      <c r="OI53" t="n">
        <v>5</v>
      </c>
      <c r="OJ53" t="n">
        <v>5</v>
      </c>
      <c r="OK53" t="n">
        <v>5</v>
      </c>
      <c r="OL53" t="n">
        <v>5</v>
      </c>
      <c r="OM53" t="n">
        <v>5</v>
      </c>
      <c r="ON53" t="n">
        <v>5</v>
      </c>
      <c r="OO53" t="n">
        <v>5</v>
      </c>
      <c r="OP53" t="n">
        <v>5</v>
      </c>
      <c r="OQ53" t="n">
        <v>5</v>
      </c>
      <c r="OR53" t="n">
        <v>5</v>
      </c>
      <c r="OS53" t="n">
        <v>2</v>
      </c>
      <c r="OT53" t="n">
        <v>3</v>
      </c>
      <c r="OU53" t="n">
        <v>6</v>
      </c>
      <c r="OV53" t="n">
        <v>5</v>
      </c>
      <c r="OW53" t="n">
        <v>1</v>
      </c>
      <c r="OX53" t="n">
        <v>4</v>
      </c>
      <c r="OY53" s="1" t="n">
        <v>5</v>
      </c>
      <c r="OZ53" s="1" t="n">
        <v>4</v>
      </c>
      <c r="PA53" s="1" t="n">
        <v>5</v>
      </c>
      <c r="PB53" s="1" t="n">
        <v>4</v>
      </c>
      <c r="PC53" s="1" t="n">
        <v>5</v>
      </c>
      <c r="PD53" s="1" t="n">
        <v>4</v>
      </c>
      <c r="PE53" s="1" t="n">
        <v>5</v>
      </c>
      <c r="PF53" s="1" t="n">
        <v>4</v>
      </c>
      <c r="PG53" s="1" t="n">
        <v>5</v>
      </c>
      <c r="PH53" s="1" t="n">
        <v>4</v>
      </c>
      <c r="PI53" s="1" t="n">
        <v>5</v>
      </c>
      <c r="PJ53" s="1" t="n">
        <v>4</v>
      </c>
      <c r="PK53" t="n">
        <v>0</v>
      </c>
      <c r="PL53" t="n">
        <v>0</v>
      </c>
      <c r="PM53" t="n">
        <v>0</v>
      </c>
      <c r="PN53" t="n">
        <v>0</v>
      </c>
      <c r="PO53" t="n">
        <v>0</v>
      </c>
      <c r="PP53" t="n">
        <v>0</v>
      </c>
      <c r="PQ53" t="n">
        <v>0</v>
      </c>
      <c r="PR53" t="n">
        <v>0</v>
      </c>
      <c r="PS53" t="n">
        <v>0</v>
      </c>
      <c r="PT53" t="n">
        <v>0</v>
      </c>
      <c r="PU53" t="n">
        <v>0</v>
      </c>
      <c r="PV53" t="n">
        <v>0</v>
      </c>
      <c r="PW53" t="n">
        <v>0</v>
      </c>
      <c r="PX53" t="n">
        <v>0</v>
      </c>
      <c r="PY53" t="n">
        <v>1</v>
      </c>
      <c r="PZ53" t="n">
        <v>0</v>
      </c>
      <c r="QA53" t="n">
        <v>0</v>
      </c>
      <c r="QB53" t="n">
        <v>0</v>
      </c>
      <c r="QC53" t="n">
        <v>0</v>
      </c>
      <c r="QD53" t="inlineStr"/>
      <c r="QE53" t="inlineStr"/>
      <c r="QF53" t="inlineStr"/>
      <c r="QG53" t="n">
        <v>0</v>
      </c>
      <c r="QH53" t="n">
        <v>0</v>
      </c>
      <c r="QI53" t="n">
        <v>0</v>
      </c>
      <c r="QJ53" t="n">
        <v>0</v>
      </c>
      <c r="QK53" t="n">
        <v>0</v>
      </c>
      <c r="QL53" t="n">
        <v>0</v>
      </c>
      <c r="QM53" t="n">
        <v>0</v>
      </c>
      <c r="QN53" t="n">
        <v>0</v>
      </c>
      <c r="QO53" t="n">
        <v>0</v>
      </c>
      <c r="QP53" t="n">
        <v>0</v>
      </c>
      <c r="QQ53" t="n">
        <v>0</v>
      </c>
      <c r="QR53" t="n">
        <v>0</v>
      </c>
      <c r="QS53" t="n">
        <v>0</v>
      </c>
      <c r="QT53" t="n">
        <v>0</v>
      </c>
      <c r="QU53" t="n">
        <v>1</v>
      </c>
      <c r="QV53" t="n">
        <v>0</v>
      </c>
      <c r="QW53" t="n">
        <v>0</v>
      </c>
      <c r="QX53" t="n">
        <v>0</v>
      </c>
      <c r="QY53" t="n">
        <v>0</v>
      </c>
      <c r="QZ53" t="inlineStr"/>
      <c r="RA53" t="inlineStr"/>
      <c r="RB53" t="inlineStr"/>
      <c r="RC53" t="n">
        <v>10</v>
      </c>
      <c r="RD53" t="n">
        <v>1</v>
      </c>
      <c r="RE53" t="n">
        <v>90</v>
      </c>
      <c r="RF53" t="n">
        <v>10</v>
      </c>
      <c r="RG53" t="n">
        <v>0</v>
      </c>
      <c r="RH53" t="n">
        <v>0</v>
      </c>
      <c r="RI53" t="n">
        <v>0</v>
      </c>
      <c r="RJ53" t="n">
        <v>2</v>
      </c>
      <c r="RK53" t="n">
        <v>2</v>
      </c>
      <c r="RL53" t="n">
        <v>2</v>
      </c>
      <c r="RM53" t="n">
        <v>2</v>
      </c>
      <c r="RN53" t="n">
        <v>2</v>
      </c>
      <c r="RO53" t="n">
        <v>2</v>
      </c>
      <c r="RP53" t="n">
        <v>1</v>
      </c>
      <c r="RQ53" t="n">
        <v>0</v>
      </c>
      <c r="RR53" t="inlineStr">
        <is>
          <t>39a3a5690d3ea188b2e079988fec36708897f334200c06c280e310e3b6598c1c</t>
        </is>
      </c>
      <c r="RS53" t="inlineStr">
        <is>
          <t>05/16/2024 06:08:22</t>
        </is>
      </c>
      <c r="RT53" t="inlineStr">
        <is>
          <t>05/16/2024 06:35:54</t>
        </is>
      </c>
      <c r="RU53" t="n">
        <v>1</v>
      </c>
      <c r="RV53" t="n">
        <v>0</v>
      </c>
      <c r="RW53" t="n">
        <v>1651</v>
      </c>
      <c r="RX53" t="n">
        <v>1</v>
      </c>
      <c r="RY53" t="n">
        <v>1651</v>
      </c>
      <c r="RZ53" t="inlineStr">
        <is>
          <t>05/16/2024 06:35:54</t>
        </is>
      </c>
      <c r="SA53" t="n">
        <v>6</v>
      </c>
      <c r="SB53" t="inlineStr">
        <is>
          <t>Mozilla/5.0 (Macintosh; Intel Mac OS X 10_15_7) AppleWebKit/605.1.15 (KHTML, like Gecko) Version/17.2.1 Safari/605.1.15</t>
        </is>
      </c>
      <c r="SC53" t="inlineStr">
        <is>
          <t>Safari</t>
        </is>
      </c>
      <c r="SD53" t="inlineStr">
        <is>
          <t>Mac OS</t>
        </is>
      </c>
      <c r="SE53" t="inlineStr">
        <is>
          <t>Mozilla/5.0 (Macintosh; Intel Mac OS X 10_15_7) AppleWebKit/605.1.15 (KHTML, like Gecko) Version/17.2.1 Safari/605.1.15</t>
        </is>
      </c>
      <c r="SF53" t="inlineStr">
        <is>
          <t>Safari</t>
        </is>
      </c>
      <c r="SG53" t="inlineStr">
        <is>
          <t>Mac OS</t>
        </is>
      </c>
    </row>
    <row r="54">
      <c r="A54" t="n">
        <v>4451</v>
      </c>
      <c r="B54" t="n">
        <v>1</v>
      </c>
      <c r="C54" t="n">
        <v>1</v>
      </c>
      <c r="D54" s="1" t="n">
        <v>2</v>
      </c>
      <c r="E54" t="n">
        <v>1</v>
      </c>
      <c r="F54" t="n">
        <v>43</v>
      </c>
      <c r="G54" s="1" t="n">
        <v>1</v>
      </c>
      <c r="H54" t="inlineStr"/>
      <c r="I54" t="n">
        <v>23</v>
      </c>
      <c r="J54" t="n">
        <v>1</v>
      </c>
      <c r="K54" t="n">
        <v>0</v>
      </c>
      <c r="L54" t="n">
        <v>0</v>
      </c>
      <c r="M54" t="n">
        <v>30</v>
      </c>
      <c r="N54" t="n">
        <v>70</v>
      </c>
      <c r="O54" t="n">
        <v>0</v>
      </c>
      <c r="P54" t="n">
        <v>0</v>
      </c>
      <c r="Q54" t="n">
        <v>0</v>
      </c>
      <c r="R54" s="1" t="n">
        <v>1</v>
      </c>
      <c r="S54" t="n">
        <v>100</v>
      </c>
      <c r="T54" t="n">
        <v>56</v>
      </c>
      <c r="U54" t="n">
        <v>46</v>
      </c>
      <c r="V54" t="n">
        <v>112</v>
      </c>
      <c r="W54" t="n">
        <v>34</v>
      </c>
      <c r="X54" t="n">
        <v>27</v>
      </c>
      <c r="Y54" t="n">
        <v>87</v>
      </c>
      <c r="Z54" t="n">
        <v>67</v>
      </c>
      <c r="AA54" t="n">
        <v>112</v>
      </c>
      <c r="AB54" t="n">
        <v>31</v>
      </c>
      <c r="AC54" t="n">
        <v>31</v>
      </c>
      <c r="AD54" t="n">
        <v>27</v>
      </c>
      <c r="AE54" t="n">
        <v>24</v>
      </c>
      <c r="AF54" t="n">
        <v>5</v>
      </c>
      <c r="AG54" t="n">
        <v>27</v>
      </c>
      <c r="AH54" t="n">
        <v>19</v>
      </c>
      <c r="AI54" t="n">
        <v>12</v>
      </c>
      <c r="AJ54" t="n">
        <v>1</v>
      </c>
      <c r="AK54" t="n">
        <v>2</v>
      </c>
      <c r="AL54" t="n">
        <v>1</v>
      </c>
      <c r="AM54" t="n">
        <v>1</v>
      </c>
      <c r="AN54" t="n">
        <v>3</v>
      </c>
      <c r="AO54" t="n">
        <v>5</v>
      </c>
      <c r="AP54" t="n">
        <v>5</v>
      </c>
      <c r="AQ54" t="n">
        <v>0</v>
      </c>
      <c r="AR54" t="n">
        <v>0</v>
      </c>
      <c r="AS54" t="n">
        <v>0</v>
      </c>
      <c r="AT54" t="n">
        <v>1</v>
      </c>
      <c r="AU54" t="n">
        <v>0</v>
      </c>
      <c r="AV54" t="n">
        <v>0</v>
      </c>
      <c r="AW54" t="n">
        <v>0</v>
      </c>
      <c r="AX54" t="n">
        <v>0</v>
      </c>
      <c r="AY54" t="inlineStr"/>
      <c r="AZ54" t="inlineStr">
        <is>
          <t>Procarbazine</t>
        </is>
      </c>
      <c r="BA54" t="inlineStr">
        <is>
          <t>Lomustine</t>
        </is>
      </c>
      <c r="BB54" t="inlineStr">
        <is>
          <t>Vincristine</t>
        </is>
      </c>
      <c r="BC54" t="inlineStr">
        <is>
          <t>Temozolomide</t>
        </is>
      </c>
      <c r="BD54" t="inlineStr"/>
      <c r="BE54" t="inlineStr"/>
      <c r="BF54" t="inlineStr"/>
      <c r="BG54" t="inlineStr"/>
      <c r="BH54" t="inlineStr"/>
      <c r="BI54" t="inlineStr"/>
      <c r="BJ54" t="inlineStr"/>
      <c r="BK54" t="inlineStr"/>
      <c r="BL54" t="inlineStr"/>
      <c r="BM54" t="inlineStr"/>
      <c r="BN54" t="inlineStr"/>
      <c r="BO54" t="n">
        <v>5</v>
      </c>
      <c r="BP54" t="n">
        <v>5</v>
      </c>
      <c r="BQ54" t="n">
        <v>5</v>
      </c>
      <c r="BR54" t="n">
        <v>5</v>
      </c>
      <c r="BS54" t="n">
        <v>5</v>
      </c>
      <c r="BT54" t="n">
        <v>5</v>
      </c>
      <c r="BU54" t="n">
        <v>5</v>
      </c>
      <c r="BV54" t="n">
        <v>5</v>
      </c>
      <c r="BW54" t="n">
        <v>5</v>
      </c>
      <c r="BX54" t="n">
        <v>5</v>
      </c>
      <c r="BY54" t="inlineStr">
        <is>
          <t>Zotiraciclib</t>
        </is>
      </c>
      <c r="BZ54" t="inlineStr">
        <is>
          <t>Vorasidemib</t>
        </is>
      </c>
      <c r="CA54" t="inlineStr"/>
      <c r="CB54" t="inlineStr"/>
      <c r="CC54" t="inlineStr"/>
      <c r="CD54" t="inlineStr"/>
      <c r="CE54" t="inlineStr"/>
      <c r="CF54" t="inlineStr"/>
      <c r="CG54" t="inlineStr"/>
      <c r="CH54" t="inlineStr"/>
      <c r="CI54" t="inlineStr"/>
      <c r="CJ54" t="inlineStr"/>
      <c r="CK54" t="inlineStr"/>
      <c r="CL54" t="inlineStr"/>
      <c r="CM54" t="inlineStr"/>
      <c r="CN54" t="n">
        <v>0</v>
      </c>
      <c r="CO54" t="n">
        <v>5</v>
      </c>
      <c r="CP54" t="n">
        <v>4</v>
      </c>
      <c r="CQ54" t="n">
        <v>5</v>
      </c>
      <c r="CR54" t="n">
        <v>5</v>
      </c>
      <c r="CS54" t="n">
        <v>4</v>
      </c>
      <c r="CT54" t="n">
        <v>5</v>
      </c>
      <c r="CU54" t="n">
        <v>5</v>
      </c>
      <c r="CV54" t="n">
        <v>5</v>
      </c>
      <c r="CW54" t="n">
        <v>4</v>
      </c>
      <c r="CX54" t="n">
        <v>4</v>
      </c>
      <c r="CY54" t="n">
        <v>3</v>
      </c>
      <c r="CZ54" t="inlineStr"/>
      <c r="DA54" t="n">
        <v>100</v>
      </c>
      <c r="DB54" t="n">
        <v>100</v>
      </c>
      <c r="DC54" t="n">
        <v>100</v>
      </c>
      <c r="DD54" t="n">
        <v>100</v>
      </c>
      <c r="DE54" t="n">
        <v>100</v>
      </c>
      <c r="DF54" t="n">
        <v>100</v>
      </c>
      <c r="DG54" t="n">
        <v>0</v>
      </c>
      <c r="DH54" t="inlineStr"/>
      <c r="DI54" t="n">
        <v>0</v>
      </c>
      <c r="DJ54" t="n">
        <v>3</v>
      </c>
      <c r="DK54" t="inlineStr"/>
      <c r="DL54" s="1" t="n">
        <v>100</v>
      </c>
      <c r="DM54" s="1" t="n">
        <v>100</v>
      </c>
      <c r="DN54" s="1" t="n">
        <v>100</v>
      </c>
      <c r="DO54" s="1" t="n">
        <v>100</v>
      </c>
      <c r="DP54" s="1" t="n">
        <v>100</v>
      </c>
      <c r="DQ54" s="1" t="n">
        <v>100</v>
      </c>
      <c r="DR54" s="1" t="n">
        <v>100</v>
      </c>
      <c r="DS54" s="1" t="n">
        <v>100</v>
      </c>
      <c r="DT54" s="1" t="n">
        <v>100</v>
      </c>
      <c r="DU54" s="1" t="n">
        <v>100</v>
      </c>
      <c r="DV54" s="1" t="n">
        <v>100</v>
      </c>
      <c r="DW54" s="1" t="n">
        <v>100</v>
      </c>
      <c r="DX54" s="1" t="n">
        <v>100</v>
      </c>
      <c r="DY54" s="1" t="n">
        <v>100</v>
      </c>
      <c r="DZ54" s="1" t="n">
        <v>0</v>
      </c>
      <c r="EA54" s="1" t="inlineStr"/>
      <c r="EB54" s="1" t="n">
        <v>0</v>
      </c>
      <c r="EC54" t="n">
        <v>100</v>
      </c>
      <c r="ED54" t="n">
        <v>100</v>
      </c>
      <c r="EE54" t="inlineStr"/>
      <c r="EF54" t="inlineStr"/>
      <c r="EG54" t="inlineStr"/>
      <c r="EH54" t="inlineStr"/>
      <c r="EI54" t="inlineStr"/>
      <c r="EJ54" t="inlineStr"/>
      <c r="EK54" t="inlineStr"/>
      <c r="EL54" t="inlineStr"/>
      <c r="EM54" t="inlineStr"/>
      <c r="EN54" t="inlineStr"/>
      <c r="EO54" t="n">
        <v>1</v>
      </c>
      <c r="EP54" s="1" t="inlineStr"/>
      <c r="EQ54" s="1" t="inlineStr"/>
      <c r="ER54" s="1" t="inlineStr"/>
      <c r="ES54" s="1" t="inlineStr"/>
      <c r="ET54" s="1" t="inlineStr"/>
      <c r="EU54" s="1" t="inlineStr"/>
      <c r="EV54" s="1" t="inlineStr"/>
      <c r="EW54" s="1" t="inlineStr"/>
      <c r="EX54" s="1" t="inlineStr"/>
      <c r="EY54" t="inlineStr"/>
      <c r="EZ54" t="inlineStr"/>
      <c r="FA54" t="inlineStr"/>
      <c r="FB54" t="inlineStr"/>
      <c r="FC54" t="inlineStr"/>
      <c r="FD54" t="inlineStr"/>
      <c r="FE54" t="inlineStr"/>
      <c r="FF54" t="n">
        <v>12</v>
      </c>
      <c r="FG54" t="n">
        <v>2</v>
      </c>
      <c r="FH54" t="n">
        <v>13</v>
      </c>
      <c r="FI54" t="n">
        <v>11</v>
      </c>
      <c r="FJ54" t="n">
        <v>3</v>
      </c>
      <c r="FK54" t="n">
        <v>5</v>
      </c>
      <c r="FL54" t="n">
        <v>8</v>
      </c>
      <c r="FM54" t="n">
        <v>1</v>
      </c>
      <c r="FN54" t="n">
        <v>3</v>
      </c>
      <c r="FO54" t="n">
        <v>3</v>
      </c>
      <c r="FP54" t="n">
        <v>5</v>
      </c>
      <c r="FQ54" t="n">
        <v>2</v>
      </c>
      <c r="FR54" t="n">
        <v>2</v>
      </c>
      <c r="FS54" t="n">
        <v>1</v>
      </c>
      <c r="FT54" t="n">
        <v>1</v>
      </c>
      <c r="FU54" t="n">
        <v>0</v>
      </c>
      <c r="FV54" t="n">
        <v>0</v>
      </c>
      <c r="FW54" t="n">
        <v>3</v>
      </c>
      <c r="FX54" t="n">
        <v>4</v>
      </c>
      <c r="FY54" t="n">
        <v>2</v>
      </c>
      <c r="FZ54" t="n">
        <v>2</v>
      </c>
      <c r="GA54" t="n">
        <v>1</v>
      </c>
      <c r="GB54" t="n">
        <v>1</v>
      </c>
      <c r="GC54" t="n">
        <v>1</v>
      </c>
      <c r="GD54" t="n">
        <v>0</v>
      </c>
      <c r="GE54" t="n">
        <v>1</v>
      </c>
      <c r="GF54" t="n">
        <v>2</v>
      </c>
      <c r="GG54" t="inlineStr">
        <is>
          <t>Positive progression on MRI or PET scan</t>
        </is>
      </c>
      <c r="GH54" t="n">
        <v>1</v>
      </c>
      <c r="GI54" t="n">
        <v>0</v>
      </c>
      <c r="GJ54" t="n">
        <v>0</v>
      </c>
      <c r="GK54" t="n">
        <v>2</v>
      </c>
      <c r="GL54" t="n">
        <v>1</v>
      </c>
      <c r="GM54" t="n">
        <v>0</v>
      </c>
      <c r="GN54" t="n">
        <v>0</v>
      </c>
      <c r="GO54" t="n">
        <v>0</v>
      </c>
      <c r="GP54" t="n">
        <v>1</v>
      </c>
      <c r="GQ54" t="n">
        <v>0</v>
      </c>
      <c r="GR54" t="n">
        <v>0</v>
      </c>
      <c r="GS54" t="n">
        <v>0</v>
      </c>
      <c r="GT54" t="n">
        <v>0</v>
      </c>
      <c r="GU54" t="n">
        <v>0</v>
      </c>
      <c r="GV54" t="n">
        <v>0</v>
      </c>
      <c r="GW54" t="n">
        <v>0</v>
      </c>
      <c r="GX54" t="n">
        <v>0</v>
      </c>
      <c r="GY54" t="n">
        <v>0</v>
      </c>
      <c r="GZ54" t="n">
        <v>1</v>
      </c>
      <c r="HA54" t="n">
        <v>0</v>
      </c>
      <c r="HB54" t="n">
        <v>0</v>
      </c>
      <c r="HC54" t="n">
        <v>0</v>
      </c>
      <c r="HD54" t="n">
        <v>0</v>
      </c>
      <c r="HE54" t="n">
        <v>0</v>
      </c>
      <c r="HF54" t="n">
        <v>0</v>
      </c>
      <c r="HG54" t="n">
        <v>0</v>
      </c>
      <c r="HH54" t="n">
        <v>0</v>
      </c>
      <c r="HI54" t="n">
        <v>0</v>
      </c>
      <c r="HJ54" t="n">
        <v>1</v>
      </c>
      <c r="HK54" t="n">
        <v>0</v>
      </c>
      <c r="HL54" t="n">
        <v>1</v>
      </c>
      <c r="HM54" t="n">
        <v>0</v>
      </c>
      <c r="HN54" t="n">
        <v>0</v>
      </c>
      <c r="HO54" t="n">
        <v>0</v>
      </c>
      <c r="HP54" t="n">
        <v>0</v>
      </c>
      <c r="HQ54" t="n">
        <v>0</v>
      </c>
      <c r="HR54" t="n">
        <v>0</v>
      </c>
      <c r="HS54" t="n">
        <v>0</v>
      </c>
      <c r="HT54" t="n">
        <v>0</v>
      </c>
      <c r="HU54" t="n">
        <v>0</v>
      </c>
      <c r="HV54" t="n">
        <v>0</v>
      </c>
      <c r="HW54" t="n">
        <v>0</v>
      </c>
      <c r="HX54" t="inlineStr"/>
      <c r="HY54" t="inlineStr"/>
      <c r="HZ54" t="inlineStr"/>
      <c r="IA54" t="inlineStr"/>
      <c r="IB54" t="inlineStr"/>
      <c r="IC54" t="inlineStr"/>
      <c r="ID54" t="inlineStr"/>
      <c r="IE54" t="inlineStr"/>
      <c r="IF54" t="inlineStr"/>
      <c r="IG54" t="inlineStr"/>
      <c r="IH54" t="inlineStr"/>
      <c r="II54" t="inlineStr"/>
      <c r="IJ54" t="inlineStr"/>
      <c r="IK54" t="inlineStr"/>
      <c r="IL54" t="n">
        <v>0</v>
      </c>
      <c r="IM54" t="n">
        <v>0</v>
      </c>
      <c r="IN54" t="n">
        <v>1</v>
      </c>
      <c r="IO54" t="n">
        <v>0</v>
      </c>
      <c r="IP54" t="n">
        <v>0</v>
      </c>
      <c r="IQ54" t="n">
        <v>1</v>
      </c>
      <c r="IR54" t="n">
        <v>0</v>
      </c>
      <c r="IS54" t="n">
        <v>0</v>
      </c>
      <c r="IT54" t="n">
        <v>0</v>
      </c>
      <c r="IU54" t="n">
        <v>0</v>
      </c>
      <c r="IV54" t="n">
        <v>0</v>
      </c>
      <c r="IW54" t="n">
        <v>0</v>
      </c>
      <c r="IX54" t="n">
        <v>0</v>
      </c>
      <c r="IY54" t="n">
        <v>0</v>
      </c>
      <c r="IZ54" t="inlineStr"/>
      <c r="JA54" t="n">
        <v>0</v>
      </c>
      <c r="JB54" t="inlineStr"/>
      <c r="JC54" t="n">
        <v>0</v>
      </c>
      <c r="JD54" t="n">
        <v>1</v>
      </c>
      <c r="JE54" t="n">
        <v>0</v>
      </c>
      <c r="JF54" t="n">
        <v>0</v>
      </c>
      <c r="JG54" t="n">
        <v>0</v>
      </c>
      <c r="JH54" t="inlineStr"/>
      <c r="JI54" t="n">
        <v>1</v>
      </c>
      <c r="JJ54" t="n">
        <v>0</v>
      </c>
      <c r="JK54" t="n">
        <v>0</v>
      </c>
      <c r="JL54" t="n">
        <v>0</v>
      </c>
      <c r="JM54" t="n">
        <v>0</v>
      </c>
      <c r="JN54" t="inlineStr"/>
      <c r="JO54" t="inlineStr"/>
      <c r="JP54" t="inlineStr"/>
      <c r="JQ54" t="inlineStr"/>
      <c r="JR54" t="inlineStr"/>
      <c r="JS54" t="inlineStr"/>
      <c r="JT54" t="inlineStr"/>
      <c r="JU54" t="inlineStr"/>
      <c r="JV54" t="inlineStr"/>
      <c r="JW54" t="inlineStr"/>
      <c r="JX54" t="inlineStr"/>
      <c r="JY54" t="inlineStr"/>
      <c r="JZ54" t="inlineStr"/>
      <c r="KA54" t="inlineStr"/>
      <c r="KB54" t="inlineStr"/>
      <c r="KC54" t="inlineStr"/>
      <c r="KD54" t="inlineStr"/>
      <c r="KE54" t="inlineStr"/>
      <c r="KF54" t="inlineStr"/>
      <c r="KG54" t="inlineStr"/>
      <c r="KH54" t="inlineStr"/>
      <c r="KI54" t="inlineStr"/>
      <c r="KJ54" t="inlineStr"/>
      <c r="KK54" t="inlineStr"/>
      <c r="KL54" t="inlineStr"/>
      <c r="KM54" t="inlineStr"/>
      <c r="KN54" t="inlineStr"/>
      <c r="KO54" t="inlineStr"/>
      <c r="KP54" t="n">
        <v>23</v>
      </c>
      <c r="KQ54" t="n">
        <v>4</v>
      </c>
      <c r="KR54" t="n">
        <v>0</v>
      </c>
      <c r="KS54" t="n">
        <v>12</v>
      </c>
      <c r="KT54" t="n">
        <v>7</v>
      </c>
      <c r="KU54" t="n">
        <v>0</v>
      </c>
      <c r="KV54" t="n">
        <v>7</v>
      </c>
      <c r="KW54" t="n">
        <v>5</v>
      </c>
      <c r="KX54" t="n">
        <v>0</v>
      </c>
      <c r="KY54" t="n">
        <v>4</v>
      </c>
      <c r="KZ54" t="n">
        <v>3</v>
      </c>
      <c r="LA54" t="n">
        <v>5</v>
      </c>
      <c r="LB54" t="n">
        <v>5</v>
      </c>
      <c r="LC54" t="n">
        <v>1</v>
      </c>
      <c r="LD54" t="n">
        <v>1</v>
      </c>
      <c r="LE54" t="n">
        <v>6</v>
      </c>
      <c r="LF54" t="n">
        <v>6</v>
      </c>
      <c r="LG54" t="n">
        <v>5</v>
      </c>
      <c r="LH54" t="n">
        <v>5</v>
      </c>
      <c r="LI54" t="n">
        <v>7</v>
      </c>
      <c r="LJ54" t="n">
        <v>7</v>
      </c>
      <c r="LK54" t="n">
        <v>5</v>
      </c>
      <c r="LL54" t="n">
        <v>6</v>
      </c>
      <c r="LM54" t="n">
        <v>5</v>
      </c>
      <c r="LN54" t="n">
        <v>4</v>
      </c>
      <c r="LO54" t="n">
        <v>4</v>
      </c>
      <c r="LP54" t="n">
        <v>5</v>
      </c>
      <c r="LQ54" t="n">
        <v>7</v>
      </c>
      <c r="LR54" t="n">
        <v>6</v>
      </c>
      <c r="LS54" t="n">
        <v>7</v>
      </c>
      <c r="LT54" t="n">
        <v>5</v>
      </c>
      <c r="LU54" t="n">
        <v>6</v>
      </c>
      <c r="LV54" t="n">
        <v>4</v>
      </c>
      <c r="LW54" t="n">
        <v>4</v>
      </c>
      <c r="LX54" t="n">
        <v>4</v>
      </c>
      <c r="LY54" t="n">
        <v>4</v>
      </c>
      <c r="LZ54" t="n">
        <v>5</v>
      </c>
      <c r="MA54" t="n">
        <v>5</v>
      </c>
      <c r="MB54" t="n">
        <v>6</v>
      </c>
      <c r="MC54" t="n">
        <v>5</v>
      </c>
      <c r="MD54" t="n">
        <v>4</v>
      </c>
      <c r="ME54" t="n">
        <v>4</v>
      </c>
      <c r="MF54" t="n">
        <v>5</v>
      </c>
      <c r="MG54" t="n">
        <v>7</v>
      </c>
      <c r="MH54" t="n">
        <v>6</v>
      </c>
      <c r="MI54" t="n">
        <v>7</v>
      </c>
      <c r="MJ54" t="n">
        <v>5</v>
      </c>
      <c r="MK54" t="n">
        <v>6</v>
      </c>
      <c r="ML54" t="n">
        <v>4</v>
      </c>
      <c r="MM54" t="n">
        <v>4</v>
      </c>
      <c r="MN54" t="n">
        <v>4</v>
      </c>
      <c r="MO54" t="n">
        <v>4</v>
      </c>
      <c r="MP54" t="n">
        <v>5</v>
      </c>
      <c r="MQ54" t="n">
        <v>2</v>
      </c>
      <c r="MR54" t="n">
        <v>3</v>
      </c>
      <c r="MS54" t="n">
        <v>1</v>
      </c>
      <c r="MT54" t="n">
        <v>6</v>
      </c>
      <c r="MU54" t="n">
        <v>6</v>
      </c>
      <c r="MV54" t="n">
        <v>6</v>
      </c>
      <c r="MW54" t="n">
        <v>6</v>
      </c>
      <c r="MX54" t="n">
        <v>6</v>
      </c>
      <c r="MY54" t="n">
        <v>6</v>
      </c>
      <c r="MZ54" t="n">
        <v>6</v>
      </c>
      <c r="NA54" t="n">
        <v>6</v>
      </c>
      <c r="NB54" t="n">
        <v>6</v>
      </c>
      <c r="NC54" t="n">
        <v>6</v>
      </c>
      <c r="ND54" t="n">
        <v>6</v>
      </c>
      <c r="NE54" t="n">
        <v>6</v>
      </c>
      <c r="NF54" t="n">
        <v>4</v>
      </c>
      <c r="NG54" t="n">
        <v>6</v>
      </c>
      <c r="NH54" t="n">
        <v>8</v>
      </c>
      <c r="NI54" t="n">
        <v>5</v>
      </c>
      <c r="NJ54" t="n">
        <v>13</v>
      </c>
      <c r="NK54" t="n">
        <v>3</v>
      </c>
      <c r="NL54" t="n">
        <v>10</v>
      </c>
      <c r="NM54" t="n">
        <v>12</v>
      </c>
      <c r="NN54" t="n">
        <v>1</v>
      </c>
      <c r="NO54" t="n">
        <v>7</v>
      </c>
      <c r="NP54" t="n">
        <v>9</v>
      </c>
      <c r="NQ54" t="n">
        <v>11</v>
      </c>
      <c r="NR54" t="n">
        <v>2</v>
      </c>
      <c r="NS54" t="n">
        <v>5</v>
      </c>
      <c r="NT54" t="n">
        <v>5</v>
      </c>
      <c r="NU54" t="n">
        <v>5</v>
      </c>
      <c r="NV54" t="n">
        <v>5</v>
      </c>
      <c r="NW54" t="n">
        <v>5</v>
      </c>
      <c r="NX54" t="n">
        <v>5</v>
      </c>
      <c r="NY54" t="n">
        <v>6</v>
      </c>
      <c r="NZ54" t="n">
        <v>6</v>
      </c>
      <c r="OA54" t="n">
        <v>6</v>
      </c>
      <c r="OB54" t="n">
        <v>6</v>
      </c>
      <c r="OC54" t="n">
        <v>5</v>
      </c>
      <c r="OD54" t="n">
        <v>6</v>
      </c>
      <c r="OE54" t="n">
        <v>5</v>
      </c>
      <c r="OF54" t="n">
        <v>5</v>
      </c>
      <c r="OG54" t="n">
        <v>6</v>
      </c>
      <c r="OH54" t="n">
        <v>6</v>
      </c>
      <c r="OI54" t="n">
        <v>5</v>
      </c>
      <c r="OJ54" t="n">
        <v>5</v>
      </c>
      <c r="OK54" t="n">
        <v>5</v>
      </c>
      <c r="OL54" t="n">
        <v>5</v>
      </c>
      <c r="OM54" t="n">
        <v>5</v>
      </c>
      <c r="ON54" t="n">
        <v>5</v>
      </c>
      <c r="OO54" t="n">
        <v>5</v>
      </c>
      <c r="OP54" t="n">
        <v>5</v>
      </c>
      <c r="OQ54" t="n">
        <v>6</v>
      </c>
      <c r="OR54" t="n">
        <v>6</v>
      </c>
      <c r="OS54" t="n">
        <v>2</v>
      </c>
      <c r="OT54" t="n">
        <v>4</v>
      </c>
      <c r="OU54" t="n">
        <v>1</v>
      </c>
      <c r="OV54" t="n">
        <v>6</v>
      </c>
      <c r="OW54" t="n">
        <v>3</v>
      </c>
      <c r="OX54" t="n">
        <v>5</v>
      </c>
      <c r="OY54" s="1" t="n">
        <v>7</v>
      </c>
      <c r="OZ54" s="1" t="n">
        <v>5</v>
      </c>
      <c r="PA54" s="1" t="n">
        <v>6</v>
      </c>
      <c r="PB54" s="1" t="n">
        <v>5</v>
      </c>
      <c r="PC54" s="1" t="n">
        <v>7</v>
      </c>
      <c r="PD54" s="1" t="n">
        <v>5</v>
      </c>
      <c r="PE54" s="1" t="n">
        <v>6</v>
      </c>
      <c r="PF54" s="1" t="n">
        <v>5</v>
      </c>
      <c r="PG54" s="1" t="n">
        <v>6</v>
      </c>
      <c r="PH54" s="1" t="n">
        <v>5</v>
      </c>
      <c r="PI54" s="1" t="n">
        <v>7</v>
      </c>
      <c r="PJ54" s="1" t="n">
        <v>5</v>
      </c>
      <c r="PK54" t="n">
        <v>1</v>
      </c>
      <c r="PL54" t="n">
        <v>1</v>
      </c>
      <c r="PM54" t="n">
        <v>1</v>
      </c>
      <c r="PN54" t="n">
        <v>0</v>
      </c>
      <c r="PO54" t="n">
        <v>1</v>
      </c>
      <c r="PP54" t="n">
        <v>1</v>
      </c>
      <c r="PQ54" t="n">
        <v>1</v>
      </c>
      <c r="PR54" t="n">
        <v>0</v>
      </c>
      <c r="PS54" t="n">
        <v>0</v>
      </c>
      <c r="PT54" t="n">
        <v>1</v>
      </c>
      <c r="PU54" t="n">
        <v>0</v>
      </c>
      <c r="PV54" t="n">
        <v>0</v>
      </c>
      <c r="PW54" t="n">
        <v>1</v>
      </c>
      <c r="PX54" t="n">
        <v>1</v>
      </c>
      <c r="PY54" t="n">
        <v>1</v>
      </c>
      <c r="PZ54" t="n">
        <v>0</v>
      </c>
      <c r="QA54" t="n">
        <v>1</v>
      </c>
      <c r="QB54" t="n">
        <v>1</v>
      </c>
      <c r="QC54" t="n">
        <v>0</v>
      </c>
      <c r="QD54" t="inlineStr"/>
      <c r="QE54" t="inlineStr"/>
      <c r="QF54" t="inlineStr"/>
      <c r="QG54" t="n">
        <v>1</v>
      </c>
      <c r="QH54" t="n">
        <v>1</v>
      </c>
      <c r="QI54" t="n">
        <v>1</v>
      </c>
      <c r="QJ54" t="n">
        <v>0</v>
      </c>
      <c r="QK54" t="n">
        <v>1</v>
      </c>
      <c r="QL54" t="n">
        <v>1</v>
      </c>
      <c r="QM54" t="n">
        <v>1</v>
      </c>
      <c r="QN54" t="n">
        <v>0</v>
      </c>
      <c r="QO54" t="n">
        <v>0</v>
      </c>
      <c r="QP54" t="n">
        <v>1</v>
      </c>
      <c r="QQ54" t="n">
        <v>0</v>
      </c>
      <c r="QR54" t="n">
        <v>0</v>
      </c>
      <c r="QS54" t="n">
        <v>1</v>
      </c>
      <c r="QT54" t="n">
        <v>1</v>
      </c>
      <c r="QU54" t="n">
        <v>1</v>
      </c>
      <c r="QV54" t="n">
        <v>0</v>
      </c>
      <c r="QW54" t="n">
        <v>1</v>
      </c>
      <c r="QX54" t="n">
        <v>1</v>
      </c>
      <c r="QY54" t="n">
        <v>0</v>
      </c>
      <c r="QZ54" t="inlineStr"/>
      <c r="RA54" t="inlineStr"/>
      <c r="RB54" t="inlineStr"/>
      <c r="RC54" t="n">
        <v>6</v>
      </c>
      <c r="RD54" t="n">
        <v>1</v>
      </c>
      <c r="RE54" t="n">
        <v>26</v>
      </c>
      <c r="RF54" t="n">
        <v>38</v>
      </c>
      <c r="RG54" t="n">
        <v>23</v>
      </c>
      <c r="RH54" t="n">
        <v>12</v>
      </c>
      <c r="RI54" t="n">
        <v>1</v>
      </c>
      <c r="RJ54" t="n">
        <v>2</v>
      </c>
      <c r="RK54" t="n">
        <v>2</v>
      </c>
      <c r="RL54" t="n">
        <v>1</v>
      </c>
      <c r="RM54" t="n">
        <v>1</v>
      </c>
      <c r="RN54" t="n">
        <v>2</v>
      </c>
      <c r="RO54" t="n">
        <v>2</v>
      </c>
      <c r="RP54" t="n">
        <v>1</v>
      </c>
      <c r="RQ54" t="n">
        <v>0</v>
      </c>
      <c r="RR54" t="inlineStr">
        <is>
          <t>680ab4e9a8f86ad2bce6e423dbb15c66afbbe9d66aca4cece06a51fb9b21309e</t>
        </is>
      </c>
      <c r="RS54" t="inlineStr">
        <is>
          <t>05/16/2024 13:43:33</t>
        </is>
      </c>
      <c r="RT54" t="inlineStr">
        <is>
          <t>05/16/2024 14:18:06</t>
        </is>
      </c>
      <c r="RU54" t="n">
        <v>1</v>
      </c>
      <c r="RV54" t="n">
        <v>1</v>
      </c>
      <c r="RW54" t="n">
        <v>2073</v>
      </c>
      <c r="RX54" t="n">
        <v>1</v>
      </c>
      <c r="RY54" t="n">
        <v>2073</v>
      </c>
      <c r="RZ54" t="inlineStr">
        <is>
          <t>05/16/2024 14:18:07</t>
        </is>
      </c>
      <c r="SA54" t="n">
        <v>28</v>
      </c>
      <c r="SB54" t="inlineStr">
        <is>
          <t>Mozilla/5.0 (iPhone; CPU iPhone OS 17_4 like Mac OS X) AppleWebKit/605.1.15 (KHTML, like Gecko) CriOS/124.0.6367.111 Mobile/15E148 Safari/604.1</t>
        </is>
      </c>
      <c r="SC54" t="inlineStr">
        <is>
          <t>Safari</t>
        </is>
      </c>
      <c r="SD54" t="inlineStr">
        <is>
          <t>iPhone OS 17.4</t>
        </is>
      </c>
      <c r="SE54" t="inlineStr">
        <is>
          <t>Mozilla/5.0 (iPhone; CPU iPhone OS 17_4 like Mac OS X) AppleWebKit/605.1.15 (KHTML, like Gecko) CriOS/124.0.6367.111 Mobile/15E148 Safari/604.1</t>
        </is>
      </c>
      <c r="SF54" t="inlineStr">
        <is>
          <t>Safari</t>
        </is>
      </c>
      <c r="SG54" t="inlineStr">
        <is>
          <t>iPhone OS 17.4</t>
        </is>
      </c>
    </row>
    <row r="55">
      <c r="A55" t="n">
        <v>4453</v>
      </c>
      <c r="B55" t="n">
        <v>3</v>
      </c>
      <c r="C55" t="n">
        <v>4</v>
      </c>
      <c r="D55" s="1" t="n">
        <v>1</v>
      </c>
      <c r="E55" t="n">
        <v>1</v>
      </c>
      <c r="F55" t="n">
        <v>48</v>
      </c>
      <c r="G55" s="1" t="n">
        <v>3</v>
      </c>
      <c r="H55" t="inlineStr"/>
      <c r="I55" t="n">
        <v>11</v>
      </c>
      <c r="J55" t="n">
        <v>1</v>
      </c>
      <c r="K55" t="n">
        <v>30</v>
      </c>
      <c r="L55" t="n">
        <v>0</v>
      </c>
      <c r="M55" t="n">
        <v>0</v>
      </c>
      <c r="N55" t="n">
        <v>15</v>
      </c>
      <c r="O55" t="n">
        <v>0</v>
      </c>
      <c r="P55" t="n">
        <v>0</v>
      </c>
      <c r="Q55" t="n">
        <v>55</v>
      </c>
      <c r="R55" s="1" t="n">
        <v>2</v>
      </c>
      <c r="S55" t="n">
        <v>95</v>
      </c>
      <c r="T55" t="n">
        <v>30</v>
      </c>
      <c r="U55" t="n">
        <v>35</v>
      </c>
      <c r="V55" t="n">
        <v>35</v>
      </c>
      <c r="W55" t="n">
        <v>25</v>
      </c>
      <c r="X55" t="n">
        <v>25</v>
      </c>
      <c r="Y55" t="n">
        <v>20</v>
      </c>
      <c r="Z55" t="n">
        <v>15</v>
      </c>
      <c r="AA55" t="n">
        <v>15</v>
      </c>
      <c r="AB55" t="n">
        <v>0</v>
      </c>
      <c r="AC55" t="n">
        <v>7</v>
      </c>
      <c r="AD55" t="n">
        <v>7</v>
      </c>
      <c r="AE55" t="n">
        <v>6</v>
      </c>
      <c r="AF55" t="n">
        <v>0</v>
      </c>
      <c r="AG55" t="n">
        <v>4</v>
      </c>
      <c r="AH55" t="n">
        <v>5</v>
      </c>
      <c r="AI55" t="n">
        <v>5</v>
      </c>
      <c r="AJ55" t="n">
        <v>1</v>
      </c>
      <c r="AK55" t="n">
        <v>2</v>
      </c>
      <c r="AL55" t="n">
        <v>1</v>
      </c>
      <c r="AM55" t="n">
        <v>1</v>
      </c>
      <c r="AN55" t="n">
        <v>3</v>
      </c>
      <c r="AO55" t="n">
        <v>5</v>
      </c>
      <c r="AP55" t="n">
        <v>4</v>
      </c>
      <c r="AQ55" t="n">
        <v>0</v>
      </c>
      <c r="AR55" t="n">
        <v>0</v>
      </c>
      <c r="AS55" t="n">
        <v>1</v>
      </c>
      <c r="AT55" t="n">
        <v>1</v>
      </c>
      <c r="AU55" t="n">
        <v>1</v>
      </c>
      <c r="AV55" t="n">
        <v>1</v>
      </c>
      <c r="AW55" t="n">
        <v>0</v>
      </c>
      <c r="AX55" t="n">
        <v>0</v>
      </c>
      <c r="AY55" t="inlineStr"/>
      <c r="AZ55" t="inlineStr">
        <is>
          <t>idhhdo</t>
        </is>
      </c>
      <c r="BA55" t="inlineStr">
        <is>
          <t>opdvo</t>
        </is>
      </c>
      <c r="BB55" t="inlineStr"/>
      <c r="BC55" t="inlineStr"/>
      <c r="BD55" t="inlineStr"/>
      <c r="BE55" t="inlineStr"/>
      <c r="BF55" t="inlineStr"/>
      <c r="BG55" t="inlineStr"/>
      <c r="BH55" t="inlineStr"/>
      <c r="BI55" t="inlineStr"/>
      <c r="BJ55" t="inlineStr"/>
      <c r="BK55" t="inlineStr"/>
      <c r="BL55" t="inlineStr"/>
      <c r="BM55" t="inlineStr"/>
      <c r="BN55" t="inlineStr"/>
      <c r="BO55" t="n">
        <v>5</v>
      </c>
      <c r="BP55" t="n">
        <v>5</v>
      </c>
      <c r="BQ55" t="n">
        <v>5</v>
      </c>
      <c r="BR55" t="n">
        <v>5</v>
      </c>
      <c r="BS55" t="n">
        <v>5</v>
      </c>
      <c r="BT55" t="n">
        <v>5</v>
      </c>
      <c r="BU55" t="n">
        <v>5</v>
      </c>
      <c r="BV55" t="n">
        <v>5</v>
      </c>
      <c r="BW55" t="n">
        <v>5</v>
      </c>
      <c r="BX55" t="n">
        <v>5</v>
      </c>
      <c r="BY55" t="inlineStr">
        <is>
          <t>cdc110</t>
        </is>
      </c>
      <c r="BZ55" t="inlineStr"/>
      <c r="CA55" t="inlineStr"/>
      <c r="CB55" t="inlineStr"/>
      <c r="CC55" t="inlineStr"/>
      <c r="CD55" t="inlineStr"/>
      <c r="CE55" t="inlineStr"/>
      <c r="CF55" t="inlineStr"/>
      <c r="CG55" t="inlineStr"/>
      <c r="CH55" t="inlineStr"/>
      <c r="CI55" t="inlineStr"/>
      <c r="CJ55" t="inlineStr"/>
      <c r="CK55" t="inlineStr"/>
      <c r="CL55" t="inlineStr"/>
      <c r="CM55" t="inlineStr"/>
      <c r="CN55" t="n">
        <v>0</v>
      </c>
      <c r="CO55" t="n">
        <v>4</v>
      </c>
      <c r="CP55" t="n">
        <v>5</v>
      </c>
      <c r="CQ55" t="n">
        <v>5</v>
      </c>
      <c r="CR55" t="n">
        <v>5</v>
      </c>
      <c r="CS55" t="n">
        <v>5</v>
      </c>
      <c r="CT55" t="n">
        <v>4</v>
      </c>
      <c r="CU55" t="n">
        <v>4</v>
      </c>
      <c r="CV55" t="n">
        <v>5</v>
      </c>
      <c r="CW55" t="n">
        <v>5</v>
      </c>
      <c r="CX55" t="n">
        <v>4</v>
      </c>
      <c r="CY55" t="inlineStr"/>
      <c r="CZ55" t="inlineStr"/>
      <c r="DA55" t="n">
        <v>45</v>
      </c>
      <c r="DB55" t="n">
        <v>75</v>
      </c>
      <c r="DC55" t="n">
        <v>25</v>
      </c>
      <c r="DD55" t="n">
        <v>35</v>
      </c>
      <c r="DE55" t="n">
        <v>35</v>
      </c>
      <c r="DF55" t="n">
        <v>35</v>
      </c>
      <c r="DG55" t="n">
        <v>0</v>
      </c>
      <c r="DH55" t="inlineStr"/>
      <c r="DI55" t="n">
        <v>0</v>
      </c>
      <c r="DJ55" t="n">
        <v>1</v>
      </c>
      <c r="DK55" t="inlineStr"/>
      <c r="DL55" s="1" t="n">
        <v>95</v>
      </c>
      <c r="DM55" s="1" t="n">
        <v>98</v>
      </c>
      <c r="DN55" s="1" t="n">
        <v>95</v>
      </c>
      <c r="DO55" s="1" t="n">
        <v>98</v>
      </c>
      <c r="DP55" s="1" t="n">
        <v>95</v>
      </c>
      <c r="DQ55" s="1" t="n">
        <v>97</v>
      </c>
      <c r="DR55" s="1" t="n">
        <v>97</v>
      </c>
      <c r="DS55" s="1" t="n">
        <v>96</v>
      </c>
      <c r="DT55" s="1" t="n">
        <v>97</v>
      </c>
      <c r="DU55" s="1" t="n">
        <v>97</v>
      </c>
      <c r="DV55" s="1" t="n">
        <v>98</v>
      </c>
      <c r="DW55" s="1" t="n">
        <v>95</v>
      </c>
      <c r="DX55" s="1" t="n">
        <v>95</v>
      </c>
      <c r="DY55" s="1" t="n">
        <v>94</v>
      </c>
      <c r="DZ55" s="1" t="n">
        <v>0</v>
      </c>
      <c r="EA55" s="1" t="inlineStr"/>
      <c r="EB55" s="1" t="n">
        <v>0</v>
      </c>
      <c r="EC55" t="n">
        <v>5</v>
      </c>
      <c r="ED55" t="n">
        <v>4</v>
      </c>
      <c r="EE55" t="inlineStr">
        <is>
          <t>Results are usually sensitive, cost issues.</t>
        </is>
      </c>
      <c r="EF55" t="n">
        <v>0</v>
      </c>
      <c r="EG55" t="n">
        <v>1</v>
      </c>
      <c r="EH55" t="n">
        <v>0</v>
      </c>
      <c r="EI55" t="n">
        <v>0</v>
      </c>
      <c r="EJ55" t="n">
        <v>0</v>
      </c>
      <c r="EK55" t="n">
        <v>0</v>
      </c>
      <c r="EL55" t="n">
        <v>0</v>
      </c>
      <c r="EM55" t="n">
        <v>0</v>
      </c>
      <c r="EN55" t="inlineStr"/>
      <c r="EO55" t="n">
        <v>1</v>
      </c>
      <c r="EP55" s="1" t="n">
        <v>0</v>
      </c>
      <c r="EQ55" s="1" t="n">
        <v>0</v>
      </c>
      <c r="ER55" s="1" t="n">
        <v>0</v>
      </c>
      <c r="ES55" s="1" t="n">
        <v>1</v>
      </c>
      <c r="ET55" s="1" t="n">
        <v>1</v>
      </c>
      <c r="EU55" s="1" t="n">
        <v>0</v>
      </c>
      <c r="EV55" s="1" t="n">
        <v>0</v>
      </c>
      <c r="EW55" s="1" t="inlineStr"/>
      <c r="EX55" s="1" t="n">
        <v>0</v>
      </c>
      <c r="EY55" t="n">
        <v>0</v>
      </c>
      <c r="EZ55" t="n">
        <v>0</v>
      </c>
      <c r="FA55" t="n">
        <v>1</v>
      </c>
      <c r="FB55" t="n">
        <v>1</v>
      </c>
      <c r="FC55" t="n">
        <v>0</v>
      </c>
      <c r="FD55" t="n">
        <v>0</v>
      </c>
      <c r="FE55" t="inlineStr"/>
      <c r="FF55" t="n">
        <v>3</v>
      </c>
      <c r="FG55" t="n">
        <v>1</v>
      </c>
      <c r="FH55" t="n">
        <v>0</v>
      </c>
      <c r="FI55" t="n">
        <v>3</v>
      </c>
      <c r="FJ55" t="n">
        <v>2</v>
      </c>
      <c r="FK55" t="n">
        <v>0</v>
      </c>
      <c r="FL55" t="n">
        <v>4</v>
      </c>
      <c r="FM55" t="n">
        <v>1</v>
      </c>
      <c r="FN55" t="n">
        <v>0</v>
      </c>
      <c r="FO55" t="n">
        <v>0</v>
      </c>
      <c r="FP55" t="n">
        <v>2</v>
      </c>
      <c r="FQ55" t="n">
        <v>1</v>
      </c>
      <c r="FR55" t="n">
        <v>0</v>
      </c>
      <c r="FS55" t="n">
        <v>0</v>
      </c>
      <c r="FT55" t="n">
        <v>1</v>
      </c>
      <c r="FU55" t="n">
        <v>0</v>
      </c>
      <c r="FV55" t="n">
        <v>0</v>
      </c>
      <c r="FW55" t="n">
        <v>0</v>
      </c>
      <c r="FX55" t="n">
        <v>2</v>
      </c>
      <c r="FY55" t="n">
        <v>1</v>
      </c>
      <c r="FZ55" t="n">
        <v>0</v>
      </c>
      <c r="GA55" t="n">
        <v>0</v>
      </c>
      <c r="GB55" t="n">
        <v>1</v>
      </c>
      <c r="GC55" t="n">
        <v>1</v>
      </c>
      <c r="GD55" t="n">
        <v>0</v>
      </c>
      <c r="GE55" t="n">
        <v>2</v>
      </c>
      <c r="GF55" t="n">
        <v>3</v>
      </c>
      <c r="GG55" t="inlineStr">
        <is>
          <t>Signs of progression/recurrence.</t>
        </is>
      </c>
      <c r="GH55" t="n">
        <v>0</v>
      </c>
      <c r="GI55" t="n">
        <v>0</v>
      </c>
      <c r="GJ55" t="n">
        <v>0</v>
      </c>
      <c r="GK55" t="n">
        <v>0</v>
      </c>
      <c r="GL55" t="n">
        <v>0</v>
      </c>
      <c r="GM55" t="n">
        <v>1</v>
      </c>
      <c r="GN55" t="n">
        <v>0</v>
      </c>
      <c r="GO55" t="n">
        <v>1</v>
      </c>
      <c r="GP55" t="n">
        <v>0</v>
      </c>
      <c r="GQ55" t="n">
        <v>0</v>
      </c>
      <c r="GR55" t="n">
        <v>0</v>
      </c>
      <c r="GS55" t="n">
        <v>0</v>
      </c>
      <c r="GT55" t="n">
        <v>0</v>
      </c>
      <c r="GU55" t="n">
        <v>0</v>
      </c>
      <c r="GV55" t="n">
        <v>0</v>
      </c>
      <c r="GW55" t="n">
        <v>0</v>
      </c>
      <c r="GX55" t="n">
        <v>0</v>
      </c>
      <c r="GY55" t="n">
        <v>0</v>
      </c>
      <c r="GZ55" t="n">
        <v>0</v>
      </c>
      <c r="HA55" t="n">
        <v>0</v>
      </c>
      <c r="HB55" t="n">
        <v>1</v>
      </c>
      <c r="HC55" t="n">
        <v>0</v>
      </c>
      <c r="HD55" t="n">
        <v>0</v>
      </c>
      <c r="HE55" t="n">
        <v>0</v>
      </c>
      <c r="HF55" t="n">
        <v>0</v>
      </c>
      <c r="HG55" t="n">
        <v>0</v>
      </c>
      <c r="HH55" t="n">
        <v>0</v>
      </c>
      <c r="HI55" t="n">
        <v>0</v>
      </c>
      <c r="HJ55" t="n">
        <v>0</v>
      </c>
      <c r="HK55" t="n">
        <v>0</v>
      </c>
      <c r="HL55" t="n">
        <v>0</v>
      </c>
      <c r="HM55" t="n">
        <v>0</v>
      </c>
      <c r="HN55" t="n">
        <v>0</v>
      </c>
      <c r="HO55" t="n">
        <v>0</v>
      </c>
      <c r="HP55" t="n">
        <v>0</v>
      </c>
      <c r="HQ55" t="n">
        <v>1</v>
      </c>
      <c r="HR55" t="n">
        <v>0</v>
      </c>
      <c r="HS55" t="n">
        <v>0</v>
      </c>
      <c r="HT55" t="n">
        <v>0</v>
      </c>
      <c r="HU55" t="n">
        <v>0</v>
      </c>
      <c r="HV55" t="n">
        <v>0</v>
      </c>
      <c r="HW55" t="n">
        <v>0</v>
      </c>
      <c r="HX55" t="inlineStr"/>
      <c r="HY55" t="inlineStr"/>
      <c r="HZ55" t="inlineStr"/>
      <c r="IA55" t="inlineStr"/>
      <c r="IB55" t="inlineStr"/>
      <c r="IC55" t="inlineStr"/>
      <c r="ID55" t="inlineStr"/>
      <c r="IE55" t="inlineStr"/>
      <c r="IF55" t="inlineStr"/>
      <c r="IG55" t="inlineStr"/>
      <c r="IH55" t="inlineStr"/>
      <c r="II55" t="inlineStr"/>
      <c r="IJ55" t="inlineStr"/>
      <c r="IK55" t="inlineStr"/>
      <c r="IL55" t="inlineStr"/>
      <c r="IM55" t="inlineStr"/>
      <c r="IN55" t="inlineStr"/>
      <c r="IO55" t="inlineStr"/>
      <c r="IP55" t="inlineStr"/>
      <c r="IQ55" t="inlineStr"/>
      <c r="IR55" t="inlineStr"/>
      <c r="IS55" t="inlineStr"/>
      <c r="IT55" t="inlineStr"/>
      <c r="IU55" t="inlineStr"/>
      <c r="IV55" t="inlineStr"/>
      <c r="IW55" t="inlineStr"/>
      <c r="IX55" t="inlineStr"/>
      <c r="IY55" t="inlineStr"/>
      <c r="IZ55" t="inlineStr"/>
      <c r="JA55" t="inlineStr"/>
      <c r="JB55" t="inlineStr"/>
      <c r="JC55" t="inlineStr"/>
      <c r="JD55" t="inlineStr"/>
      <c r="JE55" t="inlineStr"/>
      <c r="JF55" t="inlineStr"/>
      <c r="JG55" t="inlineStr"/>
      <c r="JH55" t="inlineStr"/>
      <c r="JI55" t="inlineStr"/>
      <c r="JJ55" t="inlineStr"/>
      <c r="JK55" t="inlineStr"/>
      <c r="JL55" t="inlineStr"/>
      <c r="JM55" t="inlineStr"/>
      <c r="JN55" t="inlineStr"/>
      <c r="JO55" t="inlineStr"/>
      <c r="JP55" t="inlineStr"/>
      <c r="JQ55" t="inlineStr"/>
      <c r="JR55" t="inlineStr"/>
      <c r="JS55" t="inlineStr"/>
      <c r="JT55" t="inlineStr"/>
      <c r="JU55" t="inlineStr"/>
      <c r="JV55" t="inlineStr"/>
      <c r="JW55" t="inlineStr"/>
      <c r="JX55" t="inlineStr"/>
      <c r="JY55" t="inlineStr"/>
      <c r="JZ55" t="inlineStr"/>
      <c r="KA55" t="inlineStr"/>
      <c r="KB55" t="inlineStr"/>
      <c r="KC55" t="inlineStr"/>
      <c r="KD55" t="inlineStr"/>
      <c r="KE55" t="inlineStr"/>
      <c r="KF55" t="inlineStr"/>
      <c r="KG55" t="inlineStr"/>
      <c r="KH55" t="inlineStr"/>
      <c r="KI55" t="inlineStr"/>
      <c r="KJ55" t="inlineStr"/>
      <c r="KK55" t="inlineStr"/>
      <c r="KL55" t="inlineStr"/>
      <c r="KM55" t="inlineStr"/>
      <c r="KN55" t="inlineStr"/>
      <c r="KO55" t="inlineStr"/>
      <c r="KP55" t="n">
        <v>2</v>
      </c>
      <c r="KQ55" t="n">
        <v>2</v>
      </c>
      <c r="KR55" t="n">
        <v>0</v>
      </c>
      <c r="KS55" t="n">
        <v>3</v>
      </c>
      <c r="KT55" t="n">
        <v>2</v>
      </c>
      <c r="KU55" t="n">
        <v>0</v>
      </c>
      <c r="KV55" t="n">
        <v>2</v>
      </c>
      <c r="KW55" t="n">
        <v>3</v>
      </c>
      <c r="KX55" t="n">
        <v>0</v>
      </c>
      <c r="KY55" t="n">
        <v>8</v>
      </c>
      <c r="KZ55" t="n">
        <v>8</v>
      </c>
      <c r="LA55" t="n">
        <v>9</v>
      </c>
      <c r="LB55" t="n">
        <v>9</v>
      </c>
      <c r="LC55" t="n">
        <v>3</v>
      </c>
      <c r="LD55" t="n">
        <v>3</v>
      </c>
      <c r="LE55" t="n">
        <v>7</v>
      </c>
      <c r="LF55" t="n">
        <v>7</v>
      </c>
      <c r="LG55" t="n">
        <v>11</v>
      </c>
      <c r="LH55" t="n">
        <v>11</v>
      </c>
      <c r="LI55" t="n">
        <v>11</v>
      </c>
      <c r="LJ55" t="n">
        <v>11</v>
      </c>
      <c r="LK55" t="n">
        <v>7</v>
      </c>
      <c r="LL55" t="n">
        <v>6</v>
      </c>
      <c r="LM55" t="n">
        <v>6</v>
      </c>
      <c r="LN55" t="n">
        <v>5</v>
      </c>
      <c r="LO55" t="n">
        <v>5</v>
      </c>
      <c r="LP55" t="n">
        <v>6</v>
      </c>
      <c r="LQ55" t="n">
        <v>6</v>
      </c>
      <c r="LR55" t="n">
        <v>5</v>
      </c>
      <c r="LS55" t="n">
        <v>6</v>
      </c>
      <c r="LT55" t="n">
        <v>6</v>
      </c>
      <c r="LU55" t="n">
        <v>5</v>
      </c>
      <c r="LV55" t="n">
        <v>6</v>
      </c>
      <c r="LW55" t="n">
        <v>4</v>
      </c>
      <c r="LX55" t="n">
        <v>4</v>
      </c>
      <c r="LY55" t="n">
        <v>5</v>
      </c>
      <c r="LZ55" t="n">
        <v>5</v>
      </c>
      <c r="MA55" t="n">
        <v>7</v>
      </c>
      <c r="MB55" t="n">
        <v>6</v>
      </c>
      <c r="MC55" t="n">
        <v>6</v>
      </c>
      <c r="MD55" t="n">
        <v>5</v>
      </c>
      <c r="ME55" t="n">
        <v>5</v>
      </c>
      <c r="MF55" t="n">
        <v>6</v>
      </c>
      <c r="MG55" t="n">
        <v>5</v>
      </c>
      <c r="MH55" t="n">
        <v>5</v>
      </c>
      <c r="MI55" t="n">
        <v>6</v>
      </c>
      <c r="MJ55" t="n">
        <v>6</v>
      </c>
      <c r="MK55" t="n">
        <v>5</v>
      </c>
      <c r="ML55" t="n">
        <v>6</v>
      </c>
      <c r="MM55" t="n">
        <v>4</v>
      </c>
      <c r="MN55" t="n">
        <v>4</v>
      </c>
      <c r="MO55" t="n">
        <v>5</v>
      </c>
      <c r="MP55" t="n">
        <v>5</v>
      </c>
      <c r="MQ55" t="n">
        <v>3</v>
      </c>
      <c r="MR55" t="n">
        <v>2</v>
      </c>
      <c r="MS55" t="n">
        <v>1</v>
      </c>
      <c r="MT55" t="n">
        <v>6</v>
      </c>
      <c r="MU55" t="n">
        <v>5</v>
      </c>
      <c r="MV55" t="n">
        <v>6</v>
      </c>
      <c r="MW55" t="n">
        <v>5</v>
      </c>
      <c r="MX55" t="n">
        <v>6</v>
      </c>
      <c r="MY55" t="n">
        <v>6</v>
      </c>
      <c r="MZ55" t="n">
        <v>6</v>
      </c>
      <c r="NA55" t="n">
        <v>6</v>
      </c>
      <c r="NB55" t="n">
        <v>6</v>
      </c>
      <c r="NC55" t="n">
        <v>5</v>
      </c>
      <c r="ND55" t="n">
        <v>6</v>
      </c>
      <c r="NE55" t="n">
        <v>5</v>
      </c>
      <c r="NF55" t="n">
        <v>1</v>
      </c>
      <c r="NG55" t="n">
        <v>13</v>
      </c>
      <c r="NH55" t="n">
        <v>2</v>
      </c>
      <c r="NI55" t="n">
        <v>12</v>
      </c>
      <c r="NJ55" t="n">
        <v>9</v>
      </c>
      <c r="NK55" t="n">
        <v>10</v>
      </c>
      <c r="NL55" t="n">
        <v>5</v>
      </c>
      <c r="NM55" t="n">
        <v>8</v>
      </c>
      <c r="NN55" t="n">
        <v>7</v>
      </c>
      <c r="NO55" t="n">
        <v>11</v>
      </c>
      <c r="NP55" t="n">
        <v>3</v>
      </c>
      <c r="NQ55" t="n">
        <v>4</v>
      </c>
      <c r="NR55" t="n">
        <v>6</v>
      </c>
      <c r="NS55" t="n">
        <v>6</v>
      </c>
      <c r="NT55" t="n">
        <v>5</v>
      </c>
      <c r="NU55" t="n">
        <v>5</v>
      </c>
      <c r="NV55" t="n">
        <v>5</v>
      </c>
      <c r="NW55" t="n">
        <v>5</v>
      </c>
      <c r="NX55" t="n">
        <v>5</v>
      </c>
      <c r="NY55" t="n">
        <v>6</v>
      </c>
      <c r="NZ55" t="n">
        <v>5</v>
      </c>
      <c r="OA55" t="n">
        <v>6</v>
      </c>
      <c r="OB55" t="n">
        <v>5</v>
      </c>
      <c r="OC55" t="n">
        <v>5</v>
      </c>
      <c r="OD55" t="n">
        <v>5</v>
      </c>
      <c r="OE55" t="n">
        <v>6</v>
      </c>
      <c r="OF55" t="n">
        <v>5</v>
      </c>
      <c r="OG55" t="n">
        <v>4</v>
      </c>
      <c r="OH55" t="n">
        <v>5</v>
      </c>
      <c r="OI55" t="n">
        <v>6</v>
      </c>
      <c r="OJ55" t="n">
        <v>5</v>
      </c>
      <c r="OK55" t="n">
        <v>5</v>
      </c>
      <c r="OL55" t="n">
        <v>5</v>
      </c>
      <c r="OM55" t="n">
        <v>5</v>
      </c>
      <c r="ON55" t="n">
        <v>5</v>
      </c>
      <c r="OO55" t="n">
        <v>5</v>
      </c>
      <c r="OP55" t="n">
        <v>6</v>
      </c>
      <c r="OQ55" t="n">
        <v>6</v>
      </c>
      <c r="OR55" t="n">
        <v>6</v>
      </c>
      <c r="OS55" t="n">
        <v>1</v>
      </c>
      <c r="OT55" t="n">
        <v>5</v>
      </c>
      <c r="OU55" t="n">
        <v>2</v>
      </c>
      <c r="OV55" t="n">
        <v>3</v>
      </c>
      <c r="OW55" t="n">
        <v>6</v>
      </c>
      <c r="OX55" t="n">
        <v>4</v>
      </c>
      <c r="OY55" s="1" t="n">
        <v>6</v>
      </c>
      <c r="OZ55" s="1" t="n">
        <v>5</v>
      </c>
      <c r="PA55" s="1" t="n">
        <v>6</v>
      </c>
      <c r="PB55" s="1" t="n">
        <v>4</v>
      </c>
      <c r="PC55" s="1" t="n">
        <v>6</v>
      </c>
      <c r="PD55" s="1" t="n">
        <v>5</v>
      </c>
      <c r="PE55" s="1" t="n">
        <v>7</v>
      </c>
      <c r="PF55" s="1" t="n">
        <v>5</v>
      </c>
      <c r="PG55" s="1" t="n">
        <v>6</v>
      </c>
      <c r="PH55" s="1" t="n">
        <v>5</v>
      </c>
      <c r="PI55" s="1" t="n">
        <v>6</v>
      </c>
      <c r="PJ55" s="1" t="n">
        <v>5</v>
      </c>
      <c r="PK55" t="n">
        <v>0</v>
      </c>
      <c r="PL55" t="n">
        <v>0</v>
      </c>
      <c r="PM55" t="n">
        <v>1</v>
      </c>
      <c r="PN55" t="n">
        <v>0</v>
      </c>
      <c r="PO55" t="n">
        <v>1</v>
      </c>
      <c r="PP55" t="n">
        <v>0</v>
      </c>
      <c r="PQ55" t="n">
        <v>0</v>
      </c>
      <c r="PR55" t="n">
        <v>1</v>
      </c>
      <c r="PS55" t="n">
        <v>0</v>
      </c>
      <c r="PT55" t="n">
        <v>0</v>
      </c>
      <c r="PU55" t="n">
        <v>0</v>
      </c>
      <c r="PV55" t="n">
        <v>0</v>
      </c>
      <c r="PW55" t="n">
        <v>0</v>
      </c>
      <c r="PX55" t="n">
        <v>0</v>
      </c>
      <c r="PY55" t="n">
        <v>1</v>
      </c>
      <c r="PZ55" t="n">
        <v>0</v>
      </c>
      <c r="QA55" t="n">
        <v>1</v>
      </c>
      <c r="QB55" t="n">
        <v>0</v>
      </c>
      <c r="QC55" t="n">
        <v>0</v>
      </c>
      <c r="QD55" t="inlineStr"/>
      <c r="QE55" t="inlineStr"/>
      <c r="QF55" t="inlineStr"/>
      <c r="QG55" t="n">
        <v>0</v>
      </c>
      <c r="QH55" t="n">
        <v>0</v>
      </c>
      <c r="QI55" t="n">
        <v>0</v>
      </c>
      <c r="QJ55" t="n">
        <v>0</v>
      </c>
      <c r="QK55" t="n">
        <v>1</v>
      </c>
      <c r="QL55" t="n">
        <v>0</v>
      </c>
      <c r="QM55" t="n">
        <v>0</v>
      </c>
      <c r="QN55" t="n">
        <v>0</v>
      </c>
      <c r="QO55" t="n">
        <v>0</v>
      </c>
      <c r="QP55" t="n">
        <v>0</v>
      </c>
      <c r="QQ55" t="n">
        <v>0</v>
      </c>
      <c r="QR55" t="n">
        <v>0</v>
      </c>
      <c r="QS55" t="n">
        <v>0</v>
      </c>
      <c r="QT55" t="n">
        <v>0</v>
      </c>
      <c r="QU55" t="n">
        <v>0</v>
      </c>
      <c r="QV55" t="n">
        <v>0</v>
      </c>
      <c r="QW55" t="n">
        <v>0</v>
      </c>
      <c r="QX55" t="n">
        <v>0</v>
      </c>
      <c r="QY55" t="n">
        <v>0</v>
      </c>
      <c r="QZ55" t="inlineStr"/>
      <c r="RA55" t="inlineStr"/>
      <c r="RB55" t="inlineStr"/>
      <c r="RC55" t="n">
        <v>16</v>
      </c>
      <c r="RD55" t="n">
        <v>2</v>
      </c>
      <c r="RE55" t="n">
        <v>30</v>
      </c>
      <c r="RF55" t="n">
        <v>35</v>
      </c>
      <c r="RG55" t="n">
        <v>25</v>
      </c>
      <c r="RH55" t="n">
        <v>5</v>
      </c>
      <c r="RI55" t="n">
        <v>5</v>
      </c>
      <c r="RJ55" t="n">
        <v>2</v>
      </c>
      <c r="RK55" t="n">
        <v>1</v>
      </c>
      <c r="RL55" t="n">
        <v>2</v>
      </c>
      <c r="RM55" t="n">
        <v>1</v>
      </c>
      <c r="RN55" t="n">
        <v>1</v>
      </c>
      <c r="RO55" t="n">
        <v>1</v>
      </c>
      <c r="RP55" t="n">
        <v>1</v>
      </c>
      <c r="RQ55" t="n">
        <v>0</v>
      </c>
      <c r="RR55" t="inlineStr">
        <is>
          <t>7b18c053b115fb1189f1348b9528271a4b29c50e95fb66da82323159e591d8da</t>
        </is>
      </c>
      <c r="RS55" t="inlineStr">
        <is>
          <t>05/16/2024 16:15:55</t>
        </is>
      </c>
      <c r="RT55" t="inlineStr">
        <is>
          <t>05/16/2024 17:18:30</t>
        </is>
      </c>
      <c r="RU55" t="n">
        <v>1</v>
      </c>
      <c r="RV55" t="n">
        <v>0</v>
      </c>
      <c r="RW55" t="n">
        <v>3754</v>
      </c>
      <c r="RX55" t="n">
        <v>1</v>
      </c>
      <c r="RY55" t="n">
        <v>3754</v>
      </c>
      <c r="RZ55" t="inlineStr">
        <is>
          <t>05/16/2024 17:18:30</t>
        </is>
      </c>
      <c r="SA55" t="n">
        <v>6</v>
      </c>
      <c r="SB55" t="inlineStr">
        <is>
          <t>Mozilla/5.0 (Windows NT 10.0; Win64; x64) AppleWebKit/537.36 (KHTML, like Gecko) Chrome/124.0.0.0 Safari/537.36 Edg/124.0.0.0</t>
        </is>
      </c>
      <c r="SC55" t="inlineStr">
        <is>
          <t>Chrome</t>
        </is>
      </c>
      <c r="SD55" t="inlineStr">
        <is>
          <t>Windows 10</t>
        </is>
      </c>
      <c r="SE55" t="inlineStr">
        <is>
          <t>Mozilla/5.0 (Windows NT 10.0; Win64; x64) AppleWebKit/537.36 (KHTML, like Gecko) Chrome/124.0.0.0 Safari/537.36 Edg/124.0.0.0</t>
        </is>
      </c>
      <c r="SF55" t="inlineStr">
        <is>
          <t>Chrome</t>
        </is>
      </c>
      <c r="SG55" t="inlineStr">
        <is>
          <t>Windows 10</t>
        </is>
      </c>
    </row>
    <row r="56">
      <c r="A56" t="n">
        <v>4455</v>
      </c>
      <c r="B56" t="n">
        <v>3</v>
      </c>
      <c r="C56" t="n">
        <v>4</v>
      </c>
      <c r="D56" s="1" t="n">
        <v>1</v>
      </c>
      <c r="E56" t="n">
        <v>1</v>
      </c>
      <c r="F56" t="n">
        <v>47</v>
      </c>
      <c r="G56" s="1" t="n">
        <v>3</v>
      </c>
      <c r="H56" t="inlineStr"/>
      <c r="I56" t="n">
        <v>22</v>
      </c>
      <c r="J56" t="n">
        <v>1</v>
      </c>
      <c r="K56" t="n">
        <v>0</v>
      </c>
      <c r="L56" t="n">
        <v>0</v>
      </c>
      <c r="M56" t="n">
        <v>0</v>
      </c>
      <c r="N56" t="n">
        <v>0</v>
      </c>
      <c r="O56" t="n">
        <v>0</v>
      </c>
      <c r="P56" t="n">
        <v>0</v>
      </c>
      <c r="Q56" t="n">
        <v>100</v>
      </c>
      <c r="R56" s="1" t="n">
        <v>2</v>
      </c>
      <c r="S56" t="n">
        <v>100</v>
      </c>
      <c r="T56" t="n">
        <v>14</v>
      </c>
      <c r="U56" t="n">
        <v>34</v>
      </c>
      <c r="V56" t="n">
        <v>44</v>
      </c>
      <c r="W56" t="n">
        <v>14</v>
      </c>
      <c r="X56" t="n">
        <v>3</v>
      </c>
      <c r="Y56" t="n">
        <v>10</v>
      </c>
      <c r="Z56" t="n">
        <v>2</v>
      </c>
      <c r="AA56" t="n">
        <v>0</v>
      </c>
      <c r="AB56" t="n">
        <v>0</v>
      </c>
      <c r="AC56" t="n">
        <v>3</v>
      </c>
      <c r="AD56" t="n">
        <v>3</v>
      </c>
      <c r="AE56" t="n">
        <v>4</v>
      </c>
      <c r="AF56" t="n">
        <v>0</v>
      </c>
      <c r="AG56" t="n">
        <v>2</v>
      </c>
      <c r="AH56" t="n">
        <v>2</v>
      </c>
      <c r="AI56" t="n">
        <v>2</v>
      </c>
      <c r="AJ56" t="n">
        <v>1</v>
      </c>
      <c r="AK56" t="n">
        <v>2</v>
      </c>
      <c r="AL56" t="n">
        <v>1</v>
      </c>
      <c r="AM56" t="n">
        <v>1</v>
      </c>
      <c r="AN56" t="n">
        <v>1</v>
      </c>
      <c r="AO56" t="n">
        <v>3</v>
      </c>
      <c r="AP56" t="n">
        <v>3</v>
      </c>
      <c r="AQ56" t="n">
        <v>0</v>
      </c>
      <c r="AR56" t="n">
        <v>0</v>
      </c>
      <c r="AS56" t="n">
        <v>0</v>
      </c>
      <c r="AT56" t="n">
        <v>0</v>
      </c>
      <c r="AU56" t="n">
        <v>0</v>
      </c>
      <c r="AV56" t="n">
        <v>1</v>
      </c>
      <c r="AW56" t="n">
        <v>0</v>
      </c>
      <c r="AX56" t="n">
        <v>0</v>
      </c>
      <c r="AY56" t="inlineStr"/>
      <c r="AZ56" t="inlineStr">
        <is>
          <t>radiation</t>
        </is>
      </c>
      <c r="BA56" t="inlineStr">
        <is>
          <t>temodar</t>
        </is>
      </c>
      <c r="BB56" t="inlineStr"/>
      <c r="BC56" t="inlineStr"/>
      <c r="BD56" t="inlineStr"/>
      <c r="BE56" t="inlineStr"/>
      <c r="BF56" t="inlineStr"/>
      <c r="BG56" t="inlineStr"/>
      <c r="BH56" t="inlineStr"/>
      <c r="BI56" t="inlineStr"/>
      <c r="BJ56" t="inlineStr"/>
      <c r="BK56" t="inlineStr"/>
      <c r="BL56" t="inlineStr"/>
      <c r="BM56" t="inlineStr"/>
      <c r="BN56" t="inlineStr"/>
      <c r="BO56" t="n">
        <v>5</v>
      </c>
      <c r="BP56" t="n">
        <v>3</v>
      </c>
      <c r="BQ56" t="n">
        <v>3</v>
      </c>
      <c r="BR56" t="n">
        <v>3</v>
      </c>
      <c r="BS56" t="n">
        <v>5</v>
      </c>
      <c r="BT56" t="n">
        <v>3</v>
      </c>
      <c r="BU56" t="n">
        <v>2</v>
      </c>
      <c r="BV56" t="n">
        <v>5</v>
      </c>
      <c r="BW56" t="n">
        <v>5</v>
      </c>
      <c r="BX56" t="n">
        <v>5</v>
      </c>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n">
        <v>1</v>
      </c>
      <c r="CO56" t="inlineStr"/>
      <c r="CP56" t="inlineStr"/>
      <c r="CQ56" t="inlineStr"/>
      <c r="CR56" t="inlineStr"/>
      <c r="CS56" t="inlineStr"/>
      <c r="CT56" t="inlineStr"/>
      <c r="CU56" t="inlineStr"/>
      <c r="CV56" t="inlineStr"/>
      <c r="CW56" t="inlineStr"/>
      <c r="CX56" t="inlineStr"/>
      <c r="CY56" t="inlineStr"/>
      <c r="CZ56" t="inlineStr"/>
      <c r="DA56" t="n">
        <v>25</v>
      </c>
      <c r="DB56" t="n">
        <v>50</v>
      </c>
      <c r="DC56" t="n">
        <v>5</v>
      </c>
      <c r="DD56" t="n">
        <v>50</v>
      </c>
      <c r="DE56" t="n">
        <v>25</v>
      </c>
      <c r="DF56" t="n">
        <v>25</v>
      </c>
      <c r="DG56" t="n">
        <v>0</v>
      </c>
      <c r="DH56" t="inlineStr"/>
      <c r="DI56" t="n">
        <v>0</v>
      </c>
      <c r="DJ56" t="n">
        <v>3</v>
      </c>
      <c r="DK56" t="inlineStr"/>
      <c r="DL56" s="1" t="n">
        <v>0</v>
      </c>
      <c r="DM56" s="1" t="n">
        <v>0</v>
      </c>
      <c r="DN56" s="1" t="n">
        <v>0</v>
      </c>
      <c r="DO56" s="1" t="n">
        <v>0</v>
      </c>
      <c r="DP56" s="1" t="n">
        <v>0</v>
      </c>
      <c r="DQ56" s="1" t="n">
        <v>100</v>
      </c>
      <c r="DR56" s="1" t="n">
        <v>100</v>
      </c>
      <c r="DS56" s="1" t="n">
        <v>100</v>
      </c>
      <c r="DT56" s="1" t="n">
        <v>0</v>
      </c>
      <c r="DU56" s="1" t="n">
        <v>100</v>
      </c>
      <c r="DV56" s="1" t="n">
        <v>100</v>
      </c>
      <c r="DW56" s="1" t="n">
        <v>0</v>
      </c>
      <c r="DX56" s="1" t="n">
        <v>100</v>
      </c>
      <c r="DY56" s="1" t="n">
        <v>100</v>
      </c>
      <c r="DZ56" s="1" t="n">
        <v>0</v>
      </c>
      <c r="EA56" s="1" t="inlineStr"/>
      <c r="EB56" s="1" t="n">
        <v>0</v>
      </c>
      <c r="EC56" t="n">
        <v>25</v>
      </c>
      <c r="ED56" t="n">
        <v>75</v>
      </c>
      <c r="EE56" t="inlineStr">
        <is>
          <t>ok with the results</t>
        </is>
      </c>
      <c r="EF56" t="n">
        <v>0</v>
      </c>
      <c r="EG56" t="n">
        <v>1</v>
      </c>
      <c r="EH56" t="n">
        <v>0</v>
      </c>
      <c r="EI56" t="n">
        <v>0</v>
      </c>
      <c r="EJ56" t="n">
        <v>0</v>
      </c>
      <c r="EK56" t="n">
        <v>0</v>
      </c>
      <c r="EL56" t="n">
        <v>0</v>
      </c>
      <c r="EM56" t="n">
        <v>0</v>
      </c>
      <c r="EN56" t="inlineStr"/>
      <c r="EO56" t="n">
        <v>4</v>
      </c>
      <c r="EP56" s="1" t="inlineStr"/>
      <c r="EQ56" s="1" t="inlineStr"/>
      <c r="ER56" s="1" t="inlineStr"/>
      <c r="ES56" s="1" t="inlineStr"/>
      <c r="ET56" s="1" t="inlineStr"/>
      <c r="EU56" s="1" t="inlineStr"/>
      <c r="EV56" s="1" t="inlineStr"/>
      <c r="EW56" s="1" t="inlineStr"/>
      <c r="EX56" s="1" t="inlineStr"/>
      <c r="EY56" t="inlineStr"/>
      <c r="EZ56" t="inlineStr"/>
      <c r="FA56" t="inlineStr"/>
      <c r="FB56" t="inlineStr"/>
      <c r="FC56" t="inlineStr"/>
      <c r="FD56" t="inlineStr"/>
      <c r="FE56" t="inlineStr"/>
      <c r="FF56" t="n">
        <v>1</v>
      </c>
      <c r="FG56" t="n">
        <v>1</v>
      </c>
      <c r="FH56" t="n">
        <v>0</v>
      </c>
      <c r="FI56" t="n">
        <v>1</v>
      </c>
      <c r="FJ56" t="n">
        <v>1</v>
      </c>
      <c r="FK56" t="n">
        <v>0</v>
      </c>
      <c r="FL56" t="n">
        <v>1</v>
      </c>
      <c r="FM56" t="n">
        <v>1</v>
      </c>
      <c r="FN56" t="n">
        <v>0</v>
      </c>
      <c r="FO56" t="n">
        <v>0</v>
      </c>
      <c r="FP56" t="n">
        <v>1</v>
      </c>
      <c r="FQ56" t="n">
        <v>0</v>
      </c>
      <c r="FR56" t="n">
        <v>0</v>
      </c>
      <c r="FS56" t="n">
        <v>0</v>
      </c>
      <c r="FT56" t="n">
        <v>1</v>
      </c>
      <c r="FU56" t="n">
        <v>0</v>
      </c>
      <c r="FV56" t="n">
        <v>0</v>
      </c>
      <c r="FW56" t="n">
        <v>0</v>
      </c>
      <c r="FX56" t="n">
        <v>1</v>
      </c>
      <c r="FY56" t="n">
        <v>0</v>
      </c>
      <c r="FZ56" t="n">
        <v>0</v>
      </c>
      <c r="GA56" t="n">
        <v>0</v>
      </c>
      <c r="GB56" t="n">
        <v>1</v>
      </c>
      <c r="GC56" t="n">
        <v>0</v>
      </c>
      <c r="GD56" t="n">
        <v>0</v>
      </c>
      <c r="GE56" t="n">
        <v>2</v>
      </c>
      <c r="GF56" t="n">
        <v>3</v>
      </c>
      <c r="GG56" t="inlineStr">
        <is>
          <t>with any evidence of progression via MRI</t>
        </is>
      </c>
      <c r="GH56" t="n">
        <v>1</v>
      </c>
      <c r="GI56" t="n">
        <v>0</v>
      </c>
      <c r="GJ56" t="inlineStr"/>
      <c r="GK56" t="inlineStr"/>
      <c r="GL56" t="inlineStr"/>
      <c r="GM56" t="inlineStr"/>
      <c r="GN56" t="n">
        <v>0</v>
      </c>
      <c r="GO56" t="inlineStr"/>
      <c r="GP56" t="n">
        <v>0</v>
      </c>
      <c r="GQ56" t="n">
        <v>0</v>
      </c>
      <c r="GR56" t="n">
        <v>0</v>
      </c>
      <c r="GS56" t="n">
        <v>0</v>
      </c>
      <c r="GT56" t="n">
        <v>0</v>
      </c>
      <c r="GU56" t="n">
        <v>0</v>
      </c>
      <c r="GV56" t="n">
        <v>1</v>
      </c>
      <c r="GW56" t="n">
        <v>0</v>
      </c>
      <c r="GX56" t="inlineStr"/>
      <c r="GY56" t="inlineStr"/>
      <c r="GZ56" t="inlineStr"/>
      <c r="HA56" t="inlineStr"/>
      <c r="HB56" t="n">
        <v>0</v>
      </c>
      <c r="HC56" t="inlineStr"/>
      <c r="HD56" t="n">
        <v>0</v>
      </c>
      <c r="HE56" t="n">
        <v>0</v>
      </c>
      <c r="HF56" t="n">
        <v>0</v>
      </c>
      <c r="HG56" t="n">
        <v>0</v>
      </c>
      <c r="HH56" t="n">
        <v>0</v>
      </c>
      <c r="HI56" t="n">
        <v>0</v>
      </c>
      <c r="HJ56" t="inlineStr"/>
      <c r="HK56" t="inlineStr"/>
      <c r="HL56" t="inlineStr"/>
      <c r="HM56" t="inlineStr"/>
      <c r="HN56" t="inlineStr"/>
      <c r="HO56" t="inlineStr"/>
      <c r="HP56" t="inlineStr"/>
      <c r="HQ56" t="inlineStr"/>
      <c r="HR56" t="inlineStr"/>
      <c r="HS56" t="inlineStr"/>
      <c r="HT56" t="inlineStr"/>
      <c r="HU56" t="inlineStr"/>
      <c r="HV56" t="inlineStr"/>
      <c r="HW56" t="inlineStr"/>
      <c r="HX56" t="inlineStr"/>
      <c r="HY56" t="inlineStr"/>
      <c r="HZ56" t="inlineStr"/>
      <c r="IA56" t="inlineStr"/>
      <c r="IB56" t="inlineStr"/>
      <c r="IC56" t="inlineStr"/>
      <c r="ID56" t="inlineStr"/>
      <c r="IE56" t="inlineStr"/>
      <c r="IF56" t="inlineStr"/>
      <c r="IG56" t="inlineStr"/>
      <c r="IH56" t="inlineStr"/>
      <c r="II56" t="inlineStr"/>
      <c r="IJ56" t="inlineStr"/>
      <c r="IK56" t="inlineStr"/>
      <c r="IL56" t="inlineStr"/>
      <c r="IM56" t="inlineStr"/>
      <c r="IN56" t="inlineStr"/>
      <c r="IO56" t="inlineStr"/>
      <c r="IP56" t="inlineStr"/>
      <c r="IQ56" t="inlineStr"/>
      <c r="IR56" t="inlineStr"/>
      <c r="IS56" t="inlineStr"/>
      <c r="IT56" t="inlineStr"/>
      <c r="IU56" t="inlineStr"/>
      <c r="IV56" t="inlineStr"/>
      <c r="IW56" t="inlineStr"/>
      <c r="IX56" t="inlineStr"/>
      <c r="IY56" t="inlineStr"/>
      <c r="IZ56" t="inlineStr"/>
      <c r="JA56" t="inlineStr"/>
      <c r="JB56" t="inlineStr"/>
      <c r="JC56" t="inlineStr"/>
      <c r="JD56" t="inlineStr"/>
      <c r="JE56" t="inlineStr"/>
      <c r="JF56" t="inlineStr"/>
      <c r="JG56" t="inlineStr"/>
      <c r="JH56" t="inlineStr"/>
      <c r="JI56" t="inlineStr"/>
      <c r="JJ56" t="inlineStr"/>
      <c r="JK56" t="inlineStr"/>
      <c r="JL56" t="inlineStr"/>
      <c r="JM56" t="inlineStr"/>
      <c r="JN56" t="inlineStr"/>
      <c r="JO56" t="inlineStr"/>
      <c r="JP56" t="inlineStr"/>
      <c r="JQ56" t="inlineStr"/>
      <c r="JR56" t="inlineStr"/>
      <c r="JS56" t="inlineStr"/>
      <c r="JT56" t="inlineStr"/>
      <c r="JU56" t="inlineStr"/>
      <c r="JV56" t="inlineStr"/>
      <c r="JW56" t="inlineStr"/>
      <c r="JX56" t="inlineStr"/>
      <c r="JY56" t="inlineStr"/>
      <c r="JZ56" t="inlineStr"/>
      <c r="KA56" t="inlineStr"/>
      <c r="KB56" t="inlineStr"/>
      <c r="KC56" t="inlineStr"/>
      <c r="KD56" t="inlineStr"/>
      <c r="KE56" t="inlineStr"/>
      <c r="KF56" t="inlineStr"/>
      <c r="KG56" t="inlineStr"/>
      <c r="KH56" t="inlineStr"/>
      <c r="KI56" t="inlineStr"/>
      <c r="KJ56" t="inlineStr"/>
      <c r="KK56" t="inlineStr"/>
      <c r="KL56" t="inlineStr"/>
      <c r="KM56" t="inlineStr"/>
      <c r="KN56" t="inlineStr"/>
      <c r="KO56" t="inlineStr"/>
      <c r="KP56" t="n">
        <v>0</v>
      </c>
      <c r="KQ56" t="n">
        <v>2</v>
      </c>
      <c r="KR56" t="n">
        <v>0</v>
      </c>
      <c r="KS56" t="n">
        <v>0</v>
      </c>
      <c r="KT56" t="n">
        <v>2</v>
      </c>
      <c r="KU56" t="n">
        <v>0</v>
      </c>
      <c r="KV56" t="n">
        <v>0</v>
      </c>
      <c r="KW56" t="n">
        <v>2</v>
      </c>
      <c r="KX56" t="n">
        <v>0</v>
      </c>
      <c r="KY56" t="n">
        <v>1</v>
      </c>
      <c r="KZ56" t="n">
        <v>1</v>
      </c>
      <c r="LA56" t="n">
        <v>1</v>
      </c>
      <c r="LB56" t="n">
        <v>1</v>
      </c>
      <c r="LC56" t="n">
        <v>1</v>
      </c>
      <c r="LD56" t="n">
        <v>1</v>
      </c>
      <c r="LE56" t="n">
        <v>1</v>
      </c>
      <c r="LF56" t="n">
        <v>1</v>
      </c>
      <c r="LG56" t="n">
        <v>1</v>
      </c>
      <c r="LH56" t="n">
        <v>1</v>
      </c>
      <c r="LI56" t="n">
        <v>1</v>
      </c>
      <c r="LJ56" t="n">
        <v>1</v>
      </c>
      <c r="LK56" t="n">
        <v>7</v>
      </c>
      <c r="LL56" t="n">
        <v>6</v>
      </c>
      <c r="LM56" t="n">
        <v>6</v>
      </c>
      <c r="LN56" t="n">
        <v>4</v>
      </c>
      <c r="LO56" t="n">
        <v>4</v>
      </c>
      <c r="LP56" t="n">
        <v>4</v>
      </c>
      <c r="LQ56" t="n">
        <v>5</v>
      </c>
      <c r="LR56" t="n">
        <v>4</v>
      </c>
      <c r="LS56" t="n">
        <v>3</v>
      </c>
      <c r="LT56" t="n">
        <v>5</v>
      </c>
      <c r="LU56" t="n">
        <v>3</v>
      </c>
      <c r="LV56" t="n">
        <v>3</v>
      </c>
      <c r="LW56" t="n">
        <v>4</v>
      </c>
      <c r="LX56" t="n">
        <v>3</v>
      </c>
      <c r="LY56" t="n">
        <v>5</v>
      </c>
      <c r="LZ56" t="n">
        <v>3</v>
      </c>
      <c r="MA56" t="n">
        <v>6</v>
      </c>
      <c r="MB56" t="n">
        <v>6</v>
      </c>
      <c r="MC56" t="n">
        <v>7</v>
      </c>
      <c r="MD56" t="n">
        <v>4</v>
      </c>
      <c r="ME56" t="n">
        <v>4</v>
      </c>
      <c r="MF56" t="n">
        <v>3</v>
      </c>
      <c r="MG56" t="n">
        <v>4</v>
      </c>
      <c r="MH56" t="n">
        <v>4</v>
      </c>
      <c r="MI56" t="n">
        <v>3</v>
      </c>
      <c r="MJ56" t="n">
        <v>5</v>
      </c>
      <c r="MK56" t="n">
        <v>3</v>
      </c>
      <c r="ML56" t="n">
        <v>3</v>
      </c>
      <c r="MM56" t="n">
        <v>4</v>
      </c>
      <c r="MN56" t="n">
        <v>3</v>
      </c>
      <c r="MO56" t="n">
        <v>5</v>
      </c>
      <c r="MP56" t="n">
        <v>3</v>
      </c>
      <c r="MQ56" t="n">
        <v>3</v>
      </c>
      <c r="MR56" t="n">
        <v>1</v>
      </c>
      <c r="MS56" t="n">
        <v>2</v>
      </c>
      <c r="MT56" t="n">
        <v>6</v>
      </c>
      <c r="MU56" t="n">
        <v>5</v>
      </c>
      <c r="MV56" t="n">
        <v>5</v>
      </c>
      <c r="MW56" t="n">
        <v>4</v>
      </c>
      <c r="MX56" t="n">
        <v>6</v>
      </c>
      <c r="MY56" t="n">
        <v>5</v>
      </c>
      <c r="MZ56" t="n">
        <v>6</v>
      </c>
      <c r="NA56" t="n">
        <v>6</v>
      </c>
      <c r="NB56" t="n">
        <v>5</v>
      </c>
      <c r="NC56" t="n">
        <v>5</v>
      </c>
      <c r="ND56" t="n">
        <v>6</v>
      </c>
      <c r="NE56" t="n">
        <v>5</v>
      </c>
      <c r="NF56" t="n">
        <v>12</v>
      </c>
      <c r="NG56" t="n">
        <v>5</v>
      </c>
      <c r="NH56" t="n">
        <v>13</v>
      </c>
      <c r="NI56" t="n">
        <v>11</v>
      </c>
      <c r="NJ56" t="n">
        <v>6</v>
      </c>
      <c r="NK56" t="n">
        <v>9</v>
      </c>
      <c r="NL56" t="n">
        <v>2</v>
      </c>
      <c r="NM56" t="n">
        <v>1</v>
      </c>
      <c r="NN56" t="n">
        <v>4</v>
      </c>
      <c r="NO56" t="n">
        <v>8</v>
      </c>
      <c r="NP56" t="n">
        <v>7</v>
      </c>
      <c r="NQ56" t="n">
        <v>3</v>
      </c>
      <c r="NR56" t="n">
        <v>10</v>
      </c>
      <c r="NS56" t="n">
        <v>5</v>
      </c>
      <c r="NT56" t="n">
        <v>3</v>
      </c>
      <c r="NU56" t="n">
        <v>5</v>
      </c>
      <c r="NV56" t="n">
        <v>3</v>
      </c>
      <c r="NW56" t="n">
        <v>5</v>
      </c>
      <c r="NX56" t="n">
        <v>3</v>
      </c>
      <c r="NY56" t="n">
        <v>6</v>
      </c>
      <c r="NZ56" t="n">
        <v>3</v>
      </c>
      <c r="OA56" t="n">
        <v>6</v>
      </c>
      <c r="OB56" t="n">
        <v>4</v>
      </c>
      <c r="OC56" t="n">
        <v>5</v>
      </c>
      <c r="OD56" t="n">
        <v>4</v>
      </c>
      <c r="OE56" t="n">
        <v>5</v>
      </c>
      <c r="OF56" t="n">
        <v>3</v>
      </c>
      <c r="OG56" t="n">
        <v>5</v>
      </c>
      <c r="OH56" t="n">
        <v>3</v>
      </c>
      <c r="OI56" t="n">
        <v>5</v>
      </c>
      <c r="OJ56" t="n">
        <v>3</v>
      </c>
      <c r="OK56" t="n">
        <v>6</v>
      </c>
      <c r="OL56" t="n">
        <v>3</v>
      </c>
      <c r="OM56" t="n">
        <v>6</v>
      </c>
      <c r="ON56" t="n">
        <v>4</v>
      </c>
      <c r="OO56" t="n">
        <v>6</v>
      </c>
      <c r="OP56" t="n">
        <v>4</v>
      </c>
      <c r="OQ56" t="n">
        <v>6</v>
      </c>
      <c r="OR56" t="n">
        <v>4</v>
      </c>
      <c r="OS56" t="n">
        <v>4</v>
      </c>
      <c r="OT56" t="n">
        <v>6</v>
      </c>
      <c r="OU56" t="n">
        <v>2</v>
      </c>
      <c r="OV56" t="n">
        <v>3</v>
      </c>
      <c r="OW56" t="n">
        <v>5</v>
      </c>
      <c r="OX56" t="n">
        <v>1</v>
      </c>
      <c r="OY56" s="1" t="n">
        <v>5</v>
      </c>
      <c r="OZ56" s="1" t="n">
        <v>4</v>
      </c>
      <c r="PA56" s="1" t="n">
        <v>5</v>
      </c>
      <c r="PB56" s="1" t="n">
        <v>4</v>
      </c>
      <c r="PC56" s="1" t="n">
        <v>5</v>
      </c>
      <c r="PD56" s="1" t="n">
        <v>4</v>
      </c>
      <c r="PE56" s="1" t="n">
        <v>6</v>
      </c>
      <c r="PF56" s="1" t="n">
        <v>4</v>
      </c>
      <c r="PG56" s="1" t="n">
        <v>3</v>
      </c>
      <c r="PH56" s="1" t="n">
        <v>4</v>
      </c>
      <c r="PI56" s="1" t="n">
        <v>5</v>
      </c>
      <c r="PJ56" s="1" t="n">
        <v>4</v>
      </c>
      <c r="PK56" t="n">
        <v>0</v>
      </c>
      <c r="PL56" t="n">
        <v>0</v>
      </c>
      <c r="PM56" t="n">
        <v>0</v>
      </c>
      <c r="PN56" t="n">
        <v>0</v>
      </c>
      <c r="PO56" t="n">
        <v>0</v>
      </c>
      <c r="PP56" t="n">
        <v>0</v>
      </c>
      <c r="PQ56" t="n">
        <v>0</v>
      </c>
      <c r="PR56" t="n">
        <v>0</v>
      </c>
      <c r="PS56" t="n">
        <v>0</v>
      </c>
      <c r="PT56" t="n">
        <v>0</v>
      </c>
      <c r="PU56" t="n">
        <v>0</v>
      </c>
      <c r="PV56" t="n">
        <v>0</v>
      </c>
      <c r="PW56" t="n">
        <v>0</v>
      </c>
      <c r="PX56" t="n">
        <v>0</v>
      </c>
      <c r="PY56" t="n">
        <v>1</v>
      </c>
      <c r="PZ56" t="n">
        <v>0</v>
      </c>
      <c r="QA56" t="n">
        <v>0</v>
      </c>
      <c r="QB56" t="n">
        <v>0</v>
      </c>
      <c r="QC56" t="n">
        <v>0</v>
      </c>
      <c r="QD56" t="inlineStr"/>
      <c r="QE56" t="inlineStr"/>
      <c r="QF56" t="inlineStr"/>
      <c r="QG56" t="n">
        <v>0</v>
      </c>
      <c r="QH56" t="n">
        <v>0</v>
      </c>
      <c r="QI56" t="n">
        <v>0</v>
      </c>
      <c r="QJ56" t="n">
        <v>0</v>
      </c>
      <c r="QK56" t="n">
        <v>0</v>
      </c>
      <c r="QL56" t="n">
        <v>0</v>
      </c>
      <c r="QM56" t="n">
        <v>0</v>
      </c>
      <c r="QN56" t="n">
        <v>0</v>
      </c>
      <c r="QO56" t="n">
        <v>0</v>
      </c>
      <c r="QP56" t="n">
        <v>0</v>
      </c>
      <c r="QQ56" t="n">
        <v>0</v>
      </c>
      <c r="QR56" t="n">
        <v>0</v>
      </c>
      <c r="QS56" t="n">
        <v>0</v>
      </c>
      <c r="QT56" t="n">
        <v>0</v>
      </c>
      <c r="QU56" t="n">
        <v>1</v>
      </c>
      <c r="QV56" t="n">
        <v>0</v>
      </c>
      <c r="QW56" t="n">
        <v>0</v>
      </c>
      <c r="QX56" t="n">
        <v>0</v>
      </c>
      <c r="QY56" t="n">
        <v>0</v>
      </c>
      <c r="QZ56" t="inlineStr"/>
      <c r="RA56" t="inlineStr"/>
      <c r="RB56" t="inlineStr"/>
      <c r="RC56" t="n">
        <v>21</v>
      </c>
      <c r="RD56" t="n">
        <v>1</v>
      </c>
      <c r="RE56" t="n">
        <v>65</v>
      </c>
      <c r="RF56" t="n">
        <v>25</v>
      </c>
      <c r="RG56" t="n">
        <v>10</v>
      </c>
      <c r="RH56" t="n">
        <v>0</v>
      </c>
      <c r="RI56" t="n">
        <v>0</v>
      </c>
      <c r="RJ56" t="n">
        <v>1</v>
      </c>
      <c r="RK56" t="n">
        <v>1</v>
      </c>
      <c r="RL56" t="n">
        <v>2</v>
      </c>
      <c r="RM56" t="n">
        <v>2</v>
      </c>
      <c r="RN56" t="n">
        <v>1</v>
      </c>
      <c r="RO56" t="n">
        <v>2</v>
      </c>
      <c r="RP56" t="n">
        <v>1</v>
      </c>
      <c r="RQ56" t="n">
        <v>0</v>
      </c>
      <c r="RR56" t="inlineStr">
        <is>
          <t>1a4cc468b8948dcb0848b1a96d97c5a06eaff84d0d55dab57fbb64cddf8f4699</t>
        </is>
      </c>
      <c r="RS56" t="inlineStr">
        <is>
          <t>05/16/2024 19:54:41</t>
        </is>
      </c>
      <c r="RT56" t="inlineStr">
        <is>
          <t>05/16/2024 22:06:39</t>
        </is>
      </c>
      <c r="RU56" t="n">
        <v>1</v>
      </c>
      <c r="RV56" t="n">
        <v>3</v>
      </c>
      <c r="RW56" t="n">
        <v>7917</v>
      </c>
      <c r="RX56" t="n">
        <v>1</v>
      </c>
      <c r="RY56" t="n">
        <v>2188</v>
      </c>
      <c r="RZ56" t="inlineStr">
        <is>
          <t>05/16/2024 22:06:39</t>
        </is>
      </c>
      <c r="SA56" t="n">
        <v>15</v>
      </c>
      <c r="SB56" t="inlineStr">
        <is>
          <t>Mozilla/5.0 (Windows NT 10.0; Win64; x64) AppleWebKit/537.36 (KHTML, like Gecko) Chrome/124.0.0.0 Safari/537.36</t>
        </is>
      </c>
      <c r="SC56" t="inlineStr">
        <is>
          <t>Chrome</t>
        </is>
      </c>
      <c r="SD56" t="inlineStr">
        <is>
          <t>Windows 10</t>
        </is>
      </c>
      <c r="SE56" t="inlineStr">
        <is>
          <t>Mozilla/5.0 (Windows NT 10.0; Win64; x64) AppleWebKit/537.36 (KHTML, like Gecko) Chrome/124.0.0.0 Safari/537.36</t>
        </is>
      </c>
      <c r="SF56" t="inlineStr">
        <is>
          <t>Chrome</t>
        </is>
      </c>
      <c r="SG56" t="inlineStr">
        <is>
          <t>Windows 10</t>
        </is>
      </c>
    </row>
    <row r="57">
      <c r="A57" t="n">
        <v>4459</v>
      </c>
      <c r="B57" t="n">
        <v>3</v>
      </c>
      <c r="C57" t="n">
        <v>4</v>
      </c>
      <c r="D57" s="1" t="n">
        <v>2</v>
      </c>
      <c r="E57" t="n">
        <v>1</v>
      </c>
      <c r="F57" t="n">
        <v>14</v>
      </c>
      <c r="G57" s="1" t="n">
        <v>2</v>
      </c>
      <c r="H57" t="inlineStr"/>
      <c r="I57" t="n">
        <v>10</v>
      </c>
      <c r="J57" t="n">
        <v>1</v>
      </c>
      <c r="K57" t="n">
        <v>0</v>
      </c>
      <c r="L57" t="n">
        <v>0</v>
      </c>
      <c r="M57" t="n">
        <v>100</v>
      </c>
      <c r="N57" t="n">
        <v>0</v>
      </c>
      <c r="O57" t="n">
        <v>0</v>
      </c>
      <c r="P57" t="n">
        <v>0</v>
      </c>
      <c r="Q57" t="n">
        <v>0</v>
      </c>
      <c r="R57" s="1" t="n">
        <v>1</v>
      </c>
      <c r="S57" t="n">
        <v>100</v>
      </c>
      <c r="T57" t="n">
        <v>60</v>
      </c>
      <c r="U57" t="n">
        <v>30</v>
      </c>
      <c r="V57" t="n">
        <v>30</v>
      </c>
      <c r="W57" t="n">
        <v>10</v>
      </c>
      <c r="X57" t="n">
        <v>10</v>
      </c>
      <c r="Y57" t="n">
        <v>40</v>
      </c>
      <c r="Z57" t="n">
        <v>20</v>
      </c>
      <c r="AA57" t="n">
        <v>30</v>
      </c>
      <c r="AB57" t="n">
        <v>20</v>
      </c>
      <c r="AC57" t="n">
        <v>10</v>
      </c>
      <c r="AD57" t="n">
        <v>10</v>
      </c>
      <c r="AE57" t="n">
        <v>10</v>
      </c>
      <c r="AF57" t="n">
        <v>10</v>
      </c>
      <c r="AG57" t="n">
        <v>5</v>
      </c>
      <c r="AH57" t="n">
        <v>5</v>
      </c>
      <c r="AI57" t="n">
        <v>10</v>
      </c>
      <c r="AJ57" t="n">
        <v>1</v>
      </c>
      <c r="AK57" t="n">
        <v>2</v>
      </c>
      <c r="AL57" t="n">
        <v>1</v>
      </c>
      <c r="AM57" t="n">
        <v>1</v>
      </c>
      <c r="AN57" t="n">
        <v>3</v>
      </c>
      <c r="AO57" t="n">
        <v>4</v>
      </c>
      <c r="AP57" t="n">
        <v>5</v>
      </c>
      <c r="AQ57" t="n">
        <v>1</v>
      </c>
      <c r="AR57" t="n">
        <v>1</v>
      </c>
      <c r="AS57" t="n">
        <v>1</v>
      </c>
      <c r="AT57" t="n">
        <v>0</v>
      </c>
      <c r="AU57" t="n">
        <v>1</v>
      </c>
      <c r="AV57" t="n">
        <v>0</v>
      </c>
      <c r="AW57" t="n">
        <v>0</v>
      </c>
      <c r="AX57" t="n">
        <v>0</v>
      </c>
      <c r="AY57" t="inlineStr"/>
      <c r="AZ57" t="inlineStr">
        <is>
          <t>Avastin</t>
        </is>
      </c>
      <c r="BA57" t="inlineStr"/>
      <c r="BB57" t="inlineStr"/>
      <c r="BC57" t="inlineStr"/>
      <c r="BD57" t="inlineStr"/>
      <c r="BE57" t="inlineStr"/>
      <c r="BF57" t="inlineStr"/>
      <c r="BG57" t="inlineStr"/>
      <c r="BH57" t="inlineStr"/>
      <c r="BI57" t="inlineStr"/>
      <c r="BJ57" t="inlineStr"/>
      <c r="BK57" t="inlineStr"/>
      <c r="BL57" t="inlineStr"/>
      <c r="BM57" t="inlineStr"/>
      <c r="BN57" t="inlineStr"/>
      <c r="BO57" t="n">
        <v>5</v>
      </c>
      <c r="BP57" t="n">
        <v>5</v>
      </c>
      <c r="BQ57" t="n">
        <v>5</v>
      </c>
      <c r="BR57" t="n">
        <v>5</v>
      </c>
      <c r="BS57" t="n">
        <v>5</v>
      </c>
      <c r="BT57" t="n">
        <v>5</v>
      </c>
      <c r="BU57" t="n">
        <v>5</v>
      </c>
      <c r="BV57" t="n">
        <v>5</v>
      </c>
      <c r="BW57" t="n">
        <v>5</v>
      </c>
      <c r="BX57" t="n">
        <v>5</v>
      </c>
      <c r="BY57" t="inlineStr">
        <is>
          <t>Optune</t>
        </is>
      </c>
      <c r="BZ57" t="inlineStr"/>
      <c r="CA57" t="inlineStr"/>
      <c r="CB57" t="inlineStr"/>
      <c r="CC57" t="inlineStr"/>
      <c r="CD57" t="inlineStr"/>
      <c r="CE57" t="inlineStr"/>
      <c r="CF57" t="inlineStr"/>
      <c r="CG57" t="inlineStr"/>
      <c r="CH57" t="inlineStr"/>
      <c r="CI57" t="inlineStr"/>
      <c r="CJ57" t="inlineStr"/>
      <c r="CK57" t="inlineStr"/>
      <c r="CL57" t="inlineStr"/>
      <c r="CM57" t="inlineStr"/>
      <c r="CN57" t="n">
        <v>0</v>
      </c>
      <c r="CO57" t="n">
        <v>5</v>
      </c>
      <c r="CP57" t="n">
        <v>5</v>
      </c>
      <c r="CQ57" t="n">
        <v>5</v>
      </c>
      <c r="CR57" t="n">
        <v>5</v>
      </c>
      <c r="CS57" t="n">
        <v>5</v>
      </c>
      <c r="CT57" t="n">
        <v>5</v>
      </c>
      <c r="CU57" t="n">
        <v>5</v>
      </c>
      <c r="CV57" t="n">
        <v>5</v>
      </c>
      <c r="CW57" t="n">
        <v>5</v>
      </c>
      <c r="CX57" t="n">
        <v>5</v>
      </c>
      <c r="CY57" t="inlineStr"/>
      <c r="CZ57" t="inlineStr"/>
      <c r="DA57" t="n">
        <v>40</v>
      </c>
      <c r="DB57" t="n">
        <v>40</v>
      </c>
      <c r="DC57" t="n">
        <v>40</v>
      </c>
      <c r="DD57" t="n">
        <v>40</v>
      </c>
      <c r="DE57" t="n">
        <v>40</v>
      </c>
      <c r="DF57" t="n">
        <v>40</v>
      </c>
      <c r="DG57" t="n">
        <v>0</v>
      </c>
      <c r="DH57" t="inlineStr"/>
      <c r="DI57" t="n">
        <v>0</v>
      </c>
      <c r="DJ57" t="n">
        <v>1</v>
      </c>
      <c r="DK57" t="inlineStr"/>
      <c r="DL57" s="1" t="n">
        <v>30</v>
      </c>
      <c r="DM57" s="1" t="n">
        <v>30</v>
      </c>
      <c r="DN57" s="1" t="n">
        <v>30</v>
      </c>
      <c r="DO57" s="1" t="n">
        <v>30</v>
      </c>
      <c r="DP57" s="1" t="n">
        <v>30</v>
      </c>
      <c r="DQ57" s="1" t="n">
        <v>30</v>
      </c>
      <c r="DR57" s="1" t="n">
        <v>30</v>
      </c>
      <c r="DS57" s="1" t="n">
        <v>30</v>
      </c>
      <c r="DT57" s="1" t="n">
        <v>30</v>
      </c>
      <c r="DU57" s="1" t="n">
        <v>30</v>
      </c>
      <c r="DV57" s="1" t="n">
        <v>30</v>
      </c>
      <c r="DW57" s="1" t="n">
        <v>30</v>
      </c>
      <c r="DX57" s="1" t="n">
        <v>30</v>
      </c>
      <c r="DY57" s="1" t="n">
        <v>30</v>
      </c>
      <c r="DZ57" s="1" t="n">
        <v>0</v>
      </c>
      <c r="EA57" s="1" t="inlineStr"/>
      <c r="EB57" s="1" t="n">
        <v>0</v>
      </c>
      <c r="EC57" t="n">
        <v>50</v>
      </c>
      <c r="ED57" t="n">
        <v>50</v>
      </c>
      <c r="EE57" t="inlineStr">
        <is>
          <t>if not impacts care</t>
        </is>
      </c>
      <c r="EF57" t="n">
        <v>0</v>
      </c>
      <c r="EG57" t="n">
        <v>0</v>
      </c>
      <c r="EH57" t="n">
        <v>0</v>
      </c>
      <c r="EI57" t="n">
        <v>0</v>
      </c>
      <c r="EJ57" t="n">
        <v>0</v>
      </c>
      <c r="EK57" t="n">
        <v>1</v>
      </c>
      <c r="EL57" t="n">
        <v>0</v>
      </c>
      <c r="EM57" t="n">
        <v>0</v>
      </c>
      <c r="EN57" t="inlineStr"/>
      <c r="EO57" t="n">
        <v>1</v>
      </c>
      <c r="EP57" s="1" t="n">
        <v>0</v>
      </c>
      <c r="EQ57" s="1" t="n">
        <v>1</v>
      </c>
      <c r="ER57" s="1" t="n">
        <v>1</v>
      </c>
      <c r="ES57" s="1" t="n">
        <v>0</v>
      </c>
      <c r="ET57" s="1" t="n">
        <v>0</v>
      </c>
      <c r="EU57" s="1" t="n">
        <v>0</v>
      </c>
      <c r="EV57" s="1" t="n">
        <v>0</v>
      </c>
      <c r="EW57" s="1" t="inlineStr"/>
      <c r="EX57" s="1" t="n">
        <v>0</v>
      </c>
      <c r="EY57" t="n">
        <v>0</v>
      </c>
      <c r="EZ57" t="n">
        <v>0</v>
      </c>
      <c r="FA57" t="n">
        <v>0</v>
      </c>
      <c r="FB57" t="n">
        <v>1</v>
      </c>
      <c r="FC57" t="n">
        <v>1</v>
      </c>
      <c r="FD57" t="n">
        <v>0</v>
      </c>
      <c r="FE57" t="inlineStr"/>
      <c r="FF57" t="n">
        <v>2</v>
      </c>
      <c r="FG57" t="n">
        <v>2</v>
      </c>
      <c r="FH57" t="n">
        <v>1</v>
      </c>
      <c r="FI57" t="n">
        <v>1</v>
      </c>
      <c r="FJ57" t="n">
        <v>2</v>
      </c>
      <c r="FK57" t="n">
        <v>2</v>
      </c>
      <c r="FL57" t="n">
        <v>3</v>
      </c>
      <c r="FM57" t="n">
        <v>3</v>
      </c>
      <c r="FN57" t="n">
        <v>4</v>
      </c>
      <c r="FO57" t="n">
        <v>1</v>
      </c>
      <c r="FP57" t="n">
        <v>1</v>
      </c>
      <c r="FQ57" t="n">
        <v>0</v>
      </c>
      <c r="FR57" t="n">
        <v>0</v>
      </c>
      <c r="FS57" t="n">
        <v>0</v>
      </c>
      <c r="FT57" t="n">
        <v>0</v>
      </c>
      <c r="FU57" t="n">
        <v>1</v>
      </c>
      <c r="FV57" t="n">
        <v>1</v>
      </c>
      <c r="FW57" t="n">
        <v>1</v>
      </c>
      <c r="FX57" t="n">
        <v>0</v>
      </c>
      <c r="FY57" t="n">
        <v>0</v>
      </c>
      <c r="FZ57" t="n">
        <v>0</v>
      </c>
      <c r="GA57" t="n">
        <v>1</v>
      </c>
      <c r="GB57" t="n">
        <v>1</v>
      </c>
      <c r="GC57" t="n">
        <v>0</v>
      </c>
      <c r="GD57" t="n">
        <v>0</v>
      </c>
      <c r="GE57" t="n">
        <v>3</v>
      </c>
      <c r="GF57" t="n">
        <v>3</v>
      </c>
      <c r="GG57" t="inlineStr">
        <is>
          <t>progression</t>
        </is>
      </c>
      <c r="GH57" t="n">
        <v>0</v>
      </c>
      <c r="GI57" t="n">
        <v>0</v>
      </c>
      <c r="GJ57" t="n">
        <v>1</v>
      </c>
      <c r="GK57" t="n">
        <v>0</v>
      </c>
      <c r="GL57" t="n">
        <v>0</v>
      </c>
      <c r="GM57" t="n">
        <v>0</v>
      </c>
      <c r="GN57" t="n">
        <v>0</v>
      </c>
      <c r="GO57" t="n">
        <v>0</v>
      </c>
      <c r="GP57" t="n">
        <v>0</v>
      </c>
      <c r="GQ57" t="n">
        <v>0</v>
      </c>
      <c r="GR57" t="n">
        <v>0</v>
      </c>
      <c r="GS57" t="n">
        <v>0</v>
      </c>
      <c r="GT57" t="n">
        <v>0</v>
      </c>
      <c r="GU57" t="n">
        <v>0</v>
      </c>
      <c r="GV57" t="inlineStr"/>
      <c r="GW57" t="inlineStr"/>
      <c r="GX57" t="inlineStr"/>
      <c r="GY57" t="inlineStr"/>
      <c r="GZ57" t="inlineStr"/>
      <c r="HA57" t="inlineStr"/>
      <c r="HB57" t="inlineStr"/>
      <c r="HC57" t="inlineStr"/>
      <c r="HD57" t="inlineStr"/>
      <c r="HE57" t="inlineStr"/>
      <c r="HF57" t="inlineStr"/>
      <c r="HG57" t="inlineStr"/>
      <c r="HH57" t="inlineStr"/>
      <c r="HI57" t="inlineStr"/>
      <c r="HJ57" t="inlineStr"/>
      <c r="HK57" t="inlineStr"/>
      <c r="HL57" t="inlineStr"/>
      <c r="HM57" t="inlineStr"/>
      <c r="HN57" t="inlineStr"/>
      <c r="HO57" t="inlineStr"/>
      <c r="HP57" t="inlineStr"/>
      <c r="HQ57" t="inlineStr"/>
      <c r="HR57" t="inlineStr"/>
      <c r="HS57" t="inlineStr"/>
      <c r="HT57" t="inlineStr"/>
      <c r="HU57" t="inlineStr"/>
      <c r="HV57" t="inlineStr"/>
      <c r="HW57" t="inlineStr"/>
      <c r="HX57" t="n">
        <v>0</v>
      </c>
      <c r="HY57" t="n">
        <v>1</v>
      </c>
      <c r="HZ57" t="n">
        <v>0</v>
      </c>
      <c r="IA57" t="n">
        <v>0</v>
      </c>
      <c r="IB57" t="n">
        <v>0</v>
      </c>
      <c r="IC57" t="n">
        <v>0</v>
      </c>
      <c r="ID57" t="n">
        <v>0</v>
      </c>
      <c r="IE57" t="n">
        <v>0</v>
      </c>
      <c r="IF57" t="n">
        <v>0</v>
      </c>
      <c r="IG57" t="n">
        <v>0</v>
      </c>
      <c r="IH57" t="n">
        <v>0</v>
      </c>
      <c r="II57" t="n">
        <v>0</v>
      </c>
      <c r="IJ57" t="n">
        <v>0</v>
      </c>
      <c r="IK57" t="n">
        <v>0</v>
      </c>
      <c r="IL57" t="inlineStr"/>
      <c r="IM57" t="inlineStr"/>
      <c r="IN57" t="inlineStr"/>
      <c r="IO57" t="inlineStr"/>
      <c r="IP57" t="inlineStr"/>
      <c r="IQ57" t="inlineStr"/>
      <c r="IR57" t="inlineStr"/>
      <c r="IS57" t="inlineStr"/>
      <c r="IT57" t="inlineStr"/>
      <c r="IU57" t="inlineStr"/>
      <c r="IV57" t="inlineStr"/>
      <c r="IW57" t="inlineStr"/>
      <c r="IX57" t="inlineStr"/>
      <c r="IY57" t="inlineStr"/>
      <c r="IZ57" t="inlineStr"/>
      <c r="JA57" t="inlineStr"/>
      <c r="JB57" t="inlineStr"/>
      <c r="JC57" t="inlineStr"/>
      <c r="JD57" t="inlineStr"/>
      <c r="JE57" t="inlineStr"/>
      <c r="JF57" t="inlineStr"/>
      <c r="JG57" t="inlineStr"/>
      <c r="JH57" t="inlineStr"/>
      <c r="JI57" t="inlineStr"/>
      <c r="JJ57" t="inlineStr"/>
      <c r="JK57" t="inlineStr"/>
      <c r="JL57" t="inlineStr"/>
      <c r="JM57" t="inlineStr"/>
      <c r="JN57" t="n">
        <v>0</v>
      </c>
      <c r="JO57" t="n">
        <v>0</v>
      </c>
      <c r="JP57" t="n">
        <v>0</v>
      </c>
      <c r="JQ57" t="n">
        <v>0</v>
      </c>
      <c r="JR57" t="n">
        <v>1</v>
      </c>
      <c r="JS57" t="n">
        <v>0</v>
      </c>
      <c r="JT57" t="n">
        <v>0</v>
      </c>
      <c r="JU57" t="n">
        <v>0</v>
      </c>
      <c r="JV57" t="n">
        <v>0</v>
      </c>
      <c r="JW57" t="n">
        <v>0</v>
      </c>
      <c r="JX57" t="n">
        <v>0</v>
      </c>
      <c r="JY57" t="n">
        <v>0</v>
      </c>
      <c r="JZ57" t="n">
        <v>0</v>
      </c>
      <c r="KA57" t="n">
        <v>0</v>
      </c>
      <c r="KB57" t="inlineStr"/>
      <c r="KC57" t="n">
        <v>0</v>
      </c>
      <c r="KD57" t="inlineStr"/>
      <c r="KE57" t="n">
        <v>0</v>
      </c>
      <c r="KF57" t="n">
        <v>0</v>
      </c>
      <c r="KG57" t="n">
        <v>0</v>
      </c>
      <c r="KH57" t="n">
        <v>1</v>
      </c>
      <c r="KI57" t="n">
        <v>0</v>
      </c>
      <c r="KJ57" t="inlineStr"/>
      <c r="KK57" t="n">
        <v>0</v>
      </c>
      <c r="KL57" t="n">
        <v>0</v>
      </c>
      <c r="KM57" t="n">
        <v>0</v>
      </c>
      <c r="KN57" t="n">
        <v>0</v>
      </c>
      <c r="KO57" t="n">
        <v>0</v>
      </c>
      <c r="KP57" t="n">
        <v>2</v>
      </c>
      <c r="KQ57" t="n">
        <v>1</v>
      </c>
      <c r="KR57" t="n">
        <v>2</v>
      </c>
      <c r="KS57" t="n">
        <v>2</v>
      </c>
      <c r="KT57" t="n">
        <v>2</v>
      </c>
      <c r="KU57" t="n">
        <v>1</v>
      </c>
      <c r="KV57" t="n">
        <v>3</v>
      </c>
      <c r="KW57" t="n">
        <v>4</v>
      </c>
      <c r="KX57" t="n">
        <v>3</v>
      </c>
      <c r="KY57" t="n">
        <v>7</v>
      </c>
      <c r="KZ57" t="n">
        <v>10</v>
      </c>
      <c r="LA57" t="n">
        <v>9</v>
      </c>
      <c r="LB57" t="n">
        <v>4</v>
      </c>
      <c r="LC57" t="n">
        <v>3</v>
      </c>
      <c r="LD57" t="n">
        <v>1</v>
      </c>
      <c r="LE57" t="n">
        <v>4</v>
      </c>
      <c r="LF57" t="n">
        <v>4</v>
      </c>
      <c r="LG57" t="n">
        <v>3</v>
      </c>
      <c r="LH57" t="n">
        <v>2</v>
      </c>
      <c r="LI57" t="n">
        <v>6</v>
      </c>
      <c r="LJ57" t="n">
        <v>3</v>
      </c>
      <c r="LK57" t="n">
        <v>3</v>
      </c>
      <c r="LL57" t="n">
        <v>3</v>
      </c>
      <c r="LM57" t="n">
        <v>4</v>
      </c>
      <c r="LN57" t="n">
        <v>3</v>
      </c>
      <c r="LO57" t="n">
        <v>3</v>
      </c>
      <c r="LP57" t="n">
        <v>4</v>
      </c>
      <c r="LQ57" t="n">
        <v>5</v>
      </c>
      <c r="LR57" t="n">
        <v>3</v>
      </c>
      <c r="LS57" t="n">
        <v>5</v>
      </c>
      <c r="LT57" t="n">
        <v>3</v>
      </c>
      <c r="LU57" t="n">
        <v>5</v>
      </c>
      <c r="LV57" t="n">
        <v>3</v>
      </c>
      <c r="LW57" t="n">
        <v>3</v>
      </c>
      <c r="LX57" t="n">
        <v>5</v>
      </c>
      <c r="LY57" t="n">
        <v>4</v>
      </c>
      <c r="LZ57" t="n">
        <v>3</v>
      </c>
      <c r="MA57" t="n">
        <v>5</v>
      </c>
      <c r="MB57" t="n">
        <v>2</v>
      </c>
      <c r="MC57" t="n">
        <v>4</v>
      </c>
      <c r="MD57" t="n">
        <v>6</v>
      </c>
      <c r="ME57" t="n">
        <v>4</v>
      </c>
      <c r="MF57" t="n">
        <v>5</v>
      </c>
      <c r="MG57" t="n">
        <v>3</v>
      </c>
      <c r="MH57" t="n">
        <v>3</v>
      </c>
      <c r="MI57" t="n">
        <v>5</v>
      </c>
      <c r="MJ57" t="n">
        <v>5</v>
      </c>
      <c r="MK57" t="n">
        <v>2</v>
      </c>
      <c r="ML57" t="n">
        <v>3</v>
      </c>
      <c r="MM57" t="n">
        <v>4</v>
      </c>
      <c r="MN57" t="n">
        <v>5</v>
      </c>
      <c r="MO57" t="n">
        <v>2</v>
      </c>
      <c r="MP57" t="n">
        <v>3</v>
      </c>
      <c r="MQ57" t="n">
        <v>2</v>
      </c>
      <c r="MR57" t="n">
        <v>3</v>
      </c>
      <c r="MS57" t="n">
        <v>1</v>
      </c>
      <c r="MT57" t="n">
        <v>3</v>
      </c>
      <c r="MU57" t="n">
        <v>2</v>
      </c>
      <c r="MV57" t="n">
        <v>6</v>
      </c>
      <c r="MW57" t="n">
        <v>4</v>
      </c>
      <c r="MX57" t="n">
        <v>3</v>
      </c>
      <c r="MY57" t="n">
        <v>4</v>
      </c>
      <c r="MZ57" t="n">
        <v>3</v>
      </c>
      <c r="NA57" t="n">
        <v>2</v>
      </c>
      <c r="NB57" t="n">
        <v>6</v>
      </c>
      <c r="NC57" t="n">
        <v>4</v>
      </c>
      <c r="ND57" t="n">
        <v>4</v>
      </c>
      <c r="NE57" t="n">
        <v>2</v>
      </c>
      <c r="NF57" t="n">
        <v>6</v>
      </c>
      <c r="NG57" t="n">
        <v>4</v>
      </c>
      <c r="NH57" t="n">
        <v>11</v>
      </c>
      <c r="NI57" t="n">
        <v>10</v>
      </c>
      <c r="NJ57" t="n">
        <v>9</v>
      </c>
      <c r="NK57" t="n">
        <v>2</v>
      </c>
      <c r="NL57" t="n">
        <v>8</v>
      </c>
      <c r="NM57" t="n">
        <v>3</v>
      </c>
      <c r="NN57" t="n">
        <v>13</v>
      </c>
      <c r="NO57" t="n">
        <v>5</v>
      </c>
      <c r="NP57" t="n">
        <v>12</v>
      </c>
      <c r="NQ57" t="n">
        <v>7</v>
      </c>
      <c r="NR57" t="n">
        <v>1</v>
      </c>
      <c r="NS57" t="n">
        <v>1</v>
      </c>
      <c r="NT57" t="n">
        <v>2</v>
      </c>
      <c r="NU57" t="n">
        <v>6</v>
      </c>
      <c r="NV57" t="n">
        <v>2</v>
      </c>
      <c r="NW57" t="n">
        <v>4</v>
      </c>
      <c r="NX57" t="n">
        <v>2</v>
      </c>
      <c r="NY57" t="n">
        <v>5</v>
      </c>
      <c r="NZ57" t="n">
        <v>2</v>
      </c>
      <c r="OA57" t="n">
        <v>1</v>
      </c>
      <c r="OB57" t="n">
        <v>5</v>
      </c>
      <c r="OC57" t="n">
        <v>5</v>
      </c>
      <c r="OD57" t="n">
        <v>3</v>
      </c>
      <c r="OE57" t="n">
        <v>7</v>
      </c>
      <c r="OF57" t="n">
        <v>6</v>
      </c>
      <c r="OG57" t="n">
        <v>5</v>
      </c>
      <c r="OH57" t="n">
        <v>5</v>
      </c>
      <c r="OI57" t="n">
        <v>5</v>
      </c>
      <c r="OJ57" t="n">
        <v>3</v>
      </c>
      <c r="OK57" t="n">
        <v>6</v>
      </c>
      <c r="OL57" t="n">
        <v>2</v>
      </c>
      <c r="OM57" t="n">
        <v>5</v>
      </c>
      <c r="ON57" t="n">
        <v>4</v>
      </c>
      <c r="OO57" t="n">
        <v>4</v>
      </c>
      <c r="OP57" t="n">
        <v>2</v>
      </c>
      <c r="OQ57" t="n">
        <v>2</v>
      </c>
      <c r="OR57" t="n">
        <v>4</v>
      </c>
      <c r="OS57" t="n">
        <v>2</v>
      </c>
      <c r="OT57" t="n">
        <v>6</v>
      </c>
      <c r="OU57" t="n">
        <v>5</v>
      </c>
      <c r="OV57" t="n">
        <v>4</v>
      </c>
      <c r="OW57" t="n">
        <v>3</v>
      </c>
      <c r="OX57" t="n">
        <v>1</v>
      </c>
      <c r="OY57" s="1" t="n">
        <v>5</v>
      </c>
      <c r="OZ57" s="1" t="n">
        <v>4</v>
      </c>
      <c r="PA57" s="1" t="n">
        <v>6</v>
      </c>
      <c r="PB57" s="1" t="n">
        <v>4</v>
      </c>
      <c r="PC57" s="1" t="n">
        <v>6</v>
      </c>
      <c r="PD57" s="1" t="n">
        <v>3</v>
      </c>
      <c r="PE57" s="1" t="n">
        <v>5</v>
      </c>
      <c r="PF57" s="1" t="n">
        <v>4</v>
      </c>
      <c r="PG57" s="1" t="n">
        <v>6</v>
      </c>
      <c r="PH57" s="1" t="n">
        <v>3</v>
      </c>
      <c r="PI57" s="1" t="n">
        <v>5</v>
      </c>
      <c r="PJ57" s="1" t="n">
        <v>4</v>
      </c>
      <c r="PK57" t="n">
        <v>0</v>
      </c>
      <c r="PL57" t="n">
        <v>0</v>
      </c>
      <c r="PM57" t="n">
        <v>0</v>
      </c>
      <c r="PN57" t="n">
        <v>0</v>
      </c>
      <c r="PO57" t="n">
        <v>0</v>
      </c>
      <c r="PP57" t="n">
        <v>0</v>
      </c>
      <c r="PQ57" t="n">
        <v>0</v>
      </c>
      <c r="PR57" t="n">
        <v>0</v>
      </c>
      <c r="PS57" t="n">
        <v>0</v>
      </c>
      <c r="PT57" t="n">
        <v>0</v>
      </c>
      <c r="PU57" t="n">
        <v>0</v>
      </c>
      <c r="PV57" t="n">
        <v>0</v>
      </c>
      <c r="PW57" t="n">
        <v>0</v>
      </c>
      <c r="PX57" t="n">
        <v>0</v>
      </c>
      <c r="PY57" t="n">
        <v>0</v>
      </c>
      <c r="PZ57" t="n">
        <v>0</v>
      </c>
      <c r="QA57" t="n">
        <v>0</v>
      </c>
      <c r="QB57" t="n">
        <v>1</v>
      </c>
      <c r="QC57" t="n">
        <v>0</v>
      </c>
      <c r="QD57" t="inlineStr"/>
      <c r="QE57" t="inlineStr"/>
      <c r="QF57" t="inlineStr"/>
      <c r="QG57" t="n">
        <v>0</v>
      </c>
      <c r="QH57" t="n">
        <v>0</v>
      </c>
      <c r="QI57" t="n">
        <v>0</v>
      </c>
      <c r="QJ57" t="n">
        <v>0</v>
      </c>
      <c r="QK57" t="n">
        <v>1</v>
      </c>
      <c r="QL57" t="n">
        <v>0</v>
      </c>
      <c r="QM57" t="n">
        <v>0</v>
      </c>
      <c r="QN57" t="n">
        <v>0</v>
      </c>
      <c r="QO57" t="n">
        <v>0</v>
      </c>
      <c r="QP57" t="n">
        <v>0</v>
      </c>
      <c r="QQ57" t="n">
        <v>0</v>
      </c>
      <c r="QR57" t="n">
        <v>0</v>
      </c>
      <c r="QS57" t="n">
        <v>0</v>
      </c>
      <c r="QT57" t="n">
        <v>0</v>
      </c>
      <c r="QU57" t="n">
        <v>0</v>
      </c>
      <c r="QV57" t="n">
        <v>0</v>
      </c>
      <c r="QW57" t="n">
        <v>0</v>
      </c>
      <c r="QX57" t="n">
        <v>0</v>
      </c>
      <c r="QY57" t="n">
        <v>0</v>
      </c>
      <c r="QZ57" t="inlineStr"/>
      <c r="RA57" t="inlineStr"/>
      <c r="RB57" t="inlineStr"/>
      <c r="RC57" t="n">
        <v>30</v>
      </c>
      <c r="RD57" t="n">
        <v>2</v>
      </c>
      <c r="RE57" t="n">
        <v>20</v>
      </c>
      <c r="RF57" t="n">
        <v>20</v>
      </c>
      <c r="RG57" t="n">
        <v>20</v>
      </c>
      <c r="RH57" t="n">
        <v>20</v>
      </c>
      <c r="RI57" t="n">
        <v>20</v>
      </c>
      <c r="RJ57" t="n">
        <v>1</v>
      </c>
      <c r="RK57" t="n">
        <v>1</v>
      </c>
      <c r="RL57" t="n">
        <v>1</v>
      </c>
      <c r="RM57" t="n">
        <v>1</v>
      </c>
      <c r="RN57" t="n">
        <v>2</v>
      </c>
      <c r="RO57" t="n">
        <v>1</v>
      </c>
      <c r="RP57" t="n">
        <v>1</v>
      </c>
      <c r="RQ57" t="n">
        <v>0</v>
      </c>
      <c r="RR57" t="inlineStr">
        <is>
          <t>2f7cdd7c6237a12e97791867caee701839d37ac2a7b487090ad193a2f92db26a</t>
        </is>
      </c>
      <c r="RS57" t="inlineStr">
        <is>
          <t>05/16/2024 23:21:09</t>
        </is>
      </c>
      <c r="RT57" t="inlineStr">
        <is>
          <t>05/17/2024 02:31:15</t>
        </is>
      </c>
      <c r="RU57" t="n">
        <v>1</v>
      </c>
      <c r="RV57" t="n">
        <v>0</v>
      </c>
      <c r="RW57" t="n">
        <v>11406</v>
      </c>
      <c r="RX57" t="n">
        <v>1</v>
      </c>
      <c r="RY57" t="n">
        <v>11405</v>
      </c>
      <c r="RZ57" t="inlineStr">
        <is>
          <t>05/17/2024 02:31:15</t>
        </is>
      </c>
      <c r="SA57" t="n">
        <v>56</v>
      </c>
      <c r="SB57" t="inlineStr">
        <is>
          <t>Mozilla/5.0 (Macintosh; Intel Mac OS X 10_15_7) AppleWebKit/537.36 (KHTML, like Gecko) Chrome/124.0.0.0 Safari/537.36</t>
        </is>
      </c>
      <c r="SC57" t="inlineStr">
        <is>
          <t>Chrome</t>
        </is>
      </c>
      <c r="SD57" t="inlineStr">
        <is>
          <t>Mac OS</t>
        </is>
      </c>
      <c r="SE57" t="inlineStr">
        <is>
          <t>Mozilla/5.0 (Macintosh; Intel Mac OS X 10_15_7) AppleWebKit/537.36 (KHTML, like Gecko) Chrome/124.0.0.0 Safari/537.36</t>
        </is>
      </c>
      <c r="SF57" t="inlineStr">
        <is>
          <t>Chrome</t>
        </is>
      </c>
      <c r="SG57" t="inlineStr">
        <is>
          <t>Mac OS</t>
        </is>
      </c>
    </row>
    <row r="58">
      <c r="A58" t="n">
        <v>4467</v>
      </c>
      <c r="B58" t="n">
        <v>3</v>
      </c>
      <c r="C58" t="n">
        <v>4</v>
      </c>
      <c r="D58" s="1" t="n">
        <v>2</v>
      </c>
      <c r="E58" t="n">
        <v>1</v>
      </c>
      <c r="F58" t="n">
        <v>5</v>
      </c>
      <c r="G58" s="1" t="n">
        <v>1</v>
      </c>
      <c r="H58" t="inlineStr"/>
      <c r="I58" t="n">
        <v>26</v>
      </c>
      <c r="J58" t="n">
        <v>1</v>
      </c>
      <c r="K58" t="n">
        <v>30</v>
      </c>
      <c r="L58" t="n">
        <v>50</v>
      </c>
      <c r="M58" t="n">
        <v>0</v>
      </c>
      <c r="N58" t="n">
        <v>20</v>
      </c>
      <c r="O58" t="n">
        <v>0</v>
      </c>
      <c r="P58" t="n">
        <v>0</v>
      </c>
      <c r="Q58" t="n">
        <v>0</v>
      </c>
      <c r="R58" s="1" t="n">
        <v>1</v>
      </c>
      <c r="S58" t="n">
        <v>85</v>
      </c>
      <c r="T58" t="n">
        <v>50</v>
      </c>
      <c r="U58" t="n">
        <v>15</v>
      </c>
      <c r="V58" t="n">
        <v>40</v>
      </c>
      <c r="W58" t="n">
        <v>20</v>
      </c>
      <c r="X58" t="n">
        <v>5</v>
      </c>
      <c r="Y58" t="n">
        <v>10</v>
      </c>
      <c r="Z58" t="n">
        <v>10</v>
      </c>
      <c r="AA58" t="n">
        <v>10</v>
      </c>
      <c r="AB58" t="n">
        <v>5</v>
      </c>
      <c r="AC58" t="n">
        <v>3</v>
      </c>
      <c r="AD58" t="n">
        <v>4</v>
      </c>
      <c r="AE58" t="n">
        <v>3</v>
      </c>
      <c r="AF58" t="n">
        <v>0</v>
      </c>
      <c r="AG58" t="n">
        <v>2</v>
      </c>
      <c r="AH58" t="n">
        <v>3</v>
      </c>
      <c r="AI58" t="n">
        <v>2</v>
      </c>
      <c r="AJ58" t="n">
        <v>1</v>
      </c>
      <c r="AK58" t="n">
        <v>2</v>
      </c>
      <c r="AL58" t="n">
        <v>1</v>
      </c>
      <c r="AM58" t="n">
        <v>1</v>
      </c>
      <c r="AN58" t="n">
        <v>3</v>
      </c>
      <c r="AO58" t="n">
        <v>5</v>
      </c>
      <c r="AP58" t="n">
        <v>5</v>
      </c>
      <c r="AQ58" t="n">
        <v>1</v>
      </c>
      <c r="AR58" t="n">
        <v>1</v>
      </c>
      <c r="AS58" t="n">
        <v>1</v>
      </c>
      <c r="AT58" t="n">
        <v>1</v>
      </c>
      <c r="AU58" t="n">
        <v>0</v>
      </c>
      <c r="AV58" t="n">
        <v>0</v>
      </c>
      <c r="AW58" t="n">
        <v>0</v>
      </c>
      <c r="AX58" t="n">
        <v>0</v>
      </c>
      <c r="AY58" t="inlineStr"/>
      <c r="AZ58" t="inlineStr">
        <is>
          <t>procarbazine</t>
        </is>
      </c>
      <c r="BA58" t="inlineStr">
        <is>
          <t>temozolomide</t>
        </is>
      </c>
      <c r="BB58" t="inlineStr">
        <is>
          <t>lomustine</t>
        </is>
      </c>
      <c r="BC58" t="inlineStr">
        <is>
          <t>vincristine</t>
        </is>
      </c>
      <c r="BD58" t="inlineStr"/>
      <c r="BE58" t="inlineStr"/>
      <c r="BF58" t="inlineStr"/>
      <c r="BG58" t="inlineStr"/>
      <c r="BH58" t="inlineStr"/>
      <c r="BI58" t="inlineStr"/>
      <c r="BJ58" t="inlineStr"/>
      <c r="BK58" t="inlineStr"/>
      <c r="BL58" t="inlineStr"/>
      <c r="BM58" t="inlineStr"/>
      <c r="BN58" t="inlineStr"/>
      <c r="BO58" t="n">
        <v>5</v>
      </c>
      <c r="BP58" t="n">
        <v>5</v>
      </c>
      <c r="BQ58" t="n">
        <v>3</v>
      </c>
      <c r="BR58" t="n">
        <v>5</v>
      </c>
      <c r="BS58" t="n">
        <v>3</v>
      </c>
      <c r="BT58" t="n">
        <v>3</v>
      </c>
      <c r="BU58" t="n">
        <v>3</v>
      </c>
      <c r="BV58" t="n">
        <v>3</v>
      </c>
      <c r="BW58" t="n">
        <v>3</v>
      </c>
      <c r="BX58" t="n">
        <v>5</v>
      </c>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n">
        <v>1</v>
      </c>
      <c r="CO58" t="inlineStr"/>
      <c r="CP58" t="inlineStr"/>
      <c r="CQ58" t="inlineStr"/>
      <c r="CR58" t="inlineStr"/>
      <c r="CS58" t="inlineStr"/>
      <c r="CT58" t="inlineStr"/>
      <c r="CU58" t="inlineStr"/>
      <c r="CV58" t="inlineStr"/>
      <c r="CW58" t="inlineStr"/>
      <c r="CX58" t="inlineStr"/>
      <c r="CY58" t="inlineStr"/>
      <c r="CZ58" t="inlineStr"/>
      <c r="DA58" t="n">
        <v>20</v>
      </c>
      <c r="DB58" t="n">
        <v>20</v>
      </c>
      <c r="DC58" t="n">
        <v>20</v>
      </c>
      <c r="DD58" t="n">
        <v>20</v>
      </c>
      <c r="DE58" t="n">
        <v>30</v>
      </c>
      <c r="DF58" t="n">
        <v>20</v>
      </c>
      <c r="DG58" t="n">
        <v>0</v>
      </c>
      <c r="DH58" t="inlineStr"/>
      <c r="DI58" t="n">
        <v>0</v>
      </c>
      <c r="DJ58" t="n">
        <v>2</v>
      </c>
      <c r="DK58" t="inlineStr"/>
      <c r="DL58" s="1" t="n">
        <v>10</v>
      </c>
      <c r="DM58" s="1" t="n">
        <v>10</v>
      </c>
      <c r="DN58" s="1" t="n">
        <v>10</v>
      </c>
      <c r="DO58" s="1" t="n">
        <v>10</v>
      </c>
      <c r="DP58" s="1" t="n">
        <v>10</v>
      </c>
      <c r="DQ58" s="1" t="n">
        <v>10</v>
      </c>
      <c r="DR58" s="1" t="n">
        <v>10</v>
      </c>
      <c r="DS58" s="1" t="n">
        <v>10</v>
      </c>
      <c r="DT58" s="1" t="n">
        <v>10</v>
      </c>
      <c r="DU58" s="1" t="n">
        <v>10</v>
      </c>
      <c r="DV58" s="1" t="n">
        <v>10</v>
      </c>
      <c r="DW58" s="1" t="n">
        <v>10</v>
      </c>
      <c r="DX58" s="1" t="n">
        <v>10</v>
      </c>
      <c r="DY58" s="1" t="n">
        <v>10</v>
      </c>
      <c r="DZ58" s="1" t="n">
        <v>0</v>
      </c>
      <c r="EA58" s="1" t="inlineStr"/>
      <c r="EB58" s="1" t="n">
        <v>0</v>
      </c>
      <c r="EC58" t="n">
        <v>40</v>
      </c>
      <c r="ED58" t="n">
        <v>50</v>
      </c>
      <c r="EE58" t="inlineStr">
        <is>
          <t>g</t>
        </is>
      </c>
      <c r="EF58" t="n">
        <v>1</v>
      </c>
      <c r="EG58" t="n">
        <v>1</v>
      </c>
      <c r="EH58" t="n">
        <v>0</v>
      </c>
      <c r="EI58" t="n">
        <v>1</v>
      </c>
      <c r="EJ58" t="n">
        <v>1</v>
      </c>
      <c r="EK58" t="n">
        <v>0</v>
      </c>
      <c r="EL58" t="n">
        <v>0</v>
      </c>
      <c r="EM58" t="n">
        <v>0</v>
      </c>
      <c r="EN58" t="inlineStr"/>
      <c r="EO58" t="n">
        <v>1</v>
      </c>
      <c r="EP58" s="1" t="n">
        <v>0</v>
      </c>
      <c r="EQ58" s="1" t="n">
        <v>0</v>
      </c>
      <c r="ER58" s="1" t="n">
        <v>0</v>
      </c>
      <c r="ES58" s="1" t="n">
        <v>0</v>
      </c>
      <c r="ET58" s="1" t="n">
        <v>0</v>
      </c>
      <c r="EU58" s="1" t="n">
        <v>1</v>
      </c>
      <c r="EV58" s="1" t="n">
        <v>0</v>
      </c>
      <c r="EW58" s="1" t="inlineStr"/>
      <c r="EX58" s="1" t="n">
        <v>0</v>
      </c>
      <c r="EY58" t="n">
        <v>0</v>
      </c>
      <c r="EZ58" t="n">
        <v>0</v>
      </c>
      <c r="FA58" t="n">
        <v>0</v>
      </c>
      <c r="FB58" t="n">
        <v>0</v>
      </c>
      <c r="FC58" t="n">
        <v>1</v>
      </c>
      <c r="FD58" t="n">
        <v>0</v>
      </c>
      <c r="FE58" t="inlineStr"/>
      <c r="FF58" t="n">
        <v>1</v>
      </c>
      <c r="FG58" t="n">
        <v>1</v>
      </c>
      <c r="FH58" t="n">
        <v>0</v>
      </c>
      <c r="FI58" t="n">
        <v>1</v>
      </c>
      <c r="FJ58" t="n">
        <v>1</v>
      </c>
      <c r="FK58" t="n">
        <v>1</v>
      </c>
      <c r="FL58" t="n">
        <v>1</v>
      </c>
      <c r="FM58" t="n">
        <v>1</v>
      </c>
      <c r="FN58" t="n">
        <v>0</v>
      </c>
      <c r="FO58" t="n">
        <v>0</v>
      </c>
      <c r="FP58" t="n">
        <v>1</v>
      </c>
      <c r="FQ58" t="n">
        <v>0</v>
      </c>
      <c r="FR58" t="n">
        <v>0</v>
      </c>
      <c r="FS58" t="n">
        <v>0</v>
      </c>
      <c r="FT58" t="n">
        <v>1</v>
      </c>
      <c r="FU58" t="n">
        <v>0</v>
      </c>
      <c r="FV58" t="n">
        <v>0</v>
      </c>
      <c r="FW58" t="n">
        <v>0</v>
      </c>
      <c r="FX58" t="n">
        <v>1</v>
      </c>
      <c r="FY58" t="n">
        <v>0</v>
      </c>
      <c r="FZ58" t="n">
        <v>0</v>
      </c>
      <c r="GA58" t="n">
        <v>0</v>
      </c>
      <c r="GB58" t="n">
        <v>1</v>
      </c>
      <c r="GC58" t="n">
        <v>0</v>
      </c>
      <c r="GD58" t="n">
        <v>0</v>
      </c>
      <c r="GE58" t="n">
        <v>1</v>
      </c>
      <c r="GF58" t="n">
        <v>2</v>
      </c>
      <c r="GG58" t="inlineStr">
        <is>
          <t>x</t>
        </is>
      </c>
      <c r="GH58" t="n">
        <v>1</v>
      </c>
      <c r="GI58" t="n">
        <v>0</v>
      </c>
      <c r="GJ58" t="n">
        <v>0</v>
      </c>
      <c r="GK58" t="n">
        <v>0</v>
      </c>
      <c r="GL58" t="inlineStr"/>
      <c r="GM58" t="n">
        <v>0</v>
      </c>
      <c r="GN58" t="inlineStr"/>
      <c r="GO58" t="inlineStr"/>
      <c r="GP58" t="inlineStr"/>
      <c r="GQ58" t="inlineStr"/>
      <c r="GR58" t="n">
        <v>0</v>
      </c>
      <c r="GS58" t="n">
        <v>0</v>
      </c>
      <c r="GT58" t="n">
        <v>0</v>
      </c>
      <c r="GU58" t="n">
        <v>0</v>
      </c>
      <c r="GV58" t="n">
        <v>1</v>
      </c>
      <c r="GW58" t="n">
        <v>0</v>
      </c>
      <c r="GX58" t="n">
        <v>0</v>
      </c>
      <c r="GY58" t="n">
        <v>0</v>
      </c>
      <c r="GZ58" t="inlineStr"/>
      <c r="HA58" t="n">
        <v>0</v>
      </c>
      <c r="HB58" t="inlineStr"/>
      <c r="HC58" t="inlineStr"/>
      <c r="HD58" t="inlineStr"/>
      <c r="HE58" t="inlineStr"/>
      <c r="HF58" t="n">
        <v>0</v>
      </c>
      <c r="HG58" t="n">
        <v>0</v>
      </c>
      <c r="HH58" t="n">
        <v>0</v>
      </c>
      <c r="HI58" t="n">
        <v>0</v>
      </c>
      <c r="HJ58" t="inlineStr"/>
      <c r="HK58" t="inlineStr"/>
      <c r="HL58" t="inlineStr"/>
      <c r="HM58" t="inlineStr"/>
      <c r="HN58" t="inlineStr"/>
      <c r="HO58" t="inlineStr"/>
      <c r="HP58" t="inlineStr"/>
      <c r="HQ58" t="inlineStr"/>
      <c r="HR58" t="inlineStr"/>
      <c r="HS58" t="inlineStr"/>
      <c r="HT58" t="inlineStr"/>
      <c r="HU58" t="inlineStr"/>
      <c r="HV58" t="inlineStr"/>
      <c r="HW58" t="inlineStr"/>
      <c r="HX58" t="inlineStr"/>
      <c r="HY58" t="inlineStr"/>
      <c r="HZ58" t="inlineStr"/>
      <c r="IA58" t="inlineStr"/>
      <c r="IB58" t="inlineStr"/>
      <c r="IC58" t="inlineStr"/>
      <c r="ID58" t="inlineStr"/>
      <c r="IE58" t="inlineStr"/>
      <c r="IF58" t="inlineStr"/>
      <c r="IG58" t="inlineStr"/>
      <c r="IH58" t="inlineStr"/>
      <c r="II58" t="inlineStr"/>
      <c r="IJ58" t="inlineStr"/>
      <c r="IK58" t="inlineStr"/>
      <c r="IL58" t="inlineStr"/>
      <c r="IM58" t="inlineStr"/>
      <c r="IN58" t="inlineStr"/>
      <c r="IO58" t="inlineStr"/>
      <c r="IP58" t="inlineStr"/>
      <c r="IQ58" t="inlineStr"/>
      <c r="IR58" t="inlineStr"/>
      <c r="IS58" t="inlineStr"/>
      <c r="IT58" t="inlineStr"/>
      <c r="IU58" t="inlineStr"/>
      <c r="IV58" t="inlineStr"/>
      <c r="IW58" t="inlineStr"/>
      <c r="IX58" t="inlineStr"/>
      <c r="IY58" t="inlineStr"/>
      <c r="IZ58" t="inlineStr"/>
      <c r="JA58" t="inlineStr"/>
      <c r="JB58" t="inlineStr"/>
      <c r="JC58" t="inlineStr"/>
      <c r="JD58" t="inlineStr"/>
      <c r="JE58" t="inlineStr"/>
      <c r="JF58" t="inlineStr"/>
      <c r="JG58" t="inlineStr"/>
      <c r="JH58" t="inlineStr"/>
      <c r="JI58" t="inlineStr"/>
      <c r="JJ58" t="inlineStr"/>
      <c r="JK58" t="inlineStr"/>
      <c r="JL58" t="inlineStr"/>
      <c r="JM58" t="inlineStr"/>
      <c r="JN58" t="inlineStr"/>
      <c r="JO58" t="inlineStr"/>
      <c r="JP58" t="inlineStr"/>
      <c r="JQ58" t="inlineStr"/>
      <c r="JR58" t="inlineStr"/>
      <c r="JS58" t="inlineStr"/>
      <c r="JT58" t="inlineStr"/>
      <c r="JU58" t="inlineStr"/>
      <c r="JV58" t="inlineStr"/>
      <c r="JW58" t="inlineStr"/>
      <c r="JX58" t="inlineStr"/>
      <c r="JY58" t="inlineStr"/>
      <c r="JZ58" t="inlineStr"/>
      <c r="KA58" t="inlineStr"/>
      <c r="KB58" t="inlineStr"/>
      <c r="KC58" t="inlineStr"/>
      <c r="KD58" t="inlineStr"/>
      <c r="KE58" t="inlineStr"/>
      <c r="KF58" t="inlineStr"/>
      <c r="KG58" t="inlineStr"/>
      <c r="KH58" t="inlineStr"/>
      <c r="KI58" t="inlineStr"/>
      <c r="KJ58" t="inlineStr"/>
      <c r="KK58" t="inlineStr"/>
      <c r="KL58" t="inlineStr"/>
      <c r="KM58" t="inlineStr"/>
      <c r="KN58" t="inlineStr"/>
      <c r="KO58" t="inlineStr"/>
      <c r="KP58" t="n">
        <v>1</v>
      </c>
      <c r="KQ58" t="n">
        <v>1</v>
      </c>
      <c r="KR58" t="n">
        <v>0</v>
      </c>
      <c r="KS58" t="n">
        <v>2</v>
      </c>
      <c r="KT58" t="n">
        <v>1</v>
      </c>
      <c r="KU58" t="n">
        <v>0</v>
      </c>
      <c r="KV58" t="n">
        <v>1</v>
      </c>
      <c r="KW58" t="n">
        <v>1</v>
      </c>
      <c r="KX58" t="n">
        <v>0</v>
      </c>
      <c r="KY58" t="n">
        <v>1</v>
      </c>
      <c r="KZ58" t="n">
        <v>1</v>
      </c>
      <c r="LA58" t="n">
        <v>1</v>
      </c>
      <c r="LB58" t="n">
        <v>1</v>
      </c>
      <c r="LC58" t="n">
        <v>1</v>
      </c>
      <c r="LD58" t="n">
        <v>1</v>
      </c>
      <c r="LE58" t="n">
        <v>1</v>
      </c>
      <c r="LF58" t="n">
        <v>1</v>
      </c>
      <c r="LG58" t="n">
        <v>1</v>
      </c>
      <c r="LH58" t="n">
        <v>1</v>
      </c>
      <c r="LI58" t="n">
        <v>1</v>
      </c>
      <c r="LJ58" t="n">
        <v>1</v>
      </c>
      <c r="LK58" t="n">
        <v>7</v>
      </c>
      <c r="LL58" t="n">
        <v>5</v>
      </c>
      <c r="LM58" t="n">
        <v>7</v>
      </c>
      <c r="LN58" t="n">
        <v>7</v>
      </c>
      <c r="LO58" t="n">
        <v>6</v>
      </c>
      <c r="LP58" t="n">
        <v>5</v>
      </c>
      <c r="LQ58" t="n">
        <v>6</v>
      </c>
      <c r="LR58" t="n">
        <v>6</v>
      </c>
      <c r="LS58" t="n">
        <v>4</v>
      </c>
      <c r="LT58" t="n">
        <v>4</v>
      </c>
      <c r="LU58" t="n">
        <v>3</v>
      </c>
      <c r="LV58" t="n">
        <v>1</v>
      </c>
      <c r="LW58" t="n">
        <v>2</v>
      </c>
      <c r="LX58" t="n">
        <v>3</v>
      </c>
      <c r="LY58" t="n">
        <v>6</v>
      </c>
      <c r="LZ58" t="n">
        <v>3</v>
      </c>
      <c r="MA58" t="n">
        <v>7</v>
      </c>
      <c r="MB58" t="n">
        <v>5</v>
      </c>
      <c r="MC58" t="n">
        <v>7</v>
      </c>
      <c r="MD58" t="n">
        <v>7</v>
      </c>
      <c r="ME58" t="n">
        <v>6</v>
      </c>
      <c r="MF58" t="n">
        <v>5</v>
      </c>
      <c r="MG58" t="n">
        <v>6</v>
      </c>
      <c r="MH58" t="n">
        <v>6</v>
      </c>
      <c r="MI58" t="n">
        <v>4</v>
      </c>
      <c r="MJ58" t="n">
        <v>4</v>
      </c>
      <c r="MK58" t="n">
        <v>3</v>
      </c>
      <c r="ML58" t="n">
        <v>1</v>
      </c>
      <c r="MM58" t="n">
        <v>2</v>
      </c>
      <c r="MN58" t="n">
        <v>2</v>
      </c>
      <c r="MO58" t="n">
        <v>6</v>
      </c>
      <c r="MP58" t="n">
        <v>2</v>
      </c>
      <c r="MQ58" t="n">
        <v>2</v>
      </c>
      <c r="MR58" t="n">
        <v>1</v>
      </c>
      <c r="MS58" t="n">
        <v>3</v>
      </c>
      <c r="MT58" t="n">
        <v>5</v>
      </c>
      <c r="MU58" t="n">
        <v>4</v>
      </c>
      <c r="MV58" t="n">
        <v>5</v>
      </c>
      <c r="MW58" t="n">
        <v>4</v>
      </c>
      <c r="MX58" t="n">
        <v>6</v>
      </c>
      <c r="MY58" t="n">
        <v>5</v>
      </c>
      <c r="MZ58" t="n">
        <v>6</v>
      </c>
      <c r="NA58" t="n">
        <v>5</v>
      </c>
      <c r="NB58" t="n">
        <v>4</v>
      </c>
      <c r="NC58" t="n">
        <v>3</v>
      </c>
      <c r="ND58" t="n">
        <v>4</v>
      </c>
      <c r="NE58" t="n">
        <v>3</v>
      </c>
      <c r="NF58" t="n">
        <v>9</v>
      </c>
      <c r="NG58" t="n">
        <v>2</v>
      </c>
      <c r="NH58" t="n">
        <v>3</v>
      </c>
      <c r="NI58" t="n">
        <v>4</v>
      </c>
      <c r="NJ58" t="n">
        <v>6</v>
      </c>
      <c r="NK58" t="n">
        <v>11</v>
      </c>
      <c r="NL58" t="n">
        <v>7</v>
      </c>
      <c r="NM58" t="n">
        <v>8</v>
      </c>
      <c r="NN58" t="n">
        <v>5</v>
      </c>
      <c r="NO58" t="n">
        <v>13</v>
      </c>
      <c r="NP58" t="n">
        <v>10</v>
      </c>
      <c r="NQ58" t="n">
        <v>12</v>
      </c>
      <c r="NR58" t="n">
        <v>1</v>
      </c>
      <c r="NS58" t="n">
        <v>4</v>
      </c>
      <c r="NT58" t="n">
        <v>4</v>
      </c>
      <c r="NU58" t="n">
        <v>3</v>
      </c>
      <c r="NV58" t="n">
        <v>4</v>
      </c>
      <c r="NW58" t="n">
        <v>3</v>
      </c>
      <c r="NX58" t="n">
        <v>3</v>
      </c>
      <c r="NY58" t="n">
        <v>4</v>
      </c>
      <c r="NZ58" t="n">
        <v>4</v>
      </c>
      <c r="OA58" t="n">
        <v>3</v>
      </c>
      <c r="OB58" t="n">
        <v>3</v>
      </c>
      <c r="OC58" t="n">
        <v>4</v>
      </c>
      <c r="OD58" t="n">
        <v>4</v>
      </c>
      <c r="OE58" t="n">
        <v>4</v>
      </c>
      <c r="OF58" t="n">
        <v>4</v>
      </c>
      <c r="OG58" t="n">
        <v>4</v>
      </c>
      <c r="OH58" t="n">
        <v>4</v>
      </c>
      <c r="OI58" t="n">
        <v>4</v>
      </c>
      <c r="OJ58" t="n">
        <v>4</v>
      </c>
      <c r="OK58" t="n">
        <v>3</v>
      </c>
      <c r="OL58" t="n">
        <v>3</v>
      </c>
      <c r="OM58" t="n">
        <v>4</v>
      </c>
      <c r="ON58" t="n">
        <v>4</v>
      </c>
      <c r="OO58" t="n">
        <v>4</v>
      </c>
      <c r="OP58" t="n">
        <v>4</v>
      </c>
      <c r="OQ58" t="n">
        <v>2</v>
      </c>
      <c r="OR58" t="n">
        <v>2</v>
      </c>
      <c r="OS58" t="n">
        <v>6</v>
      </c>
      <c r="OT58" t="n">
        <v>5</v>
      </c>
      <c r="OU58" t="n">
        <v>3</v>
      </c>
      <c r="OV58" t="n">
        <v>1</v>
      </c>
      <c r="OW58" t="n">
        <v>2</v>
      </c>
      <c r="OX58" t="n">
        <v>4</v>
      </c>
      <c r="OY58" s="1" t="n">
        <v>7</v>
      </c>
      <c r="OZ58" s="1" t="n">
        <v>4</v>
      </c>
      <c r="PA58" s="1" t="n">
        <v>6</v>
      </c>
      <c r="PB58" s="1" t="n">
        <v>3</v>
      </c>
      <c r="PC58" s="1" t="n">
        <v>6</v>
      </c>
      <c r="PD58" s="1" t="n">
        <v>3</v>
      </c>
      <c r="PE58" s="1" t="n">
        <v>7</v>
      </c>
      <c r="PF58" s="1" t="n">
        <v>4</v>
      </c>
      <c r="PG58" s="1" t="n">
        <v>4</v>
      </c>
      <c r="PH58" s="1" t="n">
        <v>4</v>
      </c>
      <c r="PI58" s="1" t="n">
        <v>6</v>
      </c>
      <c r="PJ58" s="1" t="n">
        <v>3</v>
      </c>
      <c r="PK58" t="n">
        <v>1</v>
      </c>
      <c r="PL58" t="n">
        <v>1</v>
      </c>
      <c r="PM58" t="n">
        <v>1</v>
      </c>
      <c r="PN58" t="n">
        <v>1</v>
      </c>
      <c r="PO58" t="n">
        <v>1</v>
      </c>
      <c r="PP58" t="n">
        <v>1</v>
      </c>
      <c r="PQ58" t="n">
        <v>1</v>
      </c>
      <c r="PR58" t="n">
        <v>0</v>
      </c>
      <c r="PS58" t="n">
        <v>1</v>
      </c>
      <c r="PT58" t="n">
        <v>1</v>
      </c>
      <c r="PU58" t="n">
        <v>0</v>
      </c>
      <c r="PV58" t="n">
        <v>0</v>
      </c>
      <c r="PW58" t="n">
        <v>1</v>
      </c>
      <c r="PX58" t="n">
        <v>1</v>
      </c>
      <c r="PY58" t="n">
        <v>1</v>
      </c>
      <c r="PZ58" t="n">
        <v>0</v>
      </c>
      <c r="QA58" t="n">
        <v>1</v>
      </c>
      <c r="QB58" t="n">
        <v>1</v>
      </c>
      <c r="QC58" t="n">
        <v>0</v>
      </c>
      <c r="QD58" t="inlineStr"/>
      <c r="QE58" t="inlineStr"/>
      <c r="QF58" t="inlineStr"/>
      <c r="QG58" t="n">
        <v>0</v>
      </c>
      <c r="QH58" t="n">
        <v>0</v>
      </c>
      <c r="QI58" t="n">
        <v>0</v>
      </c>
      <c r="QJ58" t="n">
        <v>0</v>
      </c>
      <c r="QK58" t="n">
        <v>0</v>
      </c>
      <c r="QL58" t="n">
        <v>1</v>
      </c>
      <c r="QM58" t="n">
        <v>0</v>
      </c>
      <c r="QN58" t="n">
        <v>0</v>
      </c>
      <c r="QO58" t="n">
        <v>0</v>
      </c>
      <c r="QP58" t="n">
        <v>0</v>
      </c>
      <c r="QQ58" t="n">
        <v>0</v>
      </c>
      <c r="QR58" t="n">
        <v>0</v>
      </c>
      <c r="QS58" t="n">
        <v>0</v>
      </c>
      <c r="QT58" t="n">
        <v>1</v>
      </c>
      <c r="QU58" t="n">
        <v>0</v>
      </c>
      <c r="QV58" t="n">
        <v>0</v>
      </c>
      <c r="QW58" t="n">
        <v>0</v>
      </c>
      <c r="QX58" t="n">
        <v>0</v>
      </c>
      <c r="QY58" t="n">
        <v>0</v>
      </c>
      <c r="QZ58" t="inlineStr"/>
      <c r="RA58" t="inlineStr"/>
      <c r="RB58" t="inlineStr"/>
      <c r="RC58" t="n">
        <v>10</v>
      </c>
      <c r="RD58" t="n">
        <v>1</v>
      </c>
      <c r="RE58" t="n">
        <v>50</v>
      </c>
      <c r="RF58" t="n">
        <v>35</v>
      </c>
      <c r="RG58" t="n">
        <v>10</v>
      </c>
      <c r="RH58" t="n">
        <v>5</v>
      </c>
      <c r="RI58" t="n">
        <v>0</v>
      </c>
      <c r="RJ58" t="n">
        <v>2</v>
      </c>
      <c r="RK58" t="n">
        <v>2</v>
      </c>
      <c r="RL58" t="n">
        <v>2</v>
      </c>
      <c r="RM58" t="n">
        <v>2</v>
      </c>
      <c r="RN58" t="n">
        <v>1</v>
      </c>
      <c r="RO58" t="n">
        <v>2</v>
      </c>
      <c r="RP58" t="n">
        <v>1</v>
      </c>
      <c r="RQ58" t="n">
        <v>0</v>
      </c>
      <c r="RR58" t="inlineStr">
        <is>
          <t>aeba7172cc5b751ea7dd1bd17e487862eda276a217d5b77dacb5a5bee6e14e4e</t>
        </is>
      </c>
      <c r="RS58" t="inlineStr">
        <is>
          <t>05/17/2024 02:39:11</t>
        </is>
      </c>
      <c r="RT58" t="inlineStr">
        <is>
          <t>05/17/2024 03:10:25</t>
        </is>
      </c>
      <c r="RU58" t="n">
        <v>1</v>
      </c>
      <c r="RV58" t="n">
        <v>0</v>
      </c>
      <c r="RW58" t="n">
        <v>1873</v>
      </c>
      <c r="RX58" t="n">
        <v>1</v>
      </c>
      <c r="RY58" t="n">
        <v>1873</v>
      </c>
      <c r="RZ58" t="inlineStr">
        <is>
          <t>05/17/2024 03:10:25</t>
        </is>
      </c>
      <c r="SA58" t="n">
        <v>29</v>
      </c>
      <c r="SB58" t="inlineStr">
        <is>
          <t>Mozilla/5.0 (Macintosh; Intel Mac OS X 10_15_7) AppleWebKit/537.36 (KHTML, like Gecko) Chrome/124.0.0.0 Safari/537.36</t>
        </is>
      </c>
      <c r="SC58" t="inlineStr">
        <is>
          <t>Chrome</t>
        </is>
      </c>
      <c r="SD58" t="inlineStr">
        <is>
          <t>Mac OS</t>
        </is>
      </c>
      <c r="SE58" t="inlineStr">
        <is>
          <t>Mozilla/5.0 (Macintosh; Intel Mac OS X 10_15_7) AppleWebKit/537.36 (KHTML, like Gecko) Chrome/124.0.0.0 Safari/537.36</t>
        </is>
      </c>
      <c r="SF58" t="inlineStr">
        <is>
          <t>Chrome</t>
        </is>
      </c>
      <c r="SG58" t="inlineStr">
        <is>
          <t>Mac OS</t>
        </is>
      </c>
    </row>
    <row r="59">
      <c r="A59" t="n">
        <v>4471</v>
      </c>
      <c r="B59" t="n">
        <v>3</v>
      </c>
      <c r="C59" t="n">
        <v>4</v>
      </c>
      <c r="D59" s="1" t="n">
        <v>2</v>
      </c>
      <c r="E59" t="n">
        <v>1</v>
      </c>
      <c r="F59" t="n">
        <v>21</v>
      </c>
      <c r="G59" s="1" t="n">
        <v>2</v>
      </c>
      <c r="H59" t="inlineStr"/>
      <c r="I59" t="n">
        <v>16</v>
      </c>
      <c r="J59" t="n">
        <v>1</v>
      </c>
      <c r="K59" t="n">
        <v>0</v>
      </c>
      <c r="L59" t="n">
        <v>0</v>
      </c>
      <c r="M59" t="n">
        <v>0</v>
      </c>
      <c r="N59" t="n">
        <v>0</v>
      </c>
      <c r="O59" t="n">
        <v>100</v>
      </c>
      <c r="P59" t="n">
        <v>0</v>
      </c>
      <c r="Q59" t="n">
        <v>0</v>
      </c>
      <c r="R59" s="1" t="n">
        <v>2</v>
      </c>
      <c r="S59" t="n">
        <v>90</v>
      </c>
      <c r="T59" t="n">
        <v>100</v>
      </c>
      <c r="U59" t="n">
        <v>0</v>
      </c>
      <c r="V59" t="n">
        <v>0</v>
      </c>
      <c r="W59" t="n">
        <v>0</v>
      </c>
      <c r="X59" t="n">
        <v>0</v>
      </c>
      <c r="Y59" t="n">
        <v>70</v>
      </c>
      <c r="Z59" t="n">
        <v>15</v>
      </c>
      <c r="AA59" t="n">
        <v>15</v>
      </c>
      <c r="AB59" t="n">
        <v>0</v>
      </c>
      <c r="AC59" t="n">
        <v>20</v>
      </c>
      <c r="AD59" t="n">
        <v>20</v>
      </c>
      <c r="AE59" t="n">
        <v>30</v>
      </c>
      <c r="AF59" t="n">
        <v>0</v>
      </c>
      <c r="AG59" t="n">
        <v>18</v>
      </c>
      <c r="AH59" t="n">
        <v>12</v>
      </c>
      <c r="AI59" t="n">
        <v>10</v>
      </c>
      <c r="AJ59" t="n">
        <v>1</v>
      </c>
      <c r="AK59" t="n">
        <v>2</v>
      </c>
      <c r="AL59" t="n">
        <v>1</v>
      </c>
      <c r="AM59" t="n">
        <v>1</v>
      </c>
      <c r="AN59" t="n">
        <v>3</v>
      </c>
      <c r="AO59" t="n">
        <v>5</v>
      </c>
      <c r="AP59" t="n">
        <v>5</v>
      </c>
      <c r="AQ59" t="n">
        <v>1</v>
      </c>
      <c r="AR59" t="n">
        <v>0</v>
      </c>
      <c r="AS59" t="n">
        <v>0</v>
      </c>
      <c r="AT59" t="n">
        <v>1</v>
      </c>
      <c r="AU59" t="n">
        <v>1</v>
      </c>
      <c r="AV59" t="n">
        <v>1</v>
      </c>
      <c r="AW59" t="n">
        <v>0</v>
      </c>
      <c r="AX59" t="n">
        <v>0</v>
      </c>
      <c r="AY59" t="inlineStr"/>
      <c r="AZ59" t="inlineStr">
        <is>
          <t>nitroureas</t>
        </is>
      </c>
      <c r="BA59" t="inlineStr">
        <is>
          <t>temozoloamide</t>
        </is>
      </c>
      <c r="BB59" t="inlineStr">
        <is>
          <t>PCV</t>
        </is>
      </c>
      <c r="BC59" t="inlineStr"/>
      <c r="BD59" t="inlineStr"/>
      <c r="BE59" t="inlineStr"/>
      <c r="BF59" t="inlineStr"/>
      <c r="BG59" t="inlineStr"/>
      <c r="BH59" t="inlineStr"/>
      <c r="BI59" t="inlineStr"/>
      <c r="BJ59" t="inlineStr"/>
      <c r="BK59" t="inlineStr"/>
      <c r="BL59" t="inlineStr"/>
      <c r="BM59" t="inlineStr"/>
      <c r="BN59" t="inlineStr"/>
      <c r="BO59" t="n">
        <v>5</v>
      </c>
      <c r="BP59" t="n">
        <v>5</v>
      </c>
      <c r="BQ59" t="n">
        <v>5</v>
      </c>
      <c r="BR59" t="n">
        <v>4</v>
      </c>
      <c r="BS59" t="n">
        <v>5</v>
      </c>
      <c r="BT59" t="n">
        <v>5</v>
      </c>
      <c r="BU59" t="n">
        <v>5</v>
      </c>
      <c r="BV59" t="n">
        <v>4</v>
      </c>
      <c r="BW59" t="n">
        <v>5</v>
      </c>
      <c r="BX59" t="n">
        <v>5</v>
      </c>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n">
        <v>1</v>
      </c>
      <c r="CO59" t="inlineStr"/>
      <c r="CP59" t="inlineStr"/>
      <c r="CQ59" t="inlineStr"/>
      <c r="CR59" t="inlineStr"/>
      <c r="CS59" t="inlineStr"/>
      <c r="CT59" t="inlineStr"/>
      <c r="CU59" t="inlineStr"/>
      <c r="CV59" t="inlineStr"/>
      <c r="CW59" t="inlineStr"/>
      <c r="CX59" t="inlineStr"/>
      <c r="CY59" t="inlineStr"/>
      <c r="CZ59" t="inlineStr"/>
      <c r="DA59" t="n">
        <v>35</v>
      </c>
      <c r="DB59" t="n">
        <v>25</v>
      </c>
      <c r="DC59" t="n">
        <v>30</v>
      </c>
      <c r="DD59" t="n">
        <v>25</v>
      </c>
      <c r="DE59" t="n">
        <v>15</v>
      </c>
      <c r="DF59" t="n">
        <v>20</v>
      </c>
      <c r="DG59" t="n">
        <v>0</v>
      </c>
      <c r="DH59" t="inlineStr"/>
      <c r="DI59" t="n">
        <v>0</v>
      </c>
      <c r="DJ59" t="n">
        <v>2</v>
      </c>
      <c r="DK59" t="inlineStr"/>
      <c r="DL59" s="1" t="n">
        <v>10</v>
      </c>
      <c r="DM59" s="1" t="n">
        <v>20</v>
      </c>
      <c r="DN59" s="1" t="n">
        <v>20</v>
      </c>
      <c r="DO59" s="1" t="n">
        <v>25</v>
      </c>
      <c r="DP59" s="1" t="n">
        <v>5</v>
      </c>
      <c r="DQ59" s="1" t="n">
        <v>50</v>
      </c>
      <c r="DR59" s="1" t="n">
        <v>50</v>
      </c>
      <c r="DS59" s="1" t="n">
        <v>5</v>
      </c>
      <c r="DT59" s="1" t="n">
        <v>10</v>
      </c>
      <c r="DU59" s="1" t="n">
        <v>15</v>
      </c>
      <c r="DV59" s="1" t="n">
        <v>20</v>
      </c>
      <c r="DW59" s="1" t="n">
        <v>15</v>
      </c>
      <c r="DX59" s="1" t="n">
        <v>25</v>
      </c>
      <c r="DY59" s="1" t="n">
        <v>5</v>
      </c>
      <c r="DZ59" s="1" t="n">
        <v>0</v>
      </c>
      <c r="EA59" s="1" t="inlineStr"/>
      <c r="EB59" s="1" t="n">
        <v>0</v>
      </c>
      <c r="EC59" t="n">
        <v>30</v>
      </c>
      <c r="ED59" t="n">
        <v>35</v>
      </c>
      <c r="EE59" t="inlineStr">
        <is>
          <t>if i was confident of my diagnosis and treatment strategy and decided not to retest</t>
        </is>
      </c>
      <c r="EF59" t="n">
        <v>1</v>
      </c>
      <c r="EG59" t="n">
        <v>0</v>
      </c>
      <c r="EH59" t="n">
        <v>0</v>
      </c>
      <c r="EI59" t="n">
        <v>0</v>
      </c>
      <c r="EJ59" t="n">
        <v>0</v>
      </c>
      <c r="EK59" t="n">
        <v>0</v>
      </c>
      <c r="EL59" t="n">
        <v>0</v>
      </c>
      <c r="EM59" t="n">
        <v>0</v>
      </c>
      <c r="EN59" t="inlineStr"/>
      <c r="EO59" t="n">
        <v>4</v>
      </c>
      <c r="EP59" s="1" t="n">
        <v>0</v>
      </c>
      <c r="EQ59" s="1" t="n">
        <v>1</v>
      </c>
      <c r="ER59" s="1" t="n">
        <v>0</v>
      </c>
      <c r="ES59" s="1" t="n">
        <v>0</v>
      </c>
      <c r="ET59" s="1" t="n">
        <v>0</v>
      </c>
      <c r="EU59" s="1" t="n">
        <v>0</v>
      </c>
      <c r="EV59" s="1" t="n">
        <v>0</v>
      </c>
      <c r="EW59" s="1" t="inlineStr"/>
      <c r="EX59" s="1" t="n">
        <v>0</v>
      </c>
      <c r="EY59" t="n">
        <v>1</v>
      </c>
      <c r="EZ59" t="n">
        <v>0</v>
      </c>
      <c r="FA59" t="n">
        <v>0</v>
      </c>
      <c r="FB59" t="n">
        <v>0</v>
      </c>
      <c r="FC59" t="n">
        <v>0</v>
      </c>
      <c r="FD59" t="n">
        <v>0</v>
      </c>
      <c r="FE59" t="inlineStr"/>
      <c r="FF59" t="n">
        <v>5</v>
      </c>
      <c r="FG59" t="n">
        <v>5</v>
      </c>
      <c r="FH59" t="n">
        <v>8</v>
      </c>
      <c r="FI59" t="n">
        <v>4</v>
      </c>
      <c r="FJ59" t="n">
        <v>7</v>
      </c>
      <c r="FK59" t="n">
        <v>1</v>
      </c>
      <c r="FL59" t="n">
        <v>4</v>
      </c>
      <c r="FM59" t="n">
        <v>4</v>
      </c>
      <c r="FN59" t="n">
        <v>2</v>
      </c>
      <c r="FO59" t="n">
        <v>2</v>
      </c>
      <c r="FP59" t="n">
        <v>2</v>
      </c>
      <c r="FQ59" t="n">
        <v>1</v>
      </c>
      <c r="FR59" t="n">
        <v>0</v>
      </c>
      <c r="FS59" t="n">
        <v>1</v>
      </c>
      <c r="FT59" t="n">
        <v>1</v>
      </c>
      <c r="FU59" t="n">
        <v>2</v>
      </c>
      <c r="FV59" t="n">
        <v>1</v>
      </c>
      <c r="FW59" t="n">
        <v>1</v>
      </c>
      <c r="FX59" t="n">
        <v>2</v>
      </c>
      <c r="FY59" t="n">
        <v>1</v>
      </c>
      <c r="FZ59" t="n">
        <v>0</v>
      </c>
      <c r="GA59" t="n">
        <v>2</v>
      </c>
      <c r="GB59" t="n">
        <v>1</v>
      </c>
      <c r="GC59" t="n">
        <v>1</v>
      </c>
      <c r="GD59" t="n">
        <v>3</v>
      </c>
      <c r="GE59" t="n">
        <v>3</v>
      </c>
      <c r="GF59" t="n">
        <v>3</v>
      </c>
      <c r="GG59" t="inlineStr">
        <is>
          <t>if the patient has progressed further and the current treatment strategy is not optimal</t>
        </is>
      </c>
      <c r="GH59" t="n">
        <v>0</v>
      </c>
      <c r="GI59" t="n">
        <v>0</v>
      </c>
      <c r="GJ59" t="n">
        <v>0</v>
      </c>
      <c r="GK59" t="n">
        <v>2</v>
      </c>
      <c r="GL59" t="n">
        <v>0</v>
      </c>
      <c r="GM59" t="inlineStr"/>
      <c r="GN59" t="n">
        <v>0</v>
      </c>
      <c r="GO59" t="n">
        <v>0</v>
      </c>
      <c r="GP59" t="n">
        <v>0</v>
      </c>
      <c r="GQ59" t="n">
        <v>0</v>
      </c>
      <c r="GR59" t="n">
        <v>0</v>
      </c>
      <c r="GS59" t="n">
        <v>0</v>
      </c>
      <c r="GT59" t="n">
        <v>0</v>
      </c>
      <c r="GU59" t="n">
        <v>0</v>
      </c>
      <c r="GV59" t="n">
        <v>0</v>
      </c>
      <c r="GW59" t="n">
        <v>0</v>
      </c>
      <c r="GX59" t="n">
        <v>0</v>
      </c>
      <c r="GY59" t="n">
        <v>1</v>
      </c>
      <c r="GZ59" t="n">
        <v>0</v>
      </c>
      <c r="HA59" t="inlineStr"/>
      <c r="HB59" t="n">
        <v>0</v>
      </c>
      <c r="HC59" t="n">
        <v>0</v>
      </c>
      <c r="HD59" t="n">
        <v>0</v>
      </c>
      <c r="HE59" t="n">
        <v>0</v>
      </c>
      <c r="HF59" t="n">
        <v>0</v>
      </c>
      <c r="HG59" t="n">
        <v>0</v>
      </c>
      <c r="HH59" t="n">
        <v>0</v>
      </c>
      <c r="HI59" t="n">
        <v>0</v>
      </c>
      <c r="HJ59" t="n">
        <v>0</v>
      </c>
      <c r="HK59" t="n">
        <v>1</v>
      </c>
      <c r="HL59" t="n">
        <v>0</v>
      </c>
      <c r="HM59" t="n">
        <v>0</v>
      </c>
      <c r="HN59" t="n">
        <v>0</v>
      </c>
      <c r="HO59" t="inlineStr"/>
      <c r="HP59" t="n">
        <v>0</v>
      </c>
      <c r="HQ59" t="n">
        <v>0</v>
      </c>
      <c r="HR59" t="n">
        <v>0</v>
      </c>
      <c r="HS59" t="n">
        <v>0</v>
      </c>
      <c r="HT59" t="n">
        <v>0</v>
      </c>
      <c r="HU59" t="n">
        <v>0</v>
      </c>
      <c r="HV59" t="n">
        <v>0</v>
      </c>
      <c r="HW59" t="n">
        <v>0</v>
      </c>
      <c r="HX59" t="n">
        <v>0</v>
      </c>
      <c r="HY59" t="n">
        <v>1</v>
      </c>
      <c r="HZ59" t="n">
        <v>0</v>
      </c>
      <c r="IA59" t="n">
        <v>1</v>
      </c>
      <c r="IB59" t="n">
        <v>0</v>
      </c>
      <c r="IC59" t="inlineStr"/>
      <c r="ID59" t="n">
        <v>0</v>
      </c>
      <c r="IE59" t="n">
        <v>0</v>
      </c>
      <c r="IF59" t="n">
        <v>0</v>
      </c>
      <c r="IG59" t="n">
        <v>0</v>
      </c>
      <c r="IH59" t="n">
        <v>0</v>
      </c>
      <c r="II59" t="n">
        <v>0</v>
      </c>
      <c r="IJ59" t="n">
        <v>0</v>
      </c>
      <c r="IK59" t="n">
        <v>0</v>
      </c>
      <c r="IL59" t="inlineStr"/>
      <c r="IM59" t="inlineStr"/>
      <c r="IN59" t="inlineStr"/>
      <c r="IO59" t="inlineStr"/>
      <c r="IP59" t="inlineStr"/>
      <c r="IQ59" t="inlineStr"/>
      <c r="IR59" t="inlineStr"/>
      <c r="IS59" t="inlineStr"/>
      <c r="IT59" t="inlineStr"/>
      <c r="IU59" t="inlineStr"/>
      <c r="IV59" t="inlineStr"/>
      <c r="IW59" t="inlineStr"/>
      <c r="IX59" t="inlineStr"/>
      <c r="IY59" t="inlineStr"/>
      <c r="IZ59" t="inlineStr"/>
      <c r="JA59" t="inlineStr"/>
      <c r="JB59" t="inlineStr"/>
      <c r="JC59" t="inlineStr"/>
      <c r="JD59" t="inlineStr"/>
      <c r="JE59" t="inlineStr"/>
      <c r="JF59" t="inlineStr"/>
      <c r="JG59" t="inlineStr"/>
      <c r="JH59" t="inlineStr"/>
      <c r="JI59" t="inlineStr"/>
      <c r="JJ59" t="inlineStr"/>
      <c r="JK59" t="inlineStr"/>
      <c r="JL59" t="inlineStr"/>
      <c r="JM59" t="inlineStr"/>
      <c r="JN59" t="n">
        <v>0</v>
      </c>
      <c r="JO59" t="n">
        <v>0</v>
      </c>
      <c r="JP59" t="n">
        <v>0</v>
      </c>
      <c r="JQ59" t="n">
        <v>1</v>
      </c>
      <c r="JR59" t="n">
        <v>0</v>
      </c>
      <c r="JS59" t="inlineStr"/>
      <c r="JT59" t="n">
        <v>0</v>
      </c>
      <c r="JU59" t="n">
        <v>0</v>
      </c>
      <c r="JV59" t="n">
        <v>0</v>
      </c>
      <c r="JW59" t="n">
        <v>0</v>
      </c>
      <c r="JX59" t="n">
        <v>0</v>
      </c>
      <c r="JY59" t="n">
        <v>0</v>
      </c>
      <c r="JZ59" t="n">
        <v>0</v>
      </c>
      <c r="KA59" t="n">
        <v>0</v>
      </c>
      <c r="KB59" t="inlineStr"/>
      <c r="KC59" t="n">
        <v>0</v>
      </c>
      <c r="KD59" t="inlineStr"/>
      <c r="KE59" t="n">
        <v>1</v>
      </c>
      <c r="KF59" t="n">
        <v>0</v>
      </c>
      <c r="KG59" t="inlineStr"/>
      <c r="KH59" t="n">
        <v>0</v>
      </c>
      <c r="KI59" t="n">
        <v>0</v>
      </c>
      <c r="KJ59" t="inlineStr"/>
      <c r="KK59" t="n">
        <v>0</v>
      </c>
      <c r="KL59" t="n">
        <v>0</v>
      </c>
      <c r="KM59" t="n">
        <v>0</v>
      </c>
      <c r="KN59" t="n">
        <v>0</v>
      </c>
      <c r="KO59" t="n">
        <v>0</v>
      </c>
      <c r="KP59" t="n">
        <v>9</v>
      </c>
      <c r="KQ59" t="n">
        <v>9</v>
      </c>
      <c r="KR59" t="n">
        <v>0</v>
      </c>
      <c r="KS59" t="n">
        <v>5</v>
      </c>
      <c r="KT59" t="n">
        <v>7</v>
      </c>
      <c r="KU59" t="n">
        <v>0</v>
      </c>
      <c r="KV59" t="n">
        <v>6</v>
      </c>
      <c r="KW59" t="n">
        <v>4</v>
      </c>
      <c r="KX59" t="n">
        <v>0</v>
      </c>
      <c r="KY59" t="n">
        <v>2</v>
      </c>
      <c r="KZ59" t="n">
        <v>4</v>
      </c>
      <c r="LA59" t="n">
        <v>4</v>
      </c>
      <c r="LB59" t="n">
        <v>2</v>
      </c>
      <c r="LC59" t="n">
        <v>10</v>
      </c>
      <c r="LD59" t="n">
        <v>10</v>
      </c>
      <c r="LE59" t="n">
        <v>10</v>
      </c>
      <c r="LF59" t="n">
        <v>5</v>
      </c>
      <c r="LG59" t="n">
        <v>2</v>
      </c>
      <c r="LH59" t="n">
        <v>4</v>
      </c>
      <c r="LI59" t="n">
        <v>2</v>
      </c>
      <c r="LJ59" t="n">
        <v>4</v>
      </c>
      <c r="LK59" t="n">
        <v>7</v>
      </c>
      <c r="LL59" t="n">
        <v>7</v>
      </c>
      <c r="LM59" t="n">
        <v>6</v>
      </c>
      <c r="LN59" t="n">
        <v>6</v>
      </c>
      <c r="LO59" t="n">
        <v>5</v>
      </c>
      <c r="LP59" t="n">
        <v>6</v>
      </c>
      <c r="LQ59" t="n">
        <v>7</v>
      </c>
      <c r="LR59" t="n">
        <v>6</v>
      </c>
      <c r="LS59" t="n">
        <v>5</v>
      </c>
      <c r="LT59" t="n">
        <v>6</v>
      </c>
      <c r="LU59" t="n">
        <v>5</v>
      </c>
      <c r="LV59" t="n">
        <v>5</v>
      </c>
      <c r="LW59" t="n">
        <v>5</v>
      </c>
      <c r="LX59" t="n">
        <v>6</v>
      </c>
      <c r="LY59" t="n">
        <v>6</v>
      </c>
      <c r="LZ59" t="n">
        <v>5</v>
      </c>
      <c r="MA59" t="n">
        <v>7</v>
      </c>
      <c r="MB59" t="n">
        <v>6</v>
      </c>
      <c r="MC59" t="n">
        <v>6</v>
      </c>
      <c r="MD59" t="n">
        <v>7</v>
      </c>
      <c r="ME59" t="n">
        <v>6</v>
      </c>
      <c r="MF59" t="n">
        <v>6</v>
      </c>
      <c r="MG59" t="n">
        <v>7</v>
      </c>
      <c r="MH59" t="n">
        <v>7</v>
      </c>
      <c r="MI59" t="n">
        <v>5</v>
      </c>
      <c r="MJ59" t="n">
        <v>6</v>
      </c>
      <c r="MK59" t="n">
        <v>5</v>
      </c>
      <c r="ML59" t="n">
        <v>6</v>
      </c>
      <c r="MM59" t="n">
        <v>5</v>
      </c>
      <c r="MN59" t="n">
        <v>6</v>
      </c>
      <c r="MO59" t="n">
        <v>6</v>
      </c>
      <c r="MP59" t="n">
        <v>5</v>
      </c>
      <c r="MQ59" t="n">
        <v>2</v>
      </c>
      <c r="MR59" t="n">
        <v>3</v>
      </c>
      <c r="MS59" t="n">
        <v>1</v>
      </c>
      <c r="MT59" t="n">
        <v>5</v>
      </c>
      <c r="MU59" t="n">
        <v>6</v>
      </c>
      <c r="MV59" t="n">
        <v>6</v>
      </c>
      <c r="MW59" t="n">
        <v>6</v>
      </c>
      <c r="MX59" t="n">
        <v>6</v>
      </c>
      <c r="MY59" t="n">
        <v>5</v>
      </c>
      <c r="MZ59" t="n">
        <v>5</v>
      </c>
      <c r="NA59" t="n">
        <v>6</v>
      </c>
      <c r="NB59" t="n">
        <v>6</v>
      </c>
      <c r="NC59" t="n">
        <v>5</v>
      </c>
      <c r="ND59" t="n">
        <v>5</v>
      </c>
      <c r="NE59" t="n">
        <v>6</v>
      </c>
      <c r="NF59" t="n">
        <v>9</v>
      </c>
      <c r="NG59" t="n">
        <v>2</v>
      </c>
      <c r="NH59" t="n">
        <v>6</v>
      </c>
      <c r="NI59" t="n">
        <v>5</v>
      </c>
      <c r="NJ59" t="n">
        <v>12</v>
      </c>
      <c r="NK59" t="n">
        <v>7</v>
      </c>
      <c r="NL59" t="n">
        <v>4</v>
      </c>
      <c r="NM59" t="n">
        <v>8</v>
      </c>
      <c r="NN59" t="n">
        <v>3</v>
      </c>
      <c r="NO59" t="n">
        <v>10</v>
      </c>
      <c r="NP59" t="n">
        <v>11</v>
      </c>
      <c r="NQ59" t="n">
        <v>13</v>
      </c>
      <c r="NR59" t="n">
        <v>1</v>
      </c>
      <c r="NS59" t="n">
        <v>6</v>
      </c>
      <c r="NT59" t="n">
        <v>6</v>
      </c>
      <c r="NU59" t="n">
        <v>5</v>
      </c>
      <c r="NV59" t="n">
        <v>6</v>
      </c>
      <c r="NW59" t="n">
        <v>5</v>
      </c>
      <c r="NX59" t="n">
        <v>4</v>
      </c>
      <c r="NY59" t="n">
        <v>6</v>
      </c>
      <c r="NZ59" t="n">
        <v>5</v>
      </c>
      <c r="OA59" t="n">
        <v>6</v>
      </c>
      <c r="OB59" t="n">
        <v>5</v>
      </c>
      <c r="OC59" t="n">
        <v>5</v>
      </c>
      <c r="OD59" t="n">
        <v>6</v>
      </c>
      <c r="OE59" t="n">
        <v>5</v>
      </c>
      <c r="OF59" t="n">
        <v>6</v>
      </c>
      <c r="OG59" t="n">
        <v>5</v>
      </c>
      <c r="OH59" t="n">
        <v>5</v>
      </c>
      <c r="OI59" t="n">
        <v>5</v>
      </c>
      <c r="OJ59" t="n">
        <v>6</v>
      </c>
      <c r="OK59" t="n">
        <v>5</v>
      </c>
      <c r="OL59" t="n">
        <v>6</v>
      </c>
      <c r="OM59" t="n">
        <v>4</v>
      </c>
      <c r="ON59" t="n">
        <v>4</v>
      </c>
      <c r="OO59" t="n">
        <v>6</v>
      </c>
      <c r="OP59" t="n">
        <v>6</v>
      </c>
      <c r="OQ59" t="n">
        <v>5</v>
      </c>
      <c r="OR59" t="n">
        <v>5</v>
      </c>
      <c r="OS59" t="n">
        <v>2</v>
      </c>
      <c r="OT59" t="n">
        <v>5</v>
      </c>
      <c r="OU59" t="n">
        <v>1</v>
      </c>
      <c r="OV59" t="n">
        <v>3</v>
      </c>
      <c r="OW59" t="n">
        <v>4</v>
      </c>
      <c r="OX59" t="n">
        <v>6</v>
      </c>
      <c r="OY59" s="1" t="n">
        <v>6</v>
      </c>
      <c r="OZ59" s="1" t="n">
        <v>5</v>
      </c>
      <c r="PA59" s="1" t="n">
        <v>6</v>
      </c>
      <c r="PB59" s="1" t="n">
        <v>4</v>
      </c>
      <c r="PC59" s="1" t="n">
        <v>6</v>
      </c>
      <c r="PD59" s="1" t="n">
        <v>5</v>
      </c>
      <c r="PE59" s="1" t="n">
        <v>6</v>
      </c>
      <c r="PF59" s="1" t="n">
        <v>5</v>
      </c>
      <c r="PG59" s="1" t="n">
        <v>6</v>
      </c>
      <c r="PH59" s="1" t="n">
        <v>5</v>
      </c>
      <c r="PI59" s="1" t="n">
        <v>6</v>
      </c>
      <c r="PJ59" s="1" t="n">
        <v>4</v>
      </c>
      <c r="PK59" t="n">
        <v>0</v>
      </c>
      <c r="PL59" t="n">
        <v>1</v>
      </c>
      <c r="PM59" t="n">
        <v>0</v>
      </c>
      <c r="PN59" t="n">
        <v>1</v>
      </c>
      <c r="PO59" t="n">
        <v>1</v>
      </c>
      <c r="PP59" t="n">
        <v>0</v>
      </c>
      <c r="PQ59" t="n">
        <v>1</v>
      </c>
      <c r="PR59" t="n">
        <v>1</v>
      </c>
      <c r="PS59" t="n">
        <v>0</v>
      </c>
      <c r="PT59" t="n">
        <v>1</v>
      </c>
      <c r="PU59" t="n">
        <v>0</v>
      </c>
      <c r="PV59" t="n">
        <v>1</v>
      </c>
      <c r="PW59" t="n">
        <v>0</v>
      </c>
      <c r="PX59" t="n">
        <v>0</v>
      </c>
      <c r="PY59" t="n">
        <v>0</v>
      </c>
      <c r="PZ59" t="n">
        <v>0</v>
      </c>
      <c r="QA59" t="n">
        <v>0</v>
      </c>
      <c r="QB59" t="n">
        <v>1</v>
      </c>
      <c r="QC59" t="n">
        <v>0</v>
      </c>
      <c r="QD59" t="inlineStr"/>
      <c r="QE59" t="inlineStr"/>
      <c r="QF59" t="inlineStr"/>
      <c r="QG59" t="n">
        <v>1</v>
      </c>
      <c r="QH59" t="n">
        <v>1</v>
      </c>
      <c r="QI59" t="n">
        <v>1</v>
      </c>
      <c r="QJ59" t="n">
        <v>1</v>
      </c>
      <c r="QK59" t="n">
        <v>1</v>
      </c>
      <c r="QL59" t="n">
        <v>1</v>
      </c>
      <c r="QM59" t="n">
        <v>0</v>
      </c>
      <c r="QN59" t="n">
        <v>1</v>
      </c>
      <c r="QO59" t="n">
        <v>0</v>
      </c>
      <c r="QP59" t="n">
        <v>1</v>
      </c>
      <c r="QQ59" t="n">
        <v>0</v>
      </c>
      <c r="QR59" t="n">
        <v>0</v>
      </c>
      <c r="QS59" t="n">
        <v>1</v>
      </c>
      <c r="QT59" t="n">
        <v>0</v>
      </c>
      <c r="QU59" t="n">
        <v>0</v>
      </c>
      <c r="QV59" t="n">
        <v>0</v>
      </c>
      <c r="QW59" t="n">
        <v>0</v>
      </c>
      <c r="QX59" t="n">
        <v>0</v>
      </c>
      <c r="QY59" t="n">
        <v>0</v>
      </c>
      <c r="QZ59" t="inlineStr"/>
      <c r="RA59" t="inlineStr"/>
      <c r="RB59" t="inlineStr"/>
      <c r="RC59" t="n">
        <v>14</v>
      </c>
      <c r="RD59" t="n">
        <v>1</v>
      </c>
      <c r="RE59" t="n">
        <v>50</v>
      </c>
      <c r="RF59" t="n">
        <v>40</v>
      </c>
      <c r="RG59" t="n">
        <v>5</v>
      </c>
      <c r="RH59" t="n">
        <v>5</v>
      </c>
      <c r="RI59" t="n">
        <v>0</v>
      </c>
      <c r="RJ59" t="n">
        <v>1</v>
      </c>
      <c r="RK59" t="n">
        <v>1</v>
      </c>
      <c r="RL59" t="n">
        <v>2</v>
      </c>
      <c r="RM59" t="n">
        <v>2</v>
      </c>
      <c r="RN59" t="n">
        <v>1</v>
      </c>
      <c r="RO59" t="n">
        <v>2</v>
      </c>
      <c r="RP59" t="n">
        <v>1</v>
      </c>
      <c r="RQ59" t="n">
        <v>0</v>
      </c>
      <c r="RR59" t="inlineStr">
        <is>
          <t>20c118c43c1a3cb9eff698807a5c9a6a5719581e9da743f9dfd43de4bde1ec42</t>
        </is>
      </c>
      <c r="RS59" t="inlineStr">
        <is>
          <t>05/17/2024 17:59:43</t>
        </is>
      </c>
      <c r="RT59" t="inlineStr">
        <is>
          <t>05/17/2024 18:25:03</t>
        </is>
      </c>
      <c r="RU59" t="n">
        <v>1</v>
      </c>
      <c r="RV59" t="n">
        <v>0</v>
      </c>
      <c r="RW59" t="n">
        <v>1519</v>
      </c>
      <c r="RX59" t="n">
        <v>1</v>
      </c>
      <c r="RY59" t="n">
        <v>1519</v>
      </c>
      <c r="RZ59" t="inlineStr">
        <is>
          <t>05/17/2024 18:25:03</t>
        </is>
      </c>
      <c r="SA59" t="n">
        <v>10</v>
      </c>
      <c r="SB59" t="inlineStr">
        <is>
          <t>Mozilla/5.0 (Windows NT 10.0; Win64; x64) AppleWebKit/537.36 (KHTML, like Gecko) Chrome/124.0.0.0 Safari/537.36</t>
        </is>
      </c>
      <c r="SC59" t="inlineStr">
        <is>
          <t>Chrome</t>
        </is>
      </c>
      <c r="SD59" t="inlineStr">
        <is>
          <t>Windows 10</t>
        </is>
      </c>
      <c r="SE59" t="inlineStr">
        <is>
          <t>Mozilla/5.0 (Windows NT 10.0; Win64; x64) AppleWebKit/537.36 (KHTML, like Gecko) Chrome/124.0.0.0 Safari/537.36</t>
        </is>
      </c>
      <c r="SF59" t="inlineStr">
        <is>
          <t>Chrome</t>
        </is>
      </c>
      <c r="SG59" t="inlineStr">
        <is>
          <t>Windows 10</t>
        </is>
      </c>
    </row>
    <row r="60">
      <c r="A60" t="n">
        <v>4472</v>
      </c>
      <c r="B60" t="n">
        <v>3</v>
      </c>
      <c r="C60" t="n">
        <v>4</v>
      </c>
      <c r="D60" s="1" t="n">
        <v>2</v>
      </c>
      <c r="E60" t="n">
        <v>1</v>
      </c>
      <c r="F60" t="n">
        <v>31</v>
      </c>
      <c r="G60" s="1" t="n">
        <v>2</v>
      </c>
      <c r="H60" t="inlineStr"/>
      <c r="I60" t="n">
        <v>16</v>
      </c>
      <c r="J60" t="n">
        <v>1</v>
      </c>
      <c r="K60" t="n">
        <v>90</v>
      </c>
      <c r="L60" t="n">
        <v>0</v>
      </c>
      <c r="M60" t="n">
        <v>0</v>
      </c>
      <c r="N60" t="n">
        <v>0</v>
      </c>
      <c r="O60" t="n">
        <v>10</v>
      </c>
      <c r="P60" t="n">
        <v>0</v>
      </c>
      <c r="Q60" t="n">
        <v>0</v>
      </c>
      <c r="R60" s="1" t="n">
        <v>2</v>
      </c>
      <c r="S60" t="n">
        <v>100</v>
      </c>
      <c r="T60" t="n">
        <v>40</v>
      </c>
      <c r="U60" t="n">
        <v>50</v>
      </c>
      <c r="V60" t="n">
        <v>60</v>
      </c>
      <c r="W60" t="n">
        <v>40</v>
      </c>
      <c r="X60" t="n">
        <v>1</v>
      </c>
      <c r="Y60" t="n">
        <v>40</v>
      </c>
      <c r="Z60" t="n">
        <v>40</v>
      </c>
      <c r="AA60" t="n">
        <v>60</v>
      </c>
      <c r="AB60" t="n">
        <v>40</v>
      </c>
      <c r="AC60" t="n">
        <v>10</v>
      </c>
      <c r="AD60" t="n">
        <v>10</v>
      </c>
      <c r="AE60" t="n">
        <v>20</v>
      </c>
      <c r="AF60" t="n">
        <v>0</v>
      </c>
      <c r="AG60" t="n">
        <v>8</v>
      </c>
      <c r="AH60" t="n">
        <v>8</v>
      </c>
      <c r="AI60" t="n">
        <v>4</v>
      </c>
      <c r="AJ60" t="n">
        <v>1</v>
      </c>
      <c r="AK60" t="n">
        <v>2</v>
      </c>
      <c r="AL60" t="n">
        <v>1</v>
      </c>
      <c r="AM60" t="n">
        <v>1</v>
      </c>
      <c r="AN60" t="n">
        <v>3</v>
      </c>
      <c r="AO60" t="n">
        <v>5</v>
      </c>
      <c r="AP60" t="n">
        <v>5</v>
      </c>
      <c r="AQ60" t="n">
        <v>1</v>
      </c>
      <c r="AR60" t="n">
        <v>0</v>
      </c>
      <c r="AS60" t="n">
        <v>1</v>
      </c>
      <c r="AT60" t="n">
        <v>1</v>
      </c>
      <c r="AU60" t="n">
        <v>1</v>
      </c>
      <c r="AV60" t="n">
        <v>1</v>
      </c>
      <c r="AW60" t="n">
        <v>0</v>
      </c>
      <c r="AX60" t="n">
        <v>0</v>
      </c>
      <c r="AY60" t="inlineStr"/>
      <c r="AZ60" t="inlineStr">
        <is>
          <t>keytruda</t>
        </is>
      </c>
      <c r="BA60" t="inlineStr">
        <is>
          <t>opdivp</t>
        </is>
      </c>
      <c r="BB60" t="inlineStr"/>
      <c r="BC60" t="inlineStr"/>
      <c r="BD60" t="inlineStr"/>
      <c r="BE60" t="inlineStr"/>
      <c r="BF60" t="inlineStr"/>
      <c r="BG60" t="inlineStr"/>
      <c r="BH60" t="inlineStr"/>
      <c r="BI60" t="inlineStr"/>
      <c r="BJ60" t="inlineStr"/>
      <c r="BK60" t="inlineStr"/>
      <c r="BL60" t="inlineStr"/>
      <c r="BM60" t="inlineStr"/>
      <c r="BN60" t="inlineStr"/>
      <c r="BO60" t="n">
        <v>5</v>
      </c>
      <c r="BP60" t="n">
        <v>5</v>
      </c>
      <c r="BQ60" t="n">
        <v>5</v>
      </c>
      <c r="BR60" t="n">
        <v>4</v>
      </c>
      <c r="BS60" t="n">
        <v>5</v>
      </c>
      <c r="BT60" t="n">
        <v>5</v>
      </c>
      <c r="BU60" t="n">
        <v>5</v>
      </c>
      <c r="BV60" t="n">
        <v>5</v>
      </c>
      <c r="BW60" t="n">
        <v>5</v>
      </c>
      <c r="BX60" t="n">
        <v>5</v>
      </c>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n">
        <v>1</v>
      </c>
      <c r="CO60" t="inlineStr"/>
      <c r="CP60" t="inlineStr"/>
      <c r="CQ60" t="inlineStr"/>
      <c r="CR60" t="inlineStr"/>
      <c r="CS60" t="inlineStr"/>
      <c r="CT60" t="inlineStr"/>
      <c r="CU60" t="inlineStr"/>
      <c r="CV60" t="inlineStr"/>
      <c r="CW60" t="inlineStr"/>
      <c r="CX60" t="inlineStr"/>
      <c r="CY60" t="inlineStr"/>
      <c r="CZ60" t="inlineStr"/>
      <c r="DA60" t="n">
        <v>90</v>
      </c>
      <c r="DB60" t="n">
        <v>100</v>
      </c>
      <c r="DC60" t="n">
        <v>70</v>
      </c>
      <c r="DD60" t="n">
        <v>90</v>
      </c>
      <c r="DE60" t="n">
        <v>90</v>
      </c>
      <c r="DF60" t="n">
        <v>60</v>
      </c>
      <c r="DG60" t="n">
        <v>0</v>
      </c>
      <c r="DH60" t="inlineStr"/>
      <c r="DI60" t="n">
        <v>0</v>
      </c>
      <c r="DJ60" t="n">
        <v>1</v>
      </c>
      <c r="DK60" t="inlineStr"/>
      <c r="DL60" s="1" t="n">
        <v>20</v>
      </c>
      <c r="DM60" s="1" t="n">
        <v>30</v>
      </c>
      <c r="DN60" s="1" t="n">
        <v>10</v>
      </c>
      <c r="DO60" s="1" t="n">
        <v>90</v>
      </c>
      <c r="DP60" s="1" t="n">
        <v>20</v>
      </c>
      <c r="DQ60" s="1" t="n">
        <v>90</v>
      </c>
      <c r="DR60" s="1" t="n">
        <v>90</v>
      </c>
      <c r="DS60" s="1" t="n">
        <v>40</v>
      </c>
      <c r="DT60" s="1" t="n">
        <v>40</v>
      </c>
      <c r="DU60" s="1" t="n">
        <v>90</v>
      </c>
      <c r="DV60" s="1" t="n">
        <v>90</v>
      </c>
      <c r="DW60" s="1" t="n">
        <v>60</v>
      </c>
      <c r="DX60" s="1" t="n">
        <v>60</v>
      </c>
      <c r="DY60" s="1" t="n">
        <v>30</v>
      </c>
      <c r="DZ60" s="1" t="n">
        <v>0</v>
      </c>
      <c r="EA60" s="1" t="inlineStr"/>
      <c r="EB60" s="1" t="n">
        <v>0</v>
      </c>
      <c r="EC60" t="n">
        <v>40</v>
      </c>
      <c r="ED60" t="n">
        <v>60</v>
      </c>
      <c r="EE60" t="inlineStr">
        <is>
          <t>IT WOULD NOT CHANGE THE TREATMENT PLAN</t>
        </is>
      </c>
      <c r="EF60" t="inlineStr"/>
      <c r="EG60" t="inlineStr"/>
      <c r="EH60" t="inlineStr"/>
      <c r="EI60" t="inlineStr"/>
      <c r="EJ60" t="inlineStr"/>
      <c r="EK60" t="inlineStr"/>
      <c r="EL60" t="inlineStr"/>
      <c r="EM60" t="inlineStr"/>
      <c r="EN60" t="inlineStr"/>
      <c r="EO60" t="n">
        <v>1</v>
      </c>
      <c r="EP60" s="1" t="n">
        <v>0</v>
      </c>
      <c r="EQ60" s="1" t="n">
        <v>1</v>
      </c>
      <c r="ER60" s="1" t="n">
        <v>0</v>
      </c>
      <c r="ES60" s="1" t="n">
        <v>0</v>
      </c>
      <c r="ET60" s="1" t="n">
        <v>0</v>
      </c>
      <c r="EU60" s="1" t="n">
        <v>0</v>
      </c>
      <c r="EV60" s="1" t="n">
        <v>0</v>
      </c>
      <c r="EW60" s="1" t="inlineStr"/>
      <c r="EX60" s="1" t="n">
        <v>0</v>
      </c>
      <c r="EY60" t="n">
        <v>1</v>
      </c>
      <c r="EZ60" t="n">
        <v>0</v>
      </c>
      <c r="FA60" t="n">
        <v>0</v>
      </c>
      <c r="FB60" t="n">
        <v>0</v>
      </c>
      <c r="FC60" t="n">
        <v>0</v>
      </c>
      <c r="FD60" t="n">
        <v>0</v>
      </c>
      <c r="FE60" t="inlineStr"/>
      <c r="FF60" t="n">
        <v>4</v>
      </c>
      <c r="FG60" t="n">
        <v>4</v>
      </c>
      <c r="FH60" t="n">
        <v>0</v>
      </c>
      <c r="FI60" t="n">
        <v>4</v>
      </c>
      <c r="FJ60" t="n">
        <v>4</v>
      </c>
      <c r="FK60" t="n">
        <v>0</v>
      </c>
      <c r="FL60" t="n">
        <v>2</v>
      </c>
      <c r="FM60" t="n">
        <v>2</v>
      </c>
      <c r="FN60" t="n">
        <v>0</v>
      </c>
      <c r="FO60" t="n">
        <v>0</v>
      </c>
      <c r="FP60" t="n">
        <v>2</v>
      </c>
      <c r="FQ60" t="n">
        <v>1</v>
      </c>
      <c r="FR60" t="n">
        <v>1</v>
      </c>
      <c r="FS60" t="n">
        <v>0</v>
      </c>
      <c r="FT60" t="n">
        <v>2</v>
      </c>
      <c r="FU60" t="n">
        <v>1</v>
      </c>
      <c r="FV60" t="n">
        <v>1</v>
      </c>
      <c r="FW60" t="n">
        <v>0</v>
      </c>
      <c r="FX60" t="n">
        <v>2</v>
      </c>
      <c r="FY60" t="n">
        <v>1</v>
      </c>
      <c r="FZ60" t="n">
        <v>1</v>
      </c>
      <c r="GA60" t="n">
        <v>0</v>
      </c>
      <c r="GB60" t="n">
        <v>2</v>
      </c>
      <c r="GC60" t="n">
        <v>1</v>
      </c>
      <c r="GD60" t="n">
        <v>1</v>
      </c>
      <c r="GE60" t="n">
        <v>2</v>
      </c>
      <c r="GF60" t="n">
        <v>2</v>
      </c>
      <c r="GG60" t="inlineStr">
        <is>
          <t>IF THE PATIENT HAD CLINICAL WORSENING</t>
        </is>
      </c>
      <c r="GH60" t="n">
        <v>0</v>
      </c>
      <c r="GI60" t="n">
        <v>0</v>
      </c>
      <c r="GJ60" t="n">
        <v>0</v>
      </c>
      <c r="GK60" t="n">
        <v>0</v>
      </c>
      <c r="GL60" t="n">
        <v>0</v>
      </c>
      <c r="GM60" t="inlineStr"/>
      <c r="GN60" t="n">
        <v>1</v>
      </c>
      <c r="GO60" t="n">
        <v>0</v>
      </c>
      <c r="GP60" t="n">
        <v>1</v>
      </c>
      <c r="GQ60" t="n">
        <v>0</v>
      </c>
      <c r="GR60" t="n">
        <v>0</v>
      </c>
      <c r="GS60" t="n">
        <v>0</v>
      </c>
      <c r="GT60" t="n">
        <v>0</v>
      </c>
      <c r="GU60" t="n">
        <v>0</v>
      </c>
      <c r="GV60" t="n">
        <v>1</v>
      </c>
      <c r="GW60" t="n">
        <v>1</v>
      </c>
      <c r="GX60" t="n">
        <v>0</v>
      </c>
      <c r="GY60" t="n">
        <v>0</v>
      </c>
      <c r="GZ60" t="n">
        <v>0</v>
      </c>
      <c r="HA60" t="inlineStr"/>
      <c r="HB60" t="n">
        <v>0</v>
      </c>
      <c r="HC60" t="n">
        <v>0</v>
      </c>
      <c r="HD60" t="n">
        <v>0</v>
      </c>
      <c r="HE60" t="n">
        <v>0</v>
      </c>
      <c r="HF60" t="n">
        <v>0</v>
      </c>
      <c r="HG60" t="n">
        <v>0</v>
      </c>
      <c r="HH60" t="n">
        <v>0</v>
      </c>
      <c r="HI60" t="n">
        <v>0</v>
      </c>
      <c r="HJ60" t="n">
        <v>0</v>
      </c>
      <c r="HK60" t="n">
        <v>0</v>
      </c>
      <c r="HL60" t="n">
        <v>0</v>
      </c>
      <c r="HM60" t="n">
        <v>0</v>
      </c>
      <c r="HN60" t="n">
        <v>0</v>
      </c>
      <c r="HO60" t="inlineStr"/>
      <c r="HP60" t="n">
        <v>1</v>
      </c>
      <c r="HQ60" t="n">
        <v>0</v>
      </c>
      <c r="HR60" t="n">
        <v>0</v>
      </c>
      <c r="HS60" t="n">
        <v>0</v>
      </c>
      <c r="HT60" t="n">
        <v>0</v>
      </c>
      <c r="HU60" t="n">
        <v>0</v>
      </c>
      <c r="HV60" t="n">
        <v>0</v>
      </c>
      <c r="HW60" t="n">
        <v>0</v>
      </c>
      <c r="HX60" t="n">
        <v>0</v>
      </c>
      <c r="HY60" t="n">
        <v>0</v>
      </c>
      <c r="HZ60" t="n">
        <v>0</v>
      </c>
      <c r="IA60" t="n">
        <v>0</v>
      </c>
      <c r="IB60" t="n">
        <v>0</v>
      </c>
      <c r="IC60" t="inlineStr"/>
      <c r="ID60" t="n">
        <v>1</v>
      </c>
      <c r="IE60" t="n">
        <v>0</v>
      </c>
      <c r="IF60" t="n">
        <v>0</v>
      </c>
      <c r="IG60" t="n">
        <v>0</v>
      </c>
      <c r="IH60" t="n">
        <v>0</v>
      </c>
      <c r="II60" t="n">
        <v>0</v>
      </c>
      <c r="IJ60" t="n">
        <v>0</v>
      </c>
      <c r="IK60" t="n">
        <v>0</v>
      </c>
      <c r="IL60" t="n">
        <v>0</v>
      </c>
      <c r="IM60" t="n">
        <v>0</v>
      </c>
      <c r="IN60" t="n">
        <v>0</v>
      </c>
      <c r="IO60" t="n">
        <v>0</v>
      </c>
      <c r="IP60" t="n">
        <v>0</v>
      </c>
      <c r="IQ60" t="inlineStr"/>
      <c r="IR60" t="n">
        <v>1</v>
      </c>
      <c r="IS60" t="n">
        <v>0</v>
      </c>
      <c r="IT60" t="n">
        <v>0</v>
      </c>
      <c r="IU60" t="n">
        <v>0</v>
      </c>
      <c r="IV60" t="n">
        <v>0</v>
      </c>
      <c r="IW60" t="n">
        <v>0</v>
      </c>
      <c r="IX60" t="n">
        <v>0</v>
      </c>
      <c r="IY60" t="n">
        <v>0</v>
      </c>
      <c r="IZ60" t="inlineStr"/>
      <c r="JA60" t="n">
        <v>0</v>
      </c>
      <c r="JB60" t="inlineStr"/>
      <c r="JC60" t="n">
        <v>0</v>
      </c>
      <c r="JD60" t="n">
        <v>0</v>
      </c>
      <c r="JE60" t="inlineStr"/>
      <c r="JF60" t="n">
        <v>0</v>
      </c>
      <c r="JG60" t="n">
        <v>0</v>
      </c>
      <c r="JH60" t="inlineStr"/>
      <c r="JI60" t="n">
        <v>1</v>
      </c>
      <c r="JJ60" t="n">
        <v>0</v>
      </c>
      <c r="JK60" t="n">
        <v>0</v>
      </c>
      <c r="JL60" t="n">
        <v>0</v>
      </c>
      <c r="JM60" t="n">
        <v>0</v>
      </c>
      <c r="JN60" t="n">
        <v>1</v>
      </c>
      <c r="JO60" t="n">
        <v>0</v>
      </c>
      <c r="JP60" t="n">
        <v>0</v>
      </c>
      <c r="JQ60" t="n">
        <v>0</v>
      </c>
      <c r="JR60" t="n">
        <v>0</v>
      </c>
      <c r="JS60" t="inlineStr"/>
      <c r="JT60" t="n">
        <v>0</v>
      </c>
      <c r="JU60" t="n">
        <v>0</v>
      </c>
      <c r="JV60" t="n">
        <v>0</v>
      </c>
      <c r="JW60" t="n">
        <v>0</v>
      </c>
      <c r="JX60" t="n">
        <v>0</v>
      </c>
      <c r="JY60" t="n">
        <v>0</v>
      </c>
      <c r="JZ60" t="n">
        <v>0</v>
      </c>
      <c r="KA60" t="n">
        <v>0</v>
      </c>
      <c r="KB60" t="inlineStr"/>
      <c r="KC60" t="n">
        <v>0</v>
      </c>
      <c r="KD60" t="inlineStr"/>
      <c r="KE60" t="n">
        <v>0</v>
      </c>
      <c r="KF60" t="n">
        <v>0</v>
      </c>
      <c r="KG60" t="inlineStr"/>
      <c r="KH60" t="n">
        <v>0</v>
      </c>
      <c r="KI60" t="n">
        <v>0</v>
      </c>
      <c r="KJ60" t="inlineStr"/>
      <c r="KK60" t="n">
        <v>1</v>
      </c>
      <c r="KL60" t="n">
        <v>0</v>
      </c>
      <c r="KM60" t="n">
        <v>0</v>
      </c>
      <c r="KN60" t="n">
        <v>0</v>
      </c>
      <c r="KO60" t="n">
        <v>0</v>
      </c>
      <c r="KP60" t="n">
        <v>4</v>
      </c>
      <c r="KQ60" t="n">
        <v>4</v>
      </c>
      <c r="KR60" t="n">
        <v>0</v>
      </c>
      <c r="KS60" t="n">
        <v>3</v>
      </c>
      <c r="KT60" t="n">
        <v>5</v>
      </c>
      <c r="KU60" t="n">
        <v>0</v>
      </c>
      <c r="KV60" t="n">
        <v>3</v>
      </c>
      <c r="KW60" t="n">
        <v>1</v>
      </c>
      <c r="KX60" t="n">
        <v>0</v>
      </c>
      <c r="KY60" t="n">
        <v>7</v>
      </c>
      <c r="KZ60" t="n">
        <v>5</v>
      </c>
      <c r="LA60" t="n">
        <v>1</v>
      </c>
      <c r="LB60" t="n">
        <v>5</v>
      </c>
      <c r="LC60" t="n">
        <v>7</v>
      </c>
      <c r="LD60" t="n">
        <v>5</v>
      </c>
      <c r="LE60" t="n">
        <v>7</v>
      </c>
      <c r="LF60" t="n">
        <v>1</v>
      </c>
      <c r="LG60" t="n">
        <v>1</v>
      </c>
      <c r="LH60" t="n">
        <v>10</v>
      </c>
      <c r="LI60" t="n">
        <v>7</v>
      </c>
      <c r="LJ60" t="n">
        <v>2</v>
      </c>
      <c r="LK60" t="n">
        <v>6</v>
      </c>
      <c r="LL60" t="n">
        <v>6</v>
      </c>
      <c r="LM60" t="n">
        <v>6</v>
      </c>
      <c r="LN60" t="n">
        <v>5</v>
      </c>
      <c r="LO60" t="n">
        <v>5</v>
      </c>
      <c r="LP60" t="n">
        <v>6</v>
      </c>
      <c r="LQ60" t="n">
        <v>5</v>
      </c>
      <c r="LR60" t="n">
        <v>5</v>
      </c>
      <c r="LS60" t="n">
        <v>6</v>
      </c>
      <c r="LT60" t="n">
        <v>5</v>
      </c>
      <c r="LU60" t="n">
        <v>6</v>
      </c>
      <c r="LV60" t="n">
        <v>7</v>
      </c>
      <c r="LW60" t="n">
        <v>4</v>
      </c>
      <c r="LX60" t="n">
        <v>5</v>
      </c>
      <c r="LY60" t="n">
        <v>3</v>
      </c>
      <c r="LZ60" t="n">
        <v>5</v>
      </c>
      <c r="MA60" t="n">
        <v>5</v>
      </c>
      <c r="MB60" t="n">
        <v>5</v>
      </c>
      <c r="MC60" t="n">
        <v>5</v>
      </c>
      <c r="MD60" t="n">
        <v>5</v>
      </c>
      <c r="ME60" t="n">
        <v>6</v>
      </c>
      <c r="MF60" t="n">
        <v>5</v>
      </c>
      <c r="MG60" t="n">
        <v>5</v>
      </c>
      <c r="MH60" t="n">
        <v>7</v>
      </c>
      <c r="MI60" t="n">
        <v>4</v>
      </c>
      <c r="MJ60" t="n">
        <v>4</v>
      </c>
      <c r="MK60" t="n">
        <v>6</v>
      </c>
      <c r="ML60" t="n">
        <v>7</v>
      </c>
      <c r="MM60" t="n">
        <v>5</v>
      </c>
      <c r="MN60" t="n">
        <v>5</v>
      </c>
      <c r="MO60" t="n">
        <v>6</v>
      </c>
      <c r="MP60" t="n">
        <v>6</v>
      </c>
      <c r="MQ60" t="n">
        <v>3</v>
      </c>
      <c r="MR60" t="n">
        <v>1</v>
      </c>
      <c r="MS60" t="n">
        <v>2</v>
      </c>
      <c r="MT60" t="n">
        <v>4</v>
      </c>
      <c r="MU60" t="n">
        <v>4</v>
      </c>
      <c r="MV60" t="n">
        <v>5</v>
      </c>
      <c r="MW60" t="n">
        <v>3</v>
      </c>
      <c r="MX60" t="n">
        <v>4</v>
      </c>
      <c r="MY60" t="n">
        <v>5</v>
      </c>
      <c r="MZ60" t="n">
        <v>5</v>
      </c>
      <c r="NA60" t="n">
        <v>6</v>
      </c>
      <c r="NB60" t="n">
        <v>5</v>
      </c>
      <c r="NC60" t="n">
        <v>5</v>
      </c>
      <c r="ND60" t="n">
        <v>6</v>
      </c>
      <c r="NE60" t="n">
        <v>6</v>
      </c>
      <c r="NF60" t="n">
        <v>1</v>
      </c>
      <c r="NG60" t="n">
        <v>11</v>
      </c>
      <c r="NH60" t="n">
        <v>7</v>
      </c>
      <c r="NI60" t="n">
        <v>12</v>
      </c>
      <c r="NJ60" t="n">
        <v>5</v>
      </c>
      <c r="NK60" t="n">
        <v>8</v>
      </c>
      <c r="NL60" t="n">
        <v>13</v>
      </c>
      <c r="NM60" t="n">
        <v>3</v>
      </c>
      <c r="NN60" t="n">
        <v>9</v>
      </c>
      <c r="NO60" t="n">
        <v>2</v>
      </c>
      <c r="NP60" t="n">
        <v>4</v>
      </c>
      <c r="NQ60" t="n">
        <v>6</v>
      </c>
      <c r="NR60" t="n">
        <v>10</v>
      </c>
      <c r="NS60" t="n">
        <v>4</v>
      </c>
      <c r="NT60" t="n">
        <v>5</v>
      </c>
      <c r="NU60" t="n">
        <v>5</v>
      </c>
      <c r="NV60" t="n">
        <v>3</v>
      </c>
      <c r="NW60" t="n">
        <v>6</v>
      </c>
      <c r="NX60" t="n">
        <v>3</v>
      </c>
      <c r="NY60" t="n">
        <v>4</v>
      </c>
      <c r="NZ60" t="n">
        <v>5</v>
      </c>
      <c r="OA60" t="n">
        <v>6</v>
      </c>
      <c r="OB60" t="n">
        <v>2</v>
      </c>
      <c r="OC60" t="n">
        <v>6</v>
      </c>
      <c r="OD60" t="n">
        <v>3</v>
      </c>
      <c r="OE60" t="n">
        <v>5</v>
      </c>
      <c r="OF60" t="n">
        <v>4</v>
      </c>
      <c r="OG60" t="n">
        <v>5</v>
      </c>
      <c r="OH60" t="n">
        <v>3</v>
      </c>
      <c r="OI60" t="n">
        <v>2</v>
      </c>
      <c r="OJ60" t="n">
        <v>6</v>
      </c>
      <c r="OK60" t="n">
        <v>5</v>
      </c>
      <c r="OL60" t="n">
        <v>5</v>
      </c>
      <c r="OM60" t="n">
        <v>4</v>
      </c>
      <c r="ON60" t="n">
        <v>3</v>
      </c>
      <c r="OO60" t="n">
        <v>5</v>
      </c>
      <c r="OP60" t="n">
        <v>5</v>
      </c>
      <c r="OQ60" t="n">
        <v>6</v>
      </c>
      <c r="OR60" t="n">
        <v>3</v>
      </c>
      <c r="OS60" t="n">
        <v>2</v>
      </c>
      <c r="OT60" t="n">
        <v>6</v>
      </c>
      <c r="OU60" t="n">
        <v>1</v>
      </c>
      <c r="OV60" t="n">
        <v>4</v>
      </c>
      <c r="OW60" t="n">
        <v>5</v>
      </c>
      <c r="OX60" t="n">
        <v>3</v>
      </c>
      <c r="OY60" s="1" t="n">
        <v>5</v>
      </c>
      <c r="OZ60" s="1" t="n">
        <v>4</v>
      </c>
      <c r="PA60" s="1" t="n">
        <v>6</v>
      </c>
      <c r="PB60" s="1" t="n">
        <v>4</v>
      </c>
      <c r="PC60" s="1" t="n">
        <v>7</v>
      </c>
      <c r="PD60" s="1" t="n">
        <v>5</v>
      </c>
      <c r="PE60" s="1" t="n">
        <v>7</v>
      </c>
      <c r="PF60" s="1" t="n">
        <v>5</v>
      </c>
      <c r="PG60" s="1" t="n">
        <v>7</v>
      </c>
      <c r="PH60" s="1" t="n">
        <v>5</v>
      </c>
      <c r="PI60" s="1" t="n">
        <v>6</v>
      </c>
      <c r="PJ60" s="1" t="n">
        <v>4</v>
      </c>
      <c r="PK60" t="n">
        <v>1</v>
      </c>
      <c r="PL60" t="n">
        <v>0</v>
      </c>
      <c r="PM60" t="n">
        <v>0</v>
      </c>
      <c r="PN60" t="n">
        <v>0</v>
      </c>
      <c r="PO60" t="n">
        <v>0</v>
      </c>
      <c r="PP60" t="n">
        <v>0</v>
      </c>
      <c r="PQ60" t="n">
        <v>0</v>
      </c>
      <c r="PR60" t="n">
        <v>0</v>
      </c>
      <c r="PS60" t="n">
        <v>1</v>
      </c>
      <c r="PT60" t="n">
        <v>0</v>
      </c>
      <c r="PU60" t="n">
        <v>0</v>
      </c>
      <c r="PV60" t="n">
        <v>0</v>
      </c>
      <c r="PW60" t="n">
        <v>0</v>
      </c>
      <c r="PX60" t="n">
        <v>0</v>
      </c>
      <c r="PY60" t="n">
        <v>0</v>
      </c>
      <c r="PZ60" t="n">
        <v>0</v>
      </c>
      <c r="QA60" t="n">
        <v>0</v>
      </c>
      <c r="QB60" t="n">
        <v>0</v>
      </c>
      <c r="QC60" t="n">
        <v>0</v>
      </c>
      <c r="QD60" t="inlineStr"/>
      <c r="QE60" t="inlineStr"/>
      <c r="QF60" t="inlineStr"/>
      <c r="QG60" t="n">
        <v>0</v>
      </c>
      <c r="QH60" t="n">
        <v>0</v>
      </c>
      <c r="QI60" t="n">
        <v>0</v>
      </c>
      <c r="QJ60" t="n">
        <v>0</v>
      </c>
      <c r="QK60" t="n">
        <v>0</v>
      </c>
      <c r="QL60" t="n">
        <v>0</v>
      </c>
      <c r="QM60" t="n">
        <v>0</v>
      </c>
      <c r="QN60" t="n">
        <v>0</v>
      </c>
      <c r="QO60" t="n">
        <v>0</v>
      </c>
      <c r="QP60" t="n">
        <v>0</v>
      </c>
      <c r="QQ60" t="n">
        <v>0</v>
      </c>
      <c r="QR60" t="n">
        <v>1</v>
      </c>
      <c r="QS60" t="n">
        <v>0</v>
      </c>
      <c r="QT60" t="n">
        <v>0</v>
      </c>
      <c r="QU60" t="n">
        <v>0</v>
      </c>
      <c r="QV60" t="n">
        <v>0</v>
      </c>
      <c r="QW60" t="n">
        <v>0</v>
      </c>
      <c r="QX60" t="n">
        <v>1</v>
      </c>
      <c r="QY60" t="n">
        <v>0</v>
      </c>
      <c r="QZ60" t="inlineStr"/>
      <c r="RA60" t="inlineStr"/>
      <c r="RB60" t="inlineStr"/>
      <c r="RC60" t="n">
        <v>12</v>
      </c>
      <c r="RD60" t="n">
        <v>2</v>
      </c>
      <c r="RE60" t="n">
        <v>50</v>
      </c>
      <c r="RF60" t="n">
        <v>40</v>
      </c>
      <c r="RG60" t="n">
        <v>10</v>
      </c>
      <c r="RH60" t="n">
        <v>0</v>
      </c>
      <c r="RI60" t="n">
        <v>0</v>
      </c>
      <c r="RJ60" t="n">
        <v>1</v>
      </c>
      <c r="RK60" t="n">
        <v>2</v>
      </c>
      <c r="RL60" t="n">
        <v>1</v>
      </c>
      <c r="RM60" t="n">
        <v>2</v>
      </c>
      <c r="RN60" t="n">
        <v>1</v>
      </c>
      <c r="RO60" t="n">
        <v>1</v>
      </c>
      <c r="RP60" t="n">
        <v>1</v>
      </c>
      <c r="RQ60" t="n">
        <v>0</v>
      </c>
      <c r="RR60" t="inlineStr">
        <is>
          <t>6f80205f6bf8e201af1b37e275523ca56f899dd9d24ba2dbd2b621a1264daa4e</t>
        </is>
      </c>
      <c r="RS60" t="inlineStr">
        <is>
          <t>05/17/2024 18:22:59</t>
        </is>
      </c>
      <c r="RT60" t="inlineStr">
        <is>
          <t>05/17/2024 19:06:50</t>
        </is>
      </c>
      <c r="RU60" t="n">
        <v>1</v>
      </c>
      <c r="RV60" t="n">
        <v>0</v>
      </c>
      <c r="RW60" t="n">
        <v>2630</v>
      </c>
      <c r="RX60" t="n">
        <v>1</v>
      </c>
      <c r="RY60" t="n">
        <v>2630</v>
      </c>
      <c r="RZ60" t="inlineStr">
        <is>
          <t>05/17/2024 19:06:50</t>
        </is>
      </c>
      <c r="SA60" t="n">
        <v>22</v>
      </c>
      <c r="SB60" t="inlineStr">
        <is>
          <t>Mozilla/5.0 (Windows NT 10.0; Win64; x64) AppleWebKit/537.36 (KHTML, like Gecko) Chrome/124.0.0.0 Safari/537.36</t>
        </is>
      </c>
      <c r="SC60" t="inlineStr">
        <is>
          <t>Chrome</t>
        </is>
      </c>
      <c r="SD60" t="inlineStr">
        <is>
          <t>Windows 10</t>
        </is>
      </c>
      <c r="SE60" t="inlineStr">
        <is>
          <t>Mozilla/5.0 (Windows NT 10.0; Win64; x64) AppleWebKit/537.36 (KHTML, like Gecko) Chrome/124.0.0.0 Safari/537.36</t>
        </is>
      </c>
      <c r="SF60" t="inlineStr">
        <is>
          <t>Chrome</t>
        </is>
      </c>
      <c r="SG60" t="inlineStr">
        <is>
          <t>Windows 10</t>
        </is>
      </c>
    </row>
    <row r="61">
      <c r="A61" t="n">
        <v>4473</v>
      </c>
      <c r="B61" t="n">
        <v>1</v>
      </c>
      <c r="C61" t="n">
        <v>1</v>
      </c>
      <c r="D61" s="1" t="n">
        <v>2</v>
      </c>
      <c r="E61" t="n">
        <v>1</v>
      </c>
      <c r="F61" t="n">
        <v>5</v>
      </c>
      <c r="G61" s="1" t="n">
        <v>1</v>
      </c>
      <c r="H61" t="inlineStr"/>
      <c r="I61" t="n">
        <v>14</v>
      </c>
      <c r="J61" t="n">
        <v>1</v>
      </c>
      <c r="K61" t="n">
        <v>0</v>
      </c>
      <c r="L61" t="n">
        <v>0</v>
      </c>
      <c r="M61" t="n">
        <v>0</v>
      </c>
      <c r="N61" t="n">
        <v>0</v>
      </c>
      <c r="O61" t="n">
        <v>0</v>
      </c>
      <c r="P61" t="n">
        <v>0</v>
      </c>
      <c r="Q61" t="n">
        <v>100</v>
      </c>
      <c r="R61" s="1" t="n">
        <v>2</v>
      </c>
      <c r="S61" t="n">
        <v>99</v>
      </c>
      <c r="T61" t="n">
        <v>45</v>
      </c>
      <c r="U61" t="n">
        <v>34</v>
      </c>
      <c r="V61" t="n">
        <v>24</v>
      </c>
      <c r="W61" t="n">
        <v>34</v>
      </c>
      <c r="X61" t="n">
        <v>16</v>
      </c>
      <c r="Y61" t="n">
        <v>15</v>
      </c>
      <c r="Z61" t="n">
        <v>15</v>
      </c>
      <c r="AA61" t="n">
        <v>14</v>
      </c>
      <c r="AB61" t="n">
        <v>13</v>
      </c>
      <c r="AC61" t="n">
        <v>3</v>
      </c>
      <c r="AD61" t="n">
        <v>4</v>
      </c>
      <c r="AE61" t="n">
        <v>7</v>
      </c>
      <c r="AF61" t="n">
        <v>1</v>
      </c>
      <c r="AG61" t="n">
        <v>3</v>
      </c>
      <c r="AH61" t="n">
        <v>2</v>
      </c>
      <c r="AI61" t="n">
        <v>2</v>
      </c>
      <c r="AJ61" t="n">
        <v>1</v>
      </c>
      <c r="AK61" t="n">
        <v>2</v>
      </c>
      <c r="AL61" t="n">
        <v>1</v>
      </c>
      <c r="AM61" t="n">
        <v>1</v>
      </c>
      <c r="AN61" t="n">
        <v>3</v>
      </c>
      <c r="AO61" t="n">
        <v>4</v>
      </c>
      <c r="AP61" t="n">
        <v>4</v>
      </c>
      <c r="AQ61" t="n">
        <v>0</v>
      </c>
      <c r="AR61" t="n">
        <v>0</v>
      </c>
      <c r="AS61" t="n">
        <v>1</v>
      </c>
      <c r="AT61" t="n">
        <v>0</v>
      </c>
      <c r="AU61" t="n">
        <v>1</v>
      </c>
      <c r="AV61" t="n">
        <v>0</v>
      </c>
      <c r="AW61" t="n">
        <v>0</v>
      </c>
      <c r="AX61" t="n">
        <v>0</v>
      </c>
      <c r="AY61" t="inlineStr"/>
      <c r="AZ61" t="inlineStr">
        <is>
          <t>Tempzolomide</t>
        </is>
      </c>
      <c r="BA61" t="inlineStr">
        <is>
          <t>Radiation</t>
        </is>
      </c>
      <c r="BB61" t="inlineStr"/>
      <c r="BC61" t="inlineStr"/>
      <c r="BD61" t="inlineStr"/>
      <c r="BE61" t="inlineStr"/>
      <c r="BF61" t="inlineStr"/>
      <c r="BG61" t="inlineStr"/>
      <c r="BH61" t="inlineStr"/>
      <c r="BI61" t="inlineStr"/>
      <c r="BJ61" t="inlineStr"/>
      <c r="BK61" t="inlineStr"/>
      <c r="BL61" t="inlineStr"/>
      <c r="BM61" t="inlineStr"/>
      <c r="BN61" t="inlineStr"/>
      <c r="BO61" t="n">
        <v>5</v>
      </c>
      <c r="BP61" t="n">
        <v>5</v>
      </c>
      <c r="BQ61" t="n">
        <v>5</v>
      </c>
      <c r="BR61" t="n">
        <v>5</v>
      </c>
      <c r="BS61" t="n">
        <v>5</v>
      </c>
      <c r="BT61" t="n">
        <v>4</v>
      </c>
      <c r="BU61" t="n">
        <v>4</v>
      </c>
      <c r="BV61" t="n">
        <v>5</v>
      </c>
      <c r="BW61" t="n">
        <v>5</v>
      </c>
      <c r="BX61" t="n">
        <v>5</v>
      </c>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n">
        <v>1</v>
      </c>
      <c r="CO61" t="inlineStr"/>
      <c r="CP61" t="inlineStr"/>
      <c r="CQ61" t="inlineStr"/>
      <c r="CR61" t="inlineStr"/>
      <c r="CS61" t="inlineStr"/>
      <c r="CT61" t="inlineStr"/>
      <c r="CU61" t="inlineStr"/>
      <c r="CV61" t="inlineStr"/>
      <c r="CW61" t="inlineStr"/>
      <c r="CX61" t="inlineStr"/>
      <c r="CY61" t="inlineStr"/>
      <c r="CZ61" t="inlineStr"/>
      <c r="DA61" t="n">
        <v>14</v>
      </c>
      <c r="DB61" t="n">
        <v>14</v>
      </c>
      <c r="DC61" t="n">
        <v>27</v>
      </c>
      <c r="DD61" t="n">
        <v>15</v>
      </c>
      <c r="DE61" t="n">
        <v>14</v>
      </c>
      <c r="DF61" t="n">
        <v>15</v>
      </c>
      <c r="DG61" t="n">
        <v>0</v>
      </c>
      <c r="DH61" t="inlineStr"/>
      <c r="DI61" t="n">
        <v>0</v>
      </c>
      <c r="DJ61" t="n">
        <v>3</v>
      </c>
      <c r="DK61" t="inlineStr"/>
      <c r="DL61" s="1" t="n">
        <v>14</v>
      </c>
      <c r="DM61" s="1" t="n">
        <v>13</v>
      </c>
      <c r="DN61" s="1" t="n">
        <v>14</v>
      </c>
      <c r="DO61" s="1" t="n">
        <v>6</v>
      </c>
      <c r="DP61" s="1" t="n">
        <v>13</v>
      </c>
      <c r="DQ61" s="1" t="n">
        <v>13</v>
      </c>
      <c r="DR61" s="1" t="n">
        <v>6</v>
      </c>
      <c r="DS61" s="1" t="n">
        <v>5</v>
      </c>
      <c r="DT61" s="1" t="n">
        <v>5</v>
      </c>
      <c r="DU61" s="1" t="n">
        <v>7</v>
      </c>
      <c r="DV61" s="1" t="n">
        <v>5</v>
      </c>
      <c r="DW61" s="1" t="n">
        <v>5</v>
      </c>
      <c r="DX61" s="1" t="n">
        <v>5</v>
      </c>
      <c r="DY61" s="1" t="n">
        <v>5</v>
      </c>
      <c r="DZ61" s="1" t="n">
        <v>0</v>
      </c>
      <c r="EA61" s="1" t="inlineStr"/>
      <c r="EB61" s="1" t="n">
        <v>0</v>
      </c>
      <c r="EC61" t="n">
        <v>34</v>
      </c>
      <c r="ED61" t="n">
        <v>45</v>
      </c>
      <c r="EE61" t="inlineStr">
        <is>
          <t>Unless it changes the treatment plan</t>
        </is>
      </c>
      <c r="EF61" t="n">
        <v>0</v>
      </c>
      <c r="EG61" t="n">
        <v>0</v>
      </c>
      <c r="EH61" t="n">
        <v>0</v>
      </c>
      <c r="EI61" t="n">
        <v>0</v>
      </c>
      <c r="EJ61" t="n">
        <v>1</v>
      </c>
      <c r="EK61" t="n">
        <v>0</v>
      </c>
      <c r="EL61" t="n">
        <v>0</v>
      </c>
      <c r="EM61" t="n">
        <v>0</v>
      </c>
      <c r="EN61" t="inlineStr"/>
      <c r="EO61" t="n">
        <v>5</v>
      </c>
      <c r="EP61" s="1" t="n">
        <v>0</v>
      </c>
      <c r="EQ61" s="1" t="n">
        <v>0</v>
      </c>
      <c r="ER61" s="1" t="n">
        <v>0</v>
      </c>
      <c r="ES61" s="1" t="n">
        <v>0</v>
      </c>
      <c r="ET61" s="1" t="n">
        <v>1</v>
      </c>
      <c r="EU61" s="1" t="n">
        <v>0</v>
      </c>
      <c r="EV61" s="1" t="n">
        <v>0</v>
      </c>
      <c r="EW61" s="1" t="inlineStr"/>
      <c r="EX61" s="1" t="n">
        <v>0</v>
      </c>
      <c r="EY61" t="n">
        <v>0</v>
      </c>
      <c r="EZ61" t="n">
        <v>1</v>
      </c>
      <c r="FA61" t="n">
        <v>0</v>
      </c>
      <c r="FB61" t="n">
        <v>0</v>
      </c>
      <c r="FC61" t="n">
        <v>0</v>
      </c>
      <c r="FD61" t="n">
        <v>0</v>
      </c>
      <c r="FE61" t="inlineStr"/>
      <c r="FF61" t="n">
        <v>1</v>
      </c>
      <c r="FG61" t="n">
        <v>0</v>
      </c>
      <c r="FH61" t="n">
        <v>2</v>
      </c>
      <c r="FI61" t="n">
        <v>1</v>
      </c>
      <c r="FJ61" t="n">
        <v>1</v>
      </c>
      <c r="FK61" t="n">
        <v>0</v>
      </c>
      <c r="FL61" t="n">
        <v>1</v>
      </c>
      <c r="FM61" t="n">
        <v>1</v>
      </c>
      <c r="FN61" t="n">
        <v>0</v>
      </c>
      <c r="FO61" t="n">
        <v>0</v>
      </c>
      <c r="FP61" t="n">
        <v>0</v>
      </c>
      <c r="FQ61" t="n">
        <v>1</v>
      </c>
      <c r="FR61" t="n">
        <v>0</v>
      </c>
      <c r="FS61" t="inlineStr"/>
      <c r="FT61" t="inlineStr"/>
      <c r="FU61" t="inlineStr"/>
      <c r="FV61" t="inlineStr"/>
      <c r="FW61" t="n">
        <v>0</v>
      </c>
      <c r="FX61" t="n">
        <v>0</v>
      </c>
      <c r="FY61" t="n">
        <v>1</v>
      </c>
      <c r="FZ61" t="n">
        <v>0</v>
      </c>
      <c r="GA61" t="n">
        <v>0</v>
      </c>
      <c r="GB61" t="n">
        <v>1</v>
      </c>
      <c r="GC61" t="n">
        <v>0</v>
      </c>
      <c r="GD61" t="n">
        <v>0</v>
      </c>
      <c r="GE61" t="n">
        <v>2</v>
      </c>
      <c r="GF61" t="n">
        <v>3</v>
      </c>
      <c r="GG61" t="inlineStr">
        <is>
          <t>Symptoms</t>
        </is>
      </c>
      <c r="GH61" t="inlineStr"/>
      <c r="GI61" t="inlineStr"/>
      <c r="GJ61" t="inlineStr"/>
      <c r="GK61" t="inlineStr"/>
      <c r="GL61" t="inlineStr"/>
      <c r="GM61" t="inlineStr"/>
      <c r="GN61" t="inlineStr"/>
      <c r="GO61" t="inlineStr"/>
      <c r="GP61" t="inlineStr"/>
      <c r="GQ61" t="inlineStr"/>
      <c r="GR61" t="inlineStr"/>
      <c r="GS61" t="inlineStr"/>
      <c r="GT61" t="inlineStr"/>
      <c r="GU61" t="inlineStr"/>
      <c r="GV61" t="inlineStr"/>
      <c r="GW61" t="inlineStr"/>
      <c r="GX61" t="inlineStr"/>
      <c r="GY61" t="inlineStr"/>
      <c r="GZ61" t="inlineStr"/>
      <c r="HA61" t="inlineStr"/>
      <c r="HB61" t="inlineStr"/>
      <c r="HC61" t="inlineStr"/>
      <c r="HD61" t="inlineStr"/>
      <c r="HE61" t="inlineStr"/>
      <c r="HF61" t="inlineStr"/>
      <c r="HG61" t="inlineStr"/>
      <c r="HH61" t="inlineStr"/>
      <c r="HI61" t="inlineStr"/>
      <c r="HJ61" t="n">
        <v>0</v>
      </c>
      <c r="HK61" t="n">
        <v>0</v>
      </c>
      <c r="HL61" t="n">
        <v>1</v>
      </c>
      <c r="HM61" t="n">
        <v>0</v>
      </c>
      <c r="HN61" t="n">
        <v>0</v>
      </c>
      <c r="HO61" t="n">
        <v>0</v>
      </c>
      <c r="HP61" t="n">
        <v>0</v>
      </c>
      <c r="HQ61" t="inlineStr"/>
      <c r="HR61" t="n">
        <v>0</v>
      </c>
      <c r="HS61" t="n">
        <v>0</v>
      </c>
      <c r="HT61" t="n">
        <v>0</v>
      </c>
      <c r="HU61" t="n">
        <v>0</v>
      </c>
      <c r="HV61" t="n">
        <v>0</v>
      </c>
      <c r="HW61" t="n">
        <v>0</v>
      </c>
      <c r="HX61" t="inlineStr"/>
      <c r="HY61" t="inlineStr"/>
      <c r="HZ61" t="inlineStr"/>
      <c r="IA61" t="inlineStr"/>
      <c r="IB61" t="inlineStr"/>
      <c r="IC61" t="inlineStr"/>
      <c r="ID61" t="inlineStr"/>
      <c r="IE61" t="inlineStr"/>
      <c r="IF61" t="inlineStr"/>
      <c r="IG61" t="inlineStr"/>
      <c r="IH61" t="inlineStr"/>
      <c r="II61" t="inlineStr"/>
      <c r="IJ61" t="inlineStr"/>
      <c r="IK61" t="inlineStr"/>
      <c r="IL61" t="inlineStr"/>
      <c r="IM61" t="inlineStr"/>
      <c r="IN61" t="inlineStr"/>
      <c r="IO61" t="inlineStr"/>
      <c r="IP61" t="inlineStr"/>
      <c r="IQ61" t="inlineStr"/>
      <c r="IR61" t="inlineStr"/>
      <c r="IS61" t="inlineStr"/>
      <c r="IT61" t="inlineStr"/>
      <c r="IU61" t="inlineStr"/>
      <c r="IV61" t="inlineStr"/>
      <c r="IW61" t="inlineStr"/>
      <c r="IX61" t="inlineStr"/>
      <c r="IY61" t="inlineStr"/>
      <c r="IZ61" t="inlineStr"/>
      <c r="JA61" t="inlineStr"/>
      <c r="JB61" t="inlineStr"/>
      <c r="JC61" t="inlineStr"/>
      <c r="JD61" t="inlineStr"/>
      <c r="JE61" t="inlineStr"/>
      <c r="JF61" t="inlineStr"/>
      <c r="JG61" t="inlineStr"/>
      <c r="JH61" t="inlineStr"/>
      <c r="JI61" t="inlineStr"/>
      <c r="JJ61" t="inlineStr"/>
      <c r="JK61" t="inlineStr"/>
      <c r="JL61" t="inlineStr"/>
      <c r="JM61" t="inlineStr"/>
      <c r="JN61" t="inlineStr"/>
      <c r="JO61" t="inlineStr"/>
      <c r="JP61" t="inlineStr"/>
      <c r="JQ61" t="inlineStr"/>
      <c r="JR61" t="inlineStr"/>
      <c r="JS61" t="inlineStr"/>
      <c r="JT61" t="inlineStr"/>
      <c r="JU61" t="inlineStr"/>
      <c r="JV61" t="inlineStr"/>
      <c r="JW61" t="inlineStr"/>
      <c r="JX61" t="inlineStr"/>
      <c r="JY61" t="inlineStr"/>
      <c r="JZ61" t="inlineStr"/>
      <c r="KA61" t="inlineStr"/>
      <c r="KB61" t="inlineStr"/>
      <c r="KC61" t="inlineStr"/>
      <c r="KD61" t="inlineStr"/>
      <c r="KE61" t="inlineStr"/>
      <c r="KF61" t="inlineStr"/>
      <c r="KG61" t="inlineStr"/>
      <c r="KH61" t="inlineStr"/>
      <c r="KI61" t="inlineStr"/>
      <c r="KJ61" t="inlineStr"/>
      <c r="KK61" t="inlineStr"/>
      <c r="KL61" t="inlineStr"/>
      <c r="KM61" t="inlineStr"/>
      <c r="KN61" t="inlineStr"/>
      <c r="KO61" t="inlineStr"/>
      <c r="KP61" t="n">
        <v>1</v>
      </c>
      <c r="KQ61" t="n">
        <v>1</v>
      </c>
      <c r="KR61" t="n">
        <v>1</v>
      </c>
      <c r="KS61" t="n">
        <v>1</v>
      </c>
      <c r="KT61" t="n">
        <v>1</v>
      </c>
      <c r="KU61" t="n">
        <v>0</v>
      </c>
      <c r="KV61" t="n">
        <v>0</v>
      </c>
      <c r="KW61" t="n">
        <v>1</v>
      </c>
      <c r="KX61" t="n">
        <v>1</v>
      </c>
      <c r="KY61" t="n">
        <v>5</v>
      </c>
      <c r="KZ61" t="n">
        <v>6</v>
      </c>
      <c r="LA61" t="n">
        <v>5</v>
      </c>
      <c r="LB61" t="n">
        <v>4</v>
      </c>
      <c r="LC61" t="n">
        <v>5</v>
      </c>
      <c r="LD61" t="n">
        <v>2</v>
      </c>
      <c r="LE61" t="n">
        <v>4</v>
      </c>
      <c r="LF61" t="n">
        <v>10</v>
      </c>
      <c r="LG61" t="n">
        <v>7</v>
      </c>
      <c r="LH61" t="n">
        <v>5</v>
      </c>
      <c r="LI61" t="n">
        <v>4</v>
      </c>
      <c r="LJ61" t="n">
        <v>1</v>
      </c>
      <c r="LK61" t="n">
        <v>5</v>
      </c>
      <c r="LL61" t="n">
        <v>5</v>
      </c>
      <c r="LM61" t="n">
        <v>5</v>
      </c>
      <c r="LN61" t="n">
        <v>5</v>
      </c>
      <c r="LO61" t="n">
        <v>5</v>
      </c>
      <c r="LP61" t="n">
        <v>5</v>
      </c>
      <c r="LQ61" t="n">
        <v>5</v>
      </c>
      <c r="LR61" t="n">
        <v>5</v>
      </c>
      <c r="LS61" t="n">
        <v>5</v>
      </c>
      <c r="LT61" t="n">
        <v>6</v>
      </c>
      <c r="LU61" t="n">
        <v>6</v>
      </c>
      <c r="LV61" t="n">
        <v>5</v>
      </c>
      <c r="LW61" t="n">
        <v>4</v>
      </c>
      <c r="LX61" t="n">
        <v>4</v>
      </c>
      <c r="LY61" t="n">
        <v>5</v>
      </c>
      <c r="LZ61" t="n">
        <v>5</v>
      </c>
      <c r="MA61" t="n">
        <v>4</v>
      </c>
      <c r="MB61" t="n">
        <v>6</v>
      </c>
      <c r="MC61" t="n">
        <v>5</v>
      </c>
      <c r="MD61" t="n">
        <v>4</v>
      </c>
      <c r="ME61" t="n">
        <v>5</v>
      </c>
      <c r="MF61" t="n">
        <v>5</v>
      </c>
      <c r="MG61" t="n">
        <v>5</v>
      </c>
      <c r="MH61" t="n">
        <v>5</v>
      </c>
      <c r="MI61" t="n">
        <v>5</v>
      </c>
      <c r="MJ61" t="n">
        <v>5</v>
      </c>
      <c r="MK61" t="n">
        <v>6</v>
      </c>
      <c r="ML61" t="n">
        <v>3</v>
      </c>
      <c r="MM61" t="n">
        <v>5</v>
      </c>
      <c r="MN61" t="n">
        <v>4</v>
      </c>
      <c r="MO61" t="n">
        <v>5</v>
      </c>
      <c r="MP61" t="n">
        <v>5</v>
      </c>
      <c r="MQ61" t="n">
        <v>3</v>
      </c>
      <c r="MR61" t="n">
        <v>2</v>
      </c>
      <c r="MS61" t="n">
        <v>1</v>
      </c>
      <c r="MT61" t="n">
        <v>4</v>
      </c>
      <c r="MU61" t="n">
        <v>5</v>
      </c>
      <c r="MV61" t="n">
        <v>4</v>
      </c>
      <c r="MW61" t="n">
        <v>6</v>
      </c>
      <c r="MX61" t="n">
        <v>5</v>
      </c>
      <c r="MY61" t="n">
        <v>6</v>
      </c>
      <c r="MZ61" t="n">
        <v>4</v>
      </c>
      <c r="NA61" t="n">
        <v>5</v>
      </c>
      <c r="NB61" t="n">
        <v>5</v>
      </c>
      <c r="NC61" t="n">
        <v>5</v>
      </c>
      <c r="ND61" t="n">
        <v>4</v>
      </c>
      <c r="NE61" t="n">
        <v>6</v>
      </c>
      <c r="NF61" t="n">
        <v>9</v>
      </c>
      <c r="NG61" t="n">
        <v>4</v>
      </c>
      <c r="NH61" t="n">
        <v>5</v>
      </c>
      <c r="NI61" t="n">
        <v>10</v>
      </c>
      <c r="NJ61" t="n">
        <v>11</v>
      </c>
      <c r="NK61" t="n">
        <v>8</v>
      </c>
      <c r="NL61" t="n">
        <v>3</v>
      </c>
      <c r="NM61" t="n">
        <v>1</v>
      </c>
      <c r="NN61" t="n">
        <v>7</v>
      </c>
      <c r="NO61" t="n">
        <v>2</v>
      </c>
      <c r="NP61" t="n">
        <v>13</v>
      </c>
      <c r="NQ61" t="n">
        <v>6</v>
      </c>
      <c r="NR61" t="n">
        <v>12</v>
      </c>
      <c r="NS61" t="n">
        <v>6</v>
      </c>
      <c r="NT61" t="n">
        <v>4</v>
      </c>
      <c r="NU61" t="n">
        <v>6</v>
      </c>
      <c r="NV61" t="n">
        <v>5</v>
      </c>
      <c r="NW61" t="n">
        <v>6</v>
      </c>
      <c r="NX61" t="n">
        <v>5</v>
      </c>
      <c r="NY61" t="n">
        <v>4</v>
      </c>
      <c r="NZ61" t="n">
        <v>4</v>
      </c>
      <c r="OA61" t="n">
        <v>6</v>
      </c>
      <c r="OB61" t="n">
        <v>5</v>
      </c>
      <c r="OC61" t="n">
        <v>6</v>
      </c>
      <c r="OD61" t="n">
        <v>5</v>
      </c>
      <c r="OE61" t="n">
        <v>5</v>
      </c>
      <c r="OF61" t="n">
        <v>4</v>
      </c>
      <c r="OG61" t="n">
        <v>5</v>
      </c>
      <c r="OH61" t="n">
        <v>5</v>
      </c>
      <c r="OI61" t="n">
        <v>4</v>
      </c>
      <c r="OJ61" t="n">
        <v>5</v>
      </c>
      <c r="OK61" t="n">
        <v>4</v>
      </c>
      <c r="OL61" t="n">
        <v>6</v>
      </c>
      <c r="OM61" t="n">
        <v>4</v>
      </c>
      <c r="ON61" t="n">
        <v>5</v>
      </c>
      <c r="OO61" t="n">
        <v>4</v>
      </c>
      <c r="OP61" t="n">
        <v>5</v>
      </c>
      <c r="OQ61" t="n">
        <v>6</v>
      </c>
      <c r="OR61" t="n">
        <v>5</v>
      </c>
      <c r="OS61" t="n">
        <v>3</v>
      </c>
      <c r="OT61" t="n">
        <v>6</v>
      </c>
      <c r="OU61" t="n">
        <v>2</v>
      </c>
      <c r="OV61" t="n">
        <v>5</v>
      </c>
      <c r="OW61" t="n">
        <v>4</v>
      </c>
      <c r="OX61" t="n">
        <v>1</v>
      </c>
      <c r="OY61" s="1" t="n">
        <v>5</v>
      </c>
      <c r="OZ61" s="1" t="n">
        <v>3</v>
      </c>
      <c r="PA61" s="1" t="n">
        <v>6</v>
      </c>
      <c r="PB61" s="1" t="n">
        <v>3</v>
      </c>
      <c r="PC61" s="1" t="n">
        <v>5</v>
      </c>
      <c r="PD61" s="1" t="n">
        <v>4</v>
      </c>
      <c r="PE61" s="1" t="n">
        <v>5</v>
      </c>
      <c r="PF61" s="1" t="n">
        <v>4</v>
      </c>
      <c r="PG61" s="1" t="n">
        <v>5</v>
      </c>
      <c r="PH61" s="1" t="n">
        <v>3</v>
      </c>
      <c r="PI61" s="1" t="n">
        <v>5</v>
      </c>
      <c r="PJ61" s="1" t="n">
        <v>2</v>
      </c>
      <c r="PK61" t="n">
        <v>0</v>
      </c>
      <c r="PL61" t="n">
        <v>0</v>
      </c>
      <c r="PM61" t="n">
        <v>0</v>
      </c>
      <c r="PN61" t="n">
        <v>0</v>
      </c>
      <c r="PO61" t="n">
        <v>0</v>
      </c>
      <c r="PP61" t="n">
        <v>0</v>
      </c>
      <c r="PQ61" t="n">
        <v>0</v>
      </c>
      <c r="PR61" t="n">
        <v>0</v>
      </c>
      <c r="PS61" t="n">
        <v>1</v>
      </c>
      <c r="PT61" t="n">
        <v>0</v>
      </c>
      <c r="PU61" t="n">
        <v>0</v>
      </c>
      <c r="PV61" t="n">
        <v>0</v>
      </c>
      <c r="PW61" t="n">
        <v>0</v>
      </c>
      <c r="PX61" t="n">
        <v>0</v>
      </c>
      <c r="PY61" t="n">
        <v>0</v>
      </c>
      <c r="PZ61" t="n">
        <v>0</v>
      </c>
      <c r="QA61" t="n">
        <v>0</v>
      </c>
      <c r="QB61" t="n">
        <v>0</v>
      </c>
      <c r="QC61" t="n">
        <v>0</v>
      </c>
      <c r="QD61" t="inlineStr"/>
      <c r="QE61" t="inlineStr"/>
      <c r="QF61" t="inlineStr"/>
      <c r="QG61" t="n">
        <v>0</v>
      </c>
      <c r="QH61" t="n">
        <v>0</v>
      </c>
      <c r="QI61" t="n">
        <v>0</v>
      </c>
      <c r="QJ61" t="n">
        <v>0</v>
      </c>
      <c r="QK61" t="n">
        <v>0</v>
      </c>
      <c r="QL61" t="n">
        <v>0</v>
      </c>
      <c r="QM61" t="n">
        <v>0</v>
      </c>
      <c r="QN61" t="n">
        <v>0</v>
      </c>
      <c r="QO61" t="n">
        <v>0</v>
      </c>
      <c r="QP61" t="n">
        <v>0</v>
      </c>
      <c r="QQ61" t="n">
        <v>0</v>
      </c>
      <c r="QR61" t="n">
        <v>0</v>
      </c>
      <c r="QS61" t="n">
        <v>0</v>
      </c>
      <c r="QT61" t="n">
        <v>1</v>
      </c>
      <c r="QU61" t="n">
        <v>0</v>
      </c>
      <c r="QV61" t="n">
        <v>0</v>
      </c>
      <c r="QW61" t="n">
        <v>0</v>
      </c>
      <c r="QX61" t="n">
        <v>0</v>
      </c>
      <c r="QY61" t="n">
        <v>0</v>
      </c>
      <c r="QZ61" t="inlineStr"/>
      <c r="RA61" t="inlineStr"/>
      <c r="RB61" t="inlineStr"/>
      <c r="RC61" t="n">
        <v>3</v>
      </c>
      <c r="RD61" t="n">
        <v>2</v>
      </c>
      <c r="RE61" t="n">
        <v>88</v>
      </c>
      <c r="RF61" t="n">
        <v>12</v>
      </c>
      <c r="RG61" t="n">
        <v>0</v>
      </c>
      <c r="RH61" t="n">
        <v>0</v>
      </c>
      <c r="RI61" t="n">
        <v>0</v>
      </c>
      <c r="RJ61" t="n">
        <v>3</v>
      </c>
      <c r="RK61" t="n">
        <v>3</v>
      </c>
      <c r="RL61" t="n">
        <v>3</v>
      </c>
      <c r="RM61" t="n">
        <v>3</v>
      </c>
      <c r="RN61" t="n">
        <v>3</v>
      </c>
      <c r="RO61" t="n">
        <v>2</v>
      </c>
      <c r="RP61" t="n">
        <v>2</v>
      </c>
      <c r="RQ61" t="n">
        <v>0</v>
      </c>
      <c r="RR61" t="inlineStr">
        <is>
          <t>592311ac81b8a6f80d63643d2fcd64e0da72cff89deef53d9ef3f514abdf82eb</t>
        </is>
      </c>
      <c r="RS61" t="inlineStr">
        <is>
          <t>05/17/2024 20:31:28</t>
        </is>
      </c>
      <c r="RT61" t="inlineStr">
        <is>
          <t>05/17/2024 20:45:24</t>
        </is>
      </c>
      <c r="RU61" t="n">
        <v>1</v>
      </c>
      <c r="RV61" t="n">
        <v>3</v>
      </c>
      <c r="RW61" t="n">
        <v>835</v>
      </c>
      <c r="RX61" t="n">
        <v>1</v>
      </c>
      <c r="RY61" t="n">
        <v>835</v>
      </c>
      <c r="RZ61" t="inlineStr">
        <is>
          <t>05/17/2024 20:45:24</t>
        </is>
      </c>
      <c r="SA61" t="n">
        <v>4</v>
      </c>
      <c r="SB61" t="inlineStr">
        <is>
          <t>Mozilla/5.0 (iPhone; CPU iPhone OS 17_4_1 like Mac OS X) AppleWebKit/605.1.15 (KHTML, like Gecko) Version/17.4.1 Mobile/15E148 Safari/604.1</t>
        </is>
      </c>
      <c r="SC61" t="inlineStr">
        <is>
          <t>Mozilla</t>
        </is>
      </c>
      <c r="SD61" t="inlineStr">
        <is>
          <t>iPhone OS 17.4.1</t>
        </is>
      </c>
      <c r="SE61" t="inlineStr">
        <is>
          <t>Mozilla/5.0 (iPhone; CPU iPhone OS 17_4_1 like Mac OS X) AppleWebKit/605.1.15 (KHTML, like Gecko) Version/17.4.1 Mobile/15E148 Safari/604.1</t>
        </is>
      </c>
      <c r="SF61" t="inlineStr">
        <is>
          <t>Safari</t>
        </is>
      </c>
      <c r="SG61" t="inlineStr">
        <is>
          <t>iPhone OS 17.4.1</t>
        </is>
      </c>
    </row>
    <row r="62">
      <c r="A62" t="n">
        <v>4475</v>
      </c>
      <c r="B62" t="n">
        <v>1</v>
      </c>
      <c r="C62" t="n">
        <v>1</v>
      </c>
      <c r="D62" s="1" t="n">
        <v>1</v>
      </c>
      <c r="E62" t="n">
        <v>1</v>
      </c>
      <c r="F62" t="n">
        <v>48</v>
      </c>
      <c r="G62" s="1" t="n">
        <v>2</v>
      </c>
      <c r="H62" t="inlineStr"/>
      <c r="I62" t="n">
        <v>5</v>
      </c>
      <c r="J62" t="n">
        <v>1</v>
      </c>
      <c r="K62" t="n">
        <v>0</v>
      </c>
      <c r="L62" t="n">
        <v>0</v>
      </c>
      <c r="M62" t="n">
        <v>100</v>
      </c>
      <c r="N62" t="n">
        <v>0</v>
      </c>
      <c r="O62" t="n">
        <v>0</v>
      </c>
      <c r="P62" t="n">
        <v>0</v>
      </c>
      <c r="Q62" t="n">
        <v>0</v>
      </c>
      <c r="R62" s="1" t="n">
        <v>1</v>
      </c>
      <c r="S62" t="n">
        <v>60</v>
      </c>
      <c r="T62" t="n">
        <v>60</v>
      </c>
      <c r="U62" t="n">
        <v>10</v>
      </c>
      <c r="V62" t="n">
        <v>10</v>
      </c>
      <c r="W62" t="n">
        <v>0</v>
      </c>
      <c r="X62" t="n">
        <v>0</v>
      </c>
      <c r="Y62" t="n">
        <v>40</v>
      </c>
      <c r="Z62" t="n">
        <v>8</v>
      </c>
      <c r="AA62" t="n">
        <v>8</v>
      </c>
      <c r="AB62" t="n">
        <v>5</v>
      </c>
      <c r="AC62" t="n">
        <v>4</v>
      </c>
      <c r="AD62" t="n">
        <v>6</v>
      </c>
      <c r="AE62" t="n">
        <v>27</v>
      </c>
      <c r="AF62" t="n">
        <v>3</v>
      </c>
      <c r="AG62" t="n">
        <v>7</v>
      </c>
      <c r="AH62" t="n">
        <v>2</v>
      </c>
      <c r="AI62" t="n">
        <v>1</v>
      </c>
      <c r="AJ62" t="n">
        <v>1</v>
      </c>
      <c r="AK62" t="n">
        <v>2</v>
      </c>
      <c r="AL62" t="n">
        <v>1</v>
      </c>
      <c r="AM62" t="n">
        <v>1</v>
      </c>
      <c r="AN62" t="n">
        <v>3</v>
      </c>
      <c r="AO62" t="n">
        <v>5</v>
      </c>
      <c r="AP62" t="n">
        <v>5</v>
      </c>
      <c r="AQ62" t="n">
        <v>1</v>
      </c>
      <c r="AR62" t="n">
        <v>1</v>
      </c>
      <c r="AS62" t="n">
        <v>0</v>
      </c>
      <c r="AT62" t="n">
        <v>1</v>
      </c>
      <c r="AU62" t="n">
        <v>0</v>
      </c>
      <c r="AV62" t="n">
        <v>0</v>
      </c>
      <c r="AW62" t="n">
        <v>1</v>
      </c>
      <c r="AX62" t="n">
        <v>0</v>
      </c>
      <c r="AY62" t="inlineStr">
        <is>
          <t>CDKN2A/B alteration in grade2/3 astrocytoma with IDH mutation will upgrade it to grade 4 astrocytoma with IDH mutation</t>
        </is>
      </c>
      <c r="AZ62" t="inlineStr">
        <is>
          <t>Radiation therapy</t>
        </is>
      </c>
      <c r="BA62" t="inlineStr">
        <is>
          <t>Temozolomide</t>
        </is>
      </c>
      <c r="BB62" t="inlineStr">
        <is>
          <t>Procarbazine</t>
        </is>
      </c>
      <c r="BC62" t="inlineStr">
        <is>
          <t>Ivosedinib</t>
        </is>
      </c>
      <c r="BD62" t="inlineStr">
        <is>
          <t>Vorasidenib</t>
        </is>
      </c>
      <c r="BE62" t="inlineStr">
        <is>
          <t>CCNU</t>
        </is>
      </c>
      <c r="BF62" t="inlineStr">
        <is>
          <t>Vincristine</t>
        </is>
      </c>
      <c r="BG62" t="inlineStr"/>
      <c r="BH62" t="inlineStr"/>
      <c r="BI62" t="inlineStr"/>
      <c r="BJ62" t="inlineStr"/>
      <c r="BK62" t="inlineStr"/>
      <c r="BL62" t="inlineStr"/>
      <c r="BM62" t="inlineStr"/>
      <c r="BN62" t="inlineStr"/>
      <c r="BO62" t="n">
        <v>5</v>
      </c>
      <c r="BP62" t="n">
        <v>5</v>
      </c>
      <c r="BQ62" t="n">
        <v>3</v>
      </c>
      <c r="BR62" t="n">
        <v>5</v>
      </c>
      <c r="BS62" t="n">
        <v>5</v>
      </c>
      <c r="BT62" t="n">
        <v>3</v>
      </c>
      <c r="BU62" t="n">
        <v>2</v>
      </c>
      <c r="BV62" t="n">
        <v>2</v>
      </c>
      <c r="BW62" t="n">
        <v>5</v>
      </c>
      <c r="BX62" t="n">
        <v>5</v>
      </c>
      <c r="BY62" t="inlineStr">
        <is>
          <t>Vorasidenib</t>
        </is>
      </c>
      <c r="BZ62" t="inlineStr">
        <is>
          <t>Safusidenib</t>
        </is>
      </c>
      <c r="CA62" t="inlineStr"/>
      <c r="CB62" t="inlineStr"/>
      <c r="CC62" t="inlineStr"/>
      <c r="CD62" t="inlineStr"/>
      <c r="CE62" t="inlineStr"/>
      <c r="CF62" t="inlineStr"/>
      <c r="CG62" t="inlineStr"/>
      <c r="CH62" t="inlineStr"/>
      <c r="CI62" t="inlineStr"/>
      <c r="CJ62" t="inlineStr"/>
      <c r="CK62" t="inlineStr"/>
      <c r="CL62" t="inlineStr"/>
      <c r="CM62" t="inlineStr"/>
      <c r="CN62" t="n">
        <v>0</v>
      </c>
      <c r="CO62" t="n">
        <v>5</v>
      </c>
      <c r="CP62" t="n">
        <v>5</v>
      </c>
      <c r="CQ62" t="n">
        <v>5</v>
      </c>
      <c r="CR62" t="n">
        <v>5</v>
      </c>
      <c r="CS62" t="n">
        <v>2</v>
      </c>
      <c r="CT62" t="n">
        <v>3</v>
      </c>
      <c r="CU62" t="n">
        <v>5</v>
      </c>
      <c r="CV62" t="n">
        <v>2</v>
      </c>
      <c r="CW62" t="n">
        <v>3</v>
      </c>
      <c r="CX62" t="n">
        <v>1</v>
      </c>
      <c r="CY62" t="inlineStr"/>
      <c r="CZ62" t="inlineStr"/>
      <c r="DA62" t="n">
        <v>100</v>
      </c>
      <c r="DB62" t="n">
        <v>60</v>
      </c>
      <c r="DC62" t="n">
        <v>0</v>
      </c>
      <c r="DD62" t="n">
        <v>30</v>
      </c>
      <c r="DE62" t="n">
        <v>60</v>
      </c>
      <c r="DF62" t="n">
        <v>30</v>
      </c>
      <c r="DG62" t="n">
        <v>0</v>
      </c>
      <c r="DH62" t="inlineStr"/>
      <c r="DI62" t="n">
        <v>0</v>
      </c>
      <c r="DJ62" t="n">
        <v>1</v>
      </c>
      <c r="DK62" t="inlineStr"/>
      <c r="DL62" s="1" t="n">
        <v>100</v>
      </c>
      <c r="DM62" s="1" t="n">
        <v>30</v>
      </c>
      <c r="DN62" s="1" t="n">
        <v>30</v>
      </c>
      <c r="DO62" s="1" t="n">
        <v>30</v>
      </c>
      <c r="DP62" s="1" t="n">
        <v>60</v>
      </c>
      <c r="DQ62" s="1" t="n">
        <v>50</v>
      </c>
      <c r="DR62" s="1" t="n">
        <v>50</v>
      </c>
      <c r="DS62" s="1" t="n">
        <v>100</v>
      </c>
      <c r="DT62" s="1" t="n">
        <v>0</v>
      </c>
      <c r="DU62" s="1" t="n">
        <v>0</v>
      </c>
      <c r="DV62" s="1" t="n">
        <v>0</v>
      </c>
      <c r="DW62" s="1" t="n">
        <v>0</v>
      </c>
      <c r="DX62" s="1" t="n">
        <v>0</v>
      </c>
      <c r="DY62" s="1" t="n">
        <v>20</v>
      </c>
      <c r="DZ62" s="1" t="n">
        <v>0</v>
      </c>
      <c r="EA62" s="1" t="inlineStr"/>
      <c r="EB62" s="1" t="n">
        <v>0</v>
      </c>
      <c r="EC62" t="n">
        <v>100</v>
      </c>
      <c r="ED62" t="n">
        <v>0</v>
      </c>
      <c r="EE62" t="inlineStr">
        <is>
          <t>There is data to suggest age &gt;55 with ihc negative do not have idh mutation</t>
        </is>
      </c>
      <c r="EF62" t="n">
        <v>1</v>
      </c>
      <c r="EG62" t="n">
        <v>0</v>
      </c>
      <c r="EH62" t="n">
        <v>1</v>
      </c>
      <c r="EI62" t="n">
        <v>0</v>
      </c>
      <c r="EJ62" t="n">
        <v>0</v>
      </c>
      <c r="EK62" t="n">
        <v>0</v>
      </c>
      <c r="EL62" t="n">
        <v>0</v>
      </c>
      <c r="EM62" t="n">
        <v>0</v>
      </c>
      <c r="EN62" t="inlineStr"/>
      <c r="EO62" t="n">
        <v>1</v>
      </c>
      <c r="EP62" s="1" t="n">
        <v>0</v>
      </c>
      <c r="EQ62" s="1" t="n">
        <v>0</v>
      </c>
      <c r="ER62" s="1" t="n">
        <v>0</v>
      </c>
      <c r="ES62" s="1" t="n">
        <v>0</v>
      </c>
      <c r="ET62" s="1" t="n">
        <v>1</v>
      </c>
      <c r="EU62" s="1" t="n">
        <v>1</v>
      </c>
      <c r="EV62" s="1" t="n">
        <v>0</v>
      </c>
      <c r="EW62" s="1" t="inlineStr"/>
      <c r="EX62" s="1" t="n">
        <v>0</v>
      </c>
      <c r="EY62" t="n">
        <v>0</v>
      </c>
      <c r="EZ62" t="n">
        <v>0</v>
      </c>
      <c r="FA62" t="n">
        <v>0</v>
      </c>
      <c r="FB62" t="n">
        <v>1</v>
      </c>
      <c r="FC62" t="n">
        <v>1</v>
      </c>
      <c r="FD62" t="n">
        <v>0</v>
      </c>
      <c r="FE62" t="inlineStr"/>
      <c r="FF62" t="n">
        <v>5</v>
      </c>
      <c r="FG62" t="n">
        <v>1</v>
      </c>
      <c r="FH62" t="n">
        <v>1</v>
      </c>
      <c r="FI62" t="n">
        <v>1</v>
      </c>
      <c r="FJ62" t="n">
        <v>1</v>
      </c>
      <c r="FK62" t="n">
        <v>0</v>
      </c>
      <c r="FL62" t="n">
        <v>1</v>
      </c>
      <c r="FM62" t="n">
        <v>0</v>
      </c>
      <c r="FN62" t="n">
        <v>0</v>
      </c>
      <c r="FO62" t="n">
        <v>4</v>
      </c>
      <c r="FP62" t="n">
        <v>1</v>
      </c>
      <c r="FQ62" t="n">
        <v>0</v>
      </c>
      <c r="FR62" t="n">
        <v>0</v>
      </c>
      <c r="FS62" t="n">
        <v>0</v>
      </c>
      <c r="FT62" t="n">
        <v>1</v>
      </c>
      <c r="FU62" t="n">
        <v>0</v>
      </c>
      <c r="FV62" t="n">
        <v>0</v>
      </c>
      <c r="FW62" t="n">
        <v>0</v>
      </c>
      <c r="FX62" t="n">
        <v>0</v>
      </c>
      <c r="FY62" t="n">
        <v>1</v>
      </c>
      <c r="FZ62" t="n">
        <v>0</v>
      </c>
      <c r="GA62" t="n">
        <v>0</v>
      </c>
      <c r="GB62" t="n">
        <v>0</v>
      </c>
      <c r="GC62" t="n">
        <v>1</v>
      </c>
      <c r="GD62" t="n">
        <v>0</v>
      </c>
      <c r="GE62" t="n">
        <v>2</v>
      </c>
      <c r="GF62" t="n">
        <v>3</v>
      </c>
      <c r="GG62" t="inlineStr">
        <is>
          <t>Tumor growth on mri  New/worsening symptom</t>
        </is>
      </c>
      <c r="GH62" t="n">
        <v>0</v>
      </c>
      <c r="GI62" t="n">
        <v>0</v>
      </c>
      <c r="GJ62" t="n">
        <v>0</v>
      </c>
      <c r="GK62" t="n">
        <v>0</v>
      </c>
      <c r="GL62" t="inlineStr"/>
      <c r="GM62" t="n">
        <v>0</v>
      </c>
      <c r="GN62" t="n">
        <v>0</v>
      </c>
      <c r="GO62" t="inlineStr"/>
      <c r="GP62" t="n">
        <v>0</v>
      </c>
      <c r="GQ62" t="n">
        <v>0</v>
      </c>
      <c r="GR62" t="n">
        <v>1</v>
      </c>
      <c r="GS62" t="n">
        <v>0</v>
      </c>
      <c r="GT62" t="n">
        <v>0</v>
      </c>
      <c r="GU62" t="n">
        <v>0</v>
      </c>
      <c r="GV62" t="n">
        <v>0</v>
      </c>
      <c r="GW62" t="n">
        <v>0</v>
      </c>
      <c r="GX62" t="n">
        <v>0</v>
      </c>
      <c r="GY62" t="n">
        <v>0</v>
      </c>
      <c r="GZ62" t="inlineStr"/>
      <c r="HA62" t="n">
        <v>0</v>
      </c>
      <c r="HB62" t="n">
        <v>1</v>
      </c>
      <c r="HC62" t="inlineStr"/>
      <c r="HD62" t="n">
        <v>0</v>
      </c>
      <c r="HE62" t="n">
        <v>0</v>
      </c>
      <c r="HF62" t="n">
        <v>0</v>
      </c>
      <c r="HG62" t="n">
        <v>0</v>
      </c>
      <c r="HH62" t="n">
        <v>0</v>
      </c>
      <c r="HI62" t="n">
        <v>0</v>
      </c>
      <c r="HJ62" t="inlineStr"/>
      <c r="HK62" t="inlineStr"/>
      <c r="HL62" t="inlineStr"/>
      <c r="HM62" t="inlineStr"/>
      <c r="HN62" t="inlineStr"/>
      <c r="HO62" t="inlineStr"/>
      <c r="HP62" t="inlineStr"/>
      <c r="HQ62" t="inlineStr"/>
      <c r="HR62" t="inlineStr"/>
      <c r="HS62" t="inlineStr"/>
      <c r="HT62" t="inlineStr"/>
      <c r="HU62" t="inlineStr"/>
      <c r="HV62" t="inlineStr"/>
      <c r="HW62" t="inlineStr"/>
      <c r="HX62" t="inlineStr"/>
      <c r="HY62" t="inlineStr"/>
      <c r="HZ62" t="inlineStr"/>
      <c r="IA62" t="inlineStr"/>
      <c r="IB62" t="inlineStr"/>
      <c r="IC62" t="inlineStr"/>
      <c r="ID62" t="inlineStr"/>
      <c r="IE62" t="inlineStr"/>
      <c r="IF62" t="inlineStr"/>
      <c r="IG62" t="inlineStr"/>
      <c r="IH62" t="inlineStr"/>
      <c r="II62" t="inlineStr"/>
      <c r="IJ62" t="inlineStr"/>
      <c r="IK62" t="inlineStr"/>
      <c r="IL62" t="inlineStr"/>
      <c r="IM62" t="inlineStr"/>
      <c r="IN62" t="inlineStr"/>
      <c r="IO62" t="inlineStr"/>
      <c r="IP62" t="inlineStr"/>
      <c r="IQ62" t="inlineStr"/>
      <c r="IR62" t="inlineStr"/>
      <c r="IS62" t="inlineStr"/>
      <c r="IT62" t="inlineStr"/>
      <c r="IU62" t="inlineStr"/>
      <c r="IV62" t="inlineStr"/>
      <c r="IW62" t="inlineStr"/>
      <c r="IX62" t="inlineStr"/>
      <c r="IY62" t="inlineStr"/>
      <c r="IZ62" t="inlineStr"/>
      <c r="JA62" t="inlineStr"/>
      <c r="JB62" t="inlineStr"/>
      <c r="JC62" t="inlineStr"/>
      <c r="JD62" t="inlineStr"/>
      <c r="JE62" t="inlineStr"/>
      <c r="JF62" t="inlineStr"/>
      <c r="JG62" t="inlineStr"/>
      <c r="JH62" t="inlineStr"/>
      <c r="JI62" t="inlineStr"/>
      <c r="JJ62" t="inlineStr"/>
      <c r="JK62" t="inlineStr"/>
      <c r="JL62" t="inlineStr"/>
      <c r="JM62" t="inlineStr"/>
      <c r="JN62" t="inlineStr"/>
      <c r="JO62" t="inlineStr"/>
      <c r="JP62" t="inlineStr"/>
      <c r="JQ62" t="inlineStr"/>
      <c r="JR62" t="inlineStr"/>
      <c r="JS62" t="inlineStr"/>
      <c r="JT62" t="inlineStr"/>
      <c r="JU62" t="inlineStr"/>
      <c r="JV62" t="inlineStr"/>
      <c r="JW62" t="inlineStr"/>
      <c r="JX62" t="inlineStr"/>
      <c r="JY62" t="inlineStr"/>
      <c r="JZ62" t="inlineStr"/>
      <c r="KA62" t="inlineStr"/>
      <c r="KB62" t="inlineStr"/>
      <c r="KC62" t="inlineStr"/>
      <c r="KD62" t="inlineStr"/>
      <c r="KE62" t="inlineStr"/>
      <c r="KF62" t="inlineStr"/>
      <c r="KG62" t="inlineStr"/>
      <c r="KH62" t="inlineStr"/>
      <c r="KI62" t="inlineStr"/>
      <c r="KJ62" t="inlineStr"/>
      <c r="KK62" t="inlineStr"/>
      <c r="KL62" t="inlineStr"/>
      <c r="KM62" t="inlineStr"/>
      <c r="KN62" t="inlineStr"/>
      <c r="KO62" t="inlineStr"/>
      <c r="KP62" t="n">
        <v>7</v>
      </c>
      <c r="KQ62" t="n">
        <v>0</v>
      </c>
      <c r="KR62" t="n">
        <v>0</v>
      </c>
      <c r="KS62" t="n">
        <v>1</v>
      </c>
      <c r="KT62" t="n">
        <v>1</v>
      </c>
      <c r="KU62" t="n">
        <v>0</v>
      </c>
      <c r="KV62" t="n">
        <v>0</v>
      </c>
      <c r="KW62" t="n">
        <v>1</v>
      </c>
      <c r="KX62" t="n">
        <v>0</v>
      </c>
      <c r="KY62" t="n">
        <v>11</v>
      </c>
      <c r="KZ62" t="n">
        <v>11</v>
      </c>
      <c r="LA62" t="n">
        <v>1</v>
      </c>
      <c r="LB62" t="n">
        <v>1</v>
      </c>
      <c r="LC62" t="n">
        <v>11</v>
      </c>
      <c r="LD62" t="n">
        <v>11</v>
      </c>
      <c r="LE62" t="n">
        <v>11</v>
      </c>
      <c r="LF62" t="n">
        <v>11</v>
      </c>
      <c r="LG62" t="n">
        <v>13</v>
      </c>
      <c r="LH62" t="n">
        <v>13</v>
      </c>
      <c r="LI62" t="n">
        <v>13</v>
      </c>
      <c r="LJ62" t="n">
        <v>13</v>
      </c>
      <c r="LK62" t="n">
        <v>7</v>
      </c>
      <c r="LL62" t="n">
        <v>3</v>
      </c>
      <c r="LM62" t="n">
        <v>7</v>
      </c>
      <c r="LN62" t="n">
        <v>4</v>
      </c>
      <c r="LO62" t="n">
        <v>5</v>
      </c>
      <c r="LP62" t="n">
        <v>5</v>
      </c>
      <c r="LQ62" t="n">
        <v>6</v>
      </c>
      <c r="LR62" t="n">
        <v>4</v>
      </c>
      <c r="LS62" t="n">
        <v>3</v>
      </c>
      <c r="LT62" t="n">
        <v>7</v>
      </c>
      <c r="LU62" t="n">
        <v>7</v>
      </c>
      <c r="LV62" t="n">
        <v>3</v>
      </c>
      <c r="LW62" t="n">
        <v>3</v>
      </c>
      <c r="LX62" t="n">
        <v>6</v>
      </c>
      <c r="LY62" t="n">
        <v>7</v>
      </c>
      <c r="LZ62" t="n">
        <v>6</v>
      </c>
      <c r="MA62" t="n">
        <v>7</v>
      </c>
      <c r="MB62" t="n">
        <v>4</v>
      </c>
      <c r="MC62" t="n">
        <v>7</v>
      </c>
      <c r="MD62" t="n">
        <v>4</v>
      </c>
      <c r="ME62" t="n">
        <v>5</v>
      </c>
      <c r="MF62" t="n">
        <v>7</v>
      </c>
      <c r="MG62" t="n">
        <v>6</v>
      </c>
      <c r="MH62" t="n">
        <v>4</v>
      </c>
      <c r="MI62" t="n">
        <v>3</v>
      </c>
      <c r="MJ62" t="n">
        <v>7</v>
      </c>
      <c r="MK62" t="n">
        <v>7</v>
      </c>
      <c r="ML62" t="n">
        <v>4</v>
      </c>
      <c r="MM62" t="n">
        <v>4</v>
      </c>
      <c r="MN62" t="n">
        <v>6</v>
      </c>
      <c r="MO62" t="n">
        <v>7</v>
      </c>
      <c r="MP62" t="n">
        <v>7</v>
      </c>
      <c r="MQ62" t="n">
        <v>3</v>
      </c>
      <c r="MR62" t="n">
        <v>1</v>
      </c>
      <c r="MS62" t="n">
        <v>2</v>
      </c>
      <c r="MT62" t="n">
        <v>6</v>
      </c>
      <c r="MU62" t="n">
        <v>7</v>
      </c>
      <c r="MV62" t="n">
        <v>6</v>
      </c>
      <c r="MW62" t="n">
        <v>7</v>
      </c>
      <c r="MX62" t="n">
        <v>6</v>
      </c>
      <c r="MY62" t="n">
        <v>6</v>
      </c>
      <c r="MZ62" t="n">
        <v>7</v>
      </c>
      <c r="NA62" t="n">
        <v>7</v>
      </c>
      <c r="NB62" t="n">
        <v>6</v>
      </c>
      <c r="NC62" t="n">
        <v>6</v>
      </c>
      <c r="ND62" t="n">
        <v>6</v>
      </c>
      <c r="NE62" t="n">
        <v>6</v>
      </c>
      <c r="NF62" t="n">
        <v>3</v>
      </c>
      <c r="NG62" t="n">
        <v>7</v>
      </c>
      <c r="NH62" t="n">
        <v>10</v>
      </c>
      <c r="NI62" t="n">
        <v>9</v>
      </c>
      <c r="NJ62" t="n">
        <v>13</v>
      </c>
      <c r="NK62" t="n">
        <v>1</v>
      </c>
      <c r="NL62" t="n">
        <v>6</v>
      </c>
      <c r="NM62" t="n">
        <v>11</v>
      </c>
      <c r="NN62" t="n">
        <v>5</v>
      </c>
      <c r="NO62" t="n">
        <v>4</v>
      </c>
      <c r="NP62" t="n">
        <v>12</v>
      </c>
      <c r="NQ62" t="n">
        <v>8</v>
      </c>
      <c r="NR62" t="n">
        <v>2</v>
      </c>
      <c r="NS62" t="n">
        <v>4</v>
      </c>
      <c r="NT62" t="n">
        <v>1</v>
      </c>
      <c r="NU62" t="n">
        <v>4</v>
      </c>
      <c r="NV62" t="n">
        <v>2</v>
      </c>
      <c r="NW62" t="n">
        <v>4</v>
      </c>
      <c r="NX62" t="n">
        <v>2</v>
      </c>
      <c r="NY62" t="n">
        <v>6</v>
      </c>
      <c r="NZ62" t="n">
        <v>1</v>
      </c>
      <c r="OA62" t="n">
        <v>2</v>
      </c>
      <c r="OB62" t="n">
        <v>2</v>
      </c>
      <c r="OC62" t="n">
        <v>7</v>
      </c>
      <c r="OD62" t="n">
        <v>7</v>
      </c>
      <c r="OE62" t="n">
        <v>6</v>
      </c>
      <c r="OF62" t="n">
        <v>2</v>
      </c>
      <c r="OG62" t="n">
        <v>3</v>
      </c>
      <c r="OH62" t="n">
        <v>1</v>
      </c>
      <c r="OI62" t="n">
        <v>3</v>
      </c>
      <c r="OJ62" t="n">
        <v>1</v>
      </c>
      <c r="OK62" t="n">
        <v>5</v>
      </c>
      <c r="OL62" t="n">
        <v>2</v>
      </c>
      <c r="OM62" t="n">
        <v>5</v>
      </c>
      <c r="ON62" t="n">
        <v>1</v>
      </c>
      <c r="OO62" t="n">
        <v>2</v>
      </c>
      <c r="OP62" t="n">
        <v>2</v>
      </c>
      <c r="OQ62" t="n">
        <v>1</v>
      </c>
      <c r="OR62" t="n">
        <v>1</v>
      </c>
      <c r="OS62" t="n">
        <v>2</v>
      </c>
      <c r="OT62" t="n">
        <v>3</v>
      </c>
      <c r="OU62" t="n">
        <v>5</v>
      </c>
      <c r="OV62" t="n">
        <v>4</v>
      </c>
      <c r="OW62" t="n">
        <v>1</v>
      </c>
      <c r="OX62" t="n">
        <v>6</v>
      </c>
      <c r="OY62" s="1" t="n">
        <v>7</v>
      </c>
      <c r="OZ62" s="1" t="n">
        <v>5</v>
      </c>
      <c r="PA62" s="1" t="n">
        <v>7</v>
      </c>
      <c r="PB62" s="1" t="n">
        <v>5</v>
      </c>
      <c r="PC62" s="1" t="n">
        <v>7</v>
      </c>
      <c r="PD62" s="1" t="n">
        <v>5</v>
      </c>
      <c r="PE62" s="1" t="n">
        <v>7</v>
      </c>
      <c r="PF62" s="1" t="n">
        <v>4</v>
      </c>
      <c r="PG62" s="1" t="n">
        <v>5</v>
      </c>
      <c r="PH62" s="1" t="n">
        <v>5</v>
      </c>
      <c r="PI62" s="1" t="n">
        <v>7</v>
      </c>
      <c r="PJ62" s="1" t="n">
        <v>5</v>
      </c>
      <c r="PK62" t="n">
        <v>1</v>
      </c>
      <c r="PL62" t="n">
        <v>1</v>
      </c>
      <c r="PM62" t="n">
        <v>1</v>
      </c>
      <c r="PN62" t="n">
        <v>1</v>
      </c>
      <c r="PO62" t="n">
        <v>1</v>
      </c>
      <c r="PP62" t="n">
        <v>1</v>
      </c>
      <c r="PQ62" t="n">
        <v>1</v>
      </c>
      <c r="PR62" t="n">
        <v>0</v>
      </c>
      <c r="PS62" t="n">
        <v>1</v>
      </c>
      <c r="PT62" t="n">
        <v>1</v>
      </c>
      <c r="PU62" t="n">
        <v>0</v>
      </c>
      <c r="PV62" t="n">
        <v>0</v>
      </c>
      <c r="PW62" t="n">
        <v>1</v>
      </c>
      <c r="PX62" t="n">
        <v>1</v>
      </c>
      <c r="PY62" t="n">
        <v>1</v>
      </c>
      <c r="PZ62" t="n">
        <v>0</v>
      </c>
      <c r="QA62" t="n">
        <v>1</v>
      </c>
      <c r="QB62" t="n">
        <v>1</v>
      </c>
      <c r="QC62" t="n">
        <v>0</v>
      </c>
      <c r="QD62" t="inlineStr"/>
      <c r="QE62" t="inlineStr"/>
      <c r="QF62" t="inlineStr"/>
      <c r="QG62" t="n">
        <v>0</v>
      </c>
      <c r="QH62" t="n">
        <v>1</v>
      </c>
      <c r="QI62" t="n">
        <v>1</v>
      </c>
      <c r="QJ62" t="n">
        <v>1</v>
      </c>
      <c r="QK62" t="n">
        <v>1</v>
      </c>
      <c r="QL62" t="n">
        <v>0</v>
      </c>
      <c r="QM62" t="n">
        <v>0</v>
      </c>
      <c r="QN62" t="n">
        <v>0</v>
      </c>
      <c r="QO62" t="n">
        <v>0</v>
      </c>
      <c r="QP62" t="n">
        <v>1</v>
      </c>
      <c r="QQ62" t="n">
        <v>0</v>
      </c>
      <c r="QR62" t="n">
        <v>0</v>
      </c>
      <c r="QS62" t="n">
        <v>1</v>
      </c>
      <c r="QT62" t="n">
        <v>1</v>
      </c>
      <c r="QU62" t="n">
        <v>0</v>
      </c>
      <c r="QV62" t="n">
        <v>0</v>
      </c>
      <c r="QW62" t="n">
        <v>0</v>
      </c>
      <c r="QX62" t="n">
        <v>1</v>
      </c>
      <c r="QY62" t="n">
        <v>0</v>
      </c>
      <c r="QZ62" t="inlineStr"/>
      <c r="RA62" t="inlineStr"/>
      <c r="RB62" t="inlineStr"/>
      <c r="RC62" t="n">
        <v>60</v>
      </c>
      <c r="RD62" t="n">
        <v>1</v>
      </c>
      <c r="RE62" t="n">
        <v>50</v>
      </c>
      <c r="RF62" t="n">
        <v>30</v>
      </c>
      <c r="RG62" t="n">
        <v>15</v>
      </c>
      <c r="RH62" t="n">
        <v>4</v>
      </c>
      <c r="RI62" t="n">
        <v>1</v>
      </c>
      <c r="RJ62" t="n">
        <v>3</v>
      </c>
      <c r="RK62" t="n">
        <v>3</v>
      </c>
      <c r="RL62" t="n">
        <v>3</v>
      </c>
      <c r="RM62" t="n">
        <v>3</v>
      </c>
      <c r="RN62" t="n">
        <v>1</v>
      </c>
      <c r="RO62" t="n">
        <v>1</v>
      </c>
      <c r="RP62" t="n">
        <v>1</v>
      </c>
      <c r="RQ62" t="n">
        <v>0</v>
      </c>
      <c r="RR62" t="inlineStr">
        <is>
          <t>4bf149f1535379b5c1216822179dd2cf609f5e51f204d6defe417c50904bf766</t>
        </is>
      </c>
      <c r="RS62" t="inlineStr">
        <is>
          <t>05/18/2024 05:51:02</t>
        </is>
      </c>
      <c r="RT62" t="inlineStr">
        <is>
          <t>05/18/2024 06:18:06</t>
        </is>
      </c>
      <c r="RU62" t="n">
        <v>1</v>
      </c>
      <c r="RV62" t="n">
        <v>0</v>
      </c>
      <c r="RW62" t="n">
        <v>1624</v>
      </c>
      <c r="RX62" t="n">
        <v>1</v>
      </c>
      <c r="RY62" t="n">
        <v>1624</v>
      </c>
      <c r="RZ62" t="inlineStr">
        <is>
          <t>05/18/2024 06:18:06</t>
        </is>
      </c>
      <c r="SA62" t="n">
        <v>2</v>
      </c>
      <c r="SB62" t="inlineStr">
        <is>
          <t>Mozilla/5.0 (iPhone; CPU iPhone OS 17_4_1 like Mac OS X) AppleWebKit/605.1.15 (KHTML, like Gecko) Version/17.4.1 Mobile/15E148 Safari/604.1</t>
        </is>
      </c>
      <c r="SC62" t="inlineStr">
        <is>
          <t>Mozilla</t>
        </is>
      </c>
      <c r="SD62" t="inlineStr">
        <is>
          <t>iPhone OS 17.4.1</t>
        </is>
      </c>
      <c r="SE62" t="inlineStr">
        <is>
          <t>Mozilla/5.0 (iPhone; CPU iPhone OS 17_4_1 like Mac OS X) AppleWebKit/605.1.15 (KHTML, like Gecko) Version/17.4.1 Mobile/15E148 Safari/604.1</t>
        </is>
      </c>
      <c r="SF62" t="inlineStr">
        <is>
          <t>Safari</t>
        </is>
      </c>
      <c r="SG62" t="inlineStr">
        <is>
          <t>iPhone OS 17.4.1</t>
        </is>
      </c>
    </row>
    <row r="63">
      <c r="A63" t="n">
        <v>4477</v>
      </c>
      <c r="B63" t="n">
        <v>3</v>
      </c>
      <c r="C63" t="n">
        <v>4</v>
      </c>
      <c r="D63" s="1" t="n">
        <v>2</v>
      </c>
      <c r="E63" t="n">
        <v>1</v>
      </c>
      <c r="F63" t="n">
        <v>21</v>
      </c>
      <c r="G63" s="1" t="n">
        <v>2</v>
      </c>
      <c r="H63" t="inlineStr"/>
      <c r="I63" t="n">
        <v>20</v>
      </c>
      <c r="J63" t="n">
        <v>1</v>
      </c>
      <c r="K63" t="n">
        <v>0</v>
      </c>
      <c r="L63" t="n">
        <v>0</v>
      </c>
      <c r="M63" t="n">
        <v>0</v>
      </c>
      <c r="N63" t="n">
        <v>0</v>
      </c>
      <c r="O63" t="n">
        <v>100</v>
      </c>
      <c r="P63" t="n">
        <v>0</v>
      </c>
      <c r="Q63" t="n">
        <v>0</v>
      </c>
      <c r="R63" s="1" t="n">
        <v>2</v>
      </c>
      <c r="S63" t="n">
        <v>90</v>
      </c>
      <c r="T63" t="n">
        <v>120</v>
      </c>
      <c r="U63" t="n">
        <v>0</v>
      </c>
      <c r="V63" t="n">
        <v>0</v>
      </c>
      <c r="W63" t="n">
        <v>0</v>
      </c>
      <c r="X63" t="n">
        <v>0</v>
      </c>
      <c r="Y63" t="n">
        <v>80</v>
      </c>
      <c r="Z63" t="n">
        <v>20</v>
      </c>
      <c r="AA63" t="n">
        <v>10</v>
      </c>
      <c r="AB63" t="n">
        <v>20</v>
      </c>
      <c r="AC63" t="n">
        <v>20</v>
      </c>
      <c r="AD63" t="n">
        <v>20</v>
      </c>
      <c r="AE63" t="n">
        <v>40</v>
      </c>
      <c r="AF63" t="n">
        <v>0</v>
      </c>
      <c r="AG63" t="n">
        <v>16</v>
      </c>
      <c r="AH63" t="n">
        <v>14</v>
      </c>
      <c r="AI63" t="n">
        <v>10</v>
      </c>
      <c r="AJ63" t="n">
        <v>1</v>
      </c>
      <c r="AK63" t="n">
        <v>2</v>
      </c>
      <c r="AL63" t="n">
        <v>1</v>
      </c>
      <c r="AM63" t="n">
        <v>1</v>
      </c>
      <c r="AN63" t="n">
        <v>3</v>
      </c>
      <c r="AO63" t="n">
        <v>5</v>
      </c>
      <c r="AP63" t="n">
        <v>5</v>
      </c>
      <c r="AQ63" t="n">
        <v>1</v>
      </c>
      <c r="AR63" t="n">
        <v>1</v>
      </c>
      <c r="AS63" t="n">
        <v>1</v>
      </c>
      <c r="AT63" t="n">
        <v>0</v>
      </c>
      <c r="AU63" t="n">
        <v>1</v>
      </c>
      <c r="AV63" t="n">
        <v>1</v>
      </c>
      <c r="AW63" t="n">
        <v>0</v>
      </c>
      <c r="AX63" t="n">
        <v>0</v>
      </c>
      <c r="AY63" t="inlineStr"/>
      <c r="AZ63" t="inlineStr">
        <is>
          <t>pcv</t>
        </is>
      </c>
      <c r="BA63" t="inlineStr">
        <is>
          <t>temozolone</t>
        </is>
      </c>
      <c r="BB63" t="inlineStr">
        <is>
          <t>keytruda</t>
        </is>
      </c>
      <c r="BC63" t="inlineStr"/>
      <c r="BD63" t="inlineStr"/>
      <c r="BE63" t="inlineStr"/>
      <c r="BF63" t="inlineStr"/>
      <c r="BG63" t="inlineStr"/>
      <c r="BH63" t="inlineStr"/>
      <c r="BI63" t="inlineStr"/>
      <c r="BJ63" t="inlineStr"/>
      <c r="BK63" t="inlineStr"/>
      <c r="BL63" t="inlineStr"/>
      <c r="BM63" t="inlineStr"/>
      <c r="BN63" t="inlineStr"/>
      <c r="BO63" t="n">
        <v>5</v>
      </c>
      <c r="BP63" t="n">
        <v>5</v>
      </c>
      <c r="BQ63" t="n">
        <v>5</v>
      </c>
      <c r="BR63" t="n">
        <v>4</v>
      </c>
      <c r="BS63" t="n">
        <v>5</v>
      </c>
      <c r="BT63" t="n">
        <v>4</v>
      </c>
      <c r="BU63" t="n">
        <v>5</v>
      </c>
      <c r="BV63" t="n">
        <v>4</v>
      </c>
      <c r="BW63" t="n">
        <v>5</v>
      </c>
      <c r="BX63" t="n">
        <v>5</v>
      </c>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n">
        <v>1</v>
      </c>
      <c r="CO63" t="inlineStr"/>
      <c r="CP63" t="inlineStr"/>
      <c r="CQ63" t="inlineStr"/>
      <c r="CR63" t="inlineStr"/>
      <c r="CS63" t="inlineStr"/>
      <c r="CT63" t="inlineStr"/>
      <c r="CU63" t="inlineStr"/>
      <c r="CV63" t="inlineStr"/>
      <c r="CW63" t="inlineStr"/>
      <c r="CX63" t="inlineStr"/>
      <c r="CY63" t="inlineStr"/>
      <c r="CZ63" t="inlineStr"/>
      <c r="DA63" t="n">
        <v>30</v>
      </c>
      <c r="DB63" t="n">
        <v>25</v>
      </c>
      <c r="DC63" t="n">
        <v>15</v>
      </c>
      <c r="DD63" t="n">
        <v>15</v>
      </c>
      <c r="DE63" t="n">
        <v>15</v>
      </c>
      <c r="DF63" t="n">
        <v>15</v>
      </c>
      <c r="DG63" t="n">
        <v>0</v>
      </c>
      <c r="DH63" t="inlineStr"/>
      <c r="DI63" t="n">
        <v>0</v>
      </c>
      <c r="DJ63" t="n">
        <v>3</v>
      </c>
      <c r="DK63" t="inlineStr"/>
      <c r="DL63" s="1" t="n">
        <v>10</v>
      </c>
      <c r="DM63" s="1" t="n">
        <v>15</v>
      </c>
      <c r="DN63" s="1" t="n">
        <v>20</v>
      </c>
      <c r="DO63" s="1" t="n">
        <v>15</v>
      </c>
      <c r="DP63" s="1" t="n">
        <v>10</v>
      </c>
      <c r="DQ63" s="1" t="n">
        <v>30</v>
      </c>
      <c r="DR63" s="1" t="n">
        <v>35</v>
      </c>
      <c r="DS63" s="1" t="n">
        <v>15</v>
      </c>
      <c r="DT63" s="1" t="n">
        <v>5</v>
      </c>
      <c r="DU63" s="1" t="n">
        <v>10</v>
      </c>
      <c r="DV63" s="1" t="n">
        <v>10</v>
      </c>
      <c r="DW63" s="1" t="n">
        <v>5</v>
      </c>
      <c r="DX63" s="1" t="n">
        <v>10</v>
      </c>
      <c r="DY63" s="1" t="n">
        <v>5</v>
      </c>
      <c r="DZ63" s="1" t="n">
        <v>0</v>
      </c>
      <c r="EA63" s="1" t="inlineStr"/>
      <c r="EB63" s="1" t="n">
        <v>0</v>
      </c>
      <c r="EC63" t="n">
        <v>50</v>
      </c>
      <c r="ED63" t="n">
        <v>65</v>
      </c>
      <c r="EE63" t="inlineStr">
        <is>
          <t>we may it just depends if the patient has progressed and how effective the treatment strategy is doing</t>
        </is>
      </c>
      <c r="EF63" t="n">
        <v>1</v>
      </c>
      <c r="EG63" t="n">
        <v>0</v>
      </c>
      <c r="EH63" t="n">
        <v>0</v>
      </c>
      <c r="EI63" t="n">
        <v>0</v>
      </c>
      <c r="EJ63" t="n">
        <v>0</v>
      </c>
      <c r="EK63" t="n">
        <v>0</v>
      </c>
      <c r="EL63" t="n">
        <v>0</v>
      </c>
      <c r="EM63" t="n">
        <v>0</v>
      </c>
      <c r="EN63" t="inlineStr"/>
      <c r="EO63" t="n">
        <v>3</v>
      </c>
      <c r="EP63" s="1" t="n">
        <v>0</v>
      </c>
      <c r="EQ63" s="1" t="n">
        <v>0</v>
      </c>
      <c r="ER63" s="1" t="n">
        <v>0</v>
      </c>
      <c r="ES63" s="1" t="n">
        <v>0</v>
      </c>
      <c r="ET63" s="1" t="n">
        <v>1</v>
      </c>
      <c r="EU63" s="1" t="n">
        <v>0</v>
      </c>
      <c r="EV63" s="1" t="n">
        <v>0</v>
      </c>
      <c r="EW63" s="1" t="inlineStr"/>
      <c r="EX63" s="1" t="n">
        <v>0</v>
      </c>
      <c r="EY63" t="n">
        <v>0</v>
      </c>
      <c r="EZ63" t="n">
        <v>0</v>
      </c>
      <c r="FA63" t="n">
        <v>0</v>
      </c>
      <c r="FB63" t="n">
        <v>0</v>
      </c>
      <c r="FC63" t="n">
        <v>1</v>
      </c>
      <c r="FD63" t="n">
        <v>0</v>
      </c>
      <c r="FE63" t="inlineStr"/>
      <c r="FF63" t="n">
        <v>3</v>
      </c>
      <c r="FG63" t="n">
        <v>4</v>
      </c>
      <c r="FH63" t="n">
        <v>9</v>
      </c>
      <c r="FI63" t="n">
        <v>4</v>
      </c>
      <c r="FJ63" t="n">
        <v>4</v>
      </c>
      <c r="FK63" t="n">
        <v>6</v>
      </c>
      <c r="FL63" t="n">
        <v>3</v>
      </c>
      <c r="FM63" t="n">
        <v>3</v>
      </c>
      <c r="FN63" t="n">
        <v>4</v>
      </c>
      <c r="FO63" t="n">
        <v>0</v>
      </c>
      <c r="FP63" t="n">
        <v>0</v>
      </c>
      <c r="FQ63" t="n">
        <v>1</v>
      </c>
      <c r="FR63" t="n">
        <v>2</v>
      </c>
      <c r="FS63" t="n">
        <v>0</v>
      </c>
      <c r="FT63" t="n">
        <v>0</v>
      </c>
      <c r="FU63" t="n">
        <v>2</v>
      </c>
      <c r="FV63" t="n">
        <v>2</v>
      </c>
      <c r="FW63" t="n">
        <v>0</v>
      </c>
      <c r="FX63" t="n">
        <v>0</v>
      </c>
      <c r="FY63" t="n">
        <v>2</v>
      </c>
      <c r="FZ63" t="n">
        <v>2</v>
      </c>
      <c r="GA63" t="n">
        <v>0</v>
      </c>
      <c r="GB63" t="n">
        <v>0</v>
      </c>
      <c r="GC63" t="n">
        <v>2</v>
      </c>
      <c r="GD63" t="n">
        <v>2</v>
      </c>
      <c r="GE63" t="n">
        <v>2</v>
      </c>
      <c r="GF63" t="n">
        <v>3</v>
      </c>
      <c r="GG63" t="inlineStr">
        <is>
          <t>it depends on the patient diagnosis and how far they have progressed post-resection. this could also depend on sequencing.</t>
        </is>
      </c>
      <c r="GH63" t="inlineStr"/>
      <c r="GI63" t="inlineStr"/>
      <c r="GJ63" t="inlineStr"/>
      <c r="GK63" t="inlineStr"/>
      <c r="GL63" t="inlineStr"/>
      <c r="GM63" t="inlineStr"/>
      <c r="GN63" t="inlineStr"/>
      <c r="GO63" t="inlineStr"/>
      <c r="GP63" t="inlineStr"/>
      <c r="GQ63" t="inlineStr"/>
      <c r="GR63" t="inlineStr"/>
      <c r="GS63" t="inlineStr"/>
      <c r="GT63" t="inlineStr"/>
      <c r="GU63" t="inlineStr"/>
      <c r="GV63" t="inlineStr"/>
      <c r="GW63" t="inlineStr"/>
      <c r="GX63" t="inlineStr"/>
      <c r="GY63" t="inlineStr"/>
      <c r="GZ63" t="inlineStr"/>
      <c r="HA63" t="inlineStr"/>
      <c r="HB63" t="inlineStr"/>
      <c r="HC63" t="inlineStr"/>
      <c r="HD63" t="inlineStr"/>
      <c r="HE63" t="inlineStr"/>
      <c r="HF63" t="inlineStr"/>
      <c r="HG63" t="inlineStr"/>
      <c r="HH63" t="inlineStr"/>
      <c r="HI63" t="inlineStr"/>
      <c r="HJ63" t="n">
        <v>0</v>
      </c>
      <c r="HK63" t="n">
        <v>0</v>
      </c>
      <c r="HL63" t="n">
        <v>0</v>
      </c>
      <c r="HM63" t="n">
        <v>1</v>
      </c>
      <c r="HN63" t="n">
        <v>0</v>
      </c>
      <c r="HO63" t="inlineStr"/>
      <c r="HP63" t="n">
        <v>0</v>
      </c>
      <c r="HQ63" t="n">
        <v>0</v>
      </c>
      <c r="HR63" t="n">
        <v>0</v>
      </c>
      <c r="HS63" t="n">
        <v>0</v>
      </c>
      <c r="HT63" t="n">
        <v>0</v>
      </c>
      <c r="HU63" t="n">
        <v>0</v>
      </c>
      <c r="HV63" t="n">
        <v>0</v>
      </c>
      <c r="HW63" t="n">
        <v>0</v>
      </c>
      <c r="HX63" t="n">
        <v>0</v>
      </c>
      <c r="HY63" t="n">
        <v>1</v>
      </c>
      <c r="HZ63" t="n">
        <v>0</v>
      </c>
      <c r="IA63" t="n">
        <v>1</v>
      </c>
      <c r="IB63" t="n">
        <v>0</v>
      </c>
      <c r="IC63" t="inlineStr"/>
      <c r="ID63" t="n">
        <v>0</v>
      </c>
      <c r="IE63" t="n">
        <v>0</v>
      </c>
      <c r="IF63" t="n">
        <v>0</v>
      </c>
      <c r="IG63" t="n">
        <v>0</v>
      </c>
      <c r="IH63" t="n">
        <v>0</v>
      </c>
      <c r="II63" t="n">
        <v>0</v>
      </c>
      <c r="IJ63" t="n">
        <v>0</v>
      </c>
      <c r="IK63" t="n">
        <v>0</v>
      </c>
      <c r="IL63" t="n">
        <v>0</v>
      </c>
      <c r="IM63" t="n">
        <v>0</v>
      </c>
      <c r="IN63" t="n">
        <v>0</v>
      </c>
      <c r="IO63" t="n">
        <v>1</v>
      </c>
      <c r="IP63" t="n">
        <v>0</v>
      </c>
      <c r="IQ63" t="inlineStr"/>
      <c r="IR63" t="n">
        <v>0</v>
      </c>
      <c r="IS63" t="n">
        <v>0</v>
      </c>
      <c r="IT63" t="n">
        <v>1</v>
      </c>
      <c r="IU63" t="n">
        <v>0</v>
      </c>
      <c r="IV63" t="n">
        <v>0</v>
      </c>
      <c r="IW63" t="n">
        <v>0</v>
      </c>
      <c r="IX63" t="n">
        <v>0</v>
      </c>
      <c r="IY63" t="n">
        <v>0</v>
      </c>
      <c r="IZ63" t="inlineStr"/>
      <c r="JA63" t="n">
        <v>0</v>
      </c>
      <c r="JB63" t="inlineStr"/>
      <c r="JC63" t="n">
        <v>1</v>
      </c>
      <c r="JD63" t="n">
        <v>0</v>
      </c>
      <c r="JE63" t="inlineStr"/>
      <c r="JF63" t="n">
        <v>0</v>
      </c>
      <c r="JG63" t="n">
        <v>0</v>
      </c>
      <c r="JH63" t="inlineStr"/>
      <c r="JI63" t="n">
        <v>1</v>
      </c>
      <c r="JJ63" t="n">
        <v>0</v>
      </c>
      <c r="JK63" t="n">
        <v>0</v>
      </c>
      <c r="JL63" t="n">
        <v>0</v>
      </c>
      <c r="JM63" t="n">
        <v>0</v>
      </c>
      <c r="JN63" t="n">
        <v>0</v>
      </c>
      <c r="JO63" t="n">
        <v>1</v>
      </c>
      <c r="JP63" t="n">
        <v>0</v>
      </c>
      <c r="JQ63" t="n">
        <v>1</v>
      </c>
      <c r="JR63" t="n">
        <v>0</v>
      </c>
      <c r="JS63" t="inlineStr"/>
      <c r="JT63" t="n">
        <v>0</v>
      </c>
      <c r="JU63" t="n">
        <v>0</v>
      </c>
      <c r="JV63" t="n">
        <v>0</v>
      </c>
      <c r="JW63" t="n">
        <v>0</v>
      </c>
      <c r="JX63" t="n">
        <v>0</v>
      </c>
      <c r="JY63" t="n">
        <v>0</v>
      </c>
      <c r="JZ63" t="n">
        <v>0</v>
      </c>
      <c r="KA63" t="n">
        <v>0</v>
      </c>
      <c r="KB63" t="inlineStr"/>
      <c r="KC63" t="n">
        <v>1</v>
      </c>
      <c r="KD63" t="inlineStr"/>
      <c r="KE63" t="n">
        <v>1</v>
      </c>
      <c r="KF63" t="n">
        <v>0</v>
      </c>
      <c r="KG63" t="inlineStr"/>
      <c r="KH63" t="n">
        <v>0</v>
      </c>
      <c r="KI63" t="n">
        <v>0</v>
      </c>
      <c r="KJ63" t="inlineStr"/>
      <c r="KK63" t="n">
        <v>0</v>
      </c>
      <c r="KL63" t="n">
        <v>0</v>
      </c>
      <c r="KM63" t="n">
        <v>0</v>
      </c>
      <c r="KN63" t="n">
        <v>0</v>
      </c>
      <c r="KO63" t="n">
        <v>0</v>
      </c>
      <c r="KP63" t="n">
        <v>7</v>
      </c>
      <c r="KQ63" t="n">
        <v>9</v>
      </c>
      <c r="KR63" t="n">
        <v>0</v>
      </c>
      <c r="KS63" t="n">
        <v>7</v>
      </c>
      <c r="KT63" t="n">
        <v>7</v>
      </c>
      <c r="KU63" t="n">
        <v>0</v>
      </c>
      <c r="KV63" t="n">
        <v>6</v>
      </c>
      <c r="KW63" t="n">
        <v>4</v>
      </c>
      <c r="KX63" t="n">
        <v>0</v>
      </c>
      <c r="KY63" t="n">
        <v>2</v>
      </c>
      <c r="KZ63" t="n">
        <v>4</v>
      </c>
      <c r="LA63" t="n">
        <v>2</v>
      </c>
      <c r="LB63" t="n">
        <v>4</v>
      </c>
      <c r="LC63" t="n">
        <v>2</v>
      </c>
      <c r="LD63" t="n">
        <v>4</v>
      </c>
      <c r="LE63" t="n">
        <v>10</v>
      </c>
      <c r="LF63" t="n">
        <v>2</v>
      </c>
      <c r="LG63" t="n">
        <v>2</v>
      </c>
      <c r="LH63" t="n">
        <v>4</v>
      </c>
      <c r="LI63" t="n">
        <v>4</v>
      </c>
      <c r="LJ63" t="n">
        <v>2</v>
      </c>
      <c r="LK63" t="n">
        <v>6</v>
      </c>
      <c r="LL63" t="n">
        <v>6</v>
      </c>
      <c r="LM63" t="n">
        <v>6</v>
      </c>
      <c r="LN63" t="n">
        <v>7</v>
      </c>
      <c r="LO63" t="n">
        <v>5</v>
      </c>
      <c r="LP63" t="n">
        <v>6</v>
      </c>
      <c r="LQ63" t="n">
        <v>6</v>
      </c>
      <c r="LR63" t="n">
        <v>5</v>
      </c>
      <c r="LS63" t="n">
        <v>4</v>
      </c>
      <c r="LT63" t="n">
        <v>5</v>
      </c>
      <c r="LU63" t="n">
        <v>5</v>
      </c>
      <c r="LV63" t="n">
        <v>5</v>
      </c>
      <c r="LW63" t="n">
        <v>5</v>
      </c>
      <c r="LX63" t="n">
        <v>5</v>
      </c>
      <c r="LY63" t="n">
        <v>5</v>
      </c>
      <c r="LZ63" t="n">
        <v>5</v>
      </c>
      <c r="MA63" t="n">
        <v>5</v>
      </c>
      <c r="MB63" t="n">
        <v>6</v>
      </c>
      <c r="MC63" t="n">
        <v>7</v>
      </c>
      <c r="MD63" t="n">
        <v>6</v>
      </c>
      <c r="ME63" t="n">
        <v>6</v>
      </c>
      <c r="MF63" t="n">
        <v>5</v>
      </c>
      <c r="MG63" t="n">
        <v>6</v>
      </c>
      <c r="MH63" t="n">
        <v>5</v>
      </c>
      <c r="MI63" t="n">
        <v>4</v>
      </c>
      <c r="MJ63" t="n">
        <v>4</v>
      </c>
      <c r="MK63" t="n">
        <v>4</v>
      </c>
      <c r="ML63" t="n">
        <v>6</v>
      </c>
      <c r="MM63" t="n">
        <v>6</v>
      </c>
      <c r="MN63" t="n">
        <v>6</v>
      </c>
      <c r="MO63" t="n">
        <v>5</v>
      </c>
      <c r="MP63" t="n">
        <v>5</v>
      </c>
      <c r="MQ63" t="n">
        <v>3</v>
      </c>
      <c r="MR63" t="n">
        <v>2</v>
      </c>
      <c r="MS63" t="n">
        <v>1</v>
      </c>
      <c r="MT63" t="n">
        <v>5</v>
      </c>
      <c r="MU63" t="n">
        <v>5</v>
      </c>
      <c r="MV63" t="n">
        <v>6</v>
      </c>
      <c r="MW63" t="n">
        <v>6</v>
      </c>
      <c r="MX63" t="n">
        <v>5</v>
      </c>
      <c r="MY63" t="n">
        <v>5</v>
      </c>
      <c r="MZ63" t="n">
        <v>6</v>
      </c>
      <c r="NA63" t="n">
        <v>6</v>
      </c>
      <c r="NB63" t="n">
        <v>6</v>
      </c>
      <c r="NC63" t="n">
        <v>6</v>
      </c>
      <c r="ND63" t="n">
        <v>6</v>
      </c>
      <c r="NE63" t="n">
        <v>5</v>
      </c>
      <c r="NF63" t="n">
        <v>3</v>
      </c>
      <c r="NG63" t="n">
        <v>4</v>
      </c>
      <c r="NH63" t="n">
        <v>5</v>
      </c>
      <c r="NI63" t="n">
        <v>13</v>
      </c>
      <c r="NJ63" t="n">
        <v>1</v>
      </c>
      <c r="NK63" t="n">
        <v>10</v>
      </c>
      <c r="NL63" t="n">
        <v>7</v>
      </c>
      <c r="NM63" t="n">
        <v>12</v>
      </c>
      <c r="NN63" t="n">
        <v>6</v>
      </c>
      <c r="NO63" t="n">
        <v>9</v>
      </c>
      <c r="NP63" t="n">
        <v>8</v>
      </c>
      <c r="NQ63" t="n">
        <v>2</v>
      </c>
      <c r="NR63" t="n">
        <v>11</v>
      </c>
      <c r="NS63" t="n">
        <v>6</v>
      </c>
      <c r="NT63" t="n">
        <v>5</v>
      </c>
      <c r="NU63" t="n">
        <v>5</v>
      </c>
      <c r="NV63" t="n">
        <v>6</v>
      </c>
      <c r="NW63" t="n">
        <v>6</v>
      </c>
      <c r="NX63" t="n">
        <v>6</v>
      </c>
      <c r="NY63" t="n">
        <v>5</v>
      </c>
      <c r="NZ63" t="n">
        <v>6</v>
      </c>
      <c r="OA63" t="n">
        <v>6</v>
      </c>
      <c r="OB63" t="n">
        <v>5</v>
      </c>
      <c r="OC63" t="n">
        <v>5</v>
      </c>
      <c r="OD63" t="n">
        <v>6</v>
      </c>
      <c r="OE63" t="n">
        <v>5</v>
      </c>
      <c r="OF63" t="n">
        <v>6</v>
      </c>
      <c r="OG63" t="n">
        <v>5</v>
      </c>
      <c r="OH63" t="n">
        <v>6</v>
      </c>
      <c r="OI63" t="n">
        <v>5</v>
      </c>
      <c r="OJ63" t="n">
        <v>6</v>
      </c>
      <c r="OK63" t="n">
        <v>5</v>
      </c>
      <c r="OL63" t="n">
        <v>5</v>
      </c>
      <c r="OM63" t="n">
        <v>5</v>
      </c>
      <c r="ON63" t="n">
        <v>6</v>
      </c>
      <c r="OO63" t="n">
        <v>6</v>
      </c>
      <c r="OP63" t="n">
        <v>5</v>
      </c>
      <c r="OQ63" t="n">
        <v>6</v>
      </c>
      <c r="OR63" t="n">
        <v>5</v>
      </c>
      <c r="OS63" t="n">
        <v>6</v>
      </c>
      <c r="OT63" t="n">
        <v>5</v>
      </c>
      <c r="OU63" t="n">
        <v>3</v>
      </c>
      <c r="OV63" t="n">
        <v>4</v>
      </c>
      <c r="OW63" t="n">
        <v>1</v>
      </c>
      <c r="OX63" t="n">
        <v>2</v>
      </c>
      <c r="OY63" s="1" t="n">
        <v>5</v>
      </c>
      <c r="OZ63" s="1" t="n">
        <v>3</v>
      </c>
      <c r="PA63" s="1" t="n">
        <v>6</v>
      </c>
      <c r="PB63" s="1" t="n">
        <v>4</v>
      </c>
      <c r="PC63" s="1" t="n">
        <v>7</v>
      </c>
      <c r="PD63" s="1" t="n">
        <v>5</v>
      </c>
      <c r="PE63" s="1" t="n">
        <v>6</v>
      </c>
      <c r="PF63" s="1" t="n">
        <v>4</v>
      </c>
      <c r="PG63" s="1" t="n">
        <v>5</v>
      </c>
      <c r="PH63" s="1" t="n">
        <v>4</v>
      </c>
      <c r="PI63" s="1" t="n">
        <v>6</v>
      </c>
      <c r="PJ63" s="1" t="n">
        <v>4</v>
      </c>
      <c r="PK63" t="n">
        <v>0</v>
      </c>
      <c r="PL63" t="n">
        <v>1</v>
      </c>
      <c r="PM63" t="n">
        <v>0</v>
      </c>
      <c r="PN63" t="n">
        <v>1</v>
      </c>
      <c r="PO63" t="n">
        <v>0</v>
      </c>
      <c r="PP63" t="n">
        <v>0</v>
      </c>
      <c r="PQ63" t="n">
        <v>0</v>
      </c>
      <c r="PR63" t="n">
        <v>1</v>
      </c>
      <c r="PS63" t="n">
        <v>1</v>
      </c>
      <c r="PT63" t="n">
        <v>0</v>
      </c>
      <c r="PU63" t="n">
        <v>0</v>
      </c>
      <c r="PV63" t="n">
        <v>0</v>
      </c>
      <c r="PW63" t="n">
        <v>0</v>
      </c>
      <c r="PX63" t="n">
        <v>0</v>
      </c>
      <c r="PY63" t="n">
        <v>0</v>
      </c>
      <c r="PZ63" t="n">
        <v>0</v>
      </c>
      <c r="QA63" t="n">
        <v>0</v>
      </c>
      <c r="QB63" t="n">
        <v>1</v>
      </c>
      <c r="QC63" t="n">
        <v>0</v>
      </c>
      <c r="QD63" t="inlineStr"/>
      <c r="QE63" t="inlineStr"/>
      <c r="QF63" t="inlineStr"/>
      <c r="QG63" t="n">
        <v>0</v>
      </c>
      <c r="QH63" t="n">
        <v>0</v>
      </c>
      <c r="QI63" t="n">
        <v>0</v>
      </c>
      <c r="QJ63" t="n">
        <v>1</v>
      </c>
      <c r="QK63" t="n">
        <v>1</v>
      </c>
      <c r="QL63" t="n">
        <v>0</v>
      </c>
      <c r="QM63" t="n">
        <v>0</v>
      </c>
      <c r="QN63" t="n">
        <v>0</v>
      </c>
      <c r="QO63" t="n">
        <v>1</v>
      </c>
      <c r="QP63" t="n">
        <v>0</v>
      </c>
      <c r="QQ63" t="n">
        <v>0</v>
      </c>
      <c r="QR63" t="n">
        <v>0</v>
      </c>
      <c r="QS63" t="n">
        <v>1</v>
      </c>
      <c r="QT63" t="n">
        <v>0</v>
      </c>
      <c r="QU63" t="n">
        <v>0</v>
      </c>
      <c r="QV63" t="n">
        <v>0</v>
      </c>
      <c r="QW63" t="n">
        <v>1</v>
      </c>
      <c r="QX63" t="n">
        <v>1</v>
      </c>
      <c r="QY63" t="n">
        <v>0</v>
      </c>
      <c r="QZ63" t="inlineStr"/>
      <c r="RA63" t="inlineStr"/>
      <c r="RB63" t="inlineStr"/>
      <c r="RC63" t="n">
        <v>20</v>
      </c>
      <c r="RD63" t="n">
        <v>1</v>
      </c>
      <c r="RE63" t="n">
        <v>40</v>
      </c>
      <c r="RF63" t="n">
        <v>40</v>
      </c>
      <c r="RG63" t="n">
        <v>10</v>
      </c>
      <c r="RH63" t="n">
        <v>5</v>
      </c>
      <c r="RI63" t="n">
        <v>5</v>
      </c>
      <c r="RJ63" t="n">
        <v>1</v>
      </c>
      <c r="RK63" t="n">
        <v>1</v>
      </c>
      <c r="RL63" t="n">
        <v>1</v>
      </c>
      <c r="RM63" t="n">
        <v>2</v>
      </c>
      <c r="RN63" t="n">
        <v>1</v>
      </c>
      <c r="RO63" t="n">
        <v>2</v>
      </c>
      <c r="RP63" t="n">
        <v>1</v>
      </c>
      <c r="RQ63" t="n">
        <v>0</v>
      </c>
      <c r="RR63" t="inlineStr">
        <is>
          <t>796ab38b8bcd029af96228f6877eb4fbc9e5b66fa59b50f769f496317ded2846</t>
        </is>
      </c>
      <c r="RS63" t="inlineStr">
        <is>
          <t>05/18/2024 19:45:21</t>
        </is>
      </c>
      <c r="RT63" t="inlineStr">
        <is>
          <t>05/18/2024 20:15:43</t>
        </is>
      </c>
      <c r="RU63" t="n">
        <v>1</v>
      </c>
      <c r="RV63" t="n">
        <v>0</v>
      </c>
      <c r="RW63" t="n">
        <v>1822</v>
      </c>
      <c r="RX63" t="n">
        <v>1</v>
      </c>
      <c r="RY63" t="n">
        <v>1821</v>
      </c>
      <c r="RZ63" t="inlineStr">
        <is>
          <t>05/18/2024 20:15:44</t>
        </is>
      </c>
      <c r="SA63" t="n">
        <v>3</v>
      </c>
      <c r="SB63" t="inlineStr">
        <is>
          <t>Mozilla/5.0 (Windows NT 10.0; Win64; x64) AppleWebKit/537.36 (KHTML, like Gecko) Chrome/125.0.0.0 Safari/537.36</t>
        </is>
      </c>
      <c r="SC63" t="inlineStr">
        <is>
          <t>Chrome</t>
        </is>
      </c>
      <c r="SD63" t="inlineStr">
        <is>
          <t>Windows 10</t>
        </is>
      </c>
      <c r="SE63" t="inlineStr">
        <is>
          <t>Mozilla/5.0 (Windows NT 10.0; Win64; x64) AppleWebKit/537.36 (KHTML, like Gecko) Chrome/125.0.0.0 Safari/537.36</t>
        </is>
      </c>
      <c r="SF63" t="inlineStr">
        <is>
          <t>Chrome</t>
        </is>
      </c>
      <c r="SG63" t="inlineStr">
        <is>
          <t>Windows 10</t>
        </is>
      </c>
    </row>
    <row r="64">
      <c r="A64" t="n">
        <v>4479</v>
      </c>
      <c r="B64" t="n">
        <v>3</v>
      </c>
      <c r="C64" t="n">
        <v>4</v>
      </c>
      <c r="D64" s="1" t="n">
        <v>1</v>
      </c>
      <c r="E64" t="n">
        <v>1</v>
      </c>
      <c r="F64" t="n">
        <v>26</v>
      </c>
      <c r="G64" s="1" t="n">
        <v>1</v>
      </c>
      <c r="H64" t="inlineStr"/>
      <c r="I64" t="n">
        <v>10</v>
      </c>
      <c r="J64" t="n">
        <v>1</v>
      </c>
      <c r="K64" t="n">
        <v>0</v>
      </c>
      <c r="L64" t="n">
        <v>0</v>
      </c>
      <c r="M64" t="n">
        <v>0</v>
      </c>
      <c r="N64" t="n">
        <v>0</v>
      </c>
      <c r="O64" t="n">
        <v>0</v>
      </c>
      <c r="P64" t="n">
        <v>5</v>
      </c>
      <c r="Q64" t="n">
        <v>95</v>
      </c>
      <c r="R64" s="1" t="n">
        <v>2</v>
      </c>
      <c r="S64" t="n">
        <v>95</v>
      </c>
      <c r="T64" t="n">
        <v>30</v>
      </c>
      <c r="U64" t="n">
        <v>55</v>
      </c>
      <c r="V64" t="n">
        <v>60</v>
      </c>
      <c r="W64" t="n">
        <v>45</v>
      </c>
      <c r="X64" t="n">
        <v>25</v>
      </c>
      <c r="Y64" t="n">
        <v>30</v>
      </c>
      <c r="Z64" t="n">
        <v>1</v>
      </c>
      <c r="AA64" t="n">
        <v>1</v>
      </c>
      <c r="AB64" t="n">
        <v>5</v>
      </c>
      <c r="AC64" t="n">
        <v>10</v>
      </c>
      <c r="AD64" t="n">
        <v>10</v>
      </c>
      <c r="AE64" t="n">
        <v>10</v>
      </c>
      <c r="AF64" t="n">
        <v>0</v>
      </c>
      <c r="AG64" t="n">
        <v>5</v>
      </c>
      <c r="AH64" t="n">
        <v>5</v>
      </c>
      <c r="AI64" t="n">
        <v>10</v>
      </c>
      <c r="AJ64" t="n">
        <v>1</v>
      </c>
      <c r="AK64" t="n">
        <v>2</v>
      </c>
      <c r="AL64" t="n">
        <v>1</v>
      </c>
      <c r="AM64" t="n">
        <v>1</v>
      </c>
      <c r="AN64" t="n">
        <v>3</v>
      </c>
      <c r="AO64" t="n">
        <v>5</v>
      </c>
      <c r="AP64" t="n">
        <v>5</v>
      </c>
      <c r="AQ64" t="n">
        <v>0</v>
      </c>
      <c r="AR64" t="n">
        <v>0</v>
      </c>
      <c r="AS64" t="n">
        <v>0</v>
      </c>
      <c r="AT64" t="n">
        <v>1</v>
      </c>
      <c r="AU64" t="n">
        <v>0</v>
      </c>
      <c r="AV64" t="n">
        <v>1</v>
      </c>
      <c r="AW64" t="n">
        <v>0</v>
      </c>
      <c r="AX64" t="n">
        <v>0</v>
      </c>
      <c r="AY64" t="inlineStr"/>
      <c r="AZ64" t="inlineStr">
        <is>
          <t>Temodar</t>
        </is>
      </c>
      <c r="BA64" t="inlineStr">
        <is>
          <t>Pcv</t>
        </is>
      </c>
      <c r="BB64" t="inlineStr">
        <is>
          <t>Vorisedinib</t>
        </is>
      </c>
      <c r="BC64" t="inlineStr"/>
      <c r="BD64" t="inlineStr"/>
      <c r="BE64" t="inlineStr"/>
      <c r="BF64" t="inlineStr"/>
      <c r="BG64" t="inlineStr"/>
      <c r="BH64" t="inlineStr"/>
      <c r="BI64" t="inlineStr"/>
      <c r="BJ64" t="inlineStr"/>
      <c r="BK64" t="inlineStr"/>
      <c r="BL64" t="inlineStr"/>
      <c r="BM64" t="inlineStr"/>
      <c r="BN64" t="inlineStr"/>
      <c r="BO64" t="n">
        <v>5</v>
      </c>
      <c r="BP64" t="n">
        <v>5</v>
      </c>
      <c r="BQ64" t="n">
        <v>3</v>
      </c>
      <c r="BR64" t="n">
        <v>5</v>
      </c>
      <c r="BS64" t="n">
        <v>4</v>
      </c>
      <c r="BT64" t="n">
        <v>5</v>
      </c>
      <c r="BU64" t="n">
        <v>2</v>
      </c>
      <c r="BV64" t="n">
        <v>4</v>
      </c>
      <c r="BW64" t="n">
        <v>5</v>
      </c>
      <c r="BX64" t="n">
        <v>5</v>
      </c>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n">
        <v>1</v>
      </c>
      <c r="CO64" t="inlineStr"/>
      <c r="CP64" t="inlineStr"/>
      <c r="CQ64" t="inlineStr"/>
      <c r="CR64" t="inlineStr"/>
      <c r="CS64" t="inlineStr"/>
      <c r="CT64" t="inlineStr"/>
      <c r="CU64" t="inlineStr"/>
      <c r="CV64" t="inlineStr"/>
      <c r="CW64" t="inlineStr"/>
      <c r="CX64" t="inlineStr"/>
      <c r="CY64" t="inlineStr"/>
      <c r="CZ64" t="inlineStr"/>
      <c r="DA64" t="n">
        <v>0</v>
      </c>
      <c r="DB64" t="n">
        <v>0</v>
      </c>
      <c r="DC64" t="n">
        <v>0</v>
      </c>
      <c r="DD64" t="n">
        <v>0</v>
      </c>
      <c r="DE64" t="n">
        <v>0</v>
      </c>
      <c r="DF64" t="n">
        <v>0</v>
      </c>
      <c r="DG64" t="n">
        <v>0</v>
      </c>
      <c r="DH64" t="inlineStr"/>
      <c r="DI64" t="n">
        <v>1</v>
      </c>
      <c r="DJ64" t="inlineStr"/>
      <c r="DK64" t="inlineStr"/>
      <c r="DL64" s="1" t="inlineStr"/>
      <c r="DM64" s="1" t="inlineStr"/>
      <c r="DN64" s="1" t="inlineStr"/>
      <c r="DO64" s="1" t="inlineStr"/>
      <c r="DP64" s="1" t="inlineStr"/>
      <c r="DQ64" s="1" t="inlineStr"/>
      <c r="DR64" s="1" t="inlineStr"/>
      <c r="DS64" s="1" t="inlineStr"/>
      <c r="DT64" s="1" t="inlineStr"/>
      <c r="DU64" s="1" t="inlineStr"/>
      <c r="DV64" s="1" t="inlineStr"/>
      <c r="DW64" s="1" t="inlineStr"/>
      <c r="DX64" s="1" t="inlineStr"/>
      <c r="DY64" s="1" t="inlineStr"/>
      <c r="DZ64" s="1" t="inlineStr"/>
      <c r="EA64" s="1" t="inlineStr"/>
      <c r="EB64" s="1" t="inlineStr"/>
      <c r="EC64" t="inlineStr"/>
      <c r="ED64" t="inlineStr"/>
      <c r="EE64" t="inlineStr"/>
      <c r="EF64" t="inlineStr"/>
      <c r="EG64" t="inlineStr"/>
      <c r="EH64" t="inlineStr"/>
      <c r="EI64" t="inlineStr"/>
      <c r="EJ64" t="inlineStr"/>
      <c r="EK64" t="inlineStr"/>
      <c r="EL64" t="inlineStr"/>
      <c r="EM64" t="inlineStr"/>
      <c r="EN64" t="inlineStr"/>
      <c r="EO64" t="inlineStr"/>
      <c r="EP64" s="1" t="inlineStr"/>
      <c r="EQ64" s="1" t="inlineStr"/>
      <c r="ER64" s="1" t="inlineStr"/>
      <c r="ES64" s="1" t="inlineStr"/>
      <c r="ET64" s="1" t="inlineStr"/>
      <c r="EU64" s="1" t="inlineStr"/>
      <c r="EV64" s="1" t="inlineStr"/>
      <c r="EW64" s="1" t="inlineStr"/>
      <c r="EX64" s="1" t="inlineStr"/>
      <c r="EY64" t="inlineStr"/>
      <c r="EZ64" t="inlineStr"/>
      <c r="FA64" t="inlineStr"/>
      <c r="FB64" t="inlineStr"/>
      <c r="FC64" t="inlineStr"/>
      <c r="FD64" t="inlineStr"/>
      <c r="FE64" t="inlineStr"/>
      <c r="FF64" t="n">
        <v>5</v>
      </c>
      <c r="FG64" t="n">
        <v>0</v>
      </c>
      <c r="FH64" t="n">
        <v>0</v>
      </c>
      <c r="FI64" t="n">
        <v>4</v>
      </c>
      <c r="FJ64" t="n">
        <v>1</v>
      </c>
      <c r="FK64" t="n">
        <v>0</v>
      </c>
      <c r="FL64" t="n">
        <v>5</v>
      </c>
      <c r="FM64" t="n">
        <v>3</v>
      </c>
      <c r="FN64" t="n">
        <v>2</v>
      </c>
      <c r="FO64" t="n">
        <v>0</v>
      </c>
      <c r="FP64" t="n">
        <v>3</v>
      </c>
      <c r="FQ64" t="n">
        <v>2</v>
      </c>
      <c r="FR64" t="n">
        <v>0</v>
      </c>
      <c r="FS64" t="inlineStr"/>
      <c r="FT64" t="inlineStr"/>
      <c r="FU64" t="inlineStr"/>
      <c r="FV64" t="inlineStr"/>
      <c r="FW64" t="n">
        <v>0</v>
      </c>
      <c r="FX64" t="n">
        <v>2</v>
      </c>
      <c r="FY64" t="n">
        <v>2</v>
      </c>
      <c r="FZ64" t="n">
        <v>0</v>
      </c>
      <c r="GA64" t="n">
        <v>0</v>
      </c>
      <c r="GB64" t="n">
        <v>1</v>
      </c>
      <c r="GC64" t="n">
        <v>0</v>
      </c>
      <c r="GD64" t="n">
        <v>0</v>
      </c>
      <c r="GE64" t="n">
        <v>2</v>
      </c>
      <c r="GF64" t="n">
        <v>3</v>
      </c>
      <c r="GG64" t="inlineStr">
        <is>
          <t>Symptoms or progression on MRI</t>
        </is>
      </c>
      <c r="GH64" t="n">
        <v>1</v>
      </c>
      <c r="GI64" t="n">
        <v>0</v>
      </c>
      <c r="GJ64" t="n">
        <v>2</v>
      </c>
      <c r="GK64" t="n">
        <v>0</v>
      </c>
      <c r="GL64" t="inlineStr"/>
      <c r="GM64" t="n">
        <v>0</v>
      </c>
      <c r="GN64" t="inlineStr"/>
      <c r="GO64" t="inlineStr"/>
      <c r="GP64" t="n">
        <v>0</v>
      </c>
      <c r="GQ64" t="n">
        <v>0</v>
      </c>
      <c r="GR64" t="n">
        <v>0</v>
      </c>
      <c r="GS64" t="n">
        <v>0</v>
      </c>
      <c r="GT64" t="n">
        <v>0</v>
      </c>
      <c r="GU64" t="n">
        <v>0</v>
      </c>
      <c r="GV64" t="inlineStr"/>
      <c r="GW64" t="inlineStr"/>
      <c r="GX64" t="inlineStr"/>
      <c r="GY64" t="inlineStr"/>
      <c r="GZ64" t="inlineStr"/>
      <c r="HA64" t="inlineStr"/>
      <c r="HB64" t="inlineStr"/>
      <c r="HC64" t="inlineStr"/>
      <c r="HD64" t="inlineStr"/>
      <c r="HE64" t="inlineStr"/>
      <c r="HF64" t="inlineStr"/>
      <c r="HG64" t="inlineStr"/>
      <c r="HH64" t="inlineStr"/>
      <c r="HI64" t="inlineStr"/>
      <c r="HJ64" t="n">
        <v>1</v>
      </c>
      <c r="HK64" t="n">
        <v>0</v>
      </c>
      <c r="HL64" t="n">
        <v>1</v>
      </c>
      <c r="HM64" t="n">
        <v>0</v>
      </c>
      <c r="HN64" t="inlineStr"/>
      <c r="HO64" t="n">
        <v>0</v>
      </c>
      <c r="HP64" t="inlineStr"/>
      <c r="HQ64" t="inlineStr"/>
      <c r="HR64" t="n">
        <v>0</v>
      </c>
      <c r="HS64" t="n">
        <v>0</v>
      </c>
      <c r="HT64" t="n">
        <v>0</v>
      </c>
      <c r="HU64" t="n">
        <v>0</v>
      </c>
      <c r="HV64" t="n">
        <v>0</v>
      </c>
      <c r="HW64" t="n">
        <v>0</v>
      </c>
      <c r="HX64" t="inlineStr"/>
      <c r="HY64" t="inlineStr"/>
      <c r="HZ64" t="inlineStr"/>
      <c r="IA64" t="inlineStr"/>
      <c r="IB64" t="inlineStr"/>
      <c r="IC64" t="inlineStr"/>
      <c r="ID64" t="inlineStr"/>
      <c r="IE64" t="inlineStr"/>
      <c r="IF64" t="inlineStr"/>
      <c r="IG64" t="inlineStr"/>
      <c r="IH64" t="inlineStr"/>
      <c r="II64" t="inlineStr"/>
      <c r="IJ64" t="inlineStr"/>
      <c r="IK64" t="inlineStr"/>
      <c r="IL64" t="inlineStr"/>
      <c r="IM64" t="inlineStr"/>
      <c r="IN64" t="inlineStr"/>
      <c r="IO64" t="inlineStr"/>
      <c r="IP64" t="inlineStr"/>
      <c r="IQ64" t="inlineStr"/>
      <c r="IR64" t="inlineStr"/>
      <c r="IS64" t="inlineStr"/>
      <c r="IT64" t="inlineStr"/>
      <c r="IU64" t="inlineStr"/>
      <c r="IV64" t="inlineStr"/>
      <c r="IW64" t="inlineStr"/>
      <c r="IX64" t="inlineStr"/>
      <c r="IY64" t="inlineStr"/>
      <c r="IZ64" t="inlineStr"/>
      <c r="JA64" t="inlineStr"/>
      <c r="JB64" t="inlineStr"/>
      <c r="JC64" t="inlineStr"/>
      <c r="JD64" t="inlineStr"/>
      <c r="JE64" t="inlineStr"/>
      <c r="JF64" t="inlineStr"/>
      <c r="JG64" t="inlineStr"/>
      <c r="JH64" t="inlineStr"/>
      <c r="JI64" t="inlineStr"/>
      <c r="JJ64" t="inlineStr"/>
      <c r="JK64" t="inlineStr"/>
      <c r="JL64" t="inlineStr"/>
      <c r="JM64" t="inlineStr"/>
      <c r="JN64" t="inlineStr"/>
      <c r="JO64" t="inlineStr"/>
      <c r="JP64" t="inlineStr"/>
      <c r="JQ64" t="inlineStr"/>
      <c r="JR64" t="inlineStr"/>
      <c r="JS64" t="inlineStr"/>
      <c r="JT64" t="inlineStr"/>
      <c r="JU64" t="inlineStr"/>
      <c r="JV64" t="inlineStr"/>
      <c r="JW64" t="inlineStr"/>
      <c r="JX64" t="inlineStr"/>
      <c r="JY64" t="inlineStr"/>
      <c r="JZ64" t="inlineStr"/>
      <c r="KA64" t="inlineStr"/>
      <c r="KB64" t="inlineStr"/>
      <c r="KC64" t="inlineStr"/>
      <c r="KD64" t="inlineStr"/>
      <c r="KE64" t="inlineStr"/>
      <c r="KF64" t="inlineStr"/>
      <c r="KG64" t="inlineStr"/>
      <c r="KH64" t="inlineStr"/>
      <c r="KI64" t="inlineStr"/>
      <c r="KJ64" t="inlineStr"/>
      <c r="KK64" t="inlineStr"/>
      <c r="KL64" t="inlineStr"/>
      <c r="KM64" t="inlineStr"/>
      <c r="KN64" t="inlineStr"/>
      <c r="KO64" t="inlineStr"/>
      <c r="KP64" t="n">
        <v>3</v>
      </c>
      <c r="KQ64" t="n">
        <v>2</v>
      </c>
      <c r="KR64" t="n">
        <v>0</v>
      </c>
      <c r="KS64" t="n">
        <v>3</v>
      </c>
      <c r="KT64" t="n">
        <v>2</v>
      </c>
      <c r="KU64" t="n">
        <v>0</v>
      </c>
      <c r="KV64" t="n">
        <v>4</v>
      </c>
      <c r="KW64" t="n">
        <v>6</v>
      </c>
      <c r="KX64" t="n">
        <v>0</v>
      </c>
      <c r="KY64" t="n">
        <v>3</v>
      </c>
      <c r="KZ64" t="n">
        <v>3</v>
      </c>
      <c r="LA64" t="n">
        <v>1</v>
      </c>
      <c r="LB64" t="n">
        <v>1</v>
      </c>
      <c r="LC64" t="n">
        <v>3</v>
      </c>
      <c r="LD64" t="n">
        <v>3</v>
      </c>
      <c r="LE64" t="n">
        <v>1</v>
      </c>
      <c r="LF64" t="n">
        <v>1</v>
      </c>
      <c r="LG64" t="n">
        <v>11</v>
      </c>
      <c r="LH64" t="n">
        <v>11</v>
      </c>
      <c r="LI64" t="n">
        <v>1</v>
      </c>
      <c r="LJ64" t="n">
        <v>1</v>
      </c>
      <c r="LK64" t="n">
        <v>6</v>
      </c>
      <c r="LL64" t="n">
        <v>6</v>
      </c>
      <c r="LM64" t="n">
        <v>7</v>
      </c>
      <c r="LN64" t="n">
        <v>5</v>
      </c>
      <c r="LO64" t="n">
        <v>6</v>
      </c>
      <c r="LP64" t="n">
        <v>7</v>
      </c>
      <c r="LQ64" t="n">
        <v>5</v>
      </c>
      <c r="LR64" t="n">
        <v>6</v>
      </c>
      <c r="LS64" t="n">
        <v>7</v>
      </c>
      <c r="LT64" t="n">
        <v>7</v>
      </c>
      <c r="LU64" t="n">
        <v>6</v>
      </c>
      <c r="LV64" t="n">
        <v>7</v>
      </c>
      <c r="LW64" t="n">
        <v>5</v>
      </c>
      <c r="LX64" t="n">
        <v>5</v>
      </c>
      <c r="LY64" t="n">
        <v>6</v>
      </c>
      <c r="LZ64" t="n">
        <v>5</v>
      </c>
      <c r="MA64" t="n">
        <v>5</v>
      </c>
      <c r="MB64" t="n">
        <v>6</v>
      </c>
      <c r="MC64" t="n">
        <v>7</v>
      </c>
      <c r="MD64" t="n">
        <v>6</v>
      </c>
      <c r="ME64" t="n">
        <v>6</v>
      </c>
      <c r="MF64" t="n">
        <v>6</v>
      </c>
      <c r="MG64" t="n">
        <v>5</v>
      </c>
      <c r="MH64" t="n">
        <v>6</v>
      </c>
      <c r="MI64" t="n">
        <v>5</v>
      </c>
      <c r="MJ64" t="n">
        <v>6</v>
      </c>
      <c r="MK64" t="n">
        <v>6</v>
      </c>
      <c r="ML64" t="n">
        <v>6</v>
      </c>
      <c r="MM64" t="n">
        <v>5</v>
      </c>
      <c r="MN64" t="n">
        <v>5</v>
      </c>
      <c r="MO64" t="n">
        <v>6</v>
      </c>
      <c r="MP64" t="n">
        <v>6</v>
      </c>
      <c r="MQ64" t="n">
        <v>3</v>
      </c>
      <c r="MR64" t="n">
        <v>2</v>
      </c>
      <c r="MS64" t="n">
        <v>1</v>
      </c>
      <c r="MT64" t="n">
        <v>7</v>
      </c>
      <c r="MU64" t="n">
        <v>6</v>
      </c>
      <c r="MV64" t="n">
        <v>7</v>
      </c>
      <c r="MW64" t="n">
        <v>6</v>
      </c>
      <c r="MX64" t="n">
        <v>7</v>
      </c>
      <c r="MY64" t="n">
        <v>6</v>
      </c>
      <c r="MZ64" t="n">
        <v>7</v>
      </c>
      <c r="NA64" t="n">
        <v>6</v>
      </c>
      <c r="NB64" t="n">
        <v>7</v>
      </c>
      <c r="NC64" t="n">
        <v>6</v>
      </c>
      <c r="ND64" t="n">
        <v>7</v>
      </c>
      <c r="NE64" t="n">
        <v>6</v>
      </c>
      <c r="NF64" t="n">
        <v>7</v>
      </c>
      <c r="NG64" t="n">
        <v>8</v>
      </c>
      <c r="NH64" t="n">
        <v>4</v>
      </c>
      <c r="NI64" t="n">
        <v>10</v>
      </c>
      <c r="NJ64" t="n">
        <v>12</v>
      </c>
      <c r="NK64" t="n">
        <v>5</v>
      </c>
      <c r="NL64" t="n">
        <v>1</v>
      </c>
      <c r="NM64" t="n">
        <v>11</v>
      </c>
      <c r="NN64" t="n">
        <v>2</v>
      </c>
      <c r="NO64" t="n">
        <v>6</v>
      </c>
      <c r="NP64" t="n">
        <v>13</v>
      </c>
      <c r="NQ64" t="n">
        <v>9</v>
      </c>
      <c r="NR64" t="n">
        <v>3</v>
      </c>
      <c r="NS64" t="n">
        <v>7</v>
      </c>
      <c r="NT64" t="n">
        <v>6</v>
      </c>
      <c r="NU64" t="n">
        <v>7</v>
      </c>
      <c r="NV64" t="n">
        <v>4</v>
      </c>
      <c r="NW64" t="n">
        <v>7</v>
      </c>
      <c r="NX64" t="n">
        <v>6</v>
      </c>
      <c r="NY64" t="n">
        <v>7</v>
      </c>
      <c r="NZ64" t="n">
        <v>6</v>
      </c>
      <c r="OA64" t="n">
        <v>7</v>
      </c>
      <c r="OB64" t="n">
        <v>6</v>
      </c>
      <c r="OC64" t="n">
        <v>7</v>
      </c>
      <c r="OD64" t="n">
        <v>6</v>
      </c>
      <c r="OE64" t="n">
        <v>7</v>
      </c>
      <c r="OF64" t="n">
        <v>6</v>
      </c>
      <c r="OG64" t="n">
        <v>7</v>
      </c>
      <c r="OH64" t="n">
        <v>6</v>
      </c>
      <c r="OI64" t="n">
        <v>7</v>
      </c>
      <c r="OJ64" t="n">
        <v>6</v>
      </c>
      <c r="OK64" t="n">
        <v>7</v>
      </c>
      <c r="OL64" t="n">
        <v>6</v>
      </c>
      <c r="OM64" t="n">
        <v>7</v>
      </c>
      <c r="ON64" t="n">
        <v>6</v>
      </c>
      <c r="OO64" t="n">
        <v>7</v>
      </c>
      <c r="OP64" t="n">
        <v>6</v>
      </c>
      <c r="OQ64" t="n">
        <v>7</v>
      </c>
      <c r="OR64" t="n">
        <v>6</v>
      </c>
      <c r="OS64" t="n">
        <v>5</v>
      </c>
      <c r="OT64" t="n">
        <v>1</v>
      </c>
      <c r="OU64" t="n">
        <v>4</v>
      </c>
      <c r="OV64" t="n">
        <v>2</v>
      </c>
      <c r="OW64" t="n">
        <v>6</v>
      </c>
      <c r="OX64" t="n">
        <v>3</v>
      </c>
      <c r="OY64" s="1" t="n">
        <v>6</v>
      </c>
      <c r="OZ64" s="1" t="n">
        <v>4</v>
      </c>
      <c r="PA64" s="1" t="n">
        <v>7</v>
      </c>
      <c r="PB64" s="1" t="n">
        <v>4</v>
      </c>
      <c r="PC64" s="1" t="n">
        <v>7</v>
      </c>
      <c r="PD64" s="1" t="n">
        <v>4</v>
      </c>
      <c r="PE64" s="1" t="n">
        <v>6</v>
      </c>
      <c r="PF64" s="1" t="n">
        <v>4</v>
      </c>
      <c r="PG64" s="1" t="n">
        <v>6</v>
      </c>
      <c r="PH64" s="1" t="n">
        <v>4</v>
      </c>
      <c r="PI64" s="1" t="n">
        <v>7</v>
      </c>
      <c r="PJ64" s="1" t="n">
        <v>4</v>
      </c>
      <c r="PK64" t="n">
        <v>0</v>
      </c>
      <c r="PL64" t="n">
        <v>0</v>
      </c>
      <c r="PM64" t="n">
        <v>0</v>
      </c>
      <c r="PN64" t="n">
        <v>0</v>
      </c>
      <c r="PO64" t="n">
        <v>0</v>
      </c>
      <c r="PP64" t="n">
        <v>0</v>
      </c>
      <c r="PQ64" t="n">
        <v>0</v>
      </c>
      <c r="PR64" t="n">
        <v>0</v>
      </c>
      <c r="PS64" t="n">
        <v>0</v>
      </c>
      <c r="PT64" t="n">
        <v>1</v>
      </c>
      <c r="PU64" t="n">
        <v>0</v>
      </c>
      <c r="PV64" t="n">
        <v>0</v>
      </c>
      <c r="PW64" t="n">
        <v>0</v>
      </c>
      <c r="PX64" t="n">
        <v>0</v>
      </c>
      <c r="PY64" t="n">
        <v>1</v>
      </c>
      <c r="PZ64" t="n">
        <v>0</v>
      </c>
      <c r="QA64" t="n">
        <v>0</v>
      </c>
      <c r="QB64" t="n">
        <v>0</v>
      </c>
      <c r="QC64" t="n">
        <v>0</v>
      </c>
      <c r="QD64" t="inlineStr"/>
      <c r="QE64" t="inlineStr"/>
      <c r="QF64" t="inlineStr"/>
      <c r="QG64" t="n">
        <v>0</v>
      </c>
      <c r="QH64" t="n">
        <v>0</v>
      </c>
      <c r="QI64" t="n">
        <v>0</v>
      </c>
      <c r="QJ64" t="n">
        <v>0</v>
      </c>
      <c r="QK64" t="n">
        <v>0</v>
      </c>
      <c r="QL64" t="n">
        <v>0</v>
      </c>
      <c r="QM64" t="n">
        <v>0</v>
      </c>
      <c r="QN64" t="n">
        <v>0</v>
      </c>
      <c r="QO64" t="n">
        <v>0</v>
      </c>
      <c r="QP64" t="n">
        <v>1</v>
      </c>
      <c r="QQ64" t="n">
        <v>0</v>
      </c>
      <c r="QR64" t="n">
        <v>0</v>
      </c>
      <c r="QS64" t="n">
        <v>0</v>
      </c>
      <c r="QT64" t="n">
        <v>0</v>
      </c>
      <c r="QU64" t="n">
        <v>1</v>
      </c>
      <c r="QV64" t="n">
        <v>0</v>
      </c>
      <c r="QW64" t="n">
        <v>0</v>
      </c>
      <c r="QX64" t="n">
        <v>0</v>
      </c>
      <c r="QY64" t="n">
        <v>0</v>
      </c>
      <c r="QZ64" t="inlineStr"/>
      <c r="RA64" t="inlineStr"/>
      <c r="RB64" t="inlineStr"/>
      <c r="RC64" t="n">
        <v>6</v>
      </c>
      <c r="RD64" t="n">
        <v>2</v>
      </c>
      <c r="RE64" t="n">
        <v>60</v>
      </c>
      <c r="RF64" t="n">
        <v>20</v>
      </c>
      <c r="RG64" t="n">
        <v>20</v>
      </c>
      <c r="RH64" t="n">
        <v>0</v>
      </c>
      <c r="RI64" t="n">
        <v>0</v>
      </c>
      <c r="RJ64" t="n">
        <v>2</v>
      </c>
      <c r="RK64" t="n">
        <v>2</v>
      </c>
      <c r="RL64" t="n">
        <v>2</v>
      </c>
      <c r="RM64" t="n">
        <v>2</v>
      </c>
      <c r="RN64" t="n">
        <v>1</v>
      </c>
      <c r="RO64" t="n">
        <v>2</v>
      </c>
      <c r="RP64" t="n">
        <v>1</v>
      </c>
      <c r="RQ64" t="n">
        <v>0</v>
      </c>
      <c r="RR64" t="inlineStr">
        <is>
          <t>53f0fd2da7681f573a01d9da5afa3995f68526f2f4495cebbc695b3a444a1724</t>
        </is>
      </c>
      <c r="RS64" t="inlineStr">
        <is>
          <t>05/18/2024 22:59:26</t>
        </is>
      </c>
      <c r="RT64" t="inlineStr">
        <is>
          <t>05/19/2024 00:16:13</t>
        </is>
      </c>
      <c r="RU64" t="n">
        <v>1</v>
      </c>
      <c r="RV64" t="n">
        <v>1</v>
      </c>
      <c r="RW64" t="n">
        <v>4606</v>
      </c>
      <c r="RX64" t="n">
        <v>1</v>
      </c>
      <c r="RY64" t="n">
        <v>4606</v>
      </c>
      <c r="RZ64" t="inlineStr">
        <is>
          <t>05/19/2024 00:16:14</t>
        </is>
      </c>
      <c r="SA64" t="n">
        <v>12</v>
      </c>
      <c r="SB64" t="inlineStr">
        <is>
          <t>Mozilla/5.0 (Macintosh; Intel Mac OS X 10_15_7) AppleWebKit/605.1.15 (KHTML, like Gecko) Version/17.4.1 Safari/605.1.15</t>
        </is>
      </c>
      <c r="SC64" t="inlineStr">
        <is>
          <t>Safari</t>
        </is>
      </c>
      <c r="SD64" t="inlineStr">
        <is>
          <t>Mac OS</t>
        </is>
      </c>
      <c r="SE64" t="inlineStr">
        <is>
          <t>Mozilla/5.0 (Macintosh; Intel Mac OS X 10_15_7) AppleWebKit/605.1.15 (KHTML, like Gecko) Version/17.4.1 Safari/605.1.15</t>
        </is>
      </c>
      <c r="SF64" t="inlineStr">
        <is>
          <t>Safari</t>
        </is>
      </c>
      <c r="SG64" t="inlineStr">
        <is>
          <t>Mac OS</t>
        </is>
      </c>
    </row>
    <row r="65">
      <c r="A65" t="n">
        <v>4480</v>
      </c>
      <c r="B65" t="n">
        <v>3</v>
      </c>
      <c r="C65" t="n">
        <v>4</v>
      </c>
      <c r="D65" s="1" t="n">
        <v>2</v>
      </c>
      <c r="E65" t="n">
        <v>1</v>
      </c>
      <c r="F65" t="n">
        <v>44</v>
      </c>
      <c r="G65" s="1" t="n">
        <v>2</v>
      </c>
      <c r="H65" t="inlineStr"/>
      <c r="I65" t="n">
        <v>12</v>
      </c>
      <c r="J65" t="n">
        <v>1</v>
      </c>
      <c r="K65" t="n">
        <v>0</v>
      </c>
      <c r="L65" t="n">
        <v>0</v>
      </c>
      <c r="M65" t="n">
        <v>100</v>
      </c>
      <c r="N65" t="n">
        <v>0</v>
      </c>
      <c r="O65" t="n">
        <v>0</v>
      </c>
      <c r="P65" t="n">
        <v>0</v>
      </c>
      <c r="Q65" t="n">
        <v>0</v>
      </c>
      <c r="R65" s="1" t="n">
        <v>1</v>
      </c>
      <c r="S65" t="n">
        <v>95</v>
      </c>
      <c r="T65" t="n">
        <v>125</v>
      </c>
      <c r="U65" t="n">
        <v>7</v>
      </c>
      <c r="V65" t="n">
        <v>5</v>
      </c>
      <c r="W65" t="n">
        <v>5</v>
      </c>
      <c r="X65" t="n">
        <v>2</v>
      </c>
      <c r="Y65" t="n">
        <v>50</v>
      </c>
      <c r="Z65" t="n">
        <v>35</v>
      </c>
      <c r="AA65" t="n">
        <v>30</v>
      </c>
      <c r="AB65" t="n">
        <v>25</v>
      </c>
      <c r="AC65" t="n">
        <v>12</v>
      </c>
      <c r="AD65" t="n">
        <v>10</v>
      </c>
      <c r="AE65" t="n">
        <v>25</v>
      </c>
      <c r="AF65" t="n">
        <v>3</v>
      </c>
      <c r="AG65" t="n">
        <v>2</v>
      </c>
      <c r="AH65" t="n">
        <v>4</v>
      </c>
      <c r="AI65" t="n">
        <v>16</v>
      </c>
      <c r="AJ65" t="n">
        <v>1</v>
      </c>
      <c r="AK65" t="n">
        <v>2</v>
      </c>
      <c r="AL65" t="n">
        <v>1</v>
      </c>
      <c r="AM65" t="n">
        <v>1</v>
      </c>
      <c r="AN65" t="n">
        <v>3</v>
      </c>
      <c r="AO65" t="n">
        <v>5</v>
      </c>
      <c r="AP65" t="n">
        <v>4</v>
      </c>
      <c r="AQ65" t="n">
        <v>1</v>
      </c>
      <c r="AR65" t="n">
        <v>1</v>
      </c>
      <c r="AS65" t="n">
        <v>1</v>
      </c>
      <c r="AT65" t="n">
        <v>1</v>
      </c>
      <c r="AU65" t="n">
        <v>0</v>
      </c>
      <c r="AV65" t="n">
        <v>0</v>
      </c>
      <c r="AW65" t="n">
        <v>0</v>
      </c>
      <c r="AX65" t="n">
        <v>0</v>
      </c>
      <c r="AY65" t="inlineStr"/>
      <c r="AZ65" t="inlineStr">
        <is>
          <t>Ivosidenib</t>
        </is>
      </c>
      <c r="BA65" t="inlineStr">
        <is>
          <t>olutasidenib</t>
        </is>
      </c>
      <c r="BB65" t="inlineStr">
        <is>
          <t>temozolomide</t>
        </is>
      </c>
      <c r="BC65" t="inlineStr"/>
      <c r="BD65" t="inlineStr"/>
      <c r="BE65" t="inlineStr"/>
      <c r="BF65" t="inlineStr"/>
      <c r="BG65" t="inlineStr"/>
      <c r="BH65" t="inlineStr"/>
      <c r="BI65" t="inlineStr"/>
      <c r="BJ65" t="inlineStr"/>
      <c r="BK65" t="inlineStr"/>
      <c r="BL65" t="inlineStr"/>
      <c r="BM65" t="inlineStr"/>
      <c r="BN65" t="inlineStr"/>
      <c r="BO65" t="n">
        <v>5</v>
      </c>
      <c r="BP65" t="n">
        <v>5</v>
      </c>
      <c r="BQ65" t="n">
        <v>4</v>
      </c>
      <c r="BR65" t="n">
        <v>5</v>
      </c>
      <c r="BS65" t="n">
        <v>5</v>
      </c>
      <c r="BT65" t="n">
        <v>5</v>
      </c>
      <c r="BU65" t="n">
        <v>5</v>
      </c>
      <c r="BV65" t="n">
        <v>4</v>
      </c>
      <c r="BW65" t="n">
        <v>5</v>
      </c>
      <c r="BX65" t="n">
        <v>5</v>
      </c>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n">
        <v>1</v>
      </c>
      <c r="CO65" t="inlineStr"/>
      <c r="CP65" t="inlineStr"/>
      <c r="CQ65" t="inlineStr"/>
      <c r="CR65" t="inlineStr"/>
      <c r="CS65" t="inlineStr"/>
      <c r="CT65" t="inlineStr"/>
      <c r="CU65" t="inlineStr"/>
      <c r="CV65" t="inlineStr"/>
      <c r="CW65" t="inlineStr"/>
      <c r="CX65" t="inlineStr"/>
      <c r="CY65" t="inlineStr"/>
      <c r="CZ65" t="inlineStr"/>
      <c r="DA65" t="n">
        <v>75</v>
      </c>
      <c r="DB65" t="n">
        <v>100</v>
      </c>
      <c r="DC65" t="n">
        <v>60</v>
      </c>
      <c r="DD65" t="n">
        <v>75</v>
      </c>
      <c r="DE65" t="n">
        <v>75</v>
      </c>
      <c r="DF65" t="n">
        <v>100</v>
      </c>
      <c r="DG65" t="n">
        <v>0</v>
      </c>
      <c r="DH65" t="inlineStr"/>
      <c r="DI65" t="n">
        <v>0</v>
      </c>
      <c r="DJ65" t="n">
        <v>1</v>
      </c>
      <c r="DK65" t="inlineStr"/>
      <c r="DL65" s="1" t="n">
        <v>75</v>
      </c>
      <c r="DM65" s="1" t="n">
        <v>100</v>
      </c>
      <c r="DN65" s="1" t="n">
        <v>100</v>
      </c>
      <c r="DO65" s="1" t="n">
        <v>100</v>
      </c>
      <c r="DP65" s="1" t="n">
        <v>75</v>
      </c>
      <c r="DQ65" s="1" t="n">
        <v>100</v>
      </c>
      <c r="DR65" s="1" t="n">
        <v>100</v>
      </c>
      <c r="DS65" s="1" t="n">
        <v>100</v>
      </c>
      <c r="DT65" s="1" t="n">
        <v>90</v>
      </c>
      <c r="DU65" s="1" t="n">
        <v>90</v>
      </c>
      <c r="DV65" s="1" t="n">
        <v>100</v>
      </c>
      <c r="DW65" s="1" t="n">
        <v>75</v>
      </c>
      <c r="DX65" s="1" t="n">
        <v>100</v>
      </c>
      <c r="DY65" s="1" t="n">
        <v>100</v>
      </c>
      <c r="DZ65" s="1" t="n">
        <v>0</v>
      </c>
      <c r="EA65" s="1" t="inlineStr"/>
      <c r="EB65" s="1" t="n">
        <v>0</v>
      </c>
      <c r="EC65" t="n">
        <v>65</v>
      </c>
      <c r="ED65" t="n">
        <v>85</v>
      </c>
      <c r="EE65" t="inlineStr">
        <is>
          <t>Patient unwillingness. Very mild disease or very low risk patients. Or urgency of starting treatment</t>
        </is>
      </c>
      <c r="EF65" t="inlineStr"/>
      <c r="EG65" t="inlineStr"/>
      <c r="EH65" t="inlineStr"/>
      <c r="EI65" t="inlineStr"/>
      <c r="EJ65" t="inlineStr"/>
      <c r="EK65" t="inlineStr"/>
      <c r="EL65" t="inlineStr"/>
      <c r="EM65" t="inlineStr"/>
      <c r="EN65" t="inlineStr"/>
      <c r="EO65" t="n">
        <v>4</v>
      </c>
      <c r="EP65" s="1" t="inlineStr"/>
      <c r="EQ65" s="1" t="inlineStr"/>
      <c r="ER65" s="1" t="inlineStr"/>
      <c r="ES65" s="1" t="inlineStr"/>
      <c r="ET65" s="1" t="inlineStr"/>
      <c r="EU65" s="1" t="inlineStr"/>
      <c r="EV65" s="1" t="inlineStr"/>
      <c r="EW65" s="1" t="inlineStr"/>
      <c r="EX65" s="1" t="inlineStr"/>
      <c r="EY65" t="inlineStr"/>
      <c r="EZ65" t="inlineStr"/>
      <c r="FA65" t="inlineStr"/>
      <c r="FB65" t="inlineStr"/>
      <c r="FC65" t="inlineStr"/>
      <c r="FD65" t="inlineStr"/>
      <c r="FE65" t="inlineStr"/>
      <c r="FF65" t="n">
        <v>2</v>
      </c>
      <c r="FG65" t="n">
        <v>0</v>
      </c>
      <c r="FH65" t="n">
        <v>0</v>
      </c>
      <c r="FI65" t="n">
        <v>2</v>
      </c>
      <c r="FJ65" t="n">
        <v>2</v>
      </c>
      <c r="FK65" t="n">
        <v>0</v>
      </c>
      <c r="FL65" t="n">
        <v>3</v>
      </c>
      <c r="FM65" t="n">
        <v>7</v>
      </c>
      <c r="FN65" t="n">
        <v>6</v>
      </c>
      <c r="FO65" t="n">
        <v>0</v>
      </c>
      <c r="FP65" t="n">
        <v>1</v>
      </c>
      <c r="FQ65" t="n">
        <v>1</v>
      </c>
      <c r="FR65" t="n">
        <v>0</v>
      </c>
      <c r="FS65" t="inlineStr"/>
      <c r="FT65" t="inlineStr"/>
      <c r="FU65" t="inlineStr"/>
      <c r="FV65" t="inlineStr"/>
      <c r="FW65" t="n">
        <v>0</v>
      </c>
      <c r="FX65" t="n">
        <v>1</v>
      </c>
      <c r="FY65" t="n">
        <v>1</v>
      </c>
      <c r="FZ65" t="n">
        <v>0</v>
      </c>
      <c r="GA65" t="n">
        <v>0</v>
      </c>
      <c r="GB65" t="n">
        <v>1</v>
      </c>
      <c r="GC65" t="n">
        <v>0</v>
      </c>
      <c r="GD65" t="n">
        <v>1</v>
      </c>
      <c r="GE65" t="n">
        <v>2</v>
      </c>
      <c r="GF65" t="n">
        <v>3</v>
      </c>
      <c r="GG65" t="inlineStr">
        <is>
          <t>Symptom recurrence with progression on MRI. Asymptomatic progression on MRI after period of lesion stability</t>
        </is>
      </c>
      <c r="GH65" t="n">
        <v>0</v>
      </c>
      <c r="GI65" t="n">
        <v>0</v>
      </c>
      <c r="GJ65" t="n">
        <v>1</v>
      </c>
      <c r="GK65" t="n">
        <v>0</v>
      </c>
      <c r="GL65" t="inlineStr"/>
      <c r="GM65" t="n">
        <v>0</v>
      </c>
      <c r="GN65" t="n">
        <v>0</v>
      </c>
      <c r="GO65" t="n">
        <v>0</v>
      </c>
      <c r="GP65" t="n">
        <v>0</v>
      </c>
      <c r="GQ65" t="n">
        <v>0</v>
      </c>
      <c r="GR65" t="n">
        <v>0</v>
      </c>
      <c r="GS65" t="n">
        <v>0</v>
      </c>
      <c r="GT65" t="n">
        <v>0</v>
      </c>
      <c r="GU65" t="n">
        <v>0</v>
      </c>
      <c r="GV65" t="inlineStr"/>
      <c r="GW65" t="inlineStr"/>
      <c r="GX65" t="inlineStr"/>
      <c r="GY65" t="inlineStr"/>
      <c r="GZ65" t="inlineStr"/>
      <c r="HA65" t="inlineStr"/>
      <c r="HB65" t="inlineStr"/>
      <c r="HC65" t="inlineStr"/>
      <c r="HD65" t="inlineStr"/>
      <c r="HE65" t="inlineStr"/>
      <c r="HF65" t="inlineStr"/>
      <c r="HG65" t="inlineStr"/>
      <c r="HH65" t="inlineStr"/>
      <c r="HI65" t="inlineStr"/>
      <c r="HJ65" t="n">
        <v>0</v>
      </c>
      <c r="HK65" t="n">
        <v>0</v>
      </c>
      <c r="HL65" t="n">
        <v>1</v>
      </c>
      <c r="HM65" t="n">
        <v>0</v>
      </c>
      <c r="HN65" t="inlineStr"/>
      <c r="HO65" t="n">
        <v>0</v>
      </c>
      <c r="HP65" t="n">
        <v>0</v>
      </c>
      <c r="HQ65" t="n">
        <v>0</v>
      </c>
      <c r="HR65" t="n">
        <v>0</v>
      </c>
      <c r="HS65" t="n">
        <v>0</v>
      </c>
      <c r="HT65" t="n">
        <v>0</v>
      </c>
      <c r="HU65" t="n">
        <v>0</v>
      </c>
      <c r="HV65" t="n">
        <v>0</v>
      </c>
      <c r="HW65" t="n">
        <v>0</v>
      </c>
      <c r="HX65" t="inlineStr"/>
      <c r="HY65" t="inlineStr"/>
      <c r="HZ65" t="inlineStr"/>
      <c r="IA65" t="inlineStr"/>
      <c r="IB65" t="inlineStr"/>
      <c r="IC65" t="inlineStr"/>
      <c r="ID65" t="inlineStr"/>
      <c r="IE65" t="inlineStr"/>
      <c r="IF65" t="inlineStr"/>
      <c r="IG65" t="inlineStr"/>
      <c r="IH65" t="inlineStr"/>
      <c r="II65" t="inlineStr"/>
      <c r="IJ65" t="inlineStr"/>
      <c r="IK65" t="inlineStr"/>
      <c r="IL65" t="inlineStr"/>
      <c r="IM65" t="inlineStr"/>
      <c r="IN65" t="inlineStr"/>
      <c r="IO65" t="inlineStr"/>
      <c r="IP65" t="inlineStr"/>
      <c r="IQ65" t="inlineStr"/>
      <c r="IR65" t="inlineStr"/>
      <c r="IS65" t="inlineStr"/>
      <c r="IT65" t="inlineStr"/>
      <c r="IU65" t="inlineStr"/>
      <c r="IV65" t="inlineStr"/>
      <c r="IW65" t="inlineStr"/>
      <c r="IX65" t="inlineStr"/>
      <c r="IY65" t="inlineStr"/>
      <c r="IZ65" t="inlineStr"/>
      <c r="JA65" t="inlineStr"/>
      <c r="JB65" t="inlineStr"/>
      <c r="JC65" t="inlineStr"/>
      <c r="JD65" t="inlineStr"/>
      <c r="JE65" t="inlineStr"/>
      <c r="JF65" t="inlineStr"/>
      <c r="JG65" t="inlineStr"/>
      <c r="JH65" t="inlineStr"/>
      <c r="JI65" t="inlineStr"/>
      <c r="JJ65" t="inlineStr"/>
      <c r="JK65" t="inlineStr"/>
      <c r="JL65" t="inlineStr"/>
      <c r="JM65" t="inlineStr"/>
      <c r="JN65" t="inlineStr"/>
      <c r="JO65" t="inlineStr"/>
      <c r="JP65" t="inlineStr"/>
      <c r="JQ65" t="inlineStr"/>
      <c r="JR65" t="inlineStr"/>
      <c r="JS65" t="inlineStr"/>
      <c r="JT65" t="inlineStr"/>
      <c r="JU65" t="inlineStr"/>
      <c r="JV65" t="inlineStr"/>
      <c r="JW65" t="inlineStr"/>
      <c r="JX65" t="inlineStr"/>
      <c r="JY65" t="inlineStr"/>
      <c r="JZ65" t="inlineStr"/>
      <c r="KA65" t="inlineStr"/>
      <c r="KB65" t="inlineStr"/>
      <c r="KC65" t="inlineStr"/>
      <c r="KD65" t="inlineStr"/>
      <c r="KE65" t="inlineStr"/>
      <c r="KF65" t="inlineStr"/>
      <c r="KG65" t="inlineStr"/>
      <c r="KH65" t="inlineStr"/>
      <c r="KI65" t="inlineStr"/>
      <c r="KJ65" t="inlineStr"/>
      <c r="KK65" t="inlineStr"/>
      <c r="KL65" t="inlineStr"/>
      <c r="KM65" t="inlineStr"/>
      <c r="KN65" t="inlineStr"/>
      <c r="KO65" t="inlineStr"/>
      <c r="KP65" t="n">
        <v>2</v>
      </c>
      <c r="KQ65" t="n">
        <v>0</v>
      </c>
      <c r="KR65" t="n">
        <v>0</v>
      </c>
      <c r="KS65" t="n">
        <v>3</v>
      </c>
      <c r="KT65" t="n">
        <v>1</v>
      </c>
      <c r="KU65" t="n">
        <v>0</v>
      </c>
      <c r="KV65" t="n">
        <v>2</v>
      </c>
      <c r="KW65" t="n">
        <v>14</v>
      </c>
      <c r="KX65" t="n">
        <v>0</v>
      </c>
      <c r="KY65" t="n">
        <v>3</v>
      </c>
      <c r="KZ65" t="n">
        <v>3</v>
      </c>
      <c r="LA65" t="n">
        <v>1</v>
      </c>
      <c r="LB65" t="n">
        <v>1</v>
      </c>
      <c r="LC65" t="n">
        <v>11</v>
      </c>
      <c r="LD65" t="n">
        <v>11</v>
      </c>
      <c r="LE65" t="n">
        <v>3</v>
      </c>
      <c r="LF65" t="n">
        <v>3</v>
      </c>
      <c r="LG65" t="n">
        <v>11</v>
      </c>
      <c r="LH65" t="n">
        <v>11</v>
      </c>
      <c r="LI65" t="n">
        <v>1</v>
      </c>
      <c r="LJ65" t="n">
        <v>1</v>
      </c>
      <c r="LK65" t="n">
        <v>7</v>
      </c>
      <c r="LL65" t="n">
        <v>7</v>
      </c>
      <c r="LM65" t="n">
        <v>7</v>
      </c>
      <c r="LN65" t="n">
        <v>7</v>
      </c>
      <c r="LO65" t="n">
        <v>6</v>
      </c>
      <c r="LP65" t="n">
        <v>6</v>
      </c>
      <c r="LQ65" t="n">
        <v>7</v>
      </c>
      <c r="LR65" t="n">
        <v>6</v>
      </c>
      <c r="LS65" t="n">
        <v>4</v>
      </c>
      <c r="LT65" t="n">
        <v>7</v>
      </c>
      <c r="LU65" t="n">
        <v>6</v>
      </c>
      <c r="LV65" t="n">
        <v>6</v>
      </c>
      <c r="LW65" t="n">
        <v>6</v>
      </c>
      <c r="LX65" t="n">
        <v>5</v>
      </c>
      <c r="LY65" t="n">
        <v>7</v>
      </c>
      <c r="LZ65" t="n">
        <v>6</v>
      </c>
      <c r="MA65" t="n">
        <v>7</v>
      </c>
      <c r="MB65" t="n">
        <v>7</v>
      </c>
      <c r="MC65" t="n">
        <v>7</v>
      </c>
      <c r="MD65" t="n">
        <v>7</v>
      </c>
      <c r="ME65" t="n">
        <v>6</v>
      </c>
      <c r="MF65" t="n">
        <v>6</v>
      </c>
      <c r="MG65" t="n">
        <v>7</v>
      </c>
      <c r="MH65" t="n">
        <v>6</v>
      </c>
      <c r="MI65" t="n">
        <v>4</v>
      </c>
      <c r="MJ65" t="n">
        <v>7</v>
      </c>
      <c r="MK65" t="n">
        <v>6</v>
      </c>
      <c r="ML65" t="n">
        <v>6</v>
      </c>
      <c r="MM65" t="n">
        <v>6</v>
      </c>
      <c r="MN65" t="n">
        <v>5</v>
      </c>
      <c r="MO65" t="n">
        <v>7</v>
      </c>
      <c r="MP65" t="n">
        <v>6</v>
      </c>
      <c r="MQ65" t="n">
        <v>1</v>
      </c>
      <c r="MR65" t="n">
        <v>2</v>
      </c>
      <c r="MS65" t="n">
        <v>3</v>
      </c>
      <c r="MT65" t="n">
        <v>5</v>
      </c>
      <c r="MU65" t="n">
        <v>5</v>
      </c>
      <c r="MV65" t="n">
        <v>5</v>
      </c>
      <c r="MW65" t="n">
        <v>5</v>
      </c>
      <c r="MX65" t="n">
        <v>5</v>
      </c>
      <c r="MY65" t="n">
        <v>5</v>
      </c>
      <c r="MZ65" t="n">
        <v>5</v>
      </c>
      <c r="NA65" t="n">
        <v>5</v>
      </c>
      <c r="NB65" t="n">
        <v>4</v>
      </c>
      <c r="NC65" t="n">
        <v>4</v>
      </c>
      <c r="ND65" t="n">
        <v>4</v>
      </c>
      <c r="NE65" t="n">
        <v>4</v>
      </c>
      <c r="NF65" t="n">
        <v>6</v>
      </c>
      <c r="NG65" t="n">
        <v>13</v>
      </c>
      <c r="NH65" t="n">
        <v>8</v>
      </c>
      <c r="NI65" t="n">
        <v>12</v>
      </c>
      <c r="NJ65" t="n">
        <v>5</v>
      </c>
      <c r="NK65" t="n">
        <v>1</v>
      </c>
      <c r="NL65" t="n">
        <v>11</v>
      </c>
      <c r="NM65" t="n">
        <v>4</v>
      </c>
      <c r="NN65" t="n">
        <v>7</v>
      </c>
      <c r="NO65" t="n">
        <v>9</v>
      </c>
      <c r="NP65" t="n">
        <v>10</v>
      </c>
      <c r="NQ65" t="n">
        <v>3</v>
      </c>
      <c r="NR65" t="n">
        <v>2</v>
      </c>
      <c r="NS65" t="n">
        <v>6</v>
      </c>
      <c r="NT65" t="n">
        <v>5</v>
      </c>
      <c r="NU65" t="n">
        <v>6</v>
      </c>
      <c r="NV65" t="n">
        <v>5</v>
      </c>
      <c r="NW65" t="n">
        <v>6</v>
      </c>
      <c r="NX65" t="n">
        <v>4</v>
      </c>
      <c r="NY65" t="n">
        <v>6</v>
      </c>
      <c r="NZ65" t="n">
        <v>5</v>
      </c>
      <c r="OA65" t="n">
        <v>5</v>
      </c>
      <c r="OB65" t="n">
        <v>5</v>
      </c>
      <c r="OC65" t="n">
        <v>6</v>
      </c>
      <c r="OD65" t="n">
        <v>5</v>
      </c>
      <c r="OE65" t="n">
        <v>6</v>
      </c>
      <c r="OF65" t="n">
        <v>5</v>
      </c>
      <c r="OG65" t="n">
        <v>6</v>
      </c>
      <c r="OH65" t="n">
        <v>6</v>
      </c>
      <c r="OI65" t="n">
        <v>6</v>
      </c>
      <c r="OJ65" t="n">
        <v>6</v>
      </c>
      <c r="OK65" t="n">
        <v>6</v>
      </c>
      <c r="OL65" t="n">
        <v>6</v>
      </c>
      <c r="OM65" t="n">
        <v>5</v>
      </c>
      <c r="ON65" t="n">
        <v>4</v>
      </c>
      <c r="OO65" t="n">
        <v>6</v>
      </c>
      <c r="OP65" t="n">
        <v>5</v>
      </c>
      <c r="OQ65" t="n">
        <v>6</v>
      </c>
      <c r="OR65" t="n">
        <v>4</v>
      </c>
      <c r="OS65" t="n">
        <v>1</v>
      </c>
      <c r="OT65" t="n">
        <v>3</v>
      </c>
      <c r="OU65" t="n">
        <v>6</v>
      </c>
      <c r="OV65" t="n">
        <v>5</v>
      </c>
      <c r="OW65" t="n">
        <v>2</v>
      </c>
      <c r="OX65" t="n">
        <v>4</v>
      </c>
      <c r="OY65" s="1" t="n">
        <v>6</v>
      </c>
      <c r="OZ65" s="1" t="n">
        <v>5</v>
      </c>
      <c r="PA65" s="1" t="n">
        <v>7</v>
      </c>
      <c r="PB65" s="1" t="n">
        <v>5</v>
      </c>
      <c r="PC65" s="1" t="n">
        <v>6</v>
      </c>
      <c r="PD65" s="1" t="n">
        <v>5</v>
      </c>
      <c r="PE65" s="1" t="n">
        <v>7</v>
      </c>
      <c r="PF65" s="1" t="n">
        <v>5</v>
      </c>
      <c r="PG65" s="1" t="n">
        <v>7</v>
      </c>
      <c r="PH65" s="1" t="n">
        <v>5</v>
      </c>
      <c r="PI65" s="1" t="n">
        <v>7</v>
      </c>
      <c r="PJ65" s="1" t="n">
        <v>4</v>
      </c>
      <c r="PK65" t="n">
        <v>1</v>
      </c>
      <c r="PL65" t="n">
        <v>0</v>
      </c>
      <c r="PM65" t="n">
        <v>1</v>
      </c>
      <c r="PN65" t="n">
        <v>1</v>
      </c>
      <c r="PO65" t="n">
        <v>0</v>
      </c>
      <c r="PP65" t="n">
        <v>0</v>
      </c>
      <c r="PQ65" t="n">
        <v>0</v>
      </c>
      <c r="PR65" t="n">
        <v>0</v>
      </c>
      <c r="PS65" t="n">
        <v>0</v>
      </c>
      <c r="PT65" t="n">
        <v>0</v>
      </c>
      <c r="PU65" t="n">
        <v>0</v>
      </c>
      <c r="PV65" t="n">
        <v>0</v>
      </c>
      <c r="PW65" t="n">
        <v>0</v>
      </c>
      <c r="PX65" t="n">
        <v>1</v>
      </c>
      <c r="PY65" t="n">
        <v>0</v>
      </c>
      <c r="PZ65" t="n">
        <v>0</v>
      </c>
      <c r="QA65" t="n">
        <v>0</v>
      </c>
      <c r="QB65" t="n">
        <v>0</v>
      </c>
      <c r="QC65" t="n">
        <v>0</v>
      </c>
      <c r="QD65" t="inlineStr"/>
      <c r="QE65" t="inlineStr"/>
      <c r="QF65" t="inlineStr"/>
      <c r="QG65" t="n">
        <v>0</v>
      </c>
      <c r="QH65" t="n">
        <v>0</v>
      </c>
      <c r="QI65" t="n">
        <v>0</v>
      </c>
      <c r="QJ65" t="n">
        <v>1</v>
      </c>
      <c r="QK65" t="n">
        <v>0</v>
      </c>
      <c r="QL65" t="n">
        <v>0</v>
      </c>
      <c r="QM65" t="n">
        <v>0</v>
      </c>
      <c r="QN65" t="n">
        <v>0</v>
      </c>
      <c r="QO65" t="n">
        <v>0</v>
      </c>
      <c r="QP65" t="n">
        <v>0</v>
      </c>
      <c r="QQ65" t="n">
        <v>0</v>
      </c>
      <c r="QR65" t="n">
        <v>0</v>
      </c>
      <c r="QS65" t="n">
        <v>0</v>
      </c>
      <c r="QT65" t="n">
        <v>0</v>
      </c>
      <c r="QU65" t="n">
        <v>0</v>
      </c>
      <c r="QV65" t="n">
        <v>0</v>
      </c>
      <c r="QW65" t="n">
        <v>0</v>
      </c>
      <c r="QX65" t="n">
        <v>0</v>
      </c>
      <c r="QY65" t="n">
        <v>0</v>
      </c>
      <c r="QZ65" t="inlineStr"/>
      <c r="RA65" t="inlineStr"/>
      <c r="RB65" t="inlineStr"/>
      <c r="RC65" t="n">
        <v>6</v>
      </c>
      <c r="RD65" t="n">
        <v>2</v>
      </c>
      <c r="RE65" t="n">
        <v>50</v>
      </c>
      <c r="RF65" t="n">
        <v>40</v>
      </c>
      <c r="RG65" t="n">
        <v>0</v>
      </c>
      <c r="RH65" t="n">
        <v>5</v>
      </c>
      <c r="RI65" t="n">
        <v>5</v>
      </c>
      <c r="RJ65" t="n">
        <v>2</v>
      </c>
      <c r="RK65" t="n">
        <v>1</v>
      </c>
      <c r="RL65" t="n">
        <v>2</v>
      </c>
      <c r="RM65" t="n">
        <v>2</v>
      </c>
      <c r="RN65" t="n">
        <v>1</v>
      </c>
      <c r="RO65" t="n">
        <v>1</v>
      </c>
      <c r="RP65" t="n">
        <v>1</v>
      </c>
      <c r="RQ65" t="n">
        <v>0</v>
      </c>
      <c r="RR65" t="inlineStr">
        <is>
          <t>37d4e7748c37e70583e109d577987a73b8a3d77d9f112e407e5d009bdf1515b3</t>
        </is>
      </c>
      <c r="RS65" t="inlineStr">
        <is>
          <t>05/19/2024 22:40:37</t>
        </is>
      </c>
      <c r="RT65" t="inlineStr">
        <is>
          <t>05/19/2024 23:14:29</t>
        </is>
      </c>
      <c r="RU65" t="n">
        <v>1</v>
      </c>
      <c r="RV65" t="n">
        <v>0</v>
      </c>
      <c r="RW65" t="n">
        <v>2032</v>
      </c>
      <c r="RX65" t="n">
        <v>1</v>
      </c>
      <c r="RY65" t="n">
        <v>2032</v>
      </c>
      <c r="RZ65" t="inlineStr">
        <is>
          <t>05/19/2024 23:14:30</t>
        </is>
      </c>
      <c r="SA65" t="n">
        <v>34</v>
      </c>
      <c r="SB65" t="inlineStr">
        <is>
          <t>Mozilla/5.0 (Windows NT 10.0; Win64; x64; rv:126.0) Gecko/20100101 Firefox/126.0</t>
        </is>
      </c>
      <c r="SC65" t="inlineStr">
        <is>
          <t>Firefox</t>
        </is>
      </c>
      <c r="SD65" t="inlineStr">
        <is>
          <t>Windows 10</t>
        </is>
      </c>
      <c r="SE65" t="inlineStr">
        <is>
          <t>Mozilla/5.0 (Windows NT 10.0; Win64; x64; rv:126.0) Gecko/20100101 Firefox/126.0</t>
        </is>
      </c>
      <c r="SF65" t="inlineStr">
        <is>
          <t>Firefox</t>
        </is>
      </c>
      <c r="SG65" t="inlineStr">
        <is>
          <t>Windows 10</t>
        </is>
      </c>
    </row>
    <row r="66">
      <c r="A66" t="n">
        <v>4485</v>
      </c>
      <c r="B66" t="n">
        <v>1</v>
      </c>
      <c r="C66" t="n">
        <v>1</v>
      </c>
      <c r="D66" s="1" t="n">
        <v>2</v>
      </c>
      <c r="E66" t="n">
        <v>1</v>
      </c>
      <c r="F66" t="n">
        <v>6</v>
      </c>
      <c r="G66" s="1" t="n">
        <v>2</v>
      </c>
      <c r="H66" t="inlineStr"/>
      <c r="I66" t="n">
        <v>26</v>
      </c>
      <c r="J66" t="n">
        <v>1</v>
      </c>
      <c r="K66" t="n">
        <v>100</v>
      </c>
      <c r="L66" t="n">
        <v>0</v>
      </c>
      <c r="M66" t="n">
        <v>0</v>
      </c>
      <c r="N66" t="n">
        <v>0</v>
      </c>
      <c r="O66" t="n">
        <v>0</v>
      </c>
      <c r="P66" t="n">
        <v>0</v>
      </c>
      <c r="Q66" t="n">
        <v>0</v>
      </c>
      <c r="R66" s="1" t="n">
        <v>2</v>
      </c>
      <c r="S66" t="n">
        <v>100</v>
      </c>
      <c r="T66" t="n">
        <v>22</v>
      </c>
      <c r="U66" t="n">
        <v>1</v>
      </c>
      <c r="V66" t="n">
        <v>1</v>
      </c>
      <c r="W66" t="n">
        <v>0</v>
      </c>
      <c r="X66" t="n">
        <v>0</v>
      </c>
      <c r="Y66" t="n">
        <v>39</v>
      </c>
      <c r="Z66" t="n">
        <v>6</v>
      </c>
      <c r="AA66" t="n">
        <v>19</v>
      </c>
      <c r="AB66" t="n">
        <v>12</v>
      </c>
      <c r="AC66" t="n">
        <v>12</v>
      </c>
      <c r="AD66" t="n">
        <v>4</v>
      </c>
      <c r="AE66" t="n">
        <v>19</v>
      </c>
      <c r="AF66" t="n">
        <v>4</v>
      </c>
      <c r="AG66" t="n">
        <v>1</v>
      </c>
      <c r="AH66" t="n">
        <v>12</v>
      </c>
      <c r="AI66" t="n">
        <v>3</v>
      </c>
      <c r="AJ66" t="n">
        <v>1</v>
      </c>
      <c r="AK66" t="n">
        <v>2</v>
      </c>
      <c r="AL66" t="n">
        <v>1</v>
      </c>
      <c r="AM66" t="n">
        <v>1</v>
      </c>
      <c r="AN66" t="n">
        <v>2</v>
      </c>
      <c r="AO66" t="n">
        <v>5</v>
      </c>
      <c r="AP66" t="n">
        <v>5</v>
      </c>
      <c r="AQ66" t="n">
        <v>0</v>
      </c>
      <c r="AR66" t="n">
        <v>0</v>
      </c>
      <c r="AS66" t="n">
        <v>0</v>
      </c>
      <c r="AT66" t="n">
        <v>1</v>
      </c>
      <c r="AU66" t="n">
        <v>0</v>
      </c>
      <c r="AV66" t="n">
        <v>0</v>
      </c>
      <c r="AW66" t="n">
        <v>0</v>
      </c>
      <c r="AX66" t="n">
        <v>0</v>
      </c>
      <c r="AY66" t="inlineStr"/>
      <c r="AZ66" t="inlineStr">
        <is>
          <t>Vorasidenib</t>
        </is>
      </c>
      <c r="BA66" t="inlineStr">
        <is>
          <t>Procarbszone</t>
        </is>
      </c>
      <c r="BB66" t="inlineStr">
        <is>
          <t>Ccnu</t>
        </is>
      </c>
      <c r="BC66" t="inlineStr">
        <is>
          <t>Vincristine</t>
        </is>
      </c>
      <c r="BD66" t="inlineStr">
        <is>
          <t>Temodar</t>
        </is>
      </c>
      <c r="BE66" t="inlineStr"/>
      <c r="BF66" t="inlineStr"/>
      <c r="BG66" t="inlineStr"/>
      <c r="BH66" t="inlineStr"/>
      <c r="BI66" t="inlineStr"/>
      <c r="BJ66" t="inlineStr"/>
      <c r="BK66" t="inlineStr"/>
      <c r="BL66" t="inlineStr"/>
      <c r="BM66" t="inlineStr"/>
      <c r="BN66" t="inlineStr"/>
      <c r="BO66" t="n">
        <v>5</v>
      </c>
      <c r="BP66" t="n">
        <v>5</v>
      </c>
      <c r="BQ66" t="n">
        <v>3</v>
      </c>
      <c r="BR66" t="n">
        <v>5</v>
      </c>
      <c r="BS66" t="n">
        <v>3</v>
      </c>
      <c r="BT66" t="n">
        <v>5</v>
      </c>
      <c r="BU66" t="n">
        <v>3</v>
      </c>
      <c r="BV66" t="n">
        <v>3</v>
      </c>
      <c r="BW66" t="n">
        <v>5</v>
      </c>
      <c r="BX66" t="n">
        <v>5</v>
      </c>
      <c r="BY66" t="inlineStr">
        <is>
          <t>Vorasidenib</t>
        </is>
      </c>
      <c r="BZ66" t="inlineStr">
        <is>
          <t>Zotiraciclib</t>
        </is>
      </c>
      <c r="CA66" t="inlineStr">
        <is>
          <t>Ds1001</t>
        </is>
      </c>
      <c r="CB66" t="inlineStr"/>
      <c r="CC66" t="inlineStr"/>
      <c r="CD66" t="inlineStr"/>
      <c r="CE66" t="inlineStr"/>
      <c r="CF66" t="inlineStr"/>
      <c r="CG66" t="inlineStr"/>
      <c r="CH66" t="inlineStr"/>
      <c r="CI66" t="inlineStr"/>
      <c r="CJ66" t="inlineStr"/>
      <c r="CK66" t="inlineStr"/>
      <c r="CL66" t="inlineStr"/>
      <c r="CM66" t="inlineStr"/>
      <c r="CN66" t="n">
        <v>0</v>
      </c>
      <c r="CO66" t="n">
        <v>5</v>
      </c>
      <c r="CP66" t="n">
        <v>3</v>
      </c>
      <c r="CQ66" t="n">
        <v>5</v>
      </c>
      <c r="CR66" t="n">
        <v>5</v>
      </c>
      <c r="CS66" t="n">
        <v>4</v>
      </c>
      <c r="CT66" t="n">
        <v>3</v>
      </c>
      <c r="CU66" t="n">
        <v>5</v>
      </c>
      <c r="CV66" t="n">
        <v>2</v>
      </c>
      <c r="CW66" t="n">
        <v>4</v>
      </c>
      <c r="CX66" t="n">
        <v>2</v>
      </c>
      <c r="CY66" t="inlineStr"/>
      <c r="CZ66" t="inlineStr"/>
      <c r="DA66" t="n">
        <v>5</v>
      </c>
      <c r="DB66" t="n">
        <v>50</v>
      </c>
      <c r="DC66" t="n">
        <v>25</v>
      </c>
      <c r="DD66" t="n">
        <v>10</v>
      </c>
      <c r="DE66" t="n">
        <v>10</v>
      </c>
      <c r="DF66" t="n">
        <v>80</v>
      </c>
      <c r="DG66" t="n">
        <v>0</v>
      </c>
      <c r="DH66" t="inlineStr"/>
      <c r="DI66" t="n">
        <v>0</v>
      </c>
      <c r="DJ66" t="n">
        <v>1</v>
      </c>
      <c r="DK66" t="inlineStr"/>
      <c r="DL66" s="1" t="n">
        <v>20</v>
      </c>
      <c r="DM66" s="1" t="n">
        <v>20</v>
      </c>
      <c r="DN66" s="1" t="n">
        <v>50</v>
      </c>
      <c r="DO66" s="1" t="n">
        <v>80</v>
      </c>
      <c r="DP66" s="1" t="n">
        <v>10</v>
      </c>
      <c r="DQ66" s="1" t="n">
        <v>80</v>
      </c>
      <c r="DR66" s="1" t="n">
        <v>80</v>
      </c>
      <c r="DS66" s="1" t="n">
        <v>80</v>
      </c>
      <c r="DT66" s="1" t="n">
        <v>50</v>
      </c>
      <c r="DU66" s="1" t="n">
        <v>50</v>
      </c>
      <c r="DV66" s="1" t="n">
        <v>20</v>
      </c>
      <c r="DW66" s="1" t="n">
        <v>50</v>
      </c>
      <c r="DX66" s="1" t="n">
        <v>20</v>
      </c>
      <c r="DY66" s="1" t="n">
        <v>80</v>
      </c>
      <c r="DZ66" s="1" t="n">
        <v>0</v>
      </c>
      <c r="EA66" s="1" t="inlineStr"/>
      <c r="EB66" s="1" t="n">
        <v>0</v>
      </c>
      <c r="EC66" t="n">
        <v>25</v>
      </c>
      <c r="ED66" t="n">
        <v>0</v>
      </c>
      <c r="EE66" t="inlineStr">
        <is>
          <t>Hard decision but based on pragmatic concerns about reimbursement and time it takes to get results.</t>
        </is>
      </c>
      <c r="EF66" t="n">
        <v>1</v>
      </c>
      <c r="EG66" t="n">
        <v>0</v>
      </c>
      <c r="EH66" t="n">
        <v>0</v>
      </c>
      <c r="EI66" t="n">
        <v>0</v>
      </c>
      <c r="EJ66" t="n">
        <v>0</v>
      </c>
      <c r="EK66" t="n">
        <v>0</v>
      </c>
      <c r="EL66" t="n">
        <v>0</v>
      </c>
      <c r="EM66" t="n">
        <v>0</v>
      </c>
      <c r="EN66" t="inlineStr"/>
      <c r="EO66" t="n">
        <v>1</v>
      </c>
      <c r="EP66" s="1" t="n">
        <v>0</v>
      </c>
      <c r="EQ66" s="1" t="n">
        <v>0</v>
      </c>
      <c r="ER66" s="1" t="n">
        <v>0</v>
      </c>
      <c r="ES66" s="1" t="n">
        <v>0</v>
      </c>
      <c r="ET66" s="1" t="n">
        <v>0</v>
      </c>
      <c r="EU66" s="1" t="n">
        <v>0</v>
      </c>
      <c r="EV66" s="1" t="n">
        <v>1</v>
      </c>
      <c r="EW66" s="1" t="inlineStr">
        <is>
          <t>We fact idh1 all the time</t>
        </is>
      </c>
      <c r="EX66" s="1" t="n">
        <v>0</v>
      </c>
      <c r="EY66" t="n">
        <v>0</v>
      </c>
      <c r="EZ66" t="n">
        <v>0</v>
      </c>
      <c r="FA66" t="n">
        <v>1</v>
      </c>
      <c r="FB66" t="n">
        <v>1</v>
      </c>
      <c r="FC66" t="n">
        <v>1</v>
      </c>
      <c r="FD66" t="n">
        <v>0</v>
      </c>
      <c r="FE66" t="inlineStr"/>
      <c r="FF66" t="n">
        <v>0</v>
      </c>
      <c r="FG66" t="n">
        <v>1</v>
      </c>
      <c r="FH66" t="n">
        <v>0</v>
      </c>
      <c r="FI66" t="n">
        <v>6</v>
      </c>
      <c r="FJ66" t="n">
        <v>6</v>
      </c>
      <c r="FK66" t="n">
        <v>0</v>
      </c>
      <c r="FL66" t="n">
        <v>3</v>
      </c>
      <c r="FM66" t="n">
        <v>0</v>
      </c>
      <c r="FN66" t="n">
        <v>0</v>
      </c>
      <c r="FO66" t="inlineStr"/>
      <c r="FP66" t="inlineStr"/>
      <c r="FQ66" t="inlineStr"/>
      <c r="FR66" t="inlineStr"/>
      <c r="FS66" t="n">
        <v>1</v>
      </c>
      <c r="FT66" t="n">
        <v>0</v>
      </c>
      <c r="FU66" t="n">
        <v>0</v>
      </c>
      <c r="FV66" t="n">
        <v>0</v>
      </c>
      <c r="FW66" t="n">
        <v>0</v>
      </c>
      <c r="FX66" t="n">
        <v>5</v>
      </c>
      <c r="FY66" t="n">
        <v>1</v>
      </c>
      <c r="FZ66" t="n">
        <v>0</v>
      </c>
      <c r="GA66" t="n">
        <v>1</v>
      </c>
      <c r="GB66" t="n">
        <v>5</v>
      </c>
      <c r="GC66" t="n">
        <v>0</v>
      </c>
      <c r="GD66" t="n">
        <v>0</v>
      </c>
      <c r="GE66" t="n">
        <v>2</v>
      </c>
      <c r="GF66" t="n">
        <v>3</v>
      </c>
      <c r="GG66" t="inlineStr">
        <is>
          <t>We discuss the data with patient.  For those who want more aggressive treatment we give up front therapy. Otherwise we wait for progression.</t>
        </is>
      </c>
      <c r="GH66" t="inlineStr"/>
      <c r="GI66" t="inlineStr"/>
      <c r="GJ66" t="inlineStr"/>
      <c r="GK66" t="inlineStr"/>
      <c r="GL66" t="inlineStr"/>
      <c r="GM66" t="inlineStr"/>
      <c r="GN66" t="inlineStr"/>
      <c r="GO66" t="inlineStr"/>
      <c r="GP66" t="inlineStr"/>
      <c r="GQ66" t="inlineStr"/>
      <c r="GR66" t="inlineStr"/>
      <c r="GS66" t="inlineStr"/>
      <c r="GT66" t="inlineStr"/>
      <c r="GU66" t="inlineStr"/>
      <c r="GV66" t="inlineStr"/>
      <c r="GW66" t="inlineStr"/>
      <c r="GX66" t="inlineStr"/>
      <c r="GY66" t="inlineStr"/>
      <c r="GZ66" t="inlineStr"/>
      <c r="HA66" t="inlineStr"/>
      <c r="HB66" t="inlineStr"/>
      <c r="HC66" t="inlineStr"/>
      <c r="HD66" t="inlineStr"/>
      <c r="HE66" t="inlineStr"/>
      <c r="HF66" t="inlineStr"/>
      <c r="HG66" t="inlineStr"/>
      <c r="HH66" t="inlineStr"/>
      <c r="HI66" t="inlineStr"/>
      <c r="HJ66" t="inlineStr"/>
      <c r="HK66" t="inlineStr"/>
      <c r="HL66" t="inlineStr"/>
      <c r="HM66" t="inlineStr"/>
      <c r="HN66" t="inlineStr"/>
      <c r="HO66" t="inlineStr"/>
      <c r="HP66" t="inlineStr"/>
      <c r="HQ66" t="inlineStr"/>
      <c r="HR66" t="inlineStr"/>
      <c r="HS66" t="inlineStr"/>
      <c r="HT66" t="inlineStr"/>
      <c r="HU66" t="inlineStr"/>
      <c r="HV66" t="inlineStr"/>
      <c r="HW66" t="inlineStr"/>
      <c r="HX66" t="inlineStr"/>
      <c r="HY66" t="inlineStr"/>
      <c r="HZ66" t="inlineStr"/>
      <c r="IA66" t="inlineStr"/>
      <c r="IB66" t="inlineStr"/>
      <c r="IC66" t="inlineStr"/>
      <c r="ID66" t="inlineStr"/>
      <c r="IE66" t="inlineStr"/>
      <c r="IF66" t="inlineStr"/>
      <c r="IG66" t="inlineStr"/>
      <c r="IH66" t="inlineStr"/>
      <c r="II66" t="inlineStr"/>
      <c r="IJ66" t="inlineStr"/>
      <c r="IK66" t="inlineStr"/>
      <c r="IL66" t="inlineStr"/>
      <c r="IM66" t="inlineStr"/>
      <c r="IN66" t="inlineStr"/>
      <c r="IO66" t="inlineStr"/>
      <c r="IP66" t="inlineStr"/>
      <c r="IQ66" t="inlineStr"/>
      <c r="IR66" t="inlineStr"/>
      <c r="IS66" t="inlineStr"/>
      <c r="IT66" t="inlineStr"/>
      <c r="IU66" t="inlineStr"/>
      <c r="IV66" t="inlineStr"/>
      <c r="IW66" t="inlineStr"/>
      <c r="IX66" t="inlineStr"/>
      <c r="IY66" t="inlineStr"/>
      <c r="IZ66" t="inlineStr"/>
      <c r="JA66" t="inlineStr"/>
      <c r="JB66" t="inlineStr"/>
      <c r="JC66" t="inlineStr"/>
      <c r="JD66" t="inlineStr"/>
      <c r="JE66" t="inlineStr"/>
      <c r="JF66" t="inlineStr"/>
      <c r="JG66" t="inlineStr"/>
      <c r="JH66" t="inlineStr"/>
      <c r="JI66" t="inlineStr"/>
      <c r="JJ66" t="inlineStr"/>
      <c r="JK66" t="inlineStr"/>
      <c r="JL66" t="inlineStr"/>
      <c r="JM66" t="inlineStr"/>
      <c r="JN66" t="inlineStr"/>
      <c r="JO66" t="inlineStr"/>
      <c r="JP66" t="inlineStr"/>
      <c r="JQ66" t="inlineStr"/>
      <c r="JR66" t="inlineStr"/>
      <c r="JS66" t="inlineStr"/>
      <c r="JT66" t="inlineStr"/>
      <c r="JU66" t="inlineStr"/>
      <c r="JV66" t="inlineStr"/>
      <c r="JW66" t="inlineStr"/>
      <c r="JX66" t="inlineStr"/>
      <c r="JY66" t="inlineStr"/>
      <c r="JZ66" t="inlineStr"/>
      <c r="KA66" t="inlineStr"/>
      <c r="KB66" t="inlineStr"/>
      <c r="KC66" t="inlineStr"/>
      <c r="KD66" t="inlineStr"/>
      <c r="KE66" t="inlineStr"/>
      <c r="KF66" t="inlineStr"/>
      <c r="KG66" t="inlineStr"/>
      <c r="KH66" t="inlineStr"/>
      <c r="KI66" t="inlineStr"/>
      <c r="KJ66" t="inlineStr"/>
      <c r="KK66" t="inlineStr"/>
      <c r="KL66" t="inlineStr"/>
      <c r="KM66" t="inlineStr"/>
      <c r="KN66" t="inlineStr"/>
      <c r="KO66" t="inlineStr"/>
      <c r="KP66" t="n">
        <v>1</v>
      </c>
      <c r="KQ66" t="n">
        <v>0</v>
      </c>
      <c r="KR66" t="n">
        <v>0</v>
      </c>
      <c r="KS66" t="n">
        <v>3</v>
      </c>
      <c r="KT66" t="n">
        <v>6</v>
      </c>
      <c r="KU66" t="n">
        <v>3</v>
      </c>
      <c r="KV66" t="n">
        <v>0</v>
      </c>
      <c r="KW66" t="n">
        <v>2</v>
      </c>
      <c r="KX66" t="n">
        <v>1</v>
      </c>
      <c r="KY66" t="n">
        <v>3</v>
      </c>
      <c r="KZ66" t="n">
        <v>3</v>
      </c>
      <c r="LA66" t="n">
        <v>1</v>
      </c>
      <c r="LB66" t="n">
        <v>1</v>
      </c>
      <c r="LC66" t="n">
        <v>3</v>
      </c>
      <c r="LD66" t="n">
        <v>3</v>
      </c>
      <c r="LE66" t="n">
        <v>1</v>
      </c>
      <c r="LF66" t="n">
        <v>1</v>
      </c>
      <c r="LG66" t="n">
        <v>13</v>
      </c>
      <c r="LH66" t="n">
        <v>11</v>
      </c>
      <c r="LI66" t="n">
        <v>13</v>
      </c>
      <c r="LJ66" t="n">
        <v>11</v>
      </c>
      <c r="LK66" t="n">
        <v>6</v>
      </c>
      <c r="LL66" t="n">
        <v>5</v>
      </c>
      <c r="LM66" t="n">
        <v>6</v>
      </c>
      <c r="LN66" t="n">
        <v>4</v>
      </c>
      <c r="LO66" t="n">
        <v>5</v>
      </c>
      <c r="LP66" t="n">
        <v>3</v>
      </c>
      <c r="LQ66" t="n">
        <v>7</v>
      </c>
      <c r="LR66" t="n">
        <v>2</v>
      </c>
      <c r="LS66" t="n">
        <v>5</v>
      </c>
      <c r="LT66" t="n">
        <v>5</v>
      </c>
      <c r="LU66" t="n">
        <v>7</v>
      </c>
      <c r="LV66" t="n">
        <v>4</v>
      </c>
      <c r="LW66" t="n">
        <v>3</v>
      </c>
      <c r="LX66" t="n">
        <v>3</v>
      </c>
      <c r="LY66" t="n">
        <v>6</v>
      </c>
      <c r="LZ66" t="n">
        <v>4</v>
      </c>
      <c r="MA66" t="n">
        <v>5</v>
      </c>
      <c r="MB66" t="n">
        <v>5</v>
      </c>
      <c r="MC66" t="n">
        <v>7</v>
      </c>
      <c r="MD66" t="n">
        <v>4</v>
      </c>
      <c r="ME66" t="n">
        <v>4</v>
      </c>
      <c r="MF66" t="n">
        <v>3</v>
      </c>
      <c r="MG66" t="n">
        <v>6</v>
      </c>
      <c r="MH66" t="n">
        <v>2</v>
      </c>
      <c r="MI66" t="n">
        <v>5</v>
      </c>
      <c r="MJ66" t="n">
        <v>6</v>
      </c>
      <c r="MK66" t="n">
        <v>7</v>
      </c>
      <c r="ML66" t="n">
        <v>4</v>
      </c>
      <c r="MM66" t="n">
        <v>3</v>
      </c>
      <c r="MN66" t="n">
        <v>5</v>
      </c>
      <c r="MO66" t="n">
        <v>6</v>
      </c>
      <c r="MP66" t="n">
        <v>4</v>
      </c>
      <c r="MQ66" t="n">
        <v>3</v>
      </c>
      <c r="MR66" t="n">
        <v>1</v>
      </c>
      <c r="MS66" t="n">
        <v>2</v>
      </c>
      <c r="MT66" t="n">
        <v>6</v>
      </c>
      <c r="MU66" t="n">
        <v>7</v>
      </c>
      <c r="MV66" t="n">
        <v>6</v>
      </c>
      <c r="MW66" t="n">
        <v>7</v>
      </c>
      <c r="MX66" t="n">
        <v>5</v>
      </c>
      <c r="MY66" t="n">
        <v>5</v>
      </c>
      <c r="MZ66" t="n">
        <v>5</v>
      </c>
      <c r="NA66" t="n">
        <v>6</v>
      </c>
      <c r="NB66" t="n">
        <v>6</v>
      </c>
      <c r="NC66" t="n">
        <v>7</v>
      </c>
      <c r="ND66" t="n">
        <v>6</v>
      </c>
      <c r="NE66" t="n">
        <v>7</v>
      </c>
      <c r="NF66" t="n">
        <v>4</v>
      </c>
      <c r="NG66" t="n">
        <v>2</v>
      </c>
      <c r="NH66" t="n">
        <v>8</v>
      </c>
      <c r="NI66" t="n">
        <v>11</v>
      </c>
      <c r="NJ66" t="n">
        <v>13</v>
      </c>
      <c r="NK66" t="n">
        <v>3</v>
      </c>
      <c r="NL66" t="n">
        <v>10</v>
      </c>
      <c r="NM66" t="n">
        <v>1</v>
      </c>
      <c r="NN66" t="n">
        <v>7</v>
      </c>
      <c r="NO66" t="n">
        <v>9</v>
      </c>
      <c r="NP66" t="n">
        <v>12</v>
      </c>
      <c r="NQ66" t="n">
        <v>5</v>
      </c>
      <c r="NR66" t="n">
        <v>6</v>
      </c>
      <c r="NS66" t="n">
        <v>4</v>
      </c>
      <c r="NT66" t="n">
        <v>4</v>
      </c>
      <c r="NU66" t="n">
        <v>5</v>
      </c>
      <c r="NV66" t="n">
        <v>4</v>
      </c>
      <c r="NW66" t="n">
        <v>3</v>
      </c>
      <c r="NX66" t="n">
        <v>4</v>
      </c>
      <c r="NY66" t="n">
        <v>6</v>
      </c>
      <c r="NZ66" t="n">
        <v>4</v>
      </c>
      <c r="OA66" t="n">
        <v>3</v>
      </c>
      <c r="OB66" t="n">
        <v>3</v>
      </c>
      <c r="OC66" t="n">
        <v>4</v>
      </c>
      <c r="OD66" t="n">
        <v>4</v>
      </c>
      <c r="OE66" t="n">
        <v>4</v>
      </c>
      <c r="OF66" t="n">
        <v>4</v>
      </c>
      <c r="OG66" t="n">
        <v>5</v>
      </c>
      <c r="OH66" t="n">
        <v>6</v>
      </c>
      <c r="OI66" t="n">
        <v>4</v>
      </c>
      <c r="OJ66" t="n">
        <v>2</v>
      </c>
      <c r="OK66" t="n">
        <v>5</v>
      </c>
      <c r="OL66" t="n">
        <v>2</v>
      </c>
      <c r="OM66" t="n">
        <v>7</v>
      </c>
      <c r="ON66" t="n">
        <v>3</v>
      </c>
      <c r="OO66" t="n">
        <v>4</v>
      </c>
      <c r="OP66" t="n">
        <v>3</v>
      </c>
      <c r="OQ66" t="n">
        <v>2</v>
      </c>
      <c r="OR66" t="n">
        <v>2</v>
      </c>
      <c r="OS66" t="n">
        <v>6</v>
      </c>
      <c r="OT66" t="n">
        <v>2</v>
      </c>
      <c r="OU66" t="n">
        <v>5</v>
      </c>
      <c r="OV66" t="n">
        <v>4</v>
      </c>
      <c r="OW66" t="n">
        <v>3</v>
      </c>
      <c r="OX66" t="n">
        <v>1</v>
      </c>
      <c r="OY66" s="1" t="n">
        <v>7</v>
      </c>
      <c r="OZ66" s="1" t="n">
        <v>5</v>
      </c>
      <c r="PA66" s="1" t="n">
        <v>7</v>
      </c>
      <c r="PB66" s="1" t="n">
        <v>5</v>
      </c>
      <c r="PC66" s="1" t="n">
        <v>7</v>
      </c>
      <c r="PD66" s="1" t="n">
        <v>4</v>
      </c>
      <c r="PE66" s="1" t="n">
        <v>7</v>
      </c>
      <c r="PF66" s="1" t="n">
        <v>5</v>
      </c>
      <c r="PG66" s="1" t="n">
        <v>2</v>
      </c>
      <c r="PH66" s="1" t="n">
        <v>5</v>
      </c>
      <c r="PI66" s="1" t="n">
        <v>6</v>
      </c>
      <c r="PJ66" s="1" t="n">
        <v>4</v>
      </c>
      <c r="PK66" t="n">
        <v>0</v>
      </c>
      <c r="PL66" t="n">
        <v>0</v>
      </c>
      <c r="PM66" t="n">
        <v>1</v>
      </c>
      <c r="PN66" t="n">
        <v>0</v>
      </c>
      <c r="PO66" t="n">
        <v>0</v>
      </c>
      <c r="PP66" t="n">
        <v>0</v>
      </c>
      <c r="PQ66" t="n">
        <v>1</v>
      </c>
      <c r="PR66" t="n">
        <v>0</v>
      </c>
      <c r="PS66" t="n">
        <v>0</v>
      </c>
      <c r="PT66" t="n">
        <v>1</v>
      </c>
      <c r="PU66" t="n">
        <v>0</v>
      </c>
      <c r="PV66" t="n">
        <v>0</v>
      </c>
      <c r="PW66" t="n">
        <v>0</v>
      </c>
      <c r="PX66" t="n">
        <v>0</v>
      </c>
      <c r="PY66" t="n">
        <v>0</v>
      </c>
      <c r="PZ66" t="n">
        <v>0</v>
      </c>
      <c r="QA66" t="n">
        <v>0</v>
      </c>
      <c r="QB66" t="n">
        <v>0</v>
      </c>
      <c r="QC66" t="n">
        <v>0</v>
      </c>
      <c r="QD66" t="inlineStr"/>
      <c r="QE66" t="inlineStr"/>
      <c r="QF66" t="inlineStr"/>
      <c r="QG66" t="n">
        <v>0</v>
      </c>
      <c r="QH66" t="n">
        <v>0</v>
      </c>
      <c r="QI66" t="n">
        <v>1</v>
      </c>
      <c r="QJ66" t="n">
        <v>0</v>
      </c>
      <c r="QK66" t="n">
        <v>0</v>
      </c>
      <c r="QL66" t="n">
        <v>0</v>
      </c>
      <c r="QM66" t="n">
        <v>0</v>
      </c>
      <c r="QN66" t="n">
        <v>1</v>
      </c>
      <c r="QO66" t="n">
        <v>0</v>
      </c>
      <c r="QP66" t="n">
        <v>1</v>
      </c>
      <c r="QQ66" t="n">
        <v>0</v>
      </c>
      <c r="QR66" t="n">
        <v>0</v>
      </c>
      <c r="QS66" t="n">
        <v>0</v>
      </c>
      <c r="QT66" t="n">
        <v>0</v>
      </c>
      <c r="QU66" t="n">
        <v>0</v>
      </c>
      <c r="QV66" t="n">
        <v>0</v>
      </c>
      <c r="QW66" t="n">
        <v>0</v>
      </c>
      <c r="QX66" t="n">
        <v>0</v>
      </c>
      <c r="QY66" t="n">
        <v>0</v>
      </c>
      <c r="QZ66" t="inlineStr"/>
      <c r="RA66" t="inlineStr"/>
      <c r="RB66" t="inlineStr"/>
      <c r="RC66" t="n">
        <v>4</v>
      </c>
      <c r="RD66" t="n">
        <v>1</v>
      </c>
      <c r="RE66" t="n">
        <v>40</v>
      </c>
      <c r="RF66" t="n">
        <v>30</v>
      </c>
      <c r="RG66" t="n">
        <v>10</v>
      </c>
      <c r="RH66" t="n">
        <v>10</v>
      </c>
      <c r="RI66" t="n">
        <v>10</v>
      </c>
      <c r="RJ66" t="n">
        <v>3</v>
      </c>
      <c r="RK66" t="n">
        <v>2</v>
      </c>
      <c r="RL66" t="n">
        <v>1</v>
      </c>
      <c r="RM66" t="n">
        <v>3</v>
      </c>
      <c r="RN66" t="n">
        <v>1</v>
      </c>
      <c r="RO66" t="n">
        <v>1</v>
      </c>
      <c r="RP66" t="n">
        <v>1</v>
      </c>
      <c r="RQ66" t="n">
        <v>0</v>
      </c>
      <c r="RR66" t="inlineStr">
        <is>
          <t>91eba1dbaee88330f431d481ce1a57e5b7831d4194590c4e29ecc83be1110382</t>
        </is>
      </c>
      <c r="RS66" t="inlineStr">
        <is>
          <t>05/20/2024 19:18:36</t>
        </is>
      </c>
      <c r="RT66" t="inlineStr">
        <is>
          <t>05/20/2024 19:49:04</t>
        </is>
      </c>
      <c r="RU66" t="n">
        <v>1</v>
      </c>
      <c r="RV66" t="n">
        <v>0</v>
      </c>
      <c r="RW66" t="n">
        <v>1827</v>
      </c>
      <c r="RX66" t="n">
        <v>1</v>
      </c>
      <c r="RY66" t="n">
        <v>1827</v>
      </c>
      <c r="RZ66" t="inlineStr">
        <is>
          <t>05/20/2024 19:49:04</t>
        </is>
      </c>
      <c r="SA66" t="n">
        <v>4</v>
      </c>
      <c r="SB66" t="inlineStr">
        <is>
          <t>Mozilla/5.0 (iPhone; CPU iPhone OS 17_4_1 like Mac OS X) AppleWebKit/605.1.15 (KHTML, like Gecko) Version/17.4.1 Mobile/15E148 Safari/604.1</t>
        </is>
      </c>
      <c r="SC66" t="inlineStr">
        <is>
          <t>Mozilla</t>
        </is>
      </c>
      <c r="SD66" t="inlineStr">
        <is>
          <t>iPhone OS 17.4.1</t>
        </is>
      </c>
      <c r="SE66" t="inlineStr">
        <is>
          <t>Mozilla/5.0 (iPhone; CPU iPhone OS 17_4_1 like Mac OS X) AppleWebKit/605.1.15 (KHTML, like Gecko) Version/17.4.1 Mobile/15E148 Safari/604.1</t>
        </is>
      </c>
      <c r="SF66" t="inlineStr">
        <is>
          <t>Safari</t>
        </is>
      </c>
      <c r="SG66" t="inlineStr">
        <is>
          <t>iPhone OS 17.4.1</t>
        </is>
      </c>
    </row>
    <row r="67">
      <c r="A67" t="n">
        <v>4487</v>
      </c>
      <c r="B67" t="n">
        <v>3</v>
      </c>
      <c r="C67" t="n">
        <v>4</v>
      </c>
      <c r="D67" s="1" t="n">
        <v>1</v>
      </c>
      <c r="E67" t="n">
        <v>1</v>
      </c>
      <c r="F67" t="n">
        <v>5</v>
      </c>
      <c r="G67" s="1" t="n">
        <v>3</v>
      </c>
      <c r="H67" t="inlineStr"/>
      <c r="I67" t="n">
        <v>20</v>
      </c>
      <c r="J67" t="n">
        <v>1</v>
      </c>
      <c r="K67" t="n">
        <v>10</v>
      </c>
      <c r="L67" t="n">
        <v>0</v>
      </c>
      <c r="M67" t="n">
        <v>0</v>
      </c>
      <c r="N67" t="n">
        <v>0</v>
      </c>
      <c r="O67" t="n">
        <v>90</v>
      </c>
      <c r="P67" t="n">
        <v>0</v>
      </c>
      <c r="Q67" t="n">
        <v>0</v>
      </c>
      <c r="R67" s="1" t="n">
        <v>2</v>
      </c>
      <c r="S67" t="n">
        <v>100</v>
      </c>
      <c r="T67" t="n">
        <v>10</v>
      </c>
      <c r="U67" t="n">
        <v>100</v>
      </c>
      <c r="V67" t="n">
        <v>100</v>
      </c>
      <c r="W67" t="n">
        <v>50</v>
      </c>
      <c r="X67" t="n">
        <v>10</v>
      </c>
      <c r="Y67" t="n">
        <v>8</v>
      </c>
      <c r="Z67" t="n">
        <v>2</v>
      </c>
      <c r="AA67" t="n">
        <v>0</v>
      </c>
      <c r="AB67" t="n">
        <v>0</v>
      </c>
      <c r="AC67" t="n">
        <v>2</v>
      </c>
      <c r="AD67" t="n">
        <v>2</v>
      </c>
      <c r="AE67" t="n">
        <v>4</v>
      </c>
      <c r="AF67" t="n">
        <v>0</v>
      </c>
      <c r="AG67" t="n">
        <v>3</v>
      </c>
      <c r="AH67" t="n">
        <v>1</v>
      </c>
      <c r="AI67" t="n">
        <v>0</v>
      </c>
      <c r="AJ67" t="n">
        <v>1</v>
      </c>
      <c r="AK67" t="n">
        <v>2</v>
      </c>
      <c r="AL67" t="n">
        <v>1</v>
      </c>
      <c r="AM67" t="n">
        <v>1</v>
      </c>
      <c r="AN67" t="n">
        <v>3</v>
      </c>
      <c r="AO67" t="n">
        <v>3</v>
      </c>
      <c r="AP67" t="n">
        <v>3</v>
      </c>
      <c r="AQ67" t="n">
        <v>1</v>
      </c>
      <c r="AR67" t="n">
        <v>0</v>
      </c>
      <c r="AS67" t="n">
        <v>1</v>
      </c>
      <c r="AT67" t="n">
        <v>1</v>
      </c>
      <c r="AU67" t="n">
        <v>1</v>
      </c>
      <c r="AV67" t="n">
        <v>1</v>
      </c>
      <c r="AW67" t="n">
        <v>0</v>
      </c>
      <c r="AX67" t="n">
        <v>0</v>
      </c>
      <c r="AY67" t="inlineStr"/>
      <c r="AZ67" t="inlineStr">
        <is>
          <t>ivosedinib</t>
        </is>
      </c>
      <c r="BA67" t="inlineStr">
        <is>
          <t>tibsovo</t>
        </is>
      </c>
      <c r="BB67" t="inlineStr"/>
      <c r="BC67" t="inlineStr"/>
      <c r="BD67" t="inlineStr"/>
      <c r="BE67" t="inlineStr"/>
      <c r="BF67" t="inlineStr"/>
      <c r="BG67" t="inlineStr"/>
      <c r="BH67" t="inlineStr"/>
      <c r="BI67" t="inlineStr"/>
      <c r="BJ67" t="inlineStr"/>
      <c r="BK67" t="inlineStr"/>
      <c r="BL67" t="inlineStr"/>
      <c r="BM67" t="inlineStr"/>
      <c r="BN67" t="inlineStr"/>
      <c r="BO67" t="n">
        <v>5</v>
      </c>
      <c r="BP67" t="n">
        <v>5</v>
      </c>
      <c r="BQ67" t="n">
        <v>3</v>
      </c>
      <c r="BR67" t="n">
        <v>5</v>
      </c>
      <c r="BS67" t="n">
        <v>3</v>
      </c>
      <c r="BT67" t="n">
        <v>5</v>
      </c>
      <c r="BU67" t="n">
        <v>3</v>
      </c>
      <c r="BV67" t="n">
        <v>4</v>
      </c>
      <c r="BW67" t="n">
        <v>5</v>
      </c>
      <c r="BX67" t="n">
        <v>5</v>
      </c>
      <c r="BY67" t="inlineStr">
        <is>
          <t>vorasidenib</t>
        </is>
      </c>
      <c r="BZ67" t="inlineStr"/>
      <c r="CA67" t="inlineStr"/>
      <c r="CB67" t="inlineStr"/>
      <c r="CC67" t="inlineStr"/>
      <c r="CD67" t="inlineStr"/>
      <c r="CE67" t="inlineStr"/>
      <c r="CF67" t="inlineStr"/>
      <c r="CG67" t="inlineStr"/>
      <c r="CH67" t="inlineStr"/>
      <c r="CI67" t="inlineStr"/>
      <c r="CJ67" t="inlineStr"/>
      <c r="CK67" t="inlineStr"/>
      <c r="CL67" t="inlineStr"/>
      <c r="CM67" t="inlineStr"/>
      <c r="CN67" t="n">
        <v>0</v>
      </c>
      <c r="CO67" t="n">
        <v>3</v>
      </c>
      <c r="CP67" t="n">
        <v>1</v>
      </c>
      <c r="CQ67" t="n">
        <v>2</v>
      </c>
      <c r="CR67" t="n">
        <v>2</v>
      </c>
      <c r="CS67" t="n">
        <v>4</v>
      </c>
      <c r="CT67" t="n">
        <v>1</v>
      </c>
      <c r="CU67" t="n">
        <v>1</v>
      </c>
      <c r="CV67" t="n">
        <v>1</v>
      </c>
      <c r="CW67" t="n">
        <v>1</v>
      </c>
      <c r="CX67" t="n">
        <v>1</v>
      </c>
      <c r="CY67" t="inlineStr"/>
      <c r="CZ67" t="inlineStr"/>
      <c r="DA67" t="n">
        <v>80</v>
      </c>
      <c r="DB67" t="n">
        <v>50</v>
      </c>
      <c r="DC67" t="n">
        <v>0</v>
      </c>
      <c r="DD67" t="n">
        <v>60</v>
      </c>
      <c r="DE67" t="n">
        <v>30</v>
      </c>
      <c r="DF67" t="n">
        <v>70</v>
      </c>
      <c r="DG67" t="n">
        <v>0</v>
      </c>
      <c r="DH67" t="inlineStr"/>
      <c r="DI67" t="n">
        <v>0</v>
      </c>
      <c r="DJ67" t="n">
        <v>3</v>
      </c>
      <c r="DK67" t="inlineStr"/>
      <c r="DL67" s="1" t="n">
        <v>50</v>
      </c>
      <c r="DM67" s="1" t="n">
        <v>60</v>
      </c>
      <c r="DN67" s="1" t="n">
        <v>90</v>
      </c>
      <c r="DO67" s="1" t="n">
        <v>90</v>
      </c>
      <c r="DP67" s="1" t="n">
        <v>90</v>
      </c>
      <c r="DQ67" s="1" t="n">
        <v>100</v>
      </c>
      <c r="DR67" s="1" t="n">
        <v>100</v>
      </c>
      <c r="DS67" s="1" t="n">
        <v>80</v>
      </c>
      <c r="DT67" s="1" t="n">
        <v>100</v>
      </c>
      <c r="DU67" s="1" t="n">
        <v>70</v>
      </c>
      <c r="DV67" s="1" t="n">
        <v>80</v>
      </c>
      <c r="DW67" s="1" t="n">
        <v>70</v>
      </c>
      <c r="DX67" s="1" t="n">
        <v>100</v>
      </c>
      <c r="DY67" s="1" t="n">
        <v>100</v>
      </c>
      <c r="DZ67" s="1" t="n">
        <v>0</v>
      </c>
      <c r="EA67" s="1" t="inlineStr"/>
      <c r="EB67" s="1" t="n">
        <v>0</v>
      </c>
      <c r="EC67" t="n">
        <v>90</v>
      </c>
      <c r="ED67" t="n">
        <v>70</v>
      </c>
      <c r="EE67" t="inlineStr">
        <is>
          <t>retesting with NGS ensures accurate mutation detection, better risk stratification, and informed treatment choices, however the pathologist is the one who orders these tests.</t>
        </is>
      </c>
      <c r="EF67" t="n">
        <v>0</v>
      </c>
      <c r="EG67" t="n">
        <v>0</v>
      </c>
      <c r="EH67" t="n">
        <v>1</v>
      </c>
      <c r="EI67" t="n">
        <v>0</v>
      </c>
      <c r="EJ67" t="n">
        <v>0</v>
      </c>
      <c r="EK67" t="n">
        <v>0</v>
      </c>
      <c r="EL67" t="n">
        <v>0</v>
      </c>
      <c r="EM67" t="n">
        <v>0</v>
      </c>
      <c r="EN67" t="inlineStr"/>
      <c r="EO67" t="n">
        <v>4</v>
      </c>
      <c r="EP67" s="1" t="inlineStr"/>
      <c r="EQ67" s="1" t="inlineStr"/>
      <c r="ER67" s="1" t="inlineStr"/>
      <c r="ES67" s="1" t="inlineStr"/>
      <c r="ET67" s="1" t="inlineStr"/>
      <c r="EU67" s="1" t="inlineStr"/>
      <c r="EV67" s="1" t="inlineStr"/>
      <c r="EW67" s="1" t="inlineStr"/>
      <c r="EX67" s="1" t="inlineStr"/>
      <c r="EY67" t="inlineStr"/>
      <c r="EZ67" t="inlineStr"/>
      <c r="FA67" t="inlineStr"/>
      <c r="FB67" t="inlineStr"/>
      <c r="FC67" t="inlineStr"/>
      <c r="FD67" t="inlineStr"/>
      <c r="FE67" t="inlineStr"/>
      <c r="FF67" t="n">
        <v>2</v>
      </c>
      <c r="FG67" t="n">
        <v>1</v>
      </c>
      <c r="FH67" t="n">
        <v>0</v>
      </c>
      <c r="FI67" t="n">
        <v>1</v>
      </c>
      <c r="FJ67" t="n">
        <v>0</v>
      </c>
      <c r="FK67" t="n">
        <v>0</v>
      </c>
      <c r="FL67" t="inlineStr"/>
      <c r="FM67" t="inlineStr"/>
      <c r="FN67" t="inlineStr"/>
      <c r="FO67" t="n">
        <v>1</v>
      </c>
      <c r="FP67" t="n">
        <v>0</v>
      </c>
      <c r="FQ67" t="n">
        <v>1</v>
      </c>
      <c r="FR67" t="n">
        <v>0</v>
      </c>
      <c r="FS67" t="n">
        <v>0</v>
      </c>
      <c r="FT67" t="n">
        <v>1</v>
      </c>
      <c r="FU67" t="n">
        <v>0</v>
      </c>
      <c r="FV67" t="n">
        <v>0</v>
      </c>
      <c r="FW67" t="n">
        <v>0</v>
      </c>
      <c r="FX67" t="n">
        <v>1</v>
      </c>
      <c r="FY67" t="n">
        <v>0</v>
      </c>
      <c r="FZ67" t="n">
        <v>0</v>
      </c>
      <c r="GA67" t="inlineStr"/>
      <c r="GB67" t="inlineStr"/>
      <c r="GC67" t="inlineStr"/>
      <c r="GD67" t="inlineStr"/>
      <c r="GE67" t="n">
        <v>2</v>
      </c>
      <c r="GF67" t="n">
        <v>3</v>
      </c>
      <c r="GG67" t="inlineStr">
        <is>
          <t>recurrence</t>
        </is>
      </c>
      <c r="GH67" t="inlineStr"/>
      <c r="GI67" t="inlineStr"/>
      <c r="GJ67" t="inlineStr"/>
      <c r="GK67" t="inlineStr"/>
      <c r="GL67" t="inlineStr"/>
      <c r="GM67" t="inlineStr"/>
      <c r="GN67" t="inlineStr"/>
      <c r="GO67" t="inlineStr"/>
      <c r="GP67" t="inlineStr"/>
      <c r="GQ67" t="inlineStr"/>
      <c r="GR67" t="inlineStr"/>
      <c r="GS67" t="inlineStr"/>
      <c r="GT67" t="inlineStr"/>
      <c r="GU67" t="inlineStr"/>
      <c r="GV67" t="n">
        <v>1</v>
      </c>
      <c r="GW67" t="n">
        <v>0</v>
      </c>
      <c r="GX67" t="n">
        <v>0</v>
      </c>
      <c r="GY67" t="n">
        <v>0</v>
      </c>
      <c r="GZ67" t="inlineStr"/>
      <c r="HA67" t="n">
        <v>0</v>
      </c>
      <c r="HB67" t="inlineStr"/>
      <c r="HC67" t="inlineStr"/>
      <c r="HD67" t="n">
        <v>0</v>
      </c>
      <c r="HE67" t="n">
        <v>0</v>
      </c>
      <c r="HF67" t="n">
        <v>0</v>
      </c>
      <c r="HG67" t="n">
        <v>0</v>
      </c>
      <c r="HH67" t="n">
        <v>0</v>
      </c>
      <c r="HI67" t="n">
        <v>0</v>
      </c>
      <c r="HJ67" t="n">
        <v>0</v>
      </c>
      <c r="HK67" t="n">
        <v>0</v>
      </c>
      <c r="HL67" t="n">
        <v>0</v>
      </c>
      <c r="HM67" t="n">
        <v>0</v>
      </c>
      <c r="HN67" t="inlineStr"/>
      <c r="HO67" t="n">
        <v>0</v>
      </c>
      <c r="HP67" t="inlineStr"/>
      <c r="HQ67" t="inlineStr"/>
      <c r="HR67" t="n">
        <v>1</v>
      </c>
      <c r="HS67" t="n">
        <v>0</v>
      </c>
      <c r="HT67" t="n">
        <v>0</v>
      </c>
      <c r="HU67" t="n">
        <v>0</v>
      </c>
      <c r="HV67" t="n">
        <v>0</v>
      </c>
      <c r="HW67" t="n">
        <v>0</v>
      </c>
      <c r="HX67" t="inlineStr"/>
      <c r="HY67" t="inlineStr"/>
      <c r="HZ67" t="inlineStr"/>
      <c r="IA67" t="inlineStr"/>
      <c r="IB67" t="inlineStr"/>
      <c r="IC67" t="inlineStr"/>
      <c r="ID67" t="inlineStr"/>
      <c r="IE67" t="inlineStr"/>
      <c r="IF67" t="inlineStr"/>
      <c r="IG67" t="inlineStr"/>
      <c r="IH67" t="inlineStr"/>
      <c r="II67" t="inlineStr"/>
      <c r="IJ67" t="inlineStr"/>
      <c r="IK67" t="inlineStr"/>
      <c r="IL67" t="inlineStr"/>
      <c r="IM67" t="inlineStr"/>
      <c r="IN67" t="inlineStr"/>
      <c r="IO67" t="inlineStr"/>
      <c r="IP67" t="inlineStr"/>
      <c r="IQ67" t="inlineStr"/>
      <c r="IR67" t="inlineStr"/>
      <c r="IS67" t="inlineStr"/>
      <c r="IT67" t="inlineStr"/>
      <c r="IU67" t="inlineStr"/>
      <c r="IV67" t="inlineStr"/>
      <c r="IW67" t="inlineStr"/>
      <c r="IX67" t="inlineStr"/>
      <c r="IY67" t="inlineStr"/>
      <c r="IZ67" t="inlineStr"/>
      <c r="JA67" t="inlineStr"/>
      <c r="JB67" t="inlineStr"/>
      <c r="JC67" t="inlineStr"/>
      <c r="JD67" t="inlineStr"/>
      <c r="JE67" t="inlineStr"/>
      <c r="JF67" t="inlineStr"/>
      <c r="JG67" t="inlineStr"/>
      <c r="JH67" t="inlineStr"/>
      <c r="JI67" t="inlineStr"/>
      <c r="JJ67" t="inlineStr"/>
      <c r="JK67" t="inlineStr"/>
      <c r="JL67" t="inlineStr"/>
      <c r="JM67" t="inlineStr"/>
      <c r="JN67" t="inlineStr"/>
      <c r="JO67" t="inlineStr"/>
      <c r="JP67" t="inlineStr"/>
      <c r="JQ67" t="inlineStr"/>
      <c r="JR67" t="inlineStr"/>
      <c r="JS67" t="inlineStr"/>
      <c r="JT67" t="inlineStr"/>
      <c r="JU67" t="inlineStr"/>
      <c r="JV67" t="inlineStr"/>
      <c r="JW67" t="inlineStr"/>
      <c r="JX67" t="inlineStr"/>
      <c r="JY67" t="inlineStr"/>
      <c r="JZ67" t="inlineStr"/>
      <c r="KA67" t="inlineStr"/>
      <c r="KB67" t="inlineStr"/>
      <c r="KC67" t="inlineStr"/>
      <c r="KD67" t="inlineStr"/>
      <c r="KE67" t="inlineStr"/>
      <c r="KF67" t="inlineStr"/>
      <c r="KG67" t="inlineStr"/>
      <c r="KH67" t="inlineStr"/>
      <c r="KI67" t="inlineStr"/>
      <c r="KJ67" t="inlineStr"/>
      <c r="KK67" t="inlineStr"/>
      <c r="KL67" t="inlineStr"/>
      <c r="KM67" t="inlineStr"/>
      <c r="KN67" t="inlineStr"/>
      <c r="KO67" t="inlineStr"/>
      <c r="KP67" t="n">
        <v>1</v>
      </c>
      <c r="KQ67" t="n">
        <v>2</v>
      </c>
      <c r="KR67" t="n">
        <v>0</v>
      </c>
      <c r="KS67" t="n">
        <v>0</v>
      </c>
      <c r="KT67" t="n">
        <v>1</v>
      </c>
      <c r="KU67" t="n">
        <v>0</v>
      </c>
      <c r="KV67" t="inlineStr"/>
      <c r="KW67" t="inlineStr"/>
      <c r="KX67" t="inlineStr"/>
      <c r="KY67" t="n">
        <v>13</v>
      </c>
      <c r="KZ67" t="n">
        <v>9</v>
      </c>
      <c r="LA67" t="n">
        <v>9</v>
      </c>
      <c r="LB67" t="n">
        <v>9</v>
      </c>
      <c r="LC67" t="n">
        <v>11</v>
      </c>
      <c r="LD67" t="n">
        <v>11</v>
      </c>
      <c r="LE67" t="n">
        <v>11</v>
      </c>
      <c r="LF67" t="n">
        <v>11</v>
      </c>
      <c r="LG67" t="n">
        <v>11</v>
      </c>
      <c r="LH67" t="n">
        <v>11</v>
      </c>
      <c r="LI67" t="n">
        <v>10</v>
      </c>
      <c r="LJ67" t="n">
        <v>10</v>
      </c>
      <c r="LK67" t="n">
        <v>4</v>
      </c>
      <c r="LL67" t="n">
        <v>4</v>
      </c>
      <c r="LM67" t="n">
        <v>3</v>
      </c>
      <c r="LN67" t="n">
        <v>4</v>
      </c>
      <c r="LO67" t="n">
        <v>2</v>
      </c>
      <c r="LP67" t="n">
        <v>5</v>
      </c>
      <c r="LQ67" t="n">
        <v>5</v>
      </c>
      <c r="LR67" t="n">
        <v>5</v>
      </c>
      <c r="LS67" t="n">
        <v>4</v>
      </c>
      <c r="LT67" t="n">
        <v>5</v>
      </c>
      <c r="LU67" t="n">
        <v>2</v>
      </c>
      <c r="LV67" t="n">
        <v>4</v>
      </c>
      <c r="LW67" t="n">
        <v>4</v>
      </c>
      <c r="LX67" t="n">
        <v>4</v>
      </c>
      <c r="LY67" t="n">
        <v>5</v>
      </c>
      <c r="LZ67" t="n">
        <v>4</v>
      </c>
      <c r="MA67" t="n">
        <v>4</v>
      </c>
      <c r="MB67" t="n">
        <v>4</v>
      </c>
      <c r="MC67" t="n">
        <v>4</v>
      </c>
      <c r="MD67" t="n">
        <v>5</v>
      </c>
      <c r="ME67" t="n">
        <v>5</v>
      </c>
      <c r="MF67" t="n">
        <v>4</v>
      </c>
      <c r="MG67" t="n">
        <v>6</v>
      </c>
      <c r="MH67" t="n">
        <v>4</v>
      </c>
      <c r="MI67" t="n">
        <v>5</v>
      </c>
      <c r="MJ67" t="n">
        <v>6</v>
      </c>
      <c r="MK67" t="n">
        <v>4</v>
      </c>
      <c r="ML67" t="n">
        <v>5</v>
      </c>
      <c r="MM67" t="n">
        <v>4</v>
      </c>
      <c r="MN67" t="n">
        <v>4</v>
      </c>
      <c r="MO67" t="n">
        <v>6</v>
      </c>
      <c r="MP67" t="n">
        <v>3</v>
      </c>
      <c r="MQ67" t="n">
        <v>3</v>
      </c>
      <c r="MR67" t="n">
        <v>1</v>
      </c>
      <c r="MS67" t="n">
        <v>2</v>
      </c>
      <c r="MT67" t="n">
        <v>4</v>
      </c>
      <c r="MU67" t="n">
        <v>3</v>
      </c>
      <c r="MV67" t="n">
        <v>4</v>
      </c>
      <c r="MW67" t="n">
        <v>4</v>
      </c>
      <c r="MX67" t="n">
        <v>4</v>
      </c>
      <c r="MY67" t="n">
        <v>4</v>
      </c>
      <c r="MZ67" t="n">
        <v>2</v>
      </c>
      <c r="NA67" t="n">
        <v>5</v>
      </c>
      <c r="NB67" t="n">
        <v>4</v>
      </c>
      <c r="NC67" t="n">
        <v>4</v>
      </c>
      <c r="ND67" t="n">
        <v>4</v>
      </c>
      <c r="NE67" t="n">
        <v>4</v>
      </c>
      <c r="NF67" t="n">
        <v>7</v>
      </c>
      <c r="NG67" t="n">
        <v>13</v>
      </c>
      <c r="NH67" t="n">
        <v>8</v>
      </c>
      <c r="NI67" t="n">
        <v>2</v>
      </c>
      <c r="NJ67" t="n">
        <v>3</v>
      </c>
      <c r="NK67" t="n">
        <v>12</v>
      </c>
      <c r="NL67" t="n">
        <v>9</v>
      </c>
      <c r="NM67" t="n">
        <v>6</v>
      </c>
      <c r="NN67" t="n">
        <v>4</v>
      </c>
      <c r="NO67" t="n">
        <v>11</v>
      </c>
      <c r="NP67" t="n">
        <v>10</v>
      </c>
      <c r="NQ67" t="n">
        <v>1</v>
      </c>
      <c r="NR67" t="n">
        <v>5</v>
      </c>
      <c r="NS67" t="n">
        <v>5</v>
      </c>
      <c r="NT67" t="n">
        <v>5</v>
      </c>
      <c r="NU67" t="n">
        <v>4</v>
      </c>
      <c r="NV67" t="n">
        <v>4</v>
      </c>
      <c r="NW67" t="n">
        <v>4</v>
      </c>
      <c r="NX67" t="n">
        <v>4</v>
      </c>
      <c r="NY67" t="n">
        <v>3</v>
      </c>
      <c r="NZ67" t="n">
        <v>5</v>
      </c>
      <c r="OA67" t="n">
        <v>5</v>
      </c>
      <c r="OB67" t="n">
        <v>4</v>
      </c>
      <c r="OC67" t="n">
        <v>3</v>
      </c>
      <c r="OD67" t="n">
        <v>5</v>
      </c>
      <c r="OE67" t="n">
        <v>4</v>
      </c>
      <c r="OF67" t="n">
        <v>4</v>
      </c>
      <c r="OG67" t="n">
        <v>4</v>
      </c>
      <c r="OH67" t="n">
        <v>3</v>
      </c>
      <c r="OI67" t="n">
        <v>3</v>
      </c>
      <c r="OJ67" t="n">
        <v>4</v>
      </c>
      <c r="OK67" t="n">
        <v>4</v>
      </c>
      <c r="OL67" t="n">
        <v>4</v>
      </c>
      <c r="OM67" t="n">
        <v>4</v>
      </c>
      <c r="ON67" t="n">
        <v>4</v>
      </c>
      <c r="OO67" t="n">
        <v>5</v>
      </c>
      <c r="OP67" t="n">
        <v>4</v>
      </c>
      <c r="OQ67" t="n">
        <v>3</v>
      </c>
      <c r="OR67" t="n">
        <v>2</v>
      </c>
      <c r="OS67" t="n">
        <v>2</v>
      </c>
      <c r="OT67" t="n">
        <v>3</v>
      </c>
      <c r="OU67" t="n">
        <v>6</v>
      </c>
      <c r="OV67" t="n">
        <v>5</v>
      </c>
      <c r="OW67" t="n">
        <v>4</v>
      </c>
      <c r="OX67" t="n">
        <v>1</v>
      </c>
      <c r="OY67" s="1" t="n">
        <v>7</v>
      </c>
      <c r="OZ67" s="1" t="n">
        <v>5</v>
      </c>
      <c r="PA67" s="1" t="n">
        <v>5</v>
      </c>
      <c r="PB67" s="1" t="n">
        <v>3</v>
      </c>
      <c r="PC67" s="1" t="n">
        <v>5</v>
      </c>
      <c r="PD67" s="1" t="n">
        <v>4</v>
      </c>
      <c r="PE67" s="1" t="n">
        <v>7</v>
      </c>
      <c r="PF67" s="1" t="n">
        <v>4</v>
      </c>
      <c r="PG67" s="1" t="n">
        <v>6</v>
      </c>
      <c r="PH67" s="1" t="n">
        <v>4</v>
      </c>
      <c r="PI67" s="1" t="n">
        <v>5</v>
      </c>
      <c r="PJ67" s="1" t="n">
        <v>4</v>
      </c>
      <c r="PK67" t="n">
        <v>0</v>
      </c>
      <c r="PL67" t="n">
        <v>0</v>
      </c>
      <c r="PM67" t="n">
        <v>0</v>
      </c>
      <c r="PN67" t="n">
        <v>0</v>
      </c>
      <c r="PO67" t="n">
        <v>0</v>
      </c>
      <c r="PP67" t="n">
        <v>0</v>
      </c>
      <c r="PQ67" t="n">
        <v>0</v>
      </c>
      <c r="PR67" t="n">
        <v>0</v>
      </c>
      <c r="PS67" t="n">
        <v>0</v>
      </c>
      <c r="PT67" t="n">
        <v>0</v>
      </c>
      <c r="PU67" t="n">
        <v>0</v>
      </c>
      <c r="PV67" t="n">
        <v>0</v>
      </c>
      <c r="PW67" t="n">
        <v>0</v>
      </c>
      <c r="PX67" t="n">
        <v>0</v>
      </c>
      <c r="PY67" t="n">
        <v>0</v>
      </c>
      <c r="PZ67" t="n">
        <v>0</v>
      </c>
      <c r="QA67" t="n">
        <v>1</v>
      </c>
      <c r="QB67" t="n">
        <v>1</v>
      </c>
      <c r="QC67" t="n">
        <v>0</v>
      </c>
      <c r="QD67" t="inlineStr"/>
      <c r="QE67" t="inlineStr"/>
      <c r="QF67" t="inlineStr"/>
      <c r="QG67" t="n">
        <v>0</v>
      </c>
      <c r="QH67" t="n">
        <v>0</v>
      </c>
      <c r="QI67" t="n">
        <v>1</v>
      </c>
      <c r="QJ67" t="n">
        <v>0</v>
      </c>
      <c r="QK67" t="n">
        <v>1</v>
      </c>
      <c r="QL67" t="n">
        <v>0</v>
      </c>
      <c r="QM67" t="n">
        <v>0</v>
      </c>
      <c r="QN67" t="n">
        <v>0</v>
      </c>
      <c r="QO67" t="n">
        <v>0</v>
      </c>
      <c r="QP67" t="n">
        <v>0</v>
      </c>
      <c r="QQ67" t="n">
        <v>0</v>
      </c>
      <c r="QR67" t="n">
        <v>0</v>
      </c>
      <c r="QS67" t="n">
        <v>0</v>
      </c>
      <c r="QT67" t="n">
        <v>0</v>
      </c>
      <c r="QU67" t="n">
        <v>0</v>
      </c>
      <c r="QV67" t="n">
        <v>0</v>
      </c>
      <c r="QW67" t="n">
        <v>0</v>
      </c>
      <c r="QX67" t="n">
        <v>0</v>
      </c>
      <c r="QY67" t="n">
        <v>0</v>
      </c>
      <c r="QZ67" t="inlineStr"/>
      <c r="RA67" t="inlineStr"/>
      <c r="RB67" t="inlineStr"/>
      <c r="RC67" t="n">
        <v>8</v>
      </c>
      <c r="RD67" t="n">
        <v>2</v>
      </c>
      <c r="RE67" t="n">
        <v>40</v>
      </c>
      <c r="RF67" t="n">
        <v>60</v>
      </c>
      <c r="RG67" t="n">
        <v>0</v>
      </c>
      <c r="RH67" t="n">
        <v>0</v>
      </c>
      <c r="RI67" t="n">
        <v>0</v>
      </c>
      <c r="RJ67" t="n">
        <v>3</v>
      </c>
      <c r="RK67" t="n">
        <v>1</v>
      </c>
      <c r="RL67" t="n">
        <v>1</v>
      </c>
      <c r="RM67" t="n">
        <v>1</v>
      </c>
      <c r="RN67" t="n">
        <v>1</v>
      </c>
      <c r="RO67" t="n">
        <v>2</v>
      </c>
      <c r="RP67" t="n">
        <v>1</v>
      </c>
      <c r="RQ67" t="n">
        <v>0</v>
      </c>
      <c r="RR67" t="inlineStr">
        <is>
          <t>96c07088006bbb6f494efd2b2f44ea637f3bfca5963d5e6a0f8ec23c7e9fc571</t>
        </is>
      </c>
      <c r="RS67" t="inlineStr">
        <is>
          <t>05/21/2024 16:38:04</t>
        </is>
      </c>
      <c r="RT67" t="inlineStr">
        <is>
          <t>05/21/2024 21:26:44</t>
        </is>
      </c>
      <c r="RU67" t="n">
        <v>1</v>
      </c>
      <c r="RV67" t="n">
        <v>0</v>
      </c>
      <c r="RW67" t="n">
        <v>17319</v>
      </c>
      <c r="RX67" t="n">
        <v>1</v>
      </c>
      <c r="RY67" t="n">
        <v>17319</v>
      </c>
      <c r="RZ67" t="inlineStr">
        <is>
          <t>05/21/2024 21:26:44</t>
        </is>
      </c>
      <c r="SA67" t="n">
        <v>18</v>
      </c>
      <c r="SB67" t="inlineStr">
        <is>
          <t>Mozilla/5.0 (Macintosh; Intel Mac OS X 10.15; rv:125.0) Gecko/20100101 Firefox/125.0</t>
        </is>
      </c>
      <c r="SC67" t="inlineStr">
        <is>
          <t>Firefox</t>
        </is>
      </c>
      <c r="SD67" t="inlineStr">
        <is>
          <t>Mac OS</t>
        </is>
      </c>
      <c r="SE67" t="inlineStr">
        <is>
          <t>Mozilla/5.0 (Macintosh; Intel Mac OS X 10.15; rv:125.0) Gecko/20100101 Firefox/125.0</t>
        </is>
      </c>
      <c r="SF67" t="inlineStr">
        <is>
          <t>Firefox</t>
        </is>
      </c>
      <c r="SG67" t="inlineStr">
        <is>
          <t>Mac OS</t>
        </is>
      </c>
    </row>
    <row r="68">
      <c r="A68" t="n">
        <v>4489</v>
      </c>
      <c r="B68" t="n">
        <v>3</v>
      </c>
      <c r="C68" t="n">
        <v>4</v>
      </c>
      <c r="D68" s="1" t="n">
        <v>2</v>
      </c>
      <c r="E68" t="n">
        <v>1</v>
      </c>
      <c r="F68" t="n">
        <v>10</v>
      </c>
      <c r="G68" s="1" t="n">
        <v>1</v>
      </c>
      <c r="H68" t="inlineStr"/>
      <c r="I68" t="n">
        <v>10</v>
      </c>
      <c r="J68" t="n">
        <v>1</v>
      </c>
      <c r="K68" t="n">
        <v>0</v>
      </c>
      <c r="L68" t="n">
        <v>0</v>
      </c>
      <c r="M68" t="n">
        <v>0</v>
      </c>
      <c r="N68" t="n">
        <v>0</v>
      </c>
      <c r="O68" t="n">
        <v>0</v>
      </c>
      <c r="P68" t="n">
        <v>100</v>
      </c>
      <c r="Q68" t="n">
        <v>0</v>
      </c>
      <c r="R68" s="1" t="n">
        <v>2</v>
      </c>
      <c r="S68" t="n">
        <v>80</v>
      </c>
      <c r="T68" t="n">
        <v>100</v>
      </c>
      <c r="U68" t="n">
        <v>100</v>
      </c>
      <c r="V68" t="n">
        <v>75</v>
      </c>
      <c r="W68" t="n">
        <v>25</v>
      </c>
      <c r="X68" t="n">
        <v>25</v>
      </c>
      <c r="Y68" t="n">
        <v>75</v>
      </c>
      <c r="Z68" t="n">
        <v>10</v>
      </c>
      <c r="AA68" t="n">
        <v>15</v>
      </c>
      <c r="AB68" t="n">
        <v>0</v>
      </c>
      <c r="AC68" t="n">
        <v>10</v>
      </c>
      <c r="AD68" t="n">
        <v>15</v>
      </c>
      <c r="AE68" t="n">
        <v>50</v>
      </c>
      <c r="AF68" t="n">
        <v>0</v>
      </c>
      <c r="AG68" t="n">
        <v>8</v>
      </c>
      <c r="AH68" t="n">
        <v>10</v>
      </c>
      <c r="AI68" t="n">
        <v>7</v>
      </c>
      <c r="AJ68" t="n">
        <v>1</v>
      </c>
      <c r="AK68" t="n">
        <v>2</v>
      </c>
      <c r="AL68" t="n">
        <v>1</v>
      </c>
      <c r="AM68" t="n">
        <v>1</v>
      </c>
      <c r="AN68" t="n">
        <v>1</v>
      </c>
      <c r="AO68" t="n">
        <v>4</v>
      </c>
      <c r="AP68" t="n">
        <v>4</v>
      </c>
      <c r="AQ68" t="n">
        <v>1</v>
      </c>
      <c r="AR68" t="n">
        <v>1</v>
      </c>
      <c r="AS68" t="n">
        <v>1</v>
      </c>
      <c r="AT68" t="n">
        <v>1</v>
      </c>
      <c r="AU68" t="n">
        <v>1</v>
      </c>
      <c r="AV68" t="n">
        <v>1</v>
      </c>
      <c r="AW68" t="n">
        <v>0</v>
      </c>
      <c r="AX68" t="n">
        <v>0</v>
      </c>
      <c r="AY68" t="inlineStr"/>
      <c r="AZ68" t="inlineStr">
        <is>
          <t>Procarbazine</t>
        </is>
      </c>
      <c r="BA68" t="inlineStr">
        <is>
          <t>Vincristine</t>
        </is>
      </c>
      <c r="BB68" t="inlineStr">
        <is>
          <t>Temozolomide</t>
        </is>
      </c>
      <c r="BC68" t="inlineStr"/>
      <c r="BD68" t="inlineStr"/>
      <c r="BE68" t="inlineStr"/>
      <c r="BF68" t="inlineStr"/>
      <c r="BG68" t="inlineStr"/>
      <c r="BH68" t="inlineStr"/>
      <c r="BI68" t="inlineStr"/>
      <c r="BJ68" t="inlineStr"/>
      <c r="BK68" t="inlineStr"/>
      <c r="BL68" t="inlineStr"/>
      <c r="BM68" t="inlineStr"/>
      <c r="BN68" t="inlineStr"/>
      <c r="BO68" t="n">
        <v>4</v>
      </c>
      <c r="BP68" t="n">
        <v>5</v>
      </c>
      <c r="BQ68" t="n">
        <v>5</v>
      </c>
      <c r="BR68" t="n">
        <v>5</v>
      </c>
      <c r="BS68" t="n">
        <v>4</v>
      </c>
      <c r="BT68" t="n">
        <v>4</v>
      </c>
      <c r="BU68" t="n">
        <v>4</v>
      </c>
      <c r="BV68" t="n">
        <v>4</v>
      </c>
      <c r="BW68" t="n">
        <v>4</v>
      </c>
      <c r="BX68" t="n">
        <v>5</v>
      </c>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n">
        <v>1</v>
      </c>
      <c r="CO68" t="inlineStr"/>
      <c r="CP68" t="inlineStr"/>
      <c r="CQ68" t="inlineStr"/>
      <c r="CR68" t="inlineStr"/>
      <c r="CS68" t="inlineStr"/>
      <c r="CT68" t="inlineStr"/>
      <c r="CU68" t="inlineStr"/>
      <c r="CV68" t="inlineStr"/>
      <c r="CW68" t="inlineStr"/>
      <c r="CX68" t="inlineStr"/>
      <c r="CY68" t="inlineStr"/>
      <c r="CZ68" t="inlineStr"/>
      <c r="DA68" t="n">
        <v>100</v>
      </c>
      <c r="DB68" t="n">
        <v>100</v>
      </c>
      <c r="DC68" t="n">
        <v>100</v>
      </c>
      <c r="DD68" t="n">
        <v>100</v>
      </c>
      <c r="DE68" t="n">
        <v>100</v>
      </c>
      <c r="DF68" t="n">
        <v>100</v>
      </c>
      <c r="DG68" t="n">
        <v>0</v>
      </c>
      <c r="DH68" t="inlineStr"/>
      <c r="DI68" t="n">
        <v>0</v>
      </c>
      <c r="DJ68" t="n">
        <v>3</v>
      </c>
      <c r="DK68" t="inlineStr"/>
      <c r="DL68" s="1" t="n">
        <v>100</v>
      </c>
      <c r="DM68" s="1" t="n">
        <v>100</v>
      </c>
      <c r="DN68" s="1" t="n">
        <v>100</v>
      </c>
      <c r="DO68" s="1" t="n">
        <v>100</v>
      </c>
      <c r="DP68" s="1" t="n">
        <v>100</v>
      </c>
      <c r="DQ68" s="1" t="n">
        <v>100</v>
      </c>
      <c r="DR68" s="1" t="n">
        <v>100</v>
      </c>
      <c r="DS68" s="1" t="n">
        <v>100</v>
      </c>
      <c r="DT68" s="1" t="n">
        <v>100</v>
      </c>
      <c r="DU68" s="1" t="n">
        <v>100</v>
      </c>
      <c r="DV68" s="1" t="n">
        <v>100</v>
      </c>
      <c r="DW68" s="1" t="n">
        <v>100</v>
      </c>
      <c r="DX68" s="1" t="n">
        <v>100</v>
      </c>
      <c r="DY68" s="1" t="n">
        <v>100</v>
      </c>
      <c r="DZ68" s="1" t="n">
        <v>0</v>
      </c>
      <c r="EA68" s="1" t="inlineStr"/>
      <c r="EB68" s="1" t="n">
        <v>0</v>
      </c>
      <c r="EC68" t="n">
        <v>0</v>
      </c>
      <c r="ED68" t="n">
        <v>0</v>
      </c>
      <c r="EE68" t="inlineStr">
        <is>
          <t>Trust the result</t>
        </is>
      </c>
      <c r="EF68" t="inlineStr"/>
      <c r="EG68" t="inlineStr"/>
      <c r="EH68" t="inlineStr"/>
      <c r="EI68" t="inlineStr"/>
      <c r="EJ68" t="inlineStr"/>
      <c r="EK68" t="inlineStr"/>
      <c r="EL68" t="inlineStr"/>
      <c r="EM68" t="inlineStr"/>
      <c r="EN68" t="inlineStr"/>
      <c r="EO68" t="n">
        <v>4</v>
      </c>
      <c r="EP68" s="1" t="inlineStr"/>
      <c r="EQ68" s="1" t="inlineStr"/>
      <c r="ER68" s="1" t="inlineStr"/>
      <c r="ES68" s="1" t="inlineStr"/>
      <c r="ET68" s="1" t="inlineStr"/>
      <c r="EU68" s="1" t="inlineStr"/>
      <c r="EV68" s="1" t="inlineStr"/>
      <c r="EW68" s="1" t="inlineStr"/>
      <c r="EX68" s="1" t="inlineStr"/>
      <c r="EY68" t="inlineStr"/>
      <c r="EZ68" t="inlineStr"/>
      <c r="FA68" t="inlineStr"/>
      <c r="FB68" t="inlineStr"/>
      <c r="FC68" t="inlineStr"/>
      <c r="FD68" t="inlineStr"/>
      <c r="FE68" t="inlineStr"/>
      <c r="FF68" t="n">
        <v>4</v>
      </c>
      <c r="FG68" t="n">
        <v>2</v>
      </c>
      <c r="FH68" t="n">
        <v>2</v>
      </c>
      <c r="FI68" t="n">
        <v>2</v>
      </c>
      <c r="FJ68" t="n">
        <v>5</v>
      </c>
      <c r="FK68" t="n">
        <v>3</v>
      </c>
      <c r="FL68" t="n">
        <v>0</v>
      </c>
      <c r="FM68" t="n">
        <v>0</v>
      </c>
      <c r="FN68" t="n">
        <v>7</v>
      </c>
      <c r="FO68" t="n">
        <v>0</v>
      </c>
      <c r="FP68" t="n">
        <v>0</v>
      </c>
      <c r="FQ68" t="n">
        <v>2</v>
      </c>
      <c r="FR68" t="n">
        <v>2</v>
      </c>
      <c r="FS68" t="n">
        <v>0</v>
      </c>
      <c r="FT68" t="n">
        <v>0</v>
      </c>
      <c r="FU68" t="n">
        <v>1</v>
      </c>
      <c r="FV68" t="n">
        <v>1</v>
      </c>
      <c r="FW68" t="n">
        <v>0</v>
      </c>
      <c r="FX68" t="n">
        <v>0</v>
      </c>
      <c r="FY68" t="n">
        <v>1</v>
      </c>
      <c r="FZ68" t="n">
        <v>1</v>
      </c>
      <c r="GA68" t="n">
        <v>0</v>
      </c>
      <c r="GB68" t="n">
        <v>0</v>
      </c>
      <c r="GC68" t="n">
        <v>3</v>
      </c>
      <c r="GD68" t="n">
        <v>2</v>
      </c>
      <c r="GE68" t="n">
        <v>2</v>
      </c>
      <c r="GF68" t="n">
        <v>3</v>
      </c>
      <c r="GG68" t="inlineStr">
        <is>
          <t>Imaging/clinical change</t>
        </is>
      </c>
      <c r="GH68" t="inlineStr"/>
      <c r="GI68" t="inlineStr"/>
      <c r="GJ68" t="inlineStr"/>
      <c r="GK68" t="inlineStr"/>
      <c r="GL68" t="inlineStr"/>
      <c r="GM68" t="inlineStr"/>
      <c r="GN68" t="inlineStr"/>
      <c r="GO68" t="inlineStr"/>
      <c r="GP68" t="inlineStr"/>
      <c r="GQ68" t="inlineStr"/>
      <c r="GR68" t="inlineStr"/>
      <c r="GS68" t="inlineStr"/>
      <c r="GT68" t="inlineStr"/>
      <c r="GU68" t="inlineStr"/>
      <c r="GV68" t="inlineStr"/>
      <c r="GW68" t="inlineStr"/>
      <c r="GX68" t="inlineStr"/>
      <c r="GY68" t="inlineStr"/>
      <c r="GZ68" t="inlineStr"/>
      <c r="HA68" t="inlineStr"/>
      <c r="HB68" t="inlineStr"/>
      <c r="HC68" t="inlineStr"/>
      <c r="HD68" t="inlineStr"/>
      <c r="HE68" t="inlineStr"/>
      <c r="HF68" t="inlineStr"/>
      <c r="HG68" t="inlineStr"/>
      <c r="HH68" t="inlineStr"/>
      <c r="HI68" t="inlineStr"/>
      <c r="HJ68" t="inlineStr"/>
      <c r="HK68" t="inlineStr"/>
      <c r="HL68" t="n">
        <v>2</v>
      </c>
      <c r="HM68" t="n">
        <v>0</v>
      </c>
      <c r="HN68" t="n">
        <v>0</v>
      </c>
      <c r="HO68" t="n">
        <v>0</v>
      </c>
      <c r="HP68" t="inlineStr"/>
      <c r="HQ68" t="inlineStr"/>
      <c r="HR68" t="inlineStr"/>
      <c r="HS68" t="inlineStr"/>
      <c r="HT68" t="n">
        <v>0</v>
      </c>
      <c r="HU68" t="n">
        <v>0</v>
      </c>
      <c r="HV68" t="n">
        <v>0</v>
      </c>
      <c r="HW68" t="n">
        <v>0</v>
      </c>
      <c r="HX68" t="inlineStr"/>
      <c r="HY68" t="inlineStr"/>
      <c r="HZ68" t="n">
        <v>1</v>
      </c>
      <c r="IA68" t="n">
        <v>0</v>
      </c>
      <c r="IB68" t="n">
        <v>0</v>
      </c>
      <c r="IC68" t="n">
        <v>0</v>
      </c>
      <c r="ID68" t="inlineStr"/>
      <c r="IE68" t="inlineStr"/>
      <c r="IF68" t="inlineStr"/>
      <c r="IG68" t="inlineStr"/>
      <c r="IH68" t="n">
        <v>0</v>
      </c>
      <c r="II68" t="n">
        <v>0</v>
      </c>
      <c r="IJ68" t="n">
        <v>0</v>
      </c>
      <c r="IK68" t="n">
        <v>0</v>
      </c>
      <c r="IL68" t="inlineStr"/>
      <c r="IM68" t="inlineStr"/>
      <c r="IN68" t="n">
        <v>2</v>
      </c>
      <c r="IO68" t="n">
        <v>0</v>
      </c>
      <c r="IP68" t="n">
        <v>0</v>
      </c>
      <c r="IQ68" t="n">
        <v>0</v>
      </c>
      <c r="IR68" t="inlineStr"/>
      <c r="IS68" t="inlineStr"/>
      <c r="IT68" t="inlineStr"/>
      <c r="IU68" t="inlineStr"/>
      <c r="IV68" t="n">
        <v>0</v>
      </c>
      <c r="IW68" t="n">
        <v>0</v>
      </c>
      <c r="IX68" t="n">
        <v>0</v>
      </c>
      <c r="IY68" t="n">
        <v>0</v>
      </c>
      <c r="IZ68" t="inlineStr"/>
      <c r="JA68" t="inlineStr"/>
      <c r="JB68" t="inlineStr"/>
      <c r="JC68" t="n">
        <v>2</v>
      </c>
      <c r="JD68" t="n">
        <v>0</v>
      </c>
      <c r="JE68" t="n">
        <v>0</v>
      </c>
      <c r="JF68" t="inlineStr"/>
      <c r="JG68" t="inlineStr"/>
      <c r="JH68" t="inlineStr"/>
      <c r="JI68" t="inlineStr"/>
      <c r="JJ68" t="n">
        <v>0</v>
      </c>
      <c r="JK68" t="n">
        <v>0</v>
      </c>
      <c r="JL68" t="n">
        <v>0</v>
      </c>
      <c r="JM68" t="n">
        <v>0</v>
      </c>
      <c r="JN68" t="inlineStr"/>
      <c r="JO68" t="inlineStr"/>
      <c r="JP68" t="n">
        <v>1</v>
      </c>
      <c r="JQ68" t="n">
        <v>0</v>
      </c>
      <c r="JR68" t="n">
        <v>0</v>
      </c>
      <c r="JS68" t="n">
        <v>0</v>
      </c>
      <c r="JT68" t="inlineStr"/>
      <c r="JU68" t="inlineStr"/>
      <c r="JV68" t="inlineStr"/>
      <c r="JW68" t="inlineStr"/>
      <c r="JX68" t="n">
        <v>0</v>
      </c>
      <c r="JY68" t="n">
        <v>0</v>
      </c>
      <c r="JZ68" t="n">
        <v>0</v>
      </c>
      <c r="KA68" t="n">
        <v>0</v>
      </c>
      <c r="KB68" t="inlineStr"/>
      <c r="KC68" t="inlineStr"/>
      <c r="KD68" t="inlineStr"/>
      <c r="KE68" t="n">
        <v>1</v>
      </c>
      <c r="KF68" t="n">
        <v>0</v>
      </c>
      <c r="KG68" t="n">
        <v>0</v>
      </c>
      <c r="KH68" t="inlineStr"/>
      <c r="KI68" t="inlineStr"/>
      <c r="KJ68" t="inlineStr"/>
      <c r="KK68" t="inlineStr"/>
      <c r="KL68" t="n">
        <v>0</v>
      </c>
      <c r="KM68" t="n">
        <v>0</v>
      </c>
      <c r="KN68" t="n">
        <v>0</v>
      </c>
      <c r="KO68" t="n">
        <v>0</v>
      </c>
      <c r="KP68" t="n">
        <v>2</v>
      </c>
      <c r="KQ68" t="n">
        <v>6</v>
      </c>
      <c r="KR68" t="n">
        <v>0</v>
      </c>
      <c r="KS68" t="n">
        <v>2</v>
      </c>
      <c r="KT68" t="n">
        <v>8</v>
      </c>
      <c r="KU68" t="n">
        <v>0</v>
      </c>
      <c r="KV68" t="n">
        <v>3</v>
      </c>
      <c r="KW68" t="n">
        <v>4</v>
      </c>
      <c r="KX68" t="n">
        <v>0</v>
      </c>
      <c r="KY68" t="n">
        <v>3</v>
      </c>
      <c r="KZ68" t="n">
        <v>3</v>
      </c>
      <c r="LA68" t="n">
        <v>3</v>
      </c>
      <c r="LB68" t="n">
        <v>3</v>
      </c>
      <c r="LC68" t="n">
        <v>3</v>
      </c>
      <c r="LD68" t="n">
        <v>3</v>
      </c>
      <c r="LE68" t="n">
        <v>3</v>
      </c>
      <c r="LF68" t="n">
        <v>3</v>
      </c>
      <c r="LG68" t="n">
        <v>3</v>
      </c>
      <c r="LH68" t="n">
        <v>3</v>
      </c>
      <c r="LI68" t="n">
        <v>3</v>
      </c>
      <c r="LJ68" t="n">
        <v>3</v>
      </c>
      <c r="LK68" t="n">
        <v>6</v>
      </c>
      <c r="LL68" t="n">
        <v>7</v>
      </c>
      <c r="LM68" t="n">
        <v>6</v>
      </c>
      <c r="LN68" t="n">
        <v>6</v>
      </c>
      <c r="LO68" t="n">
        <v>4</v>
      </c>
      <c r="LP68" t="n">
        <v>5</v>
      </c>
      <c r="LQ68" t="n">
        <v>5</v>
      </c>
      <c r="LR68" t="n">
        <v>4</v>
      </c>
      <c r="LS68" t="n">
        <v>1</v>
      </c>
      <c r="LT68" t="n">
        <v>6</v>
      </c>
      <c r="LU68" t="n">
        <v>5</v>
      </c>
      <c r="LV68" t="n">
        <v>2</v>
      </c>
      <c r="LW68" t="n">
        <v>4</v>
      </c>
      <c r="LX68" t="n">
        <v>4</v>
      </c>
      <c r="LY68" t="n">
        <v>4</v>
      </c>
      <c r="LZ68" t="n">
        <v>1</v>
      </c>
      <c r="MA68" t="n">
        <v>6</v>
      </c>
      <c r="MB68" t="n">
        <v>7</v>
      </c>
      <c r="MC68" t="n">
        <v>6</v>
      </c>
      <c r="MD68" t="n">
        <v>6</v>
      </c>
      <c r="ME68" t="n">
        <v>4</v>
      </c>
      <c r="MF68" t="n">
        <v>5</v>
      </c>
      <c r="MG68" t="n">
        <v>5</v>
      </c>
      <c r="MH68" t="n">
        <v>4</v>
      </c>
      <c r="MI68" t="n">
        <v>1</v>
      </c>
      <c r="MJ68" t="n">
        <v>6</v>
      </c>
      <c r="MK68" t="n">
        <v>5</v>
      </c>
      <c r="ML68" t="n">
        <v>2</v>
      </c>
      <c r="MM68" t="n">
        <v>4</v>
      </c>
      <c r="MN68" t="n">
        <v>4</v>
      </c>
      <c r="MO68" t="n">
        <v>4</v>
      </c>
      <c r="MP68" t="n">
        <v>1</v>
      </c>
      <c r="MQ68" t="n">
        <v>2</v>
      </c>
      <c r="MR68" t="n">
        <v>1</v>
      </c>
      <c r="MS68" t="n">
        <v>3</v>
      </c>
      <c r="MT68" t="n">
        <v>4</v>
      </c>
      <c r="MU68" t="n">
        <v>4</v>
      </c>
      <c r="MV68" t="n">
        <v>4</v>
      </c>
      <c r="MW68" t="n">
        <v>4</v>
      </c>
      <c r="MX68" t="n">
        <v>5</v>
      </c>
      <c r="MY68" t="n">
        <v>5</v>
      </c>
      <c r="MZ68" t="n">
        <v>5</v>
      </c>
      <c r="NA68" t="n">
        <v>5</v>
      </c>
      <c r="NB68" t="n">
        <v>4</v>
      </c>
      <c r="NC68" t="n">
        <v>4</v>
      </c>
      <c r="ND68" t="n">
        <v>4</v>
      </c>
      <c r="NE68" t="n">
        <v>4</v>
      </c>
      <c r="NF68" t="n">
        <v>6</v>
      </c>
      <c r="NG68" t="n">
        <v>2</v>
      </c>
      <c r="NH68" t="n">
        <v>13</v>
      </c>
      <c r="NI68" t="n">
        <v>7</v>
      </c>
      <c r="NJ68" t="n">
        <v>9</v>
      </c>
      <c r="NK68" t="n">
        <v>8</v>
      </c>
      <c r="NL68" t="n">
        <v>10</v>
      </c>
      <c r="NM68" t="n">
        <v>5</v>
      </c>
      <c r="NN68" t="n">
        <v>12</v>
      </c>
      <c r="NO68" t="n">
        <v>1</v>
      </c>
      <c r="NP68" t="n">
        <v>11</v>
      </c>
      <c r="NQ68" t="n">
        <v>4</v>
      </c>
      <c r="NR68" t="n">
        <v>3</v>
      </c>
      <c r="NS68" t="n">
        <v>5</v>
      </c>
      <c r="NT68" t="n">
        <v>5</v>
      </c>
      <c r="NU68" t="n">
        <v>5</v>
      </c>
      <c r="NV68" t="n">
        <v>5</v>
      </c>
      <c r="NW68" t="n">
        <v>5</v>
      </c>
      <c r="NX68" t="n">
        <v>5</v>
      </c>
      <c r="NY68" t="n">
        <v>5</v>
      </c>
      <c r="NZ68" t="n">
        <v>5</v>
      </c>
      <c r="OA68" t="n">
        <v>5</v>
      </c>
      <c r="OB68" t="n">
        <v>5</v>
      </c>
      <c r="OC68" t="n">
        <v>4</v>
      </c>
      <c r="OD68" t="n">
        <v>4</v>
      </c>
      <c r="OE68" t="n">
        <v>4</v>
      </c>
      <c r="OF68" t="n">
        <v>4</v>
      </c>
      <c r="OG68" t="n">
        <v>4</v>
      </c>
      <c r="OH68" t="n">
        <v>4</v>
      </c>
      <c r="OI68" t="n">
        <v>4</v>
      </c>
      <c r="OJ68" t="n">
        <v>4</v>
      </c>
      <c r="OK68" t="n">
        <v>5</v>
      </c>
      <c r="OL68" t="n">
        <v>5</v>
      </c>
      <c r="OM68" t="n">
        <v>5</v>
      </c>
      <c r="ON68" t="n">
        <v>5</v>
      </c>
      <c r="OO68" t="n">
        <v>4</v>
      </c>
      <c r="OP68" t="n">
        <v>4</v>
      </c>
      <c r="OQ68" t="n">
        <v>3</v>
      </c>
      <c r="OR68" t="n">
        <v>3</v>
      </c>
      <c r="OS68" t="n">
        <v>3</v>
      </c>
      <c r="OT68" t="n">
        <v>1</v>
      </c>
      <c r="OU68" t="n">
        <v>4</v>
      </c>
      <c r="OV68" t="n">
        <v>6</v>
      </c>
      <c r="OW68" t="n">
        <v>2</v>
      </c>
      <c r="OX68" t="n">
        <v>5</v>
      </c>
      <c r="OY68" s="1" t="n">
        <v>7</v>
      </c>
      <c r="OZ68" s="1" t="n">
        <v>5</v>
      </c>
      <c r="PA68" s="1" t="n">
        <v>5</v>
      </c>
      <c r="PB68" s="1" t="n">
        <v>4</v>
      </c>
      <c r="PC68" s="1" t="n">
        <v>3</v>
      </c>
      <c r="PD68" s="1" t="n">
        <v>3</v>
      </c>
      <c r="PE68" s="1" t="n">
        <v>5</v>
      </c>
      <c r="PF68" s="1" t="n">
        <v>4</v>
      </c>
      <c r="PG68" s="1" t="n">
        <v>3</v>
      </c>
      <c r="PH68" s="1" t="n">
        <v>4</v>
      </c>
      <c r="PI68" s="1" t="n">
        <v>4</v>
      </c>
      <c r="PJ68" s="1" t="n">
        <v>3</v>
      </c>
      <c r="PK68" t="n">
        <v>0</v>
      </c>
      <c r="PL68" t="n">
        <v>0</v>
      </c>
      <c r="PM68" t="n">
        <v>0</v>
      </c>
      <c r="PN68" t="n">
        <v>0</v>
      </c>
      <c r="PO68" t="n">
        <v>0</v>
      </c>
      <c r="PP68" t="n">
        <v>1</v>
      </c>
      <c r="PQ68" t="n">
        <v>0</v>
      </c>
      <c r="PR68" t="n">
        <v>1</v>
      </c>
      <c r="PS68" t="n">
        <v>0</v>
      </c>
      <c r="PT68" t="n">
        <v>1</v>
      </c>
      <c r="PU68" t="n">
        <v>0</v>
      </c>
      <c r="PV68" t="n">
        <v>0</v>
      </c>
      <c r="PW68" t="n">
        <v>0</v>
      </c>
      <c r="PX68" t="n">
        <v>0</v>
      </c>
      <c r="PY68" t="n">
        <v>1</v>
      </c>
      <c r="PZ68" t="n">
        <v>0</v>
      </c>
      <c r="QA68" t="n">
        <v>0</v>
      </c>
      <c r="QB68" t="n">
        <v>1</v>
      </c>
      <c r="QC68" t="n">
        <v>0</v>
      </c>
      <c r="QD68" t="inlineStr"/>
      <c r="QE68" t="inlineStr"/>
      <c r="QF68" t="inlineStr"/>
      <c r="QG68" t="n">
        <v>0</v>
      </c>
      <c r="QH68" t="n">
        <v>0</v>
      </c>
      <c r="QI68" t="n">
        <v>0</v>
      </c>
      <c r="QJ68" t="n">
        <v>0</v>
      </c>
      <c r="QK68" t="n">
        <v>0</v>
      </c>
      <c r="QL68" t="n">
        <v>0</v>
      </c>
      <c r="QM68" t="n">
        <v>0</v>
      </c>
      <c r="QN68" t="n">
        <v>1</v>
      </c>
      <c r="QO68" t="n">
        <v>0</v>
      </c>
      <c r="QP68" t="n">
        <v>0</v>
      </c>
      <c r="QQ68" t="n">
        <v>0</v>
      </c>
      <c r="QR68" t="n">
        <v>0</v>
      </c>
      <c r="QS68" t="n">
        <v>0</v>
      </c>
      <c r="QT68" t="n">
        <v>0</v>
      </c>
      <c r="QU68" t="n">
        <v>0</v>
      </c>
      <c r="QV68" t="n">
        <v>0</v>
      </c>
      <c r="QW68" t="n">
        <v>0</v>
      </c>
      <c r="QX68" t="n">
        <v>0</v>
      </c>
      <c r="QY68" t="n">
        <v>0</v>
      </c>
      <c r="QZ68" t="inlineStr"/>
      <c r="RA68" t="inlineStr"/>
      <c r="RB68" t="inlineStr"/>
      <c r="RC68" t="n">
        <v>10</v>
      </c>
      <c r="RD68" t="n">
        <v>2</v>
      </c>
      <c r="RE68" t="n">
        <v>70</v>
      </c>
      <c r="RF68" t="n">
        <v>20</v>
      </c>
      <c r="RG68" t="n">
        <v>10</v>
      </c>
      <c r="RH68" t="n">
        <v>0</v>
      </c>
      <c r="RI68" t="n">
        <v>0</v>
      </c>
      <c r="RJ68" t="n">
        <v>2</v>
      </c>
      <c r="RK68" t="n">
        <v>2</v>
      </c>
      <c r="RL68" t="n">
        <v>2</v>
      </c>
      <c r="RM68" t="n">
        <v>2</v>
      </c>
      <c r="RN68" t="n">
        <v>2</v>
      </c>
      <c r="RO68" t="n">
        <v>2</v>
      </c>
      <c r="RP68" t="n">
        <v>1</v>
      </c>
      <c r="RQ68" t="n">
        <v>0</v>
      </c>
      <c r="RR68" t="inlineStr">
        <is>
          <t>2c8d681d81043ce1645c01bb0ca96ce8e8f7e2f554002b9dd6e1c3435e406a33</t>
        </is>
      </c>
      <c r="RS68" t="inlineStr">
        <is>
          <t>05/22/2024 20:22:52</t>
        </is>
      </c>
      <c r="RT68" t="inlineStr">
        <is>
          <t>05/22/2024 23:46:35</t>
        </is>
      </c>
      <c r="RU68" t="n">
        <v>1</v>
      </c>
      <c r="RV68" t="n">
        <v>1</v>
      </c>
      <c r="RW68" t="n">
        <v>12223</v>
      </c>
      <c r="RX68" t="n">
        <v>1</v>
      </c>
      <c r="RY68" t="n">
        <v>12080</v>
      </c>
      <c r="RZ68" t="inlineStr">
        <is>
          <t>05/22/2024 23:46:36</t>
        </is>
      </c>
      <c r="SA68" t="n">
        <v>20</v>
      </c>
      <c r="SB68" t="inlineStr">
        <is>
          <t>Mozilla/5.0 (Windows NT 10.0; Win64; x64) AppleWebKit/537.36 (KHTML, like Gecko) Chrome/124.0.0.0 Safari/537.36</t>
        </is>
      </c>
      <c r="SC68" t="inlineStr">
        <is>
          <t>Chrome</t>
        </is>
      </c>
      <c r="SD68" t="inlineStr">
        <is>
          <t>Windows 10</t>
        </is>
      </c>
      <c r="SE68" t="inlineStr">
        <is>
          <t>Mozilla/5.0 (Windows NT 10.0; Win64; x64) AppleWebKit/537.36 (KHTML, like Gecko) Chrome/124.0.0.0 Safari/537.36</t>
        </is>
      </c>
      <c r="SF68" t="inlineStr">
        <is>
          <t>Chrome</t>
        </is>
      </c>
      <c r="SG68" t="inlineStr">
        <is>
          <t>Windows 10</t>
        </is>
      </c>
    </row>
    <row r="69">
      <c r="A69" t="n">
        <v>4493</v>
      </c>
      <c r="B69" t="n">
        <v>3</v>
      </c>
      <c r="C69" t="n">
        <v>4</v>
      </c>
      <c r="D69" s="1" t="n">
        <v>2</v>
      </c>
      <c r="E69" t="n">
        <v>1</v>
      </c>
      <c r="F69" t="n">
        <v>5</v>
      </c>
      <c r="G69" s="1" t="n">
        <v>3</v>
      </c>
      <c r="H69" t="inlineStr"/>
      <c r="I69" t="n">
        <v>7</v>
      </c>
      <c r="J69" t="n">
        <v>1</v>
      </c>
      <c r="K69" t="n">
        <v>10</v>
      </c>
      <c r="L69" t="n">
        <v>0</v>
      </c>
      <c r="M69" t="n">
        <v>90</v>
      </c>
      <c r="N69" t="n">
        <v>0</v>
      </c>
      <c r="O69" t="n">
        <v>0</v>
      </c>
      <c r="P69" t="n">
        <v>0</v>
      </c>
      <c r="Q69" t="n">
        <v>0</v>
      </c>
      <c r="R69" s="1" t="n">
        <v>1</v>
      </c>
      <c r="S69" t="n">
        <v>100</v>
      </c>
      <c r="T69" t="n">
        <v>50</v>
      </c>
      <c r="U69" t="n">
        <v>50</v>
      </c>
      <c r="V69" t="n">
        <v>50</v>
      </c>
      <c r="W69" t="n">
        <v>50</v>
      </c>
      <c r="X69" t="n">
        <v>50</v>
      </c>
      <c r="Y69" t="n">
        <v>20</v>
      </c>
      <c r="Z69" t="n">
        <v>20</v>
      </c>
      <c r="AA69" t="n">
        <v>20</v>
      </c>
      <c r="AB69" t="n">
        <v>1</v>
      </c>
      <c r="AC69" t="n">
        <v>5</v>
      </c>
      <c r="AD69" t="n">
        <v>5</v>
      </c>
      <c r="AE69" t="n">
        <v>10</v>
      </c>
      <c r="AF69" t="n">
        <v>0</v>
      </c>
      <c r="AG69" t="n">
        <v>3</v>
      </c>
      <c r="AH69" t="n">
        <v>5</v>
      </c>
      <c r="AI69" t="n">
        <v>2</v>
      </c>
      <c r="AJ69" t="n">
        <v>1</v>
      </c>
      <c r="AK69" t="n">
        <v>2</v>
      </c>
      <c r="AL69" t="n">
        <v>1</v>
      </c>
      <c r="AM69" t="n">
        <v>1</v>
      </c>
      <c r="AN69" t="n">
        <v>3</v>
      </c>
      <c r="AO69" t="n">
        <v>4</v>
      </c>
      <c r="AP69" t="n">
        <v>4</v>
      </c>
      <c r="AQ69" t="n">
        <v>0</v>
      </c>
      <c r="AR69" t="n">
        <v>1</v>
      </c>
      <c r="AS69" t="n">
        <v>1</v>
      </c>
      <c r="AT69" t="n">
        <v>0</v>
      </c>
      <c r="AU69" t="n">
        <v>0</v>
      </c>
      <c r="AV69" t="n">
        <v>1</v>
      </c>
      <c r="AW69" t="n">
        <v>0</v>
      </c>
      <c r="AX69" t="n">
        <v>0</v>
      </c>
      <c r="AY69" t="inlineStr"/>
      <c r="AZ69" t="inlineStr">
        <is>
          <t>PCR</t>
        </is>
      </c>
      <c r="BA69" t="inlineStr">
        <is>
          <t>NGS</t>
        </is>
      </c>
      <c r="BB69" t="inlineStr">
        <is>
          <t>MRI</t>
        </is>
      </c>
      <c r="BC69" t="inlineStr">
        <is>
          <t>Tibsovo</t>
        </is>
      </c>
      <c r="BD69" t="inlineStr">
        <is>
          <t>idhifa</t>
        </is>
      </c>
      <c r="BE69" t="inlineStr"/>
      <c r="BF69" t="inlineStr"/>
      <c r="BG69" t="inlineStr"/>
      <c r="BH69" t="inlineStr"/>
      <c r="BI69" t="inlineStr"/>
      <c r="BJ69" t="inlineStr"/>
      <c r="BK69" t="inlineStr"/>
      <c r="BL69" t="inlineStr"/>
      <c r="BM69" t="inlineStr"/>
      <c r="BN69" t="inlineStr"/>
      <c r="BO69" t="n">
        <v>5</v>
      </c>
      <c r="BP69" t="n">
        <v>5</v>
      </c>
      <c r="BQ69" t="n">
        <v>5</v>
      </c>
      <c r="BR69" t="n">
        <v>3</v>
      </c>
      <c r="BS69" t="n">
        <v>3</v>
      </c>
      <c r="BT69" t="n">
        <v>4</v>
      </c>
      <c r="BU69" t="n">
        <v>5</v>
      </c>
      <c r="BV69" t="n">
        <v>4</v>
      </c>
      <c r="BW69" t="n">
        <v>4</v>
      </c>
      <c r="BX69" t="n">
        <v>4</v>
      </c>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n">
        <v>1</v>
      </c>
      <c r="CO69" t="inlineStr"/>
      <c r="CP69" t="inlineStr"/>
      <c r="CQ69" t="inlineStr"/>
      <c r="CR69" t="inlineStr"/>
      <c r="CS69" t="inlineStr"/>
      <c r="CT69" t="inlineStr"/>
      <c r="CU69" t="inlineStr"/>
      <c r="CV69" t="inlineStr"/>
      <c r="CW69" t="inlineStr"/>
      <c r="CX69" t="inlineStr"/>
      <c r="CY69" t="inlineStr"/>
      <c r="CZ69" t="inlineStr"/>
      <c r="DA69" t="n">
        <v>80</v>
      </c>
      <c r="DB69" t="n">
        <v>80</v>
      </c>
      <c r="DC69" t="n">
        <v>20</v>
      </c>
      <c r="DD69" t="n">
        <v>90</v>
      </c>
      <c r="DE69" t="n">
        <v>90</v>
      </c>
      <c r="DF69" t="n">
        <v>20</v>
      </c>
      <c r="DG69" t="n">
        <v>0</v>
      </c>
      <c r="DH69" t="inlineStr"/>
      <c r="DI69" t="n">
        <v>0</v>
      </c>
      <c r="DJ69" t="n">
        <v>2</v>
      </c>
      <c r="DK69" t="inlineStr"/>
      <c r="DL69" s="1" t="n">
        <v>50</v>
      </c>
      <c r="DM69" s="1" t="n">
        <v>60</v>
      </c>
      <c r="DN69" s="1" t="n">
        <v>50</v>
      </c>
      <c r="DO69" s="1" t="n">
        <v>20</v>
      </c>
      <c r="DP69" s="1" t="n">
        <v>20</v>
      </c>
      <c r="DQ69" s="1" t="n">
        <v>50</v>
      </c>
      <c r="DR69" s="1" t="n">
        <v>50</v>
      </c>
      <c r="DS69" s="1" t="n">
        <v>20</v>
      </c>
      <c r="DT69" s="1" t="n">
        <v>20</v>
      </c>
      <c r="DU69" s="1" t="n">
        <v>10</v>
      </c>
      <c r="DV69" s="1" t="n">
        <v>10</v>
      </c>
      <c r="DW69" s="1" t="n">
        <v>10</v>
      </c>
      <c r="DX69" s="1" t="n">
        <v>50</v>
      </c>
      <c r="DY69" s="1" t="n">
        <v>50</v>
      </c>
      <c r="DZ69" s="1" t="n">
        <v>0</v>
      </c>
      <c r="EA69" s="1" t="inlineStr"/>
      <c r="EB69" s="1" t="n">
        <v>0</v>
      </c>
      <c r="EC69" t="n">
        <v>30</v>
      </c>
      <c r="ED69" t="n">
        <v>50</v>
      </c>
      <c r="EE69" t="inlineStr">
        <is>
          <t>initial testing is enough to determine the next options, no need to retest</t>
        </is>
      </c>
      <c r="EF69" t="n">
        <v>1</v>
      </c>
      <c r="EG69" t="n">
        <v>0</v>
      </c>
      <c r="EH69" t="n">
        <v>1</v>
      </c>
      <c r="EI69" t="n">
        <v>0</v>
      </c>
      <c r="EJ69" t="n">
        <v>0</v>
      </c>
      <c r="EK69" t="n">
        <v>1</v>
      </c>
      <c r="EL69" t="n">
        <v>0</v>
      </c>
      <c r="EM69" t="n">
        <v>0</v>
      </c>
      <c r="EN69" t="inlineStr"/>
      <c r="EO69" t="n">
        <v>2</v>
      </c>
      <c r="EP69" s="1" t="n">
        <v>0</v>
      </c>
      <c r="EQ69" s="1" t="n">
        <v>1</v>
      </c>
      <c r="ER69" s="1" t="n">
        <v>1</v>
      </c>
      <c r="ES69" s="1" t="n">
        <v>0</v>
      </c>
      <c r="ET69" s="1" t="n">
        <v>0</v>
      </c>
      <c r="EU69" s="1" t="n">
        <v>1</v>
      </c>
      <c r="EV69" s="1" t="n">
        <v>0</v>
      </c>
      <c r="EW69" s="1" t="inlineStr"/>
      <c r="EX69" s="1" t="n">
        <v>1</v>
      </c>
      <c r="EY69" t="n">
        <v>0</v>
      </c>
      <c r="EZ69" t="n">
        <v>0</v>
      </c>
      <c r="FA69" t="n">
        <v>1</v>
      </c>
      <c r="FB69" t="n">
        <v>1</v>
      </c>
      <c r="FC69" t="n">
        <v>0</v>
      </c>
      <c r="FD69" t="n">
        <v>0</v>
      </c>
      <c r="FE69" t="inlineStr"/>
      <c r="FF69" t="n">
        <v>2</v>
      </c>
      <c r="FG69" t="n">
        <v>1</v>
      </c>
      <c r="FH69" t="n">
        <v>0</v>
      </c>
      <c r="FI69" t="n">
        <v>3</v>
      </c>
      <c r="FJ69" t="n">
        <v>2</v>
      </c>
      <c r="FK69" t="n">
        <v>0</v>
      </c>
      <c r="FL69" t="n">
        <v>2</v>
      </c>
      <c r="FM69" t="n">
        <v>0</v>
      </c>
      <c r="FN69" t="n">
        <v>0</v>
      </c>
      <c r="FO69" t="n">
        <v>1</v>
      </c>
      <c r="FP69" t="n">
        <v>1</v>
      </c>
      <c r="FQ69" t="n">
        <v>0</v>
      </c>
      <c r="FR69" t="n">
        <v>0</v>
      </c>
      <c r="FS69" t="n">
        <v>1</v>
      </c>
      <c r="FT69" t="n">
        <v>0</v>
      </c>
      <c r="FU69" t="n">
        <v>0</v>
      </c>
      <c r="FV69" t="n">
        <v>0</v>
      </c>
      <c r="FW69" t="n">
        <v>1</v>
      </c>
      <c r="FX69" t="n">
        <v>1</v>
      </c>
      <c r="FY69" t="n">
        <v>0</v>
      </c>
      <c r="FZ69" t="n">
        <v>1</v>
      </c>
      <c r="GA69" t="n">
        <v>1</v>
      </c>
      <c r="GB69" t="n">
        <v>0</v>
      </c>
      <c r="GC69" t="n">
        <v>0</v>
      </c>
      <c r="GD69" t="n">
        <v>1</v>
      </c>
      <c r="GE69" t="n">
        <v>2</v>
      </c>
      <c r="GF69" t="n">
        <v>4</v>
      </c>
      <c r="GG69" t="inlineStr">
        <is>
          <t>any signs of post resection issues or abberations in labwork or new symptoms. i would air on side of caution</t>
        </is>
      </c>
      <c r="GH69" t="n">
        <v>0</v>
      </c>
      <c r="GI69" t="n">
        <v>0</v>
      </c>
      <c r="GJ69" t="n">
        <v>0</v>
      </c>
      <c r="GK69" t="n">
        <v>0</v>
      </c>
      <c r="GL69" t="n">
        <v>0</v>
      </c>
      <c r="GM69" t="inlineStr"/>
      <c r="GN69" t="inlineStr"/>
      <c r="GO69" t="n">
        <v>1</v>
      </c>
      <c r="GP69" t="inlineStr"/>
      <c r="GQ69" t="inlineStr"/>
      <c r="GR69" t="n">
        <v>0</v>
      </c>
      <c r="GS69" t="n">
        <v>0</v>
      </c>
      <c r="GT69" t="n">
        <v>0</v>
      </c>
      <c r="GU69" t="n">
        <v>0</v>
      </c>
      <c r="GV69" t="inlineStr"/>
      <c r="GW69" t="inlineStr"/>
      <c r="GX69" t="inlineStr"/>
      <c r="GY69" t="inlineStr"/>
      <c r="GZ69" t="inlineStr"/>
      <c r="HA69" t="inlineStr"/>
      <c r="HB69" t="inlineStr"/>
      <c r="HC69" t="inlineStr"/>
      <c r="HD69" t="inlineStr"/>
      <c r="HE69" t="inlineStr"/>
      <c r="HF69" t="inlineStr"/>
      <c r="HG69" t="inlineStr"/>
      <c r="HH69" t="inlineStr"/>
      <c r="HI69" t="inlineStr"/>
      <c r="HJ69" t="inlineStr"/>
      <c r="HK69" t="inlineStr"/>
      <c r="HL69" t="inlineStr"/>
      <c r="HM69" t="inlineStr"/>
      <c r="HN69" t="inlineStr"/>
      <c r="HO69" t="inlineStr"/>
      <c r="HP69" t="inlineStr"/>
      <c r="HQ69" t="inlineStr"/>
      <c r="HR69" t="inlineStr"/>
      <c r="HS69" t="inlineStr"/>
      <c r="HT69" t="inlineStr"/>
      <c r="HU69" t="inlineStr"/>
      <c r="HV69" t="inlineStr"/>
      <c r="HW69" t="inlineStr"/>
      <c r="HX69" t="inlineStr"/>
      <c r="HY69" t="inlineStr"/>
      <c r="HZ69" t="inlineStr"/>
      <c r="IA69" t="inlineStr"/>
      <c r="IB69" t="inlineStr"/>
      <c r="IC69" t="inlineStr"/>
      <c r="ID69" t="inlineStr"/>
      <c r="IE69" t="inlineStr"/>
      <c r="IF69" t="inlineStr"/>
      <c r="IG69" t="inlineStr"/>
      <c r="IH69" t="inlineStr"/>
      <c r="II69" t="inlineStr"/>
      <c r="IJ69" t="inlineStr"/>
      <c r="IK69" t="inlineStr"/>
      <c r="IL69" t="inlineStr"/>
      <c r="IM69" t="inlineStr"/>
      <c r="IN69" t="inlineStr"/>
      <c r="IO69" t="inlineStr"/>
      <c r="IP69" t="inlineStr"/>
      <c r="IQ69" t="inlineStr"/>
      <c r="IR69" t="inlineStr"/>
      <c r="IS69" t="inlineStr"/>
      <c r="IT69" t="inlineStr"/>
      <c r="IU69" t="inlineStr"/>
      <c r="IV69" t="inlineStr"/>
      <c r="IW69" t="inlineStr"/>
      <c r="IX69" t="inlineStr"/>
      <c r="IY69" t="inlineStr"/>
      <c r="IZ69" t="inlineStr"/>
      <c r="JA69" t="inlineStr"/>
      <c r="JB69" t="inlineStr"/>
      <c r="JC69" t="inlineStr"/>
      <c r="JD69" t="inlineStr"/>
      <c r="JE69" t="inlineStr"/>
      <c r="JF69" t="inlineStr"/>
      <c r="JG69" t="inlineStr"/>
      <c r="JH69" t="inlineStr"/>
      <c r="JI69" t="inlineStr"/>
      <c r="JJ69" t="inlineStr"/>
      <c r="JK69" t="inlineStr"/>
      <c r="JL69" t="inlineStr"/>
      <c r="JM69" t="inlineStr"/>
      <c r="JN69" t="inlineStr"/>
      <c r="JO69" t="inlineStr"/>
      <c r="JP69" t="inlineStr"/>
      <c r="JQ69" t="inlineStr"/>
      <c r="JR69" t="inlineStr"/>
      <c r="JS69" t="inlineStr"/>
      <c r="JT69" t="inlineStr"/>
      <c r="JU69" t="inlineStr"/>
      <c r="JV69" t="inlineStr"/>
      <c r="JW69" t="inlineStr"/>
      <c r="JX69" t="inlineStr"/>
      <c r="JY69" t="inlineStr"/>
      <c r="JZ69" t="inlineStr"/>
      <c r="KA69" t="inlineStr"/>
      <c r="KB69" t="inlineStr"/>
      <c r="KC69" t="inlineStr"/>
      <c r="KD69" t="inlineStr"/>
      <c r="KE69" t="inlineStr"/>
      <c r="KF69" t="inlineStr"/>
      <c r="KG69" t="inlineStr"/>
      <c r="KH69" t="inlineStr"/>
      <c r="KI69" t="inlineStr"/>
      <c r="KJ69" t="inlineStr"/>
      <c r="KK69" t="inlineStr"/>
      <c r="KL69" t="inlineStr"/>
      <c r="KM69" t="inlineStr"/>
      <c r="KN69" t="inlineStr"/>
      <c r="KO69" t="inlineStr"/>
      <c r="KP69" t="n">
        <v>1</v>
      </c>
      <c r="KQ69" t="n">
        <v>2</v>
      </c>
      <c r="KR69" t="n">
        <v>0</v>
      </c>
      <c r="KS69" t="n">
        <v>2</v>
      </c>
      <c r="KT69" t="n">
        <v>3</v>
      </c>
      <c r="KU69" t="n">
        <v>0</v>
      </c>
      <c r="KV69" t="n">
        <v>1</v>
      </c>
      <c r="KW69" t="n">
        <v>1</v>
      </c>
      <c r="KX69" t="n">
        <v>0</v>
      </c>
      <c r="KY69" t="n">
        <v>2</v>
      </c>
      <c r="KZ69" t="n">
        <v>3</v>
      </c>
      <c r="LA69" t="n">
        <v>1</v>
      </c>
      <c r="LB69" t="n">
        <v>5</v>
      </c>
      <c r="LC69" t="n">
        <v>2</v>
      </c>
      <c r="LD69" t="n">
        <v>2</v>
      </c>
      <c r="LE69" t="n">
        <v>1</v>
      </c>
      <c r="LF69" t="n">
        <v>1</v>
      </c>
      <c r="LG69" t="n">
        <v>2</v>
      </c>
      <c r="LH69" t="n">
        <v>4</v>
      </c>
      <c r="LI69" t="n">
        <v>2</v>
      </c>
      <c r="LJ69" t="n">
        <v>8</v>
      </c>
      <c r="LK69" t="n">
        <v>3</v>
      </c>
      <c r="LL69" t="n">
        <v>2</v>
      </c>
      <c r="LM69" t="n">
        <v>2</v>
      </c>
      <c r="LN69" t="n">
        <v>4</v>
      </c>
      <c r="LO69" t="n">
        <v>2</v>
      </c>
      <c r="LP69" t="n">
        <v>2</v>
      </c>
      <c r="LQ69" t="n">
        <v>3</v>
      </c>
      <c r="LR69" t="n">
        <v>3</v>
      </c>
      <c r="LS69" t="n">
        <v>2</v>
      </c>
      <c r="LT69" t="n">
        <v>3</v>
      </c>
      <c r="LU69" t="n">
        <v>4</v>
      </c>
      <c r="LV69" t="n">
        <v>4</v>
      </c>
      <c r="LW69" t="n">
        <v>2</v>
      </c>
      <c r="LX69" t="n">
        <v>3</v>
      </c>
      <c r="LY69" t="n">
        <v>4</v>
      </c>
      <c r="LZ69" t="n">
        <v>2</v>
      </c>
      <c r="MA69" t="n">
        <v>3</v>
      </c>
      <c r="MB69" t="n">
        <v>2</v>
      </c>
      <c r="MC69" t="n">
        <v>3</v>
      </c>
      <c r="MD69" t="n">
        <v>3</v>
      </c>
      <c r="ME69" t="n">
        <v>3</v>
      </c>
      <c r="MF69" t="n">
        <v>2</v>
      </c>
      <c r="MG69" t="n">
        <v>4</v>
      </c>
      <c r="MH69" t="n">
        <v>4</v>
      </c>
      <c r="MI69" t="n">
        <v>5</v>
      </c>
      <c r="MJ69" t="n">
        <v>3</v>
      </c>
      <c r="MK69" t="n">
        <v>4</v>
      </c>
      <c r="ML69" t="n">
        <v>4</v>
      </c>
      <c r="MM69" t="n">
        <v>3</v>
      </c>
      <c r="MN69" t="n">
        <v>3</v>
      </c>
      <c r="MO69" t="n">
        <v>3</v>
      </c>
      <c r="MP69" t="n">
        <v>2</v>
      </c>
      <c r="MQ69" t="n">
        <v>1</v>
      </c>
      <c r="MR69" t="n">
        <v>2</v>
      </c>
      <c r="MS69" t="n">
        <v>3</v>
      </c>
      <c r="MT69" t="n">
        <v>3</v>
      </c>
      <c r="MU69" t="n">
        <v>5</v>
      </c>
      <c r="MV69" t="n">
        <v>3</v>
      </c>
      <c r="MW69" t="n">
        <v>4</v>
      </c>
      <c r="MX69" t="n">
        <v>3</v>
      </c>
      <c r="MY69" t="n">
        <v>4</v>
      </c>
      <c r="MZ69" t="n">
        <v>2</v>
      </c>
      <c r="NA69" t="n">
        <v>4</v>
      </c>
      <c r="NB69" t="n">
        <v>3</v>
      </c>
      <c r="NC69" t="n">
        <v>3</v>
      </c>
      <c r="ND69" t="n">
        <v>3</v>
      </c>
      <c r="NE69" t="n">
        <v>3</v>
      </c>
      <c r="NF69" t="n">
        <v>1</v>
      </c>
      <c r="NG69" t="n">
        <v>6</v>
      </c>
      <c r="NH69" t="n">
        <v>9</v>
      </c>
      <c r="NI69" t="n">
        <v>8</v>
      </c>
      <c r="NJ69" t="n">
        <v>4</v>
      </c>
      <c r="NK69" t="n">
        <v>3</v>
      </c>
      <c r="NL69" t="n">
        <v>5</v>
      </c>
      <c r="NM69" t="n">
        <v>2</v>
      </c>
      <c r="NN69" t="n">
        <v>11</v>
      </c>
      <c r="NO69" t="n">
        <v>12</v>
      </c>
      <c r="NP69" t="n">
        <v>7</v>
      </c>
      <c r="NQ69" t="n">
        <v>13</v>
      </c>
      <c r="NR69" t="n">
        <v>10</v>
      </c>
      <c r="NS69" t="n">
        <v>3</v>
      </c>
      <c r="NT69" t="n">
        <v>3</v>
      </c>
      <c r="NU69" t="n">
        <v>6</v>
      </c>
      <c r="NV69" t="n">
        <v>4</v>
      </c>
      <c r="NW69" t="n">
        <v>5</v>
      </c>
      <c r="NX69" t="n">
        <v>3</v>
      </c>
      <c r="NY69" t="n">
        <v>7</v>
      </c>
      <c r="NZ69" t="n">
        <v>3</v>
      </c>
      <c r="OA69" t="n">
        <v>4</v>
      </c>
      <c r="OB69" t="n">
        <v>4</v>
      </c>
      <c r="OC69" t="n">
        <v>2</v>
      </c>
      <c r="OD69" t="n">
        <v>4</v>
      </c>
      <c r="OE69" t="n">
        <v>3</v>
      </c>
      <c r="OF69" t="n">
        <v>4</v>
      </c>
      <c r="OG69" t="n">
        <v>5</v>
      </c>
      <c r="OH69" t="n">
        <v>3</v>
      </c>
      <c r="OI69" t="n">
        <v>5</v>
      </c>
      <c r="OJ69" t="n">
        <v>3</v>
      </c>
      <c r="OK69" t="n">
        <v>5</v>
      </c>
      <c r="OL69" t="n">
        <v>3</v>
      </c>
      <c r="OM69" t="n">
        <v>4</v>
      </c>
      <c r="ON69" t="n">
        <v>4</v>
      </c>
      <c r="OO69" t="n">
        <v>5</v>
      </c>
      <c r="OP69" t="n">
        <v>5</v>
      </c>
      <c r="OQ69" t="n">
        <v>4</v>
      </c>
      <c r="OR69" t="n">
        <v>4</v>
      </c>
      <c r="OS69" t="n">
        <v>6</v>
      </c>
      <c r="OT69" t="n">
        <v>1</v>
      </c>
      <c r="OU69" t="n">
        <v>3</v>
      </c>
      <c r="OV69" t="n">
        <v>2</v>
      </c>
      <c r="OW69" t="n">
        <v>5</v>
      </c>
      <c r="OX69" t="n">
        <v>4</v>
      </c>
      <c r="OY69" s="1" t="n">
        <v>5</v>
      </c>
      <c r="OZ69" s="1" t="n">
        <v>3</v>
      </c>
      <c r="PA69" s="1" t="n">
        <v>5</v>
      </c>
      <c r="PB69" s="1" t="n">
        <v>4</v>
      </c>
      <c r="PC69" s="1" t="n">
        <v>6</v>
      </c>
      <c r="PD69" s="1" t="n">
        <v>4</v>
      </c>
      <c r="PE69" s="1" t="n">
        <v>5</v>
      </c>
      <c r="PF69" s="1" t="n">
        <v>4</v>
      </c>
      <c r="PG69" s="1" t="n">
        <v>6</v>
      </c>
      <c r="PH69" s="1" t="n">
        <v>4</v>
      </c>
      <c r="PI69" s="1" t="n">
        <v>6</v>
      </c>
      <c r="PJ69" s="1" t="n">
        <v>4</v>
      </c>
      <c r="PK69" t="n">
        <v>0</v>
      </c>
      <c r="PL69" t="n">
        <v>0</v>
      </c>
      <c r="PM69" t="n">
        <v>1</v>
      </c>
      <c r="PN69" t="n">
        <v>0</v>
      </c>
      <c r="PO69" t="n">
        <v>0</v>
      </c>
      <c r="PP69" t="n">
        <v>1</v>
      </c>
      <c r="PQ69" t="n">
        <v>0</v>
      </c>
      <c r="PR69" t="n">
        <v>0</v>
      </c>
      <c r="PS69" t="n">
        <v>0</v>
      </c>
      <c r="PT69" t="n">
        <v>0</v>
      </c>
      <c r="PU69" t="n">
        <v>0</v>
      </c>
      <c r="PV69" t="n">
        <v>1</v>
      </c>
      <c r="PW69" t="n">
        <v>0</v>
      </c>
      <c r="PX69" t="n">
        <v>0</v>
      </c>
      <c r="PY69" t="n">
        <v>1</v>
      </c>
      <c r="PZ69" t="n">
        <v>0</v>
      </c>
      <c r="QA69" t="n">
        <v>0</v>
      </c>
      <c r="QB69" t="n">
        <v>0</v>
      </c>
      <c r="QC69" t="n">
        <v>0</v>
      </c>
      <c r="QD69" t="inlineStr"/>
      <c r="QE69" t="inlineStr"/>
      <c r="QF69" t="inlineStr"/>
      <c r="QG69" t="n">
        <v>0</v>
      </c>
      <c r="QH69" t="n">
        <v>0</v>
      </c>
      <c r="QI69" t="n">
        <v>0</v>
      </c>
      <c r="QJ69" t="n">
        <v>0</v>
      </c>
      <c r="QK69" t="n">
        <v>1</v>
      </c>
      <c r="QL69" t="n">
        <v>0</v>
      </c>
      <c r="QM69" t="n">
        <v>0</v>
      </c>
      <c r="QN69" t="n">
        <v>0</v>
      </c>
      <c r="QO69" t="n">
        <v>0</v>
      </c>
      <c r="QP69" t="n">
        <v>0</v>
      </c>
      <c r="QQ69" t="n">
        <v>0</v>
      </c>
      <c r="QR69" t="n">
        <v>0</v>
      </c>
      <c r="QS69" t="n">
        <v>0</v>
      </c>
      <c r="QT69" t="n">
        <v>0</v>
      </c>
      <c r="QU69" t="n">
        <v>0</v>
      </c>
      <c r="QV69" t="n">
        <v>0</v>
      </c>
      <c r="QW69" t="n">
        <v>0</v>
      </c>
      <c r="QX69" t="n">
        <v>0</v>
      </c>
      <c r="QY69" t="n">
        <v>0</v>
      </c>
      <c r="QZ69" t="inlineStr"/>
      <c r="RA69" t="inlineStr"/>
      <c r="RB69" t="inlineStr"/>
      <c r="RC69" t="n">
        <v>50</v>
      </c>
      <c r="RD69" t="n">
        <v>1</v>
      </c>
      <c r="RE69" t="n">
        <v>20</v>
      </c>
      <c r="RF69" t="n">
        <v>20</v>
      </c>
      <c r="RG69" t="n">
        <v>20</v>
      </c>
      <c r="RH69" t="n">
        <v>20</v>
      </c>
      <c r="RI69" t="n">
        <v>20</v>
      </c>
      <c r="RJ69" t="n">
        <v>1</v>
      </c>
      <c r="RK69" t="n">
        <v>2</v>
      </c>
      <c r="RL69" t="n">
        <v>1</v>
      </c>
      <c r="RM69" t="n">
        <v>2</v>
      </c>
      <c r="RN69" t="n">
        <v>1</v>
      </c>
      <c r="RO69" t="n">
        <v>2</v>
      </c>
      <c r="RP69" t="n">
        <v>1</v>
      </c>
      <c r="RQ69" t="n">
        <v>0</v>
      </c>
      <c r="RR69" t="inlineStr">
        <is>
          <t>fed4f2853a02b3d12780d5b7e6b3b74d96abd60c1e9bade546e6f6c63cc7c97d</t>
        </is>
      </c>
      <c r="RS69" t="inlineStr">
        <is>
          <t>05/23/2024 19:24:42</t>
        </is>
      </c>
      <c r="RT69" t="inlineStr">
        <is>
          <t>05/23/2024 20:39:05</t>
        </is>
      </c>
      <c r="RU69" t="n">
        <v>1</v>
      </c>
      <c r="RV69" t="n">
        <v>0</v>
      </c>
      <c r="RW69" t="n">
        <v>4463</v>
      </c>
      <c r="RX69" t="n">
        <v>1</v>
      </c>
      <c r="RY69" t="n">
        <v>4463</v>
      </c>
      <c r="RZ69" t="inlineStr">
        <is>
          <t>05/23/2024 20:39:06</t>
        </is>
      </c>
      <c r="SA69" t="n">
        <v>21</v>
      </c>
      <c r="SB69" t="inlineStr">
        <is>
          <t>Mozilla/5.0 (Windows NT 10.0; Win64; x64) AppleWebKit/537.36 (KHTML, like Gecko) Chrome/124.0.0.0 Safari/537.36</t>
        </is>
      </c>
      <c r="SC69" t="inlineStr">
        <is>
          <t>Chrome</t>
        </is>
      </c>
      <c r="SD69" t="inlineStr">
        <is>
          <t>Windows 10</t>
        </is>
      </c>
      <c r="SE69" t="inlineStr">
        <is>
          <t>Mozilla/5.0 (Windows NT 10.0; Win64; x64) AppleWebKit/537.36 (KHTML, like Gecko) Chrome/124.0.0.0 Safari/537.36</t>
        </is>
      </c>
      <c r="SF69" t="inlineStr">
        <is>
          <t>Chrome</t>
        </is>
      </c>
      <c r="SG69" t="inlineStr">
        <is>
          <t>Windows 10</t>
        </is>
      </c>
    </row>
    <row r="70">
      <c r="A70" t="n">
        <v>4495</v>
      </c>
      <c r="B70" t="n">
        <v>3</v>
      </c>
      <c r="C70" t="n">
        <v>4</v>
      </c>
      <c r="D70" s="1" t="n">
        <v>2</v>
      </c>
      <c r="E70" t="n">
        <v>1</v>
      </c>
      <c r="F70" t="n">
        <v>10</v>
      </c>
      <c r="G70" s="1" t="n">
        <v>3</v>
      </c>
      <c r="H70" t="inlineStr"/>
      <c r="I70" t="n">
        <v>13</v>
      </c>
      <c r="J70" t="n">
        <v>1</v>
      </c>
      <c r="K70" t="n">
        <v>20</v>
      </c>
      <c r="L70" t="n">
        <v>0</v>
      </c>
      <c r="M70" t="n">
        <v>60</v>
      </c>
      <c r="N70" t="n">
        <v>20</v>
      </c>
      <c r="O70" t="n">
        <v>0</v>
      </c>
      <c r="P70" t="n">
        <v>0</v>
      </c>
      <c r="Q70" t="n">
        <v>0</v>
      </c>
      <c r="R70" s="1" t="n">
        <v>1</v>
      </c>
      <c r="S70" t="n">
        <v>90</v>
      </c>
      <c r="T70" t="n">
        <v>200</v>
      </c>
      <c r="U70" t="n">
        <v>200</v>
      </c>
      <c r="V70" t="n">
        <v>200</v>
      </c>
      <c r="W70" t="n">
        <v>200</v>
      </c>
      <c r="X70" t="n">
        <v>50</v>
      </c>
      <c r="Y70" t="n">
        <v>50</v>
      </c>
      <c r="Z70" t="n">
        <v>25</v>
      </c>
      <c r="AA70" t="n">
        <v>75</v>
      </c>
      <c r="AB70" t="n">
        <v>50</v>
      </c>
      <c r="AC70" t="n">
        <v>35</v>
      </c>
      <c r="AD70" t="n">
        <v>10</v>
      </c>
      <c r="AE70" t="n">
        <v>5</v>
      </c>
      <c r="AF70" t="n">
        <v>0</v>
      </c>
      <c r="AG70" t="n">
        <v>15</v>
      </c>
      <c r="AH70" t="n">
        <v>20</v>
      </c>
      <c r="AI70" t="n">
        <v>10</v>
      </c>
      <c r="AJ70" t="n">
        <v>1</v>
      </c>
      <c r="AK70" t="n">
        <v>2</v>
      </c>
      <c r="AL70" t="n">
        <v>1</v>
      </c>
      <c r="AM70" t="n">
        <v>1</v>
      </c>
      <c r="AN70" t="n">
        <v>1</v>
      </c>
      <c r="AO70" t="n">
        <v>5</v>
      </c>
      <c r="AP70" t="n">
        <v>5</v>
      </c>
      <c r="AQ70" t="n">
        <v>0</v>
      </c>
      <c r="AR70" t="n">
        <v>1</v>
      </c>
      <c r="AS70" t="n">
        <v>0</v>
      </c>
      <c r="AT70" t="n">
        <v>1</v>
      </c>
      <c r="AU70" t="n">
        <v>0</v>
      </c>
      <c r="AV70" t="n">
        <v>0</v>
      </c>
      <c r="AW70" t="n">
        <v>0</v>
      </c>
      <c r="AX70" t="n">
        <v>0</v>
      </c>
      <c r="AY70" t="inlineStr"/>
      <c r="AZ70" t="inlineStr">
        <is>
          <t>Temozolomide</t>
        </is>
      </c>
      <c r="BA70" t="inlineStr">
        <is>
          <t>Procarbazine</t>
        </is>
      </c>
      <c r="BB70" t="inlineStr"/>
      <c r="BC70" t="inlineStr"/>
      <c r="BD70" t="inlineStr"/>
      <c r="BE70" t="inlineStr"/>
      <c r="BF70" t="inlineStr"/>
      <c r="BG70" t="inlineStr"/>
      <c r="BH70" t="inlineStr"/>
      <c r="BI70" t="inlineStr"/>
      <c r="BJ70" t="inlineStr"/>
      <c r="BK70" t="inlineStr"/>
      <c r="BL70" t="inlineStr"/>
      <c r="BM70" t="inlineStr"/>
      <c r="BN70" t="inlineStr"/>
      <c r="BO70" t="n">
        <v>5</v>
      </c>
      <c r="BP70" t="n">
        <v>5</v>
      </c>
      <c r="BQ70" t="n">
        <v>4</v>
      </c>
      <c r="BR70" t="n">
        <v>3</v>
      </c>
      <c r="BS70" t="n">
        <v>4</v>
      </c>
      <c r="BT70" t="n">
        <v>3</v>
      </c>
      <c r="BU70" t="n">
        <v>3</v>
      </c>
      <c r="BV70" t="n">
        <v>3</v>
      </c>
      <c r="BW70" t="n">
        <v>5</v>
      </c>
      <c r="BX70" t="n">
        <v>5</v>
      </c>
      <c r="BY70" t="inlineStr">
        <is>
          <t>IDH Inhibitors</t>
        </is>
      </c>
      <c r="BZ70" t="inlineStr">
        <is>
          <t>Immune Modulators</t>
        </is>
      </c>
      <c r="CA70" t="inlineStr">
        <is>
          <t>Targeted Therapies</t>
        </is>
      </c>
      <c r="CB70" t="inlineStr"/>
      <c r="CC70" t="inlineStr"/>
      <c r="CD70" t="inlineStr"/>
      <c r="CE70" t="inlineStr"/>
      <c r="CF70" t="inlineStr"/>
      <c r="CG70" t="inlineStr"/>
      <c r="CH70" t="inlineStr"/>
      <c r="CI70" t="inlineStr"/>
      <c r="CJ70" t="inlineStr"/>
      <c r="CK70" t="inlineStr"/>
      <c r="CL70" t="inlineStr"/>
      <c r="CM70" t="inlineStr"/>
      <c r="CN70" t="n">
        <v>0</v>
      </c>
      <c r="CO70" t="n">
        <v>4</v>
      </c>
      <c r="CP70" t="n">
        <v>4</v>
      </c>
      <c r="CQ70" t="n">
        <v>4</v>
      </c>
      <c r="CR70" t="n">
        <v>4</v>
      </c>
      <c r="CS70" t="n">
        <v>4</v>
      </c>
      <c r="CT70" t="n">
        <v>4</v>
      </c>
      <c r="CU70" t="n">
        <v>4</v>
      </c>
      <c r="CV70" t="n">
        <v>4</v>
      </c>
      <c r="CW70" t="n">
        <v>4</v>
      </c>
      <c r="CX70" t="n">
        <v>4</v>
      </c>
      <c r="CY70" t="inlineStr"/>
      <c r="CZ70" t="inlineStr"/>
      <c r="DA70" t="n">
        <v>0</v>
      </c>
      <c r="DB70" t="n">
        <v>0</v>
      </c>
      <c r="DC70" t="n">
        <v>50</v>
      </c>
      <c r="DD70" t="n">
        <v>50</v>
      </c>
      <c r="DE70" t="n">
        <v>75</v>
      </c>
      <c r="DF70" t="n">
        <v>0</v>
      </c>
      <c r="DG70" t="n">
        <v>0</v>
      </c>
      <c r="DH70" t="inlineStr"/>
      <c r="DI70" t="n">
        <v>0</v>
      </c>
      <c r="DJ70" t="inlineStr"/>
      <c r="DK70" t="inlineStr"/>
      <c r="DL70" s="1" t="n">
        <v>0</v>
      </c>
      <c r="DM70" s="1" t="n">
        <v>50</v>
      </c>
      <c r="DN70" s="1" t="n">
        <v>0</v>
      </c>
      <c r="DO70" s="1" t="n">
        <v>50</v>
      </c>
      <c r="DP70" s="1" t="n">
        <v>0</v>
      </c>
      <c r="DQ70" s="1" t="n">
        <v>0</v>
      </c>
      <c r="DR70" s="1" t="n">
        <v>0</v>
      </c>
      <c r="DS70" s="1" t="n">
        <v>0</v>
      </c>
      <c r="DT70" s="1" t="n">
        <v>0</v>
      </c>
      <c r="DU70" s="1" t="n">
        <v>0</v>
      </c>
      <c r="DV70" s="1" t="n">
        <v>50</v>
      </c>
      <c r="DW70" s="1" t="n">
        <v>0</v>
      </c>
      <c r="DX70" s="1" t="n">
        <v>0</v>
      </c>
      <c r="DY70" s="1" t="n">
        <v>0</v>
      </c>
      <c r="DZ70" s="1" t="n">
        <v>0</v>
      </c>
      <c r="EA70" s="1" t="inlineStr"/>
      <c r="EB70" s="1" t="n">
        <v>0</v>
      </c>
      <c r="EC70" t="inlineStr"/>
      <c r="ED70" t="inlineStr"/>
      <c r="EE70" t="inlineStr"/>
      <c r="EF70" t="inlineStr"/>
      <c r="EG70" t="inlineStr"/>
      <c r="EH70" t="inlineStr"/>
      <c r="EI70" t="inlineStr"/>
      <c r="EJ70" t="inlineStr"/>
      <c r="EK70" t="inlineStr"/>
      <c r="EL70" t="inlineStr"/>
      <c r="EM70" t="inlineStr"/>
      <c r="EN70" t="inlineStr"/>
      <c r="EO70" t="inlineStr"/>
      <c r="EP70" s="1" t="inlineStr"/>
      <c r="EQ70" s="1" t="inlineStr"/>
      <c r="ER70" s="1" t="inlineStr"/>
      <c r="ES70" s="1" t="inlineStr"/>
      <c r="ET70" s="1" t="inlineStr"/>
      <c r="EU70" s="1" t="inlineStr"/>
      <c r="EV70" s="1" t="inlineStr"/>
      <c r="EW70" s="1" t="inlineStr"/>
      <c r="EX70" s="1" t="inlineStr"/>
      <c r="EY70" t="inlineStr"/>
      <c r="EZ70" t="inlineStr"/>
      <c r="FA70" t="inlineStr"/>
      <c r="FB70" t="inlineStr"/>
      <c r="FC70" t="inlineStr"/>
      <c r="FD70" t="inlineStr"/>
      <c r="FE70" t="inlineStr"/>
      <c r="FF70" t="n">
        <v>5</v>
      </c>
      <c r="FG70" t="n">
        <v>10</v>
      </c>
      <c r="FH70" t="n">
        <v>0</v>
      </c>
      <c r="FI70" t="n">
        <v>5</v>
      </c>
      <c r="FJ70" t="n">
        <v>15</v>
      </c>
      <c r="FK70" t="n">
        <v>0</v>
      </c>
      <c r="FL70" t="n">
        <v>0</v>
      </c>
      <c r="FM70" t="n">
        <v>8</v>
      </c>
      <c r="FN70" t="n">
        <v>2</v>
      </c>
      <c r="FO70" t="n">
        <v>0</v>
      </c>
      <c r="FP70" t="n">
        <v>5</v>
      </c>
      <c r="FQ70" t="n">
        <v>0</v>
      </c>
      <c r="FR70" t="n">
        <v>0</v>
      </c>
      <c r="FS70" t="n">
        <v>0</v>
      </c>
      <c r="FT70" t="n">
        <v>10</v>
      </c>
      <c r="FU70" t="n">
        <v>0</v>
      </c>
      <c r="FV70" t="n">
        <v>0</v>
      </c>
      <c r="FW70" t="n">
        <v>0</v>
      </c>
      <c r="FX70" t="n">
        <v>0</v>
      </c>
      <c r="FY70" t="n">
        <v>5</v>
      </c>
      <c r="FZ70" t="n">
        <v>0</v>
      </c>
      <c r="GA70" t="n">
        <v>0</v>
      </c>
      <c r="GB70" t="n">
        <v>10</v>
      </c>
      <c r="GC70" t="n">
        <v>5</v>
      </c>
      <c r="GD70" t="n">
        <v>0</v>
      </c>
      <c r="GE70" t="n">
        <v>1</v>
      </c>
      <c r="GF70" t="n">
        <v>3</v>
      </c>
      <c r="GG70" t="inlineStr">
        <is>
          <t>Progression</t>
        </is>
      </c>
      <c r="GH70" t="n">
        <v>3</v>
      </c>
      <c r="GI70" t="n">
        <v>0</v>
      </c>
      <c r="GJ70" t="n">
        <v>2</v>
      </c>
      <c r="GK70" t="n">
        <v>0</v>
      </c>
      <c r="GL70" t="inlineStr"/>
      <c r="GM70" t="inlineStr"/>
      <c r="GN70" t="inlineStr"/>
      <c r="GO70" t="inlineStr"/>
      <c r="GP70" t="n">
        <v>0</v>
      </c>
      <c r="GQ70" t="n">
        <v>0</v>
      </c>
      <c r="GR70" t="n">
        <v>0</v>
      </c>
      <c r="GS70" t="n">
        <v>0</v>
      </c>
      <c r="GT70" t="n">
        <v>0</v>
      </c>
      <c r="GU70" t="n">
        <v>0</v>
      </c>
      <c r="GV70" t="n">
        <v>8</v>
      </c>
      <c r="GW70" t="n">
        <v>0</v>
      </c>
      <c r="GX70" t="n">
        <v>2</v>
      </c>
      <c r="GY70" t="n">
        <v>0</v>
      </c>
      <c r="GZ70" t="inlineStr"/>
      <c r="HA70" t="inlineStr"/>
      <c r="HB70" t="inlineStr"/>
      <c r="HC70" t="inlineStr"/>
      <c r="HD70" t="n">
        <v>0</v>
      </c>
      <c r="HE70" t="n">
        <v>0</v>
      </c>
      <c r="HF70" t="n">
        <v>0</v>
      </c>
      <c r="HG70" t="n">
        <v>0</v>
      </c>
      <c r="HH70" t="n">
        <v>0</v>
      </c>
      <c r="HI70" t="n">
        <v>0</v>
      </c>
      <c r="HJ70" t="inlineStr"/>
      <c r="HK70" t="inlineStr"/>
      <c r="HL70" t="inlineStr"/>
      <c r="HM70" t="inlineStr"/>
      <c r="HN70" t="inlineStr"/>
      <c r="HO70" t="inlineStr"/>
      <c r="HP70" t="inlineStr"/>
      <c r="HQ70" t="inlineStr"/>
      <c r="HR70" t="inlineStr"/>
      <c r="HS70" t="inlineStr"/>
      <c r="HT70" t="inlineStr"/>
      <c r="HU70" t="inlineStr"/>
      <c r="HV70" t="inlineStr"/>
      <c r="HW70" t="inlineStr"/>
      <c r="HX70" t="inlineStr"/>
      <c r="HY70" t="inlineStr"/>
      <c r="HZ70" t="inlineStr"/>
      <c r="IA70" t="inlineStr"/>
      <c r="IB70" t="inlineStr"/>
      <c r="IC70" t="inlineStr"/>
      <c r="ID70" t="inlineStr"/>
      <c r="IE70" t="inlineStr"/>
      <c r="IF70" t="inlineStr"/>
      <c r="IG70" t="inlineStr"/>
      <c r="IH70" t="inlineStr"/>
      <c r="II70" t="inlineStr"/>
      <c r="IJ70" t="inlineStr"/>
      <c r="IK70" t="inlineStr"/>
      <c r="IL70" t="inlineStr"/>
      <c r="IM70" t="inlineStr"/>
      <c r="IN70" t="inlineStr"/>
      <c r="IO70" t="inlineStr"/>
      <c r="IP70" t="inlineStr"/>
      <c r="IQ70" t="inlineStr"/>
      <c r="IR70" t="inlineStr"/>
      <c r="IS70" t="inlineStr"/>
      <c r="IT70" t="inlineStr"/>
      <c r="IU70" t="inlineStr"/>
      <c r="IV70" t="inlineStr"/>
      <c r="IW70" t="inlineStr"/>
      <c r="IX70" t="inlineStr"/>
      <c r="IY70" t="inlineStr"/>
      <c r="IZ70" t="inlineStr"/>
      <c r="JA70" t="inlineStr"/>
      <c r="JB70" t="inlineStr"/>
      <c r="JC70" t="inlineStr"/>
      <c r="JD70" t="inlineStr"/>
      <c r="JE70" t="inlineStr"/>
      <c r="JF70" t="inlineStr"/>
      <c r="JG70" t="inlineStr"/>
      <c r="JH70" t="inlineStr"/>
      <c r="JI70" t="inlineStr"/>
      <c r="JJ70" t="inlineStr"/>
      <c r="JK70" t="inlineStr"/>
      <c r="JL70" t="inlineStr"/>
      <c r="JM70" t="inlineStr"/>
      <c r="JN70" t="inlineStr"/>
      <c r="JO70" t="inlineStr"/>
      <c r="JP70" t="inlineStr"/>
      <c r="JQ70" t="inlineStr"/>
      <c r="JR70" t="inlineStr"/>
      <c r="JS70" t="inlineStr"/>
      <c r="JT70" t="inlineStr"/>
      <c r="JU70" t="inlineStr"/>
      <c r="JV70" t="inlineStr"/>
      <c r="JW70" t="inlineStr"/>
      <c r="JX70" t="inlineStr"/>
      <c r="JY70" t="inlineStr"/>
      <c r="JZ70" t="inlineStr"/>
      <c r="KA70" t="inlineStr"/>
      <c r="KB70" t="inlineStr"/>
      <c r="KC70" t="inlineStr"/>
      <c r="KD70" t="inlineStr"/>
      <c r="KE70" t="inlineStr"/>
      <c r="KF70" t="inlineStr"/>
      <c r="KG70" t="inlineStr"/>
      <c r="KH70" t="inlineStr"/>
      <c r="KI70" t="inlineStr"/>
      <c r="KJ70" t="inlineStr"/>
      <c r="KK70" t="inlineStr"/>
      <c r="KL70" t="inlineStr"/>
      <c r="KM70" t="inlineStr"/>
      <c r="KN70" t="inlineStr"/>
      <c r="KO70" t="inlineStr"/>
      <c r="KP70" t="n">
        <v>10</v>
      </c>
      <c r="KQ70" t="n">
        <v>0</v>
      </c>
      <c r="KR70" t="n">
        <v>5</v>
      </c>
      <c r="KS70" t="n">
        <v>15</v>
      </c>
      <c r="KT70" t="n">
        <v>5</v>
      </c>
      <c r="KU70" t="n">
        <v>0</v>
      </c>
      <c r="KV70" t="n">
        <v>0</v>
      </c>
      <c r="KW70" t="n">
        <v>8</v>
      </c>
      <c r="KX70" t="n">
        <v>2</v>
      </c>
      <c r="KY70" t="n">
        <v>3</v>
      </c>
      <c r="KZ70" t="n">
        <v>3</v>
      </c>
      <c r="LA70" t="n">
        <v>1</v>
      </c>
      <c r="LB70" t="n">
        <v>1</v>
      </c>
      <c r="LC70" t="n">
        <v>1</v>
      </c>
      <c r="LD70" t="n">
        <v>1</v>
      </c>
      <c r="LE70" t="n">
        <v>1</v>
      </c>
      <c r="LF70" t="n">
        <v>1</v>
      </c>
      <c r="LG70" t="n">
        <v>3</v>
      </c>
      <c r="LH70" t="n">
        <v>3</v>
      </c>
      <c r="LI70" t="n">
        <v>2</v>
      </c>
      <c r="LJ70" t="n">
        <v>2</v>
      </c>
      <c r="LK70" t="n">
        <v>4</v>
      </c>
      <c r="LL70" t="n">
        <v>6</v>
      </c>
      <c r="LM70" t="n">
        <v>7</v>
      </c>
      <c r="LN70" t="n">
        <v>4</v>
      </c>
      <c r="LO70" t="n">
        <v>4</v>
      </c>
      <c r="LP70" t="n">
        <v>3</v>
      </c>
      <c r="LQ70" t="n">
        <v>2</v>
      </c>
      <c r="LR70" t="n">
        <v>4</v>
      </c>
      <c r="LS70" t="n">
        <v>4</v>
      </c>
      <c r="LT70" t="n">
        <v>7</v>
      </c>
      <c r="LU70" t="n">
        <v>5</v>
      </c>
      <c r="LV70" t="n">
        <v>3</v>
      </c>
      <c r="LW70" t="n">
        <v>6</v>
      </c>
      <c r="LX70" t="n">
        <v>4</v>
      </c>
      <c r="LY70" t="n">
        <v>3</v>
      </c>
      <c r="LZ70" t="n">
        <v>4</v>
      </c>
      <c r="MA70" t="n">
        <v>5</v>
      </c>
      <c r="MB70" t="n">
        <v>6</v>
      </c>
      <c r="MC70" t="n">
        <v>7</v>
      </c>
      <c r="MD70" t="n">
        <v>4</v>
      </c>
      <c r="ME70" t="n">
        <v>4</v>
      </c>
      <c r="MF70" t="n">
        <v>5</v>
      </c>
      <c r="MG70" t="n">
        <v>5</v>
      </c>
      <c r="MH70" t="n">
        <v>5</v>
      </c>
      <c r="MI70" t="n">
        <v>5</v>
      </c>
      <c r="MJ70" t="n">
        <v>7</v>
      </c>
      <c r="MK70" t="n">
        <v>5</v>
      </c>
      <c r="ML70" t="n">
        <v>5</v>
      </c>
      <c r="MM70" t="n">
        <v>5</v>
      </c>
      <c r="MN70" t="n">
        <v>4</v>
      </c>
      <c r="MO70" t="n">
        <v>4</v>
      </c>
      <c r="MP70" t="n">
        <v>5</v>
      </c>
      <c r="MQ70" t="n">
        <v>2</v>
      </c>
      <c r="MR70" t="n">
        <v>1</v>
      </c>
      <c r="MS70" t="n">
        <v>3</v>
      </c>
      <c r="MT70" t="n">
        <v>6</v>
      </c>
      <c r="MU70" t="n">
        <v>6</v>
      </c>
      <c r="MV70" t="n">
        <v>6</v>
      </c>
      <c r="MW70" t="n">
        <v>6</v>
      </c>
      <c r="MX70" t="n">
        <v>6</v>
      </c>
      <c r="MY70" t="n">
        <v>6</v>
      </c>
      <c r="MZ70" t="n">
        <v>6</v>
      </c>
      <c r="NA70" t="n">
        <v>6</v>
      </c>
      <c r="NB70" t="n">
        <v>6</v>
      </c>
      <c r="NC70" t="n">
        <v>6</v>
      </c>
      <c r="ND70" t="n">
        <v>6</v>
      </c>
      <c r="NE70" t="n">
        <v>6</v>
      </c>
      <c r="NF70" t="n">
        <v>7</v>
      </c>
      <c r="NG70" t="n">
        <v>10</v>
      </c>
      <c r="NH70" t="n">
        <v>4</v>
      </c>
      <c r="NI70" t="n">
        <v>11</v>
      </c>
      <c r="NJ70" t="n">
        <v>1</v>
      </c>
      <c r="NK70" t="n">
        <v>6</v>
      </c>
      <c r="NL70" t="n">
        <v>5</v>
      </c>
      <c r="NM70" t="n">
        <v>8</v>
      </c>
      <c r="NN70" t="n">
        <v>13</v>
      </c>
      <c r="NO70" t="n">
        <v>9</v>
      </c>
      <c r="NP70" t="n">
        <v>3</v>
      </c>
      <c r="NQ70" t="n">
        <v>12</v>
      </c>
      <c r="NR70" t="n">
        <v>2</v>
      </c>
      <c r="NS70" t="n">
        <v>3</v>
      </c>
      <c r="NT70" t="n">
        <v>3</v>
      </c>
      <c r="NU70" t="n">
        <v>5</v>
      </c>
      <c r="NV70" t="n">
        <v>5</v>
      </c>
      <c r="NW70" t="n">
        <v>3</v>
      </c>
      <c r="NX70" t="n">
        <v>3</v>
      </c>
      <c r="NY70" t="n">
        <v>4</v>
      </c>
      <c r="NZ70" t="n">
        <v>4</v>
      </c>
      <c r="OA70" t="n">
        <v>2</v>
      </c>
      <c r="OB70" t="n">
        <v>3</v>
      </c>
      <c r="OC70" t="n">
        <v>3</v>
      </c>
      <c r="OD70" t="n">
        <v>4</v>
      </c>
      <c r="OE70" t="n">
        <v>6</v>
      </c>
      <c r="OF70" t="n">
        <v>6</v>
      </c>
      <c r="OG70" t="n">
        <v>3</v>
      </c>
      <c r="OH70" t="n">
        <v>3</v>
      </c>
      <c r="OI70" t="n">
        <v>4</v>
      </c>
      <c r="OJ70" t="n">
        <v>4</v>
      </c>
      <c r="OK70" t="n">
        <v>4</v>
      </c>
      <c r="OL70" t="n">
        <v>4</v>
      </c>
      <c r="OM70" t="n">
        <v>4</v>
      </c>
      <c r="ON70" t="n">
        <v>5</v>
      </c>
      <c r="OO70" t="n">
        <v>4</v>
      </c>
      <c r="OP70" t="n">
        <v>4</v>
      </c>
      <c r="OQ70" t="n">
        <v>3</v>
      </c>
      <c r="OR70" t="n">
        <v>3</v>
      </c>
      <c r="OS70" t="n">
        <v>1</v>
      </c>
      <c r="OT70" t="n">
        <v>2</v>
      </c>
      <c r="OU70" t="n">
        <v>4</v>
      </c>
      <c r="OV70" t="n">
        <v>6</v>
      </c>
      <c r="OW70" t="n">
        <v>3</v>
      </c>
      <c r="OX70" t="n">
        <v>5</v>
      </c>
      <c r="OY70" s="1" t="n">
        <v>6</v>
      </c>
      <c r="OZ70" s="1" t="n">
        <v>5</v>
      </c>
      <c r="PA70" s="1" t="n">
        <v>5</v>
      </c>
      <c r="PB70" s="1" t="n">
        <v>3</v>
      </c>
      <c r="PC70" s="1" t="n">
        <v>6</v>
      </c>
      <c r="PD70" s="1" t="n">
        <v>4</v>
      </c>
      <c r="PE70" s="1" t="n">
        <v>6</v>
      </c>
      <c r="PF70" s="1" t="n">
        <v>4</v>
      </c>
      <c r="PG70" s="1" t="n">
        <v>6</v>
      </c>
      <c r="PH70" s="1" t="n">
        <v>4</v>
      </c>
      <c r="PI70" s="1" t="n">
        <v>6</v>
      </c>
      <c r="PJ70" s="1" t="n">
        <v>4</v>
      </c>
      <c r="PK70" t="n">
        <v>0</v>
      </c>
      <c r="PL70" t="n">
        <v>0</v>
      </c>
      <c r="PM70" t="n">
        <v>0</v>
      </c>
      <c r="PN70" t="n">
        <v>1</v>
      </c>
      <c r="PO70" t="n">
        <v>1</v>
      </c>
      <c r="PP70" t="n">
        <v>0</v>
      </c>
      <c r="PQ70" t="n">
        <v>0</v>
      </c>
      <c r="PR70" t="n">
        <v>0</v>
      </c>
      <c r="PS70" t="n">
        <v>0</v>
      </c>
      <c r="PT70" t="n">
        <v>0</v>
      </c>
      <c r="PU70" t="n">
        <v>0</v>
      </c>
      <c r="PV70" t="n">
        <v>0</v>
      </c>
      <c r="PW70" t="n">
        <v>1</v>
      </c>
      <c r="PX70" t="n">
        <v>0</v>
      </c>
      <c r="PY70" t="n">
        <v>1</v>
      </c>
      <c r="PZ70" t="n">
        <v>0</v>
      </c>
      <c r="QA70" t="n">
        <v>0</v>
      </c>
      <c r="QB70" t="n">
        <v>0</v>
      </c>
      <c r="QC70" t="n">
        <v>0</v>
      </c>
      <c r="QD70" t="inlineStr"/>
      <c r="QE70" t="inlineStr"/>
      <c r="QF70" t="inlineStr"/>
      <c r="QG70" t="n">
        <v>0</v>
      </c>
      <c r="QH70" t="n">
        <v>0</v>
      </c>
      <c r="QI70" t="n">
        <v>0</v>
      </c>
      <c r="QJ70" t="n">
        <v>1</v>
      </c>
      <c r="QK70" t="n">
        <v>1</v>
      </c>
      <c r="QL70" t="n">
        <v>0</v>
      </c>
      <c r="QM70" t="n">
        <v>0</v>
      </c>
      <c r="QN70" t="n">
        <v>0</v>
      </c>
      <c r="QO70" t="n">
        <v>0</v>
      </c>
      <c r="QP70" t="n">
        <v>0</v>
      </c>
      <c r="QQ70" t="n">
        <v>0</v>
      </c>
      <c r="QR70" t="n">
        <v>0</v>
      </c>
      <c r="QS70" t="n">
        <v>1</v>
      </c>
      <c r="QT70" t="n">
        <v>0</v>
      </c>
      <c r="QU70" t="n">
        <v>1</v>
      </c>
      <c r="QV70" t="n">
        <v>0</v>
      </c>
      <c r="QW70" t="n">
        <v>0</v>
      </c>
      <c r="QX70" t="n">
        <v>0</v>
      </c>
      <c r="QY70" t="n">
        <v>0</v>
      </c>
      <c r="QZ70" t="inlineStr"/>
      <c r="RA70" t="inlineStr"/>
      <c r="RB70" t="inlineStr"/>
      <c r="RC70" t="n">
        <v>12</v>
      </c>
      <c r="RD70" t="n">
        <v>2</v>
      </c>
      <c r="RE70" t="n">
        <v>60</v>
      </c>
      <c r="RF70" t="n">
        <v>20</v>
      </c>
      <c r="RG70" t="n">
        <v>10</v>
      </c>
      <c r="RH70" t="n">
        <v>10</v>
      </c>
      <c r="RI70" t="n">
        <v>0</v>
      </c>
      <c r="RJ70" t="n">
        <v>1</v>
      </c>
      <c r="RK70" t="n">
        <v>3</v>
      </c>
      <c r="RL70" t="n">
        <v>3</v>
      </c>
      <c r="RM70" t="n">
        <v>3</v>
      </c>
      <c r="RN70" t="n">
        <v>1</v>
      </c>
      <c r="RO70" t="n">
        <v>2</v>
      </c>
      <c r="RP70" t="n">
        <v>1</v>
      </c>
      <c r="RQ70" t="n">
        <v>0</v>
      </c>
      <c r="RR70" t="inlineStr">
        <is>
          <t>b4fbebfc0ae2398c25d889a49b0885058a298730db827d0ceb92f9d5d1c3140a</t>
        </is>
      </c>
      <c r="RS70" t="inlineStr">
        <is>
          <t>05/23/2024 21:12:16</t>
        </is>
      </c>
      <c r="RT70" t="inlineStr">
        <is>
          <t>05/23/2024 21:29:57</t>
        </is>
      </c>
      <c r="RU70" t="n">
        <v>1</v>
      </c>
      <c r="RV70" t="n">
        <v>0</v>
      </c>
      <c r="RW70" t="n">
        <v>1060</v>
      </c>
      <c r="RX70" t="n">
        <v>1</v>
      </c>
      <c r="RY70" t="n">
        <v>1060</v>
      </c>
      <c r="RZ70" t="inlineStr">
        <is>
          <t>05/23/2024 21:29:57</t>
        </is>
      </c>
      <c r="SA70" t="n">
        <v>16</v>
      </c>
      <c r="SB70" t="inlineStr">
        <is>
          <t>Mozilla/5.0 (Windows NT 10.0; Win64; x64) AppleWebKit/537.36 (KHTML, like Gecko) Chrome/124.0.0.0 Safari/537.36</t>
        </is>
      </c>
      <c r="SC70" t="inlineStr">
        <is>
          <t>Chrome</t>
        </is>
      </c>
      <c r="SD70" t="inlineStr">
        <is>
          <t>Windows 10</t>
        </is>
      </c>
      <c r="SE70" t="inlineStr">
        <is>
          <t>Mozilla/5.0 (Windows NT 10.0; Win64; x64) AppleWebKit/537.36 (KHTML, like Gecko) Chrome/124.0.0.0 Safari/537.36</t>
        </is>
      </c>
      <c r="SF70" t="inlineStr">
        <is>
          <t>Chrome</t>
        </is>
      </c>
      <c r="SG70" t="inlineStr">
        <is>
          <t>Windows 10</t>
        </is>
      </c>
    </row>
    <row r="71">
      <c r="A71" t="n">
        <v>4502</v>
      </c>
      <c r="B71" t="n">
        <v>3</v>
      </c>
      <c r="C71" t="n">
        <v>4</v>
      </c>
      <c r="D71" s="1" t="n">
        <v>2</v>
      </c>
      <c r="E71" t="n">
        <v>2</v>
      </c>
      <c r="F71" t="n">
        <v>14</v>
      </c>
      <c r="G71" s="1" t="n">
        <v>1</v>
      </c>
      <c r="H71" t="inlineStr"/>
      <c r="I71" t="n">
        <v>10</v>
      </c>
      <c r="J71" t="n">
        <v>1</v>
      </c>
      <c r="K71" t="n">
        <v>0</v>
      </c>
      <c r="L71" t="n">
        <v>100</v>
      </c>
      <c r="M71" t="n">
        <v>0</v>
      </c>
      <c r="N71" t="n">
        <v>0</v>
      </c>
      <c r="O71" t="n">
        <v>0</v>
      </c>
      <c r="P71" t="n">
        <v>0</v>
      </c>
      <c r="Q71" t="n">
        <v>0</v>
      </c>
      <c r="R71" s="1" t="n">
        <v>1</v>
      </c>
      <c r="S71" t="n">
        <v>60</v>
      </c>
      <c r="T71" t="n">
        <v>2</v>
      </c>
      <c r="U71" t="n">
        <v>20</v>
      </c>
      <c r="V71" t="n">
        <v>20</v>
      </c>
      <c r="W71" t="n">
        <v>10</v>
      </c>
      <c r="X71" t="n">
        <v>10</v>
      </c>
      <c r="Y71" t="n">
        <v>4</v>
      </c>
      <c r="Z71" t="n">
        <v>4</v>
      </c>
      <c r="AA71" t="n">
        <v>8</v>
      </c>
      <c r="AB71" t="n">
        <v>2</v>
      </c>
      <c r="AC71" t="n">
        <v>2</v>
      </c>
      <c r="AD71" t="n">
        <v>1</v>
      </c>
      <c r="AE71" t="n">
        <v>1</v>
      </c>
      <c r="AF71" t="n">
        <v>0</v>
      </c>
      <c r="AG71" t="n">
        <v>2</v>
      </c>
      <c r="AH71" t="n">
        <v>1</v>
      </c>
      <c r="AI71" t="n">
        <v>0</v>
      </c>
      <c r="AJ71" t="n">
        <v>1</v>
      </c>
      <c r="AK71" t="n">
        <v>2</v>
      </c>
      <c r="AL71" t="n">
        <v>1</v>
      </c>
      <c r="AM71" t="n">
        <v>1</v>
      </c>
      <c r="AN71" t="n">
        <v>3</v>
      </c>
      <c r="AO71" t="n">
        <v>4</v>
      </c>
      <c r="AP71" t="n">
        <v>4</v>
      </c>
      <c r="AQ71" t="n">
        <v>1</v>
      </c>
      <c r="AR71" t="n">
        <v>0</v>
      </c>
      <c r="AS71" t="n">
        <v>1</v>
      </c>
      <c r="AT71" t="n">
        <v>1</v>
      </c>
      <c r="AU71" t="n">
        <v>1</v>
      </c>
      <c r="AV71" t="n">
        <v>0</v>
      </c>
      <c r="AW71" t="n">
        <v>0</v>
      </c>
      <c r="AX71" t="n">
        <v>0</v>
      </c>
      <c r="AY71" t="inlineStr"/>
      <c r="AZ71" t="inlineStr">
        <is>
          <t>radiation</t>
        </is>
      </c>
      <c r="BA71" t="inlineStr">
        <is>
          <t>temozolomide</t>
        </is>
      </c>
      <c r="BB71" t="inlineStr">
        <is>
          <t>tovorafenib</t>
        </is>
      </c>
      <c r="BC71" t="inlineStr">
        <is>
          <t>vincristine</t>
        </is>
      </c>
      <c r="BD71" t="inlineStr"/>
      <c r="BE71" t="inlineStr"/>
      <c r="BF71" t="inlineStr"/>
      <c r="BG71" t="inlineStr"/>
      <c r="BH71" t="inlineStr"/>
      <c r="BI71" t="inlineStr"/>
      <c r="BJ71" t="inlineStr"/>
      <c r="BK71" t="inlineStr"/>
      <c r="BL71" t="inlineStr"/>
      <c r="BM71" t="inlineStr"/>
      <c r="BN71" t="inlineStr"/>
      <c r="BO71" t="n">
        <v>5</v>
      </c>
      <c r="BP71" t="n">
        <v>5</v>
      </c>
      <c r="BQ71" t="n">
        <v>5</v>
      </c>
      <c r="BR71" t="n">
        <v>3</v>
      </c>
      <c r="BS71" t="n">
        <v>3</v>
      </c>
      <c r="BT71" t="n">
        <v>4</v>
      </c>
      <c r="BU71" t="n">
        <v>3</v>
      </c>
      <c r="BV71" t="n">
        <v>3</v>
      </c>
      <c r="BW71" t="n">
        <v>5</v>
      </c>
      <c r="BX71" t="n">
        <v>5</v>
      </c>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n">
        <v>1</v>
      </c>
      <c r="CO71" t="inlineStr"/>
      <c r="CP71" t="inlineStr"/>
      <c r="CQ71" t="inlineStr"/>
      <c r="CR71" t="inlineStr"/>
      <c r="CS71" t="inlineStr"/>
      <c r="CT71" t="inlineStr"/>
      <c r="CU71" t="inlineStr"/>
      <c r="CV71" t="inlineStr"/>
      <c r="CW71" t="inlineStr"/>
      <c r="CX71" t="inlineStr"/>
      <c r="CY71" t="inlineStr"/>
      <c r="CZ71" t="inlineStr"/>
      <c r="DA71" t="n">
        <v>100</v>
      </c>
      <c r="DB71" t="n">
        <v>60</v>
      </c>
      <c r="DC71" t="n">
        <v>0</v>
      </c>
      <c r="DD71" t="n">
        <v>100</v>
      </c>
      <c r="DE71" t="n">
        <v>60</v>
      </c>
      <c r="DF71" t="n">
        <v>40</v>
      </c>
      <c r="DG71" t="n">
        <v>0</v>
      </c>
      <c r="DH71" t="inlineStr"/>
      <c r="DI71" t="n">
        <v>0</v>
      </c>
      <c r="DJ71" t="n">
        <v>3</v>
      </c>
      <c r="DK71" t="inlineStr"/>
      <c r="DL71" s="1" t="n">
        <v>0</v>
      </c>
      <c r="DM71" s="1" t="n">
        <v>80</v>
      </c>
      <c r="DN71" s="1" t="n">
        <v>0</v>
      </c>
      <c r="DO71" s="1" t="n">
        <v>60</v>
      </c>
      <c r="DP71" s="1" t="n">
        <v>0</v>
      </c>
      <c r="DQ71" s="1" t="n">
        <v>50</v>
      </c>
      <c r="DR71" s="1" t="n">
        <v>50</v>
      </c>
      <c r="DS71" s="1" t="n">
        <v>0</v>
      </c>
      <c r="DT71" s="1" t="n">
        <v>60</v>
      </c>
      <c r="DU71" s="1" t="n">
        <v>0</v>
      </c>
      <c r="DV71" s="1" t="n">
        <v>0</v>
      </c>
      <c r="DW71" s="1" t="n">
        <v>0</v>
      </c>
      <c r="DX71" s="1" t="n">
        <v>80</v>
      </c>
      <c r="DY71" s="1" t="n">
        <v>60</v>
      </c>
      <c r="DZ71" s="1" t="n">
        <v>0</v>
      </c>
      <c r="EA71" s="1" t="inlineStr"/>
      <c r="EB71" s="1" t="n">
        <v>0</v>
      </c>
      <c r="EC71" t="n">
        <v>60</v>
      </c>
      <c r="ED71" t="n">
        <v>30</v>
      </c>
      <c r="EE71" t="inlineStr">
        <is>
          <t>I would depending on the clinical situation, but I often don't find it necessary in these patients.</t>
        </is>
      </c>
      <c r="EF71" t="n">
        <v>1</v>
      </c>
      <c r="EG71" t="n">
        <v>1</v>
      </c>
      <c r="EH71" t="n">
        <v>0</v>
      </c>
      <c r="EI71" t="n">
        <v>0</v>
      </c>
      <c r="EJ71" t="n">
        <v>0</v>
      </c>
      <c r="EK71" t="n">
        <v>0</v>
      </c>
      <c r="EL71" t="n">
        <v>0</v>
      </c>
      <c r="EM71" t="n">
        <v>0</v>
      </c>
      <c r="EN71" t="inlineStr"/>
      <c r="EO71" t="n">
        <v>1</v>
      </c>
      <c r="EP71" s="1" t="n">
        <v>1</v>
      </c>
      <c r="EQ71" s="1" t="n">
        <v>1</v>
      </c>
      <c r="ER71" s="1" t="n">
        <v>0</v>
      </c>
      <c r="ES71" s="1" t="n">
        <v>0</v>
      </c>
      <c r="ET71" s="1" t="n">
        <v>1</v>
      </c>
      <c r="EU71" s="1" t="n">
        <v>0</v>
      </c>
      <c r="EV71" s="1" t="n">
        <v>0</v>
      </c>
      <c r="EW71" s="1" t="inlineStr"/>
      <c r="EX71" s="1" t="n">
        <v>1</v>
      </c>
      <c r="EY71" t="n">
        <v>1</v>
      </c>
      <c r="EZ71" t="n">
        <v>0</v>
      </c>
      <c r="FA71" t="n">
        <v>0</v>
      </c>
      <c r="FB71" t="n">
        <v>1</v>
      </c>
      <c r="FC71" t="n">
        <v>0</v>
      </c>
      <c r="FD71" t="n">
        <v>0</v>
      </c>
      <c r="FE71" t="inlineStr"/>
      <c r="FF71" t="n">
        <v>1</v>
      </c>
      <c r="FG71" t="n">
        <v>1</v>
      </c>
      <c r="FH71" t="n">
        <v>0</v>
      </c>
      <c r="FI71" t="n">
        <v>0</v>
      </c>
      <c r="FJ71" t="n">
        <v>1</v>
      </c>
      <c r="FK71" t="n">
        <v>0</v>
      </c>
      <c r="FL71" t="inlineStr"/>
      <c r="FM71" t="inlineStr"/>
      <c r="FN71" t="inlineStr"/>
      <c r="FO71" t="n">
        <v>0</v>
      </c>
      <c r="FP71" t="n">
        <v>1</v>
      </c>
      <c r="FQ71" t="n">
        <v>0</v>
      </c>
      <c r="FR71" t="n">
        <v>0</v>
      </c>
      <c r="FS71" t="n">
        <v>0</v>
      </c>
      <c r="FT71" t="n">
        <v>0</v>
      </c>
      <c r="FU71" t="n">
        <v>1</v>
      </c>
      <c r="FV71" t="n">
        <v>0</v>
      </c>
      <c r="FW71" t="inlineStr"/>
      <c r="FX71" t="inlineStr"/>
      <c r="FY71" t="inlineStr"/>
      <c r="FZ71" t="inlineStr"/>
      <c r="GA71" t="n">
        <v>0</v>
      </c>
      <c r="GB71" t="n">
        <v>0</v>
      </c>
      <c r="GC71" t="n">
        <v>1</v>
      </c>
      <c r="GD71" t="n">
        <v>0</v>
      </c>
      <c r="GE71" t="n">
        <v>2</v>
      </c>
      <c r="GF71" t="n">
        <v>3</v>
      </c>
      <c r="GG71" t="inlineStr">
        <is>
          <t>Developement of symptoms or rapid progression</t>
        </is>
      </c>
      <c r="GH71" t="n">
        <v>0</v>
      </c>
      <c r="GI71" t="n">
        <v>0</v>
      </c>
      <c r="GJ71" t="n">
        <v>0</v>
      </c>
      <c r="GK71" t="n">
        <v>0</v>
      </c>
      <c r="GL71" t="n">
        <v>0</v>
      </c>
      <c r="GM71" t="inlineStr"/>
      <c r="GN71" t="inlineStr"/>
      <c r="GO71" t="inlineStr"/>
      <c r="GP71" t="n">
        <v>1</v>
      </c>
      <c r="GQ71" t="n">
        <v>0</v>
      </c>
      <c r="GR71" t="n">
        <v>0</v>
      </c>
      <c r="GS71" t="n">
        <v>0</v>
      </c>
      <c r="GT71" t="n">
        <v>0</v>
      </c>
      <c r="GU71" t="n">
        <v>0</v>
      </c>
      <c r="GV71" t="inlineStr"/>
      <c r="GW71" t="inlineStr"/>
      <c r="GX71" t="inlineStr"/>
      <c r="GY71" t="inlineStr"/>
      <c r="GZ71" t="inlineStr"/>
      <c r="HA71" t="inlineStr"/>
      <c r="HB71" t="inlineStr"/>
      <c r="HC71" t="inlineStr"/>
      <c r="HD71" t="inlineStr"/>
      <c r="HE71" t="inlineStr"/>
      <c r="HF71" t="inlineStr"/>
      <c r="HG71" t="inlineStr"/>
      <c r="HH71" t="inlineStr"/>
      <c r="HI71" t="inlineStr"/>
      <c r="HJ71" t="inlineStr"/>
      <c r="HK71" t="inlineStr"/>
      <c r="HL71" t="inlineStr"/>
      <c r="HM71" t="inlineStr"/>
      <c r="HN71" t="inlineStr"/>
      <c r="HO71" t="inlineStr"/>
      <c r="HP71" t="inlineStr"/>
      <c r="HQ71" t="inlineStr"/>
      <c r="HR71" t="inlineStr"/>
      <c r="HS71" t="inlineStr"/>
      <c r="HT71" t="inlineStr"/>
      <c r="HU71" t="inlineStr"/>
      <c r="HV71" t="inlineStr"/>
      <c r="HW71" t="inlineStr"/>
      <c r="HX71" t="n">
        <v>0</v>
      </c>
      <c r="HY71" t="n">
        <v>0</v>
      </c>
      <c r="HZ71" t="n">
        <v>0</v>
      </c>
      <c r="IA71" t="n">
        <v>0</v>
      </c>
      <c r="IB71" t="n">
        <v>0</v>
      </c>
      <c r="IC71" t="inlineStr"/>
      <c r="ID71" t="inlineStr"/>
      <c r="IE71" t="inlineStr"/>
      <c r="IF71" t="n">
        <v>1</v>
      </c>
      <c r="IG71" t="n">
        <v>0</v>
      </c>
      <c r="IH71" t="n">
        <v>0</v>
      </c>
      <c r="II71" t="n">
        <v>0</v>
      </c>
      <c r="IJ71" t="n">
        <v>0</v>
      </c>
      <c r="IK71" t="n">
        <v>0</v>
      </c>
      <c r="IL71" t="inlineStr"/>
      <c r="IM71" t="inlineStr"/>
      <c r="IN71" t="inlineStr"/>
      <c r="IO71" t="inlineStr"/>
      <c r="IP71" t="inlineStr"/>
      <c r="IQ71" t="inlineStr"/>
      <c r="IR71" t="inlineStr"/>
      <c r="IS71" t="inlineStr"/>
      <c r="IT71" t="inlineStr"/>
      <c r="IU71" t="inlineStr"/>
      <c r="IV71" t="inlineStr"/>
      <c r="IW71" t="inlineStr"/>
      <c r="IX71" t="inlineStr"/>
      <c r="IY71" t="inlineStr"/>
      <c r="IZ71" t="inlineStr"/>
      <c r="JA71" t="inlineStr"/>
      <c r="JB71" t="inlineStr"/>
      <c r="JC71" t="inlineStr"/>
      <c r="JD71" t="inlineStr"/>
      <c r="JE71" t="inlineStr"/>
      <c r="JF71" t="inlineStr"/>
      <c r="JG71" t="inlineStr"/>
      <c r="JH71" t="inlineStr"/>
      <c r="JI71" t="inlineStr"/>
      <c r="JJ71" t="inlineStr"/>
      <c r="JK71" t="inlineStr"/>
      <c r="JL71" t="inlineStr"/>
      <c r="JM71" t="inlineStr"/>
      <c r="JN71" t="inlineStr"/>
      <c r="JO71" t="inlineStr"/>
      <c r="JP71" t="inlineStr"/>
      <c r="JQ71" t="inlineStr"/>
      <c r="JR71" t="inlineStr"/>
      <c r="JS71" t="inlineStr"/>
      <c r="JT71" t="inlineStr"/>
      <c r="JU71" t="inlineStr"/>
      <c r="JV71" t="inlineStr"/>
      <c r="JW71" t="inlineStr"/>
      <c r="JX71" t="inlineStr"/>
      <c r="JY71" t="inlineStr"/>
      <c r="JZ71" t="inlineStr"/>
      <c r="KA71" t="inlineStr"/>
      <c r="KB71" t="inlineStr"/>
      <c r="KC71" t="inlineStr"/>
      <c r="KD71" t="inlineStr"/>
      <c r="KE71" t="inlineStr"/>
      <c r="KF71" t="inlineStr"/>
      <c r="KG71" t="inlineStr"/>
      <c r="KH71" t="inlineStr"/>
      <c r="KI71" t="inlineStr"/>
      <c r="KJ71" t="inlineStr"/>
      <c r="KK71" t="inlineStr"/>
      <c r="KL71" t="inlineStr"/>
      <c r="KM71" t="inlineStr"/>
      <c r="KN71" t="inlineStr"/>
      <c r="KO71" t="inlineStr"/>
      <c r="KP71" t="n">
        <v>1</v>
      </c>
      <c r="KQ71" t="n">
        <v>1</v>
      </c>
      <c r="KR71" t="n">
        <v>0</v>
      </c>
      <c r="KS71" t="n">
        <v>0</v>
      </c>
      <c r="KT71" t="n">
        <v>1</v>
      </c>
      <c r="KU71" t="n">
        <v>0</v>
      </c>
      <c r="KV71" t="inlineStr"/>
      <c r="KW71" t="inlineStr"/>
      <c r="KX71" t="inlineStr"/>
      <c r="KY71" t="n">
        <v>9</v>
      </c>
      <c r="KZ71" t="n">
        <v>9</v>
      </c>
      <c r="LA71" t="n">
        <v>9</v>
      </c>
      <c r="LB71" t="n">
        <v>9</v>
      </c>
      <c r="LC71" t="n">
        <v>1</v>
      </c>
      <c r="LD71" t="n">
        <v>1</v>
      </c>
      <c r="LE71" t="n">
        <v>1</v>
      </c>
      <c r="LF71" t="n">
        <v>1</v>
      </c>
      <c r="LG71" t="n">
        <v>1</v>
      </c>
      <c r="LH71" t="n">
        <v>1</v>
      </c>
      <c r="LI71" t="n">
        <v>5</v>
      </c>
      <c r="LJ71" t="n">
        <v>5</v>
      </c>
      <c r="LK71" t="n">
        <v>5</v>
      </c>
      <c r="LL71" t="n">
        <v>4</v>
      </c>
      <c r="LM71" t="n">
        <v>5</v>
      </c>
      <c r="LN71" t="n">
        <v>5</v>
      </c>
      <c r="LO71" t="n">
        <v>3</v>
      </c>
      <c r="LP71" t="n">
        <v>3</v>
      </c>
      <c r="LQ71" t="n">
        <v>5</v>
      </c>
      <c r="LR71" t="n">
        <v>4</v>
      </c>
      <c r="LS71" t="n">
        <v>1</v>
      </c>
      <c r="LT71" t="n">
        <v>7</v>
      </c>
      <c r="LU71" t="n">
        <v>3</v>
      </c>
      <c r="LV71" t="n">
        <v>2</v>
      </c>
      <c r="LW71" t="n">
        <v>1</v>
      </c>
      <c r="LX71" t="n">
        <v>3</v>
      </c>
      <c r="LY71" t="n">
        <v>5</v>
      </c>
      <c r="LZ71" t="n">
        <v>2</v>
      </c>
      <c r="MA71" t="n">
        <v>3</v>
      </c>
      <c r="MB71" t="n">
        <v>5</v>
      </c>
      <c r="MC71" t="n">
        <v>6</v>
      </c>
      <c r="MD71" t="n">
        <v>5</v>
      </c>
      <c r="ME71" t="n">
        <v>3</v>
      </c>
      <c r="MF71" t="n">
        <v>4</v>
      </c>
      <c r="MG71" t="n">
        <v>5</v>
      </c>
      <c r="MH71" t="n">
        <v>4</v>
      </c>
      <c r="MI71" t="n">
        <v>1</v>
      </c>
      <c r="MJ71" t="n">
        <v>7</v>
      </c>
      <c r="MK71" t="n">
        <v>3</v>
      </c>
      <c r="ML71" t="n">
        <v>3</v>
      </c>
      <c r="MM71" t="n">
        <v>1</v>
      </c>
      <c r="MN71" t="n">
        <v>2</v>
      </c>
      <c r="MO71" t="n">
        <v>4</v>
      </c>
      <c r="MP71" t="n">
        <v>3</v>
      </c>
      <c r="MQ71" t="n">
        <v>1</v>
      </c>
      <c r="MR71" t="n">
        <v>3</v>
      </c>
      <c r="MS71" t="n">
        <v>2</v>
      </c>
      <c r="MT71" t="n">
        <v>5</v>
      </c>
      <c r="MU71" t="n">
        <v>3</v>
      </c>
      <c r="MV71" t="n">
        <v>2</v>
      </c>
      <c r="MW71" t="n">
        <v>4</v>
      </c>
      <c r="MX71" t="n">
        <v>3</v>
      </c>
      <c r="MY71" t="n">
        <v>3</v>
      </c>
      <c r="MZ71" t="n">
        <v>4</v>
      </c>
      <c r="NA71" t="n">
        <v>4</v>
      </c>
      <c r="NB71" t="n">
        <v>4</v>
      </c>
      <c r="NC71" t="n">
        <v>4</v>
      </c>
      <c r="ND71" t="n">
        <v>6</v>
      </c>
      <c r="NE71" t="n">
        <v>3</v>
      </c>
      <c r="NF71" t="n">
        <v>8</v>
      </c>
      <c r="NG71" t="n">
        <v>12</v>
      </c>
      <c r="NH71" t="n">
        <v>1</v>
      </c>
      <c r="NI71" t="n">
        <v>6</v>
      </c>
      <c r="NJ71" t="n">
        <v>2</v>
      </c>
      <c r="NK71" t="n">
        <v>5</v>
      </c>
      <c r="NL71" t="n">
        <v>4</v>
      </c>
      <c r="NM71" t="n">
        <v>9</v>
      </c>
      <c r="NN71" t="n">
        <v>11</v>
      </c>
      <c r="NO71" t="n">
        <v>13</v>
      </c>
      <c r="NP71" t="n">
        <v>3</v>
      </c>
      <c r="NQ71" t="n">
        <v>10</v>
      </c>
      <c r="NR71" t="n">
        <v>7</v>
      </c>
      <c r="NS71" t="n">
        <v>5</v>
      </c>
      <c r="NT71" t="n">
        <v>2</v>
      </c>
      <c r="NU71" t="n">
        <v>4</v>
      </c>
      <c r="NV71" t="n">
        <v>3</v>
      </c>
      <c r="NW71" t="n">
        <v>2</v>
      </c>
      <c r="NX71" t="n">
        <v>4</v>
      </c>
      <c r="NY71" t="n">
        <v>3</v>
      </c>
      <c r="NZ71" t="n">
        <v>3</v>
      </c>
      <c r="OA71" t="n">
        <v>5</v>
      </c>
      <c r="OB71" t="n">
        <v>2</v>
      </c>
      <c r="OC71" t="n">
        <v>6</v>
      </c>
      <c r="OD71" t="n">
        <v>6</v>
      </c>
      <c r="OE71" t="n">
        <v>5</v>
      </c>
      <c r="OF71" t="n">
        <v>3</v>
      </c>
      <c r="OG71" t="n">
        <v>2</v>
      </c>
      <c r="OH71" t="n">
        <v>4</v>
      </c>
      <c r="OI71" t="n">
        <v>4</v>
      </c>
      <c r="OJ71" t="n">
        <v>2</v>
      </c>
      <c r="OK71" t="n">
        <v>3</v>
      </c>
      <c r="OL71" t="n">
        <v>5</v>
      </c>
      <c r="OM71" t="n">
        <v>4</v>
      </c>
      <c r="ON71" t="n">
        <v>2</v>
      </c>
      <c r="OO71" t="n">
        <v>5</v>
      </c>
      <c r="OP71" t="n">
        <v>2</v>
      </c>
      <c r="OQ71" t="n">
        <v>5</v>
      </c>
      <c r="OR71" t="n">
        <v>2</v>
      </c>
      <c r="OS71" t="n">
        <v>5</v>
      </c>
      <c r="OT71" t="n">
        <v>3</v>
      </c>
      <c r="OU71" t="n">
        <v>2</v>
      </c>
      <c r="OV71" t="n">
        <v>1</v>
      </c>
      <c r="OW71" t="n">
        <v>6</v>
      </c>
      <c r="OX71" t="n">
        <v>4</v>
      </c>
      <c r="OY71" s="1" t="n">
        <v>4</v>
      </c>
      <c r="OZ71" s="1" t="n">
        <v>4</v>
      </c>
      <c r="PA71" s="1" t="n">
        <v>5</v>
      </c>
      <c r="PB71" s="1" t="n">
        <v>4</v>
      </c>
      <c r="PC71" s="1" t="n">
        <v>5</v>
      </c>
      <c r="PD71" s="1" t="n">
        <v>4</v>
      </c>
      <c r="PE71" s="1" t="n">
        <v>4</v>
      </c>
      <c r="PF71" s="1" t="n">
        <v>3</v>
      </c>
      <c r="PG71" s="1" t="n">
        <v>5</v>
      </c>
      <c r="PH71" s="1" t="n">
        <v>5</v>
      </c>
      <c r="PI71" s="1" t="n">
        <v>3</v>
      </c>
      <c r="PJ71" s="1" t="n">
        <v>3</v>
      </c>
      <c r="PK71" t="n">
        <v>0</v>
      </c>
      <c r="PL71" t="n">
        <v>0</v>
      </c>
      <c r="PM71" t="n">
        <v>1</v>
      </c>
      <c r="PN71" t="n">
        <v>1</v>
      </c>
      <c r="PO71" t="n">
        <v>1</v>
      </c>
      <c r="PP71" t="n">
        <v>1</v>
      </c>
      <c r="PQ71" t="n">
        <v>0</v>
      </c>
      <c r="PR71" t="n">
        <v>0</v>
      </c>
      <c r="PS71" t="n">
        <v>1</v>
      </c>
      <c r="PT71" t="n">
        <v>1</v>
      </c>
      <c r="PU71" t="n">
        <v>0</v>
      </c>
      <c r="PV71" t="n">
        <v>0</v>
      </c>
      <c r="PW71" t="n">
        <v>0</v>
      </c>
      <c r="PX71" t="n">
        <v>0</v>
      </c>
      <c r="PY71" t="n">
        <v>0</v>
      </c>
      <c r="PZ71" t="n">
        <v>0</v>
      </c>
      <c r="QA71" t="n">
        <v>1</v>
      </c>
      <c r="QB71" t="n">
        <v>0</v>
      </c>
      <c r="QC71" t="n">
        <v>0</v>
      </c>
      <c r="QD71" t="inlineStr"/>
      <c r="QE71" t="inlineStr"/>
      <c r="QF71" t="inlineStr"/>
      <c r="QG71" t="n">
        <v>0</v>
      </c>
      <c r="QH71" t="n">
        <v>0</v>
      </c>
      <c r="QI71" t="n">
        <v>1</v>
      </c>
      <c r="QJ71" t="n">
        <v>0</v>
      </c>
      <c r="QK71" t="n">
        <v>0</v>
      </c>
      <c r="QL71" t="n">
        <v>0</v>
      </c>
      <c r="QM71" t="n">
        <v>0</v>
      </c>
      <c r="QN71" t="n">
        <v>0</v>
      </c>
      <c r="QO71" t="n">
        <v>0</v>
      </c>
      <c r="QP71" t="n">
        <v>1</v>
      </c>
      <c r="QQ71" t="n">
        <v>0</v>
      </c>
      <c r="QR71" t="n">
        <v>0</v>
      </c>
      <c r="QS71" t="n">
        <v>0</v>
      </c>
      <c r="QT71" t="n">
        <v>0</v>
      </c>
      <c r="QU71" t="n">
        <v>0</v>
      </c>
      <c r="QV71" t="n">
        <v>0</v>
      </c>
      <c r="QW71" t="n">
        <v>0</v>
      </c>
      <c r="QX71" t="n">
        <v>0</v>
      </c>
      <c r="QY71" t="n">
        <v>0</v>
      </c>
      <c r="QZ71" t="inlineStr"/>
      <c r="RA71" t="inlineStr"/>
      <c r="RB71" t="inlineStr"/>
      <c r="RC71" t="n">
        <v>4</v>
      </c>
      <c r="RD71" t="n">
        <v>2</v>
      </c>
      <c r="RE71" t="n">
        <v>70</v>
      </c>
      <c r="RF71" t="n">
        <v>20</v>
      </c>
      <c r="RG71" t="n">
        <v>0</v>
      </c>
      <c r="RH71" t="n">
        <v>5</v>
      </c>
      <c r="RI71" t="n">
        <v>5</v>
      </c>
      <c r="RJ71" t="n">
        <v>1</v>
      </c>
      <c r="RK71" t="n">
        <v>2</v>
      </c>
      <c r="RL71" t="n">
        <v>1</v>
      </c>
      <c r="RM71" t="n">
        <v>2</v>
      </c>
      <c r="RN71" t="n">
        <v>1</v>
      </c>
      <c r="RO71" t="n">
        <v>2</v>
      </c>
      <c r="RP71" t="n">
        <v>1</v>
      </c>
      <c r="RQ71" t="n">
        <v>0</v>
      </c>
      <c r="RR71" t="inlineStr">
        <is>
          <t>f40657552abbf3978bf548a618f3dd0e914a4f993d7252979795d7773c392dba</t>
        </is>
      </c>
      <c r="RS71" t="inlineStr">
        <is>
          <t>05/25/2024 17:15:36</t>
        </is>
      </c>
      <c r="RT71" t="inlineStr">
        <is>
          <t>05/25/2024 17:47:19</t>
        </is>
      </c>
      <c r="RU71" t="n">
        <v>1</v>
      </c>
      <c r="RV71" t="n">
        <v>0</v>
      </c>
      <c r="RW71" t="n">
        <v>1902</v>
      </c>
      <c r="RX71" t="n">
        <v>1</v>
      </c>
      <c r="RY71" t="n">
        <v>1902</v>
      </c>
      <c r="RZ71" t="inlineStr">
        <is>
          <t>05/25/2024 17:47:19</t>
        </is>
      </c>
      <c r="SA71" t="n">
        <v>11</v>
      </c>
      <c r="SB71" t="inlineStr">
        <is>
          <t>Mozilla/5.0 (Macintosh; Intel Mac OS X 10_15_7) AppleWebKit/537.36 (KHTML, like Gecko) Chrome/124.0.0.0 Safari/537.36</t>
        </is>
      </c>
      <c r="SC71" t="inlineStr">
        <is>
          <t>Chrome</t>
        </is>
      </c>
      <c r="SD71" t="inlineStr">
        <is>
          <t>Mac OS</t>
        </is>
      </c>
      <c r="SE71" t="inlineStr">
        <is>
          <t>Mozilla/5.0 (Macintosh; Intel Mac OS X 10_15_7) AppleWebKit/537.36 (KHTML, like Gecko) Chrome/124.0.0.0 Safari/537.36</t>
        </is>
      </c>
      <c r="SF71" t="inlineStr">
        <is>
          <t>Chrome</t>
        </is>
      </c>
      <c r="SG71" t="inlineStr">
        <is>
          <t>Mac OS</t>
        </is>
      </c>
    </row>
    <row r="72">
      <c r="A72" t="n">
        <v>4505</v>
      </c>
      <c r="B72" t="n">
        <v>3</v>
      </c>
      <c r="C72" t="n">
        <v>4</v>
      </c>
      <c r="D72" s="1" t="n">
        <v>2</v>
      </c>
      <c r="E72" t="n">
        <v>1</v>
      </c>
      <c r="F72" t="n">
        <v>39</v>
      </c>
      <c r="G72" s="1" t="n">
        <v>2</v>
      </c>
      <c r="H72" t="inlineStr"/>
      <c r="I72" t="n">
        <v>8</v>
      </c>
      <c r="J72" t="n">
        <v>1</v>
      </c>
      <c r="K72" t="n">
        <v>0</v>
      </c>
      <c r="L72" t="n">
        <v>0</v>
      </c>
      <c r="M72" t="n">
        <v>80</v>
      </c>
      <c r="N72" t="n">
        <v>20</v>
      </c>
      <c r="O72" t="n">
        <v>0</v>
      </c>
      <c r="P72" t="n">
        <v>0</v>
      </c>
      <c r="Q72" t="n">
        <v>0</v>
      </c>
      <c r="R72" s="1" t="n">
        <v>1</v>
      </c>
      <c r="S72" t="n">
        <v>100</v>
      </c>
      <c r="T72" t="n">
        <v>160</v>
      </c>
      <c r="U72" t="n">
        <v>190</v>
      </c>
      <c r="V72" t="n">
        <v>130</v>
      </c>
      <c r="W72" t="n">
        <v>140</v>
      </c>
      <c r="X72" t="n">
        <v>100</v>
      </c>
      <c r="Y72" t="n">
        <v>80</v>
      </c>
      <c r="Z72" t="n">
        <v>60</v>
      </c>
      <c r="AA72" t="n">
        <v>30</v>
      </c>
      <c r="AB72" t="n">
        <v>0</v>
      </c>
      <c r="AC72" t="n">
        <v>20</v>
      </c>
      <c r="AD72" t="n">
        <v>20</v>
      </c>
      <c r="AE72" t="n">
        <v>40</v>
      </c>
      <c r="AF72" t="n">
        <v>0</v>
      </c>
      <c r="AG72" t="n">
        <v>20</v>
      </c>
      <c r="AH72" t="n">
        <v>15</v>
      </c>
      <c r="AI72" t="n">
        <v>5</v>
      </c>
      <c r="AJ72" t="n">
        <v>1</v>
      </c>
      <c r="AK72" t="n">
        <v>2</v>
      </c>
      <c r="AL72" t="n">
        <v>1</v>
      </c>
      <c r="AM72" t="n">
        <v>1</v>
      </c>
      <c r="AN72" t="n">
        <v>3</v>
      </c>
      <c r="AO72" t="n">
        <v>5</v>
      </c>
      <c r="AP72" t="n">
        <v>5</v>
      </c>
      <c r="AQ72" t="n">
        <v>0</v>
      </c>
      <c r="AR72" t="n">
        <v>0</v>
      </c>
      <c r="AS72" t="n">
        <v>1</v>
      </c>
      <c r="AT72" t="n">
        <v>1</v>
      </c>
      <c r="AU72" t="n">
        <v>1</v>
      </c>
      <c r="AV72" t="n">
        <v>1</v>
      </c>
      <c r="AW72" t="n">
        <v>0</v>
      </c>
      <c r="AX72" t="n">
        <v>0</v>
      </c>
      <c r="AY72" t="inlineStr"/>
      <c r="AZ72" t="inlineStr">
        <is>
          <t>surgery</t>
        </is>
      </c>
      <c r="BA72" t="inlineStr">
        <is>
          <t>procarbazine</t>
        </is>
      </c>
      <c r="BB72" t="inlineStr">
        <is>
          <t>lomustine</t>
        </is>
      </c>
      <c r="BC72" t="inlineStr"/>
      <c r="BD72" t="inlineStr"/>
      <c r="BE72" t="inlineStr"/>
      <c r="BF72" t="inlineStr"/>
      <c r="BG72" t="inlineStr"/>
      <c r="BH72" t="inlineStr"/>
      <c r="BI72" t="inlineStr"/>
      <c r="BJ72" t="inlineStr"/>
      <c r="BK72" t="inlineStr"/>
      <c r="BL72" t="inlineStr"/>
      <c r="BM72" t="inlineStr"/>
      <c r="BN72" t="inlineStr"/>
      <c r="BO72" t="n">
        <v>4</v>
      </c>
      <c r="BP72" t="n">
        <v>5</v>
      </c>
      <c r="BQ72" t="n">
        <v>5</v>
      </c>
      <c r="BR72" t="n">
        <v>5</v>
      </c>
      <c r="BS72" t="n">
        <v>4</v>
      </c>
      <c r="BT72" t="n">
        <v>5</v>
      </c>
      <c r="BU72" t="n">
        <v>4</v>
      </c>
      <c r="BV72" t="n">
        <v>4</v>
      </c>
      <c r="BW72" t="n">
        <v>4</v>
      </c>
      <c r="BX72" t="n">
        <v>5</v>
      </c>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n">
        <v>1</v>
      </c>
      <c r="CO72" t="inlineStr"/>
      <c r="CP72" t="inlineStr"/>
      <c r="CQ72" t="inlineStr"/>
      <c r="CR72" t="inlineStr"/>
      <c r="CS72" t="inlineStr"/>
      <c r="CT72" t="inlineStr"/>
      <c r="CU72" t="inlineStr"/>
      <c r="CV72" t="inlineStr"/>
      <c r="CW72" t="inlineStr"/>
      <c r="CX72" t="inlineStr"/>
      <c r="CY72" t="inlineStr"/>
      <c r="CZ72" t="inlineStr"/>
      <c r="DA72" t="n">
        <v>0</v>
      </c>
      <c r="DB72" t="n">
        <v>0</v>
      </c>
      <c r="DC72" t="n">
        <v>20</v>
      </c>
      <c r="DD72" t="n">
        <v>20</v>
      </c>
      <c r="DE72" t="n">
        <v>20</v>
      </c>
      <c r="DF72" t="n">
        <v>40</v>
      </c>
      <c r="DG72" t="n">
        <v>0</v>
      </c>
      <c r="DH72" t="inlineStr"/>
      <c r="DI72" t="n">
        <v>0</v>
      </c>
      <c r="DJ72" t="inlineStr"/>
      <c r="DK72" t="inlineStr"/>
      <c r="DL72" s="1" t="n">
        <v>10</v>
      </c>
      <c r="DM72" s="1" t="n">
        <v>10</v>
      </c>
      <c r="DN72" s="1" t="n">
        <v>10</v>
      </c>
      <c r="DO72" s="1" t="n">
        <v>10</v>
      </c>
      <c r="DP72" s="1" t="n">
        <v>10</v>
      </c>
      <c r="DQ72" s="1" t="n">
        <v>10</v>
      </c>
      <c r="DR72" s="1" t="n">
        <v>10</v>
      </c>
      <c r="DS72" s="1" t="n">
        <v>10</v>
      </c>
      <c r="DT72" s="1" t="n">
        <v>10</v>
      </c>
      <c r="DU72" s="1" t="n">
        <v>10</v>
      </c>
      <c r="DV72" s="1" t="n">
        <v>0</v>
      </c>
      <c r="DW72" s="1" t="n">
        <v>0</v>
      </c>
      <c r="DX72" s="1" t="n">
        <v>0</v>
      </c>
      <c r="DY72" s="1" t="n">
        <v>0</v>
      </c>
      <c r="DZ72" s="1" t="n">
        <v>0</v>
      </c>
      <c r="EA72" s="1" t="inlineStr"/>
      <c r="EB72" s="1" t="n">
        <v>0</v>
      </c>
      <c r="EC72" t="inlineStr"/>
      <c r="ED72" t="inlineStr"/>
      <c r="EE72" t="inlineStr"/>
      <c r="EF72" t="inlineStr"/>
      <c r="EG72" t="inlineStr"/>
      <c r="EH72" t="inlineStr"/>
      <c r="EI72" t="inlineStr"/>
      <c r="EJ72" t="inlineStr"/>
      <c r="EK72" t="inlineStr"/>
      <c r="EL72" t="inlineStr"/>
      <c r="EM72" t="inlineStr"/>
      <c r="EN72" t="inlineStr"/>
      <c r="EO72" t="inlineStr"/>
      <c r="EP72" s="1" t="n">
        <v>0</v>
      </c>
      <c r="EQ72" s="1" t="n">
        <v>0</v>
      </c>
      <c r="ER72" s="1" t="n">
        <v>1</v>
      </c>
      <c r="ES72" s="1" t="n">
        <v>1</v>
      </c>
      <c r="ET72" s="1" t="n">
        <v>0</v>
      </c>
      <c r="EU72" s="1" t="n">
        <v>0</v>
      </c>
      <c r="EV72" s="1" t="n">
        <v>0</v>
      </c>
      <c r="EW72" s="1" t="inlineStr"/>
      <c r="EX72" s="1" t="n">
        <v>0</v>
      </c>
      <c r="EY72" t="n">
        <v>0</v>
      </c>
      <c r="EZ72" t="n">
        <v>1</v>
      </c>
      <c r="FA72" t="n">
        <v>1</v>
      </c>
      <c r="FB72" t="n">
        <v>0</v>
      </c>
      <c r="FC72" t="n">
        <v>0</v>
      </c>
      <c r="FD72" t="n">
        <v>0</v>
      </c>
      <c r="FE72" t="inlineStr"/>
      <c r="FF72" t="n">
        <v>15</v>
      </c>
      <c r="FG72" t="n">
        <v>4</v>
      </c>
      <c r="FH72" t="n">
        <v>1</v>
      </c>
      <c r="FI72" t="n">
        <v>13</v>
      </c>
      <c r="FJ72" t="n">
        <v>2</v>
      </c>
      <c r="FK72" t="n">
        <v>0</v>
      </c>
      <c r="FL72" t="n">
        <v>5</v>
      </c>
      <c r="FM72" t="n">
        <v>0</v>
      </c>
      <c r="FN72" t="n">
        <v>0</v>
      </c>
      <c r="FO72" t="n">
        <v>0</v>
      </c>
      <c r="FP72" t="n">
        <v>2</v>
      </c>
      <c r="FQ72" t="n">
        <v>13</v>
      </c>
      <c r="FR72" t="n">
        <v>0</v>
      </c>
      <c r="FS72" t="n">
        <v>0</v>
      </c>
      <c r="FT72" t="n">
        <v>0</v>
      </c>
      <c r="FU72" t="n">
        <v>1</v>
      </c>
      <c r="FV72" t="n">
        <v>3</v>
      </c>
      <c r="FW72" t="n">
        <v>0</v>
      </c>
      <c r="FX72" t="n">
        <v>0</v>
      </c>
      <c r="FY72" t="n">
        <v>3</v>
      </c>
      <c r="FZ72" t="n">
        <v>10</v>
      </c>
      <c r="GA72" t="n">
        <v>0</v>
      </c>
      <c r="GB72" t="n">
        <v>0</v>
      </c>
      <c r="GC72" t="n">
        <v>0</v>
      </c>
      <c r="GD72" t="n">
        <v>2</v>
      </c>
      <c r="GE72" t="n">
        <v>1</v>
      </c>
      <c r="GF72" t="n">
        <v>2</v>
      </c>
      <c r="GG72" t="inlineStr">
        <is>
          <t>n/a</t>
        </is>
      </c>
      <c r="GH72" t="inlineStr"/>
      <c r="GI72" t="inlineStr"/>
      <c r="GJ72" t="n">
        <v>2</v>
      </c>
      <c r="GK72" t="n">
        <v>0</v>
      </c>
      <c r="GL72" t="n">
        <v>0</v>
      </c>
      <c r="GM72" t="n">
        <v>0</v>
      </c>
      <c r="GN72" t="inlineStr"/>
      <c r="GO72" t="inlineStr"/>
      <c r="GP72" t="inlineStr"/>
      <c r="GQ72" t="inlineStr"/>
      <c r="GR72" t="n">
        <v>0</v>
      </c>
      <c r="GS72" t="n">
        <v>0</v>
      </c>
      <c r="GT72" t="n">
        <v>0</v>
      </c>
      <c r="GU72" t="n">
        <v>0</v>
      </c>
      <c r="GV72" t="inlineStr"/>
      <c r="GW72" t="inlineStr"/>
      <c r="GX72" t="inlineStr"/>
      <c r="GY72" t="inlineStr"/>
      <c r="GZ72" t="inlineStr"/>
      <c r="HA72" t="inlineStr"/>
      <c r="HB72" t="inlineStr"/>
      <c r="HC72" t="inlineStr"/>
      <c r="HD72" t="inlineStr"/>
      <c r="HE72" t="inlineStr"/>
      <c r="HF72" t="inlineStr"/>
      <c r="HG72" t="inlineStr"/>
      <c r="HH72" t="inlineStr"/>
      <c r="HI72" t="inlineStr"/>
      <c r="HJ72" t="inlineStr"/>
      <c r="HK72" t="inlineStr"/>
      <c r="HL72" t="n">
        <v>10</v>
      </c>
      <c r="HM72" t="n">
        <v>0</v>
      </c>
      <c r="HN72" t="n">
        <v>3</v>
      </c>
      <c r="HO72" t="n">
        <v>0</v>
      </c>
      <c r="HP72" t="inlineStr"/>
      <c r="HQ72" t="inlineStr"/>
      <c r="HR72" t="inlineStr"/>
      <c r="HS72" t="inlineStr"/>
      <c r="HT72" t="n">
        <v>0</v>
      </c>
      <c r="HU72" t="n">
        <v>0</v>
      </c>
      <c r="HV72" t="n">
        <v>0</v>
      </c>
      <c r="HW72" t="n">
        <v>0</v>
      </c>
      <c r="HX72" t="inlineStr"/>
      <c r="HY72" t="inlineStr"/>
      <c r="HZ72" t="n">
        <v>1</v>
      </c>
      <c r="IA72" t="n">
        <v>0</v>
      </c>
      <c r="IB72" t="n">
        <v>0</v>
      </c>
      <c r="IC72" t="n">
        <v>0</v>
      </c>
      <c r="ID72" t="inlineStr"/>
      <c r="IE72" t="inlineStr"/>
      <c r="IF72" t="inlineStr"/>
      <c r="IG72" t="inlineStr"/>
      <c r="IH72" t="n">
        <v>0</v>
      </c>
      <c r="II72" t="n">
        <v>0</v>
      </c>
      <c r="IJ72" t="n">
        <v>0</v>
      </c>
      <c r="IK72" t="n">
        <v>0</v>
      </c>
      <c r="IL72" t="inlineStr"/>
      <c r="IM72" t="inlineStr"/>
      <c r="IN72" t="inlineStr"/>
      <c r="IO72" t="inlineStr"/>
      <c r="IP72" t="inlineStr"/>
      <c r="IQ72" t="inlineStr"/>
      <c r="IR72" t="inlineStr"/>
      <c r="IS72" t="inlineStr"/>
      <c r="IT72" t="inlineStr"/>
      <c r="IU72" t="inlineStr"/>
      <c r="IV72" t="inlineStr"/>
      <c r="IW72" t="inlineStr"/>
      <c r="IX72" t="inlineStr"/>
      <c r="IY72" t="inlineStr"/>
      <c r="IZ72" t="inlineStr"/>
      <c r="JA72" t="inlineStr"/>
      <c r="JB72" t="inlineStr"/>
      <c r="JC72" t="inlineStr"/>
      <c r="JD72" t="inlineStr"/>
      <c r="JE72" t="inlineStr"/>
      <c r="JF72" t="inlineStr"/>
      <c r="JG72" t="inlineStr"/>
      <c r="JH72" t="inlineStr"/>
      <c r="JI72" t="inlineStr"/>
      <c r="JJ72" t="inlineStr"/>
      <c r="JK72" t="inlineStr"/>
      <c r="JL72" t="inlineStr"/>
      <c r="JM72" t="inlineStr"/>
      <c r="JN72" t="inlineStr"/>
      <c r="JO72" t="inlineStr"/>
      <c r="JP72" t="n">
        <v>3</v>
      </c>
      <c r="JQ72" t="n">
        <v>0</v>
      </c>
      <c r="JR72" t="n">
        <v>0</v>
      </c>
      <c r="JS72" t="n">
        <v>0</v>
      </c>
      <c r="JT72" t="inlineStr"/>
      <c r="JU72" t="inlineStr"/>
      <c r="JV72" t="inlineStr"/>
      <c r="JW72" t="inlineStr"/>
      <c r="JX72" t="n">
        <v>0</v>
      </c>
      <c r="JY72" t="n">
        <v>0</v>
      </c>
      <c r="JZ72" t="n">
        <v>0</v>
      </c>
      <c r="KA72" t="n">
        <v>0</v>
      </c>
      <c r="KB72" t="inlineStr"/>
      <c r="KC72" t="inlineStr"/>
      <c r="KD72" t="inlineStr"/>
      <c r="KE72" t="n">
        <v>2</v>
      </c>
      <c r="KF72" t="n">
        <v>1</v>
      </c>
      <c r="KG72" t="n">
        <v>0</v>
      </c>
      <c r="KH72" t="inlineStr"/>
      <c r="KI72" t="inlineStr"/>
      <c r="KJ72" t="inlineStr"/>
      <c r="KK72" t="inlineStr"/>
      <c r="KL72" t="n">
        <v>0</v>
      </c>
      <c r="KM72" t="n">
        <v>0</v>
      </c>
      <c r="KN72" t="n">
        <v>0</v>
      </c>
      <c r="KO72" t="n">
        <v>0</v>
      </c>
      <c r="KP72" t="n">
        <v>15</v>
      </c>
      <c r="KQ72" t="n">
        <v>5</v>
      </c>
      <c r="KR72" t="n">
        <v>0</v>
      </c>
      <c r="KS72" t="n">
        <v>10</v>
      </c>
      <c r="KT72" t="n">
        <v>5</v>
      </c>
      <c r="KU72" t="n">
        <v>0</v>
      </c>
      <c r="KV72" t="n">
        <v>3</v>
      </c>
      <c r="KW72" t="n">
        <v>2</v>
      </c>
      <c r="KX72" t="n">
        <v>0</v>
      </c>
      <c r="KY72" t="n">
        <v>3</v>
      </c>
      <c r="KZ72" t="n">
        <v>3</v>
      </c>
      <c r="LA72" t="n">
        <v>4</v>
      </c>
      <c r="LB72" t="n">
        <v>4</v>
      </c>
      <c r="LC72" t="n">
        <v>3</v>
      </c>
      <c r="LD72" t="n">
        <v>3</v>
      </c>
      <c r="LE72" t="n">
        <v>5</v>
      </c>
      <c r="LF72" t="n">
        <v>5</v>
      </c>
      <c r="LG72" t="n">
        <v>4</v>
      </c>
      <c r="LH72" t="n">
        <v>4</v>
      </c>
      <c r="LI72" t="n">
        <v>4</v>
      </c>
      <c r="LJ72" t="n">
        <v>4</v>
      </c>
      <c r="LK72" t="n">
        <v>6</v>
      </c>
      <c r="LL72" t="n">
        <v>6</v>
      </c>
      <c r="LM72" t="n">
        <v>6</v>
      </c>
      <c r="LN72" t="n">
        <v>7</v>
      </c>
      <c r="LO72" t="n">
        <v>6</v>
      </c>
      <c r="LP72" t="n">
        <v>5</v>
      </c>
      <c r="LQ72" t="n">
        <v>7</v>
      </c>
      <c r="LR72" t="n">
        <v>6</v>
      </c>
      <c r="LS72" t="n">
        <v>5</v>
      </c>
      <c r="LT72" t="n">
        <v>5</v>
      </c>
      <c r="LU72" t="n">
        <v>6</v>
      </c>
      <c r="LV72" t="n">
        <v>6</v>
      </c>
      <c r="LW72" t="n">
        <v>5</v>
      </c>
      <c r="LX72" t="n">
        <v>5</v>
      </c>
      <c r="LY72" t="n">
        <v>5</v>
      </c>
      <c r="LZ72" t="n">
        <v>5</v>
      </c>
      <c r="MA72" t="n">
        <v>6</v>
      </c>
      <c r="MB72" t="n">
        <v>5</v>
      </c>
      <c r="MC72" t="n">
        <v>6</v>
      </c>
      <c r="MD72" t="n">
        <v>6</v>
      </c>
      <c r="ME72" t="n">
        <v>6</v>
      </c>
      <c r="MF72" t="n">
        <v>5</v>
      </c>
      <c r="MG72" t="n">
        <v>6</v>
      </c>
      <c r="MH72" t="n">
        <v>5</v>
      </c>
      <c r="MI72" t="n">
        <v>4</v>
      </c>
      <c r="MJ72" t="n">
        <v>5</v>
      </c>
      <c r="MK72" t="n">
        <v>6</v>
      </c>
      <c r="ML72" t="n">
        <v>5</v>
      </c>
      <c r="MM72" t="n">
        <v>6</v>
      </c>
      <c r="MN72" t="n">
        <v>6</v>
      </c>
      <c r="MO72" t="n">
        <v>4</v>
      </c>
      <c r="MP72" t="n">
        <v>6</v>
      </c>
      <c r="MQ72" t="n">
        <v>3</v>
      </c>
      <c r="MR72" t="n">
        <v>2</v>
      </c>
      <c r="MS72" t="n">
        <v>1</v>
      </c>
      <c r="MT72" t="n">
        <v>6</v>
      </c>
      <c r="MU72" t="n">
        <v>5</v>
      </c>
      <c r="MV72" t="n">
        <v>6</v>
      </c>
      <c r="MW72" t="n">
        <v>5</v>
      </c>
      <c r="MX72" t="n">
        <v>5</v>
      </c>
      <c r="MY72" t="n">
        <v>5</v>
      </c>
      <c r="MZ72" t="n">
        <v>4</v>
      </c>
      <c r="NA72" t="n">
        <v>5</v>
      </c>
      <c r="NB72" t="n">
        <v>5</v>
      </c>
      <c r="NC72" t="n">
        <v>5</v>
      </c>
      <c r="ND72" t="n">
        <v>5</v>
      </c>
      <c r="NE72" t="n">
        <v>5</v>
      </c>
      <c r="NF72" t="n">
        <v>4</v>
      </c>
      <c r="NG72" t="n">
        <v>1</v>
      </c>
      <c r="NH72" t="n">
        <v>10</v>
      </c>
      <c r="NI72" t="n">
        <v>13</v>
      </c>
      <c r="NJ72" t="n">
        <v>3</v>
      </c>
      <c r="NK72" t="n">
        <v>11</v>
      </c>
      <c r="NL72" t="n">
        <v>2</v>
      </c>
      <c r="NM72" t="n">
        <v>7</v>
      </c>
      <c r="NN72" t="n">
        <v>9</v>
      </c>
      <c r="NO72" t="n">
        <v>5</v>
      </c>
      <c r="NP72" t="n">
        <v>8</v>
      </c>
      <c r="NQ72" t="n">
        <v>6</v>
      </c>
      <c r="NR72" t="n">
        <v>12</v>
      </c>
      <c r="NS72" t="n">
        <v>5</v>
      </c>
      <c r="NT72" t="n">
        <v>6</v>
      </c>
      <c r="NU72" t="n">
        <v>5</v>
      </c>
      <c r="NV72" t="n">
        <v>5</v>
      </c>
      <c r="NW72" t="n">
        <v>5</v>
      </c>
      <c r="NX72" t="n">
        <v>5</v>
      </c>
      <c r="NY72" t="n">
        <v>6</v>
      </c>
      <c r="NZ72" t="n">
        <v>6</v>
      </c>
      <c r="OA72" t="n">
        <v>6</v>
      </c>
      <c r="OB72" t="n">
        <v>5</v>
      </c>
      <c r="OC72" t="n">
        <v>5</v>
      </c>
      <c r="OD72" t="n">
        <v>5</v>
      </c>
      <c r="OE72" t="n">
        <v>4</v>
      </c>
      <c r="OF72" t="n">
        <v>6</v>
      </c>
      <c r="OG72" t="n">
        <v>5</v>
      </c>
      <c r="OH72" t="n">
        <v>5</v>
      </c>
      <c r="OI72" t="n">
        <v>5</v>
      </c>
      <c r="OJ72" t="n">
        <v>5</v>
      </c>
      <c r="OK72" t="n">
        <v>5</v>
      </c>
      <c r="OL72" t="n">
        <v>5</v>
      </c>
      <c r="OM72" t="n">
        <v>5</v>
      </c>
      <c r="ON72" t="n">
        <v>6</v>
      </c>
      <c r="OO72" t="n">
        <v>5</v>
      </c>
      <c r="OP72" t="n">
        <v>5</v>
      </c>
      <c r="OQ72" t="n">
        <v>5</v>
      </c>
      <c r="OR72" t="n">
        <v>5</v>
      </c>
      <c r="OS72" t="n">
        <v>3</v>
      </c>
      <c r="OT72" t="n">
        <v>1</v>
      </c>
      <c r="OU72" t="n">
        <v>4</v>
      </c>
      <c r="OV72" t="n">
        <v>5</v>
      </c>
      <c r="OW72" t="n">
        <v>2</v>
      </c>
      <c r="OX72" t="n">
        <v>6</v>
      </c>
      <c r="OY72" s="1" t="n">
        <v>5</v>
      </c>
      <c r="OZ72" s="1" t="n">
        <v>3</v>
      </c>
      <c r="PA72" s="1" t="n">
        <v>5</v>
      </c>
      <c r="PB72" s="1" t="n">
        <v>3</v>
      </c>
      <c r="PC72" s="1" t="n">
        <v>6</v>
      </c>
      <c r="PD72" s="1" t="n">
        <v>3</v>
      </c>
      <c r="PE72" s="1" t="n">
        <v>5</v>
      </c>
      <c r="PF72" s="1" t="n">
        <v>3</v>
      </c>
      <c r="PG72" s="1" t="n">
        <v>5</v>
      </c>
      <c r="PH72" s="1" t="n">
        <v>3</v>
      </c>
      <c r="PI72" s="1" t="n">
        <v>5</v>
      </c>
      <c r="PJ72" s="1" t="n">
        <v>4</v>
      </c>
      <c r="PK72" t="n">
        <v>0</v>
      </c>
      <c r="PL72" t="n">
        <v>0</v>
      </c>
      <c r="PM72" t="n">
        <v>0</v>
      </c>
      <c r="PN72" t="n">
        <v>0</v>
      </c>
      <c r="PO72" t="n">
        <v>0</v>
      </c>
      <c r="PP72" t="n">
        <v>0</v>
      </c>
      <c r="PQ72" t="n">
        <v>0</v>
      </c>
      <c r="PR72" t="n">
        <v>0</v>
      </c>
      <c r="PS72" t="n">
        <v>0</v>
      </c>
      <c r="PT72" t="n">
        <v>0</v>
      </c>
      <c r="PU72" t="n">
        <v>0</v>
      </c>
      <c r="PV72" t="n">
        <v>0</v>
      </c>
      <c r="PW72" t="n">
        <v>0</v>
      </c>
      <c r="PX72" t="n">
        <v>0</v>
      </c>
      <c r="PY72" t="n">
        <v>1</v>
      </c>
      <c r="PZ72" t="n">
        <v>0</v>
      </c>
      <c r="QA72" t="n">
        <v>1</v>
      </c>
      <c r="QB72" t="n">
        <v>1</v>
      </c>
      <c r="QC72" t="n">
        <v>0</v>
      </c>
      <c r="QD72" t="inlineStr"/>
      <c r="QE72" t="inlineStr"/>
      <c r="QF72" t="inlineStr"/>
      <c r="QG72" t="n">
        <v>0</v>
      </c>
      <c r="QH72" t="n">
        <v>0</v>
      </c>
      <c r="QI72" t="n">
        <v>0</v>
      </c>
      <c r="QJ72" t="n">
        <v>0</v>
      </c>
      <c r="QK72" t="n">
        <v>0</v>
      </c>
      <c r="QL72" t="n">
        <v>0</v>
      </c>
      <c r="QM72" t="n">
        <v>0</v>
      </c>
      <c r="QN72" t="n">
        <v>0</v>
      </c>
      <c r="QO72" t="n">
        <v>0</v>
      </c>
      <c r="QP72" t="n">
        <v>0</v>
      </c>
      <c r="QQ72" t="n">
        <v>0</v>
      </c>
      <c r="QR72" t="n">
        <v>0</v>
      </c>
      <c r="QS72" t="n">
        <v>0</v>
      </c>
      <c r="QT72" t="n">
        <v>0</v>
      </c>
      <c r="QU72" t="n">
        <v>0</v>
      </c>
      <c r="QV72" t="n">
        <v>0</v>
      </c>
      <c r="QW72" t="n">
        <v>0</v>
      </c>
      <c r="QX72" t="n">
        <v>1</v>
      </c>
      <c r="QY72" t="n">
        <v>0</v>
      </c>
      <c r="QZ72" t="inlineStr"/>
      <c r="RA72" t="inlineStr"/>
      <c r="RB72" t="inlineStr"/>
      <c r="RC72" t="n">
        <v>4</v>
      </c>
      <c r="RD72" t="n">
        <v>2</v>
      </c>
      <c r="RE72" t="n">
        <v>30</v>
      </c>
      <c r="RF72" t="n">
        <v>30</v>
      </c>
      <c r="RG72" t="n">
        <v>20</v>
      </c>
      <c r="RH72" t="n">
        <v>15</v>
      </c>
      <c r="RI72" t="n">
        <v>5</v>
      </c>
      <c r="RJ72" t="n">
        <v>1</v>
      </c>
      <c r="RK72" t="n">
        <v>1</v>
      </c>
      <c r="RL72" t="n">
        <v>1</v>
      </c>
      <c r="RM72" t="n">
        <v>1</v>
      </c>
      <c r="RN72" t="n">
        <v>1</v>
      </c>
      <c r="RO72" t="n">
        <v>2</v>
      </c>
      <c r="RP72" t="n">
        <v>1</v>
      </c>
      <c r="RQ72" t="n">
        <v>0</v>
      </c>
      <c r="RR72" t="inlineStr">
        <is>
          <t>a60be5b49e967e8b4918f4aead214be35b3379632342e86cc70459d214ef0899</t>
        </is>
      </c>
      <c r="RS72" t="inlineStr">
        <is>
          <t>05/26/2024 11:07:10</t>
        </is>
      </c>
      <c r="RT72" t="inlineStr">
        <is>
          <t>05/26/2024 14:10:15</t>
        </is>
      </c>
      <c r="RU72" t="n">
        <v>1</v>
      </c>
      <c r="RV72" t="n">
        <v>0</v>
      </c>
      <c r="RW72" t="n">
        <v>10985</v>
      </c>
      <c r="RX72" t="n">
        <v>1</v>
      </c>
      <c r="RY72" t="n">
        <v>10985</v>
      </c>
      <c r="RZ72" t="inlineStr">
        <is>
          <t>05/26/2024 14:10:15</t>
        </is>
      </c>
      <c r="SA72" t="n">
        <v>24</v>
      </c>
      <c r="SB72" t="inlineStr">
        <is>
          <t>Mozilla/5.0 (Windows NT 10.0; Win64; x64) AppleWebKit/537.36 (KHTML, like Gecko) Chrome/125.0.0.0 Safari/537.36</t>
        </is>
      </c>
      <c r="SC72" t="inlineStr">
        <is>
          <t>Chrome</t>
        </is>
      </c>
      <c r="SD72" t="inlineStr">
        <is>
          <t>Windows 10</t>
        </is>
      </c>
      <c r="SE72" t="inlineStr">
        <is>
          <t>Mozilla/5.0 (Windows NT 10.0; Win64; x64) AppleWebKit/537.36 (KHTML, like Gecko) Chrome/125.0.0.0 Safari/537.36</t>
        </is>
      </c>
      <c r="SF72" t="inlineStr">
        <is>
          <t>Chrome</t>
        </is>
      </c>
      <c r="SG72" t="inlineStr">
        <is>
          <t>Windows 10</t>
        </is>
      </c>
    </row>
    <row r="73">
      <c r="A73" t="n">
        <v>4508</v>
      </c>
      <c r="B73" t="n">
        <v>3</v>
      </c>
      <c r="C73" t="n">
        <v>4</v>
      </c>
      <c r="D73" s="1" t="n">
        <v>2</v>
      </c>
      <c r="E73" t="n">
        <v>2</v>
      </c>
      <c r="F73" t="n">
        <v>47</v>
      </c>
      <c r="G73" s="1" t="n">
        <v>1</v>
      </c>
      <c r="H73" t="inlineStr"/>
      <c r="I73" t="n">
        <v>7</v>
      </c>
      <c r="J73" t="n">
        <v>1</v>
      </c>
      <c r="K73" t="n">
        <v>20</v>
      </c>
      <c r="L73" t="n">
        <v>0</v>
      </c>
      <c r="M73" t="n">
        <v>80</v>
      </c>
      <c r="N73" t="n">
        <v>0</v>
      </c>
      <c r="O73" t="n">
        <v>0</v>
      </c>
      <c r="P73" t="n">
        <v>0</v>
      </c>
      <c r="Q73" t="n">
        <v>0</v>
      </c>
      <c r="R73" s="1" t="n">
        <v>1</v>
      </c>
      <c r="S73" t="n">
        <v>60</v>
      </c>
      <c r="T73" t="n">
        <v>25</v>
      </c>
      <c r="U73" t="n">
        <v>20</v>
      </c>
      <c r="V73" t="n">
        <v>25</v>
      </c>
      <c r="W73" t="n">
        <v>20</v>
      </c>
      <c r="X73" t="n">
        <v>5</v>
      </c>
      <c r="Y73" t="n">
        <v>60</v>
      </c>
      <c r="Z73" t="n">
        <v>10</v>
      </c>
      <c r="AA73" t="n">
        <v>10</v>
      </c>
      <c r="AB73" t="n">
        <v>20</v>
      </c>
      <c r="AC73" t="n">
        <v>10</v>
      </c>
      <c r="AD73" t="n">
        <v>10</v>
      </c>
      <c r="AE73" t="n">
        <v>30</v>
      </c>
      <c r="AF73" t="n">
        <v>10</v>
      </c>
      <c r="AG73" t="n">
        <v>5</v>
      </c>
      <c r="AH73" t="n">
        <v>10</v>
      </c>
      <c r="AI73" t="n">
        <v>5</v>
      </c>
      <c r="AJ73" t="n">
        <v>2</v>
      </c>
      <c r="AK73" t="n">
        <v>2</v>
      </c>
      <c r="AL73" t="n">
        <v>1</v>
      </c>
      <c r="AM73" t="n">
        <v>1</v>
      </c>
      <c r="AN73" t="n">
        <v>3</v>
      </c>
      <c r="AO73" t="n">
        <v>5</v>
      </c>
      <c r="AP73" t="n">
        <v>4</v>
      </c>
      <c r="AQ73" t="n">
        <v>1</v>
      </c>
      <c r="AR73" t="n">
        <v>0</v>
      </c>
      <c r="AS73" t="n">
        <v>1</v>
      </c>
      <c r="AT73" t="n">
        <v>0</v>
      </c>
      <c r="AU73" t="n">
        <v>1</v>
      </c>
      <c r="AV73" t="n">
        <v>1</v>
      </c>
      <c r="AW73" t="n">
        <v>0</v>
      </c>
      <c r="AX73" t="n">
        <v>0</v>
      </c>
      <c r="AY73" t="inlineStr"/>
      <c r="AZ73" t="inlineStr">
        <is>
          <t>total resection</t>
        </is>
      </c>
      <c r="BA73" t="inlineStr">
        <is>
          <t>subtotal  resection</t>
        </is>
      </c>
      <c r="BB73" t="inlineStr">
        <is>
          <t>Radiation</t>
        </is>
      </c>
      <c r="BC73" t="inlineStr">
        <is>
          <t>PCV</t>
        </is>
      </c>
      <c r="BD73" t="inlineStr"/>
      <c r="BE73" t="inlineStr"/>
      <c r="BF73" t="inlineStr"/>
      <c r="BG73" t="inlineStr"/>
      <c r="BH73" t="inlineStr"/>
      <c r="BI73" t="inlineStr"/>
      <c r="BJ73" t="inlineStr"/>
      <c r="BK73" t="inlineStr"/>
      <c r="BL73" t="inlineStr"/>
      <c r="BM73" t="inlineStr"/>
      <c r="BN73" t="inlineStr"/>
      <c r="BO73" t="n">
        <v>5</v>
      </c>
      <c r="BP73" t="n">
        <v>4</v>
      </c>
      <c r="BQ73" t="n">
        <v>5</v>
      </c>
      <c r="BR73" t="n">
        <v>4</v>
      </c>
      <c r="BS73" t="n">
        <v>4</v>
      </c>
      <c r="BT73" t="n">
        <v>4</v>
      </c>
      <c r="BU73" t="n">
        <v>4</v>
      </c>
      <c r="BV73" t="n">
        <v>5</v>
      </c>
      <c r="BW73" t="n">
        <v>3</v>
      </c>
      <c r="BX73" t="n">
        <v>5</v>
      </c>
      <c r="BY73" t="inlineStr">
        <is>
          <t>Vorasidenib</t>
        </is>
      </c>
      <c r="BZ73" t="inlineStr">
        <is>
          <t>Zotiraciclib</t>
        </is>
      </c>
      <c r="CA73" t="inlineStr"/>
      <c r="CB73" t="inlineStr"/>
      <c r="CC73" t="inlineStr"/>
      <c r="CD73" t="inlineStr"/>
      <c r="CE73" t="inlineStr"/>
      <c r="CF73" t="inlineStr"/>
      <c r="CG73" t="inlineStr"/>
      <c r="CH73" t="inlineStr"/>
      <c r="CI73" t="inlineStr"/>
      <c r="CJ73" t="inlineStr"/>
      <c r="CK73" t="inlineStr"/>
      <c r="CL73" t="inlineStr"/>
      <c r="CM73" t="inlineStr"/>
      <c r="CN73" t="n">
        <v>0</v>
      </c>
      <c r="CO73" t="n">
        <v>4</v>
      </c>
      <c r="CP73" t="n">
        <v>3</v>
      </c>
      <c r="CQ73" t="n">
        <v>5</v>
      </c>
      <c r="CR73" t="n">
        <v>4</v>
      </c>
      <c r="CS73" t="n">
        <v>5</v>
      </c>
      <c r="CT73" t="n">
        <v>3</v>
      </c>
      <c r="CU73" t="n">
        <v>3</v>
      </c>
      <c r="CV73" t="n">
        <v>3</v>
      </c>
      <c r="CW73" t="n">
        <v>3</v>
      </c>
      <c r="CX73" t="n">
        <v>2</v>
      </c>
      <c r="CY73" t="inlineStr"/>
      <c r="CZ73" t="inlineStr"/>
      <c r="DA73" t="n">
        <v>100</v>
      </c>
      <c r="DB73" t="n">
        <v>80</v>
      </c>
      <c r="DC73" t="n">
        <v>50</v>
      </c>
      <c r="DD73" t="n">
        <v>50</v>
      </c>
      <c r="DE73" t="n">
        <v>50</v>
      </c>
      <c r="DF73" t="n">
        <v>100</v>
      </c>
      <c r="DG73" t="n">
        <v>0</v>
      </c>
      <c r="DH73" t="inlineStr"/>
      <c r="DI73" t="n">
        <v>0</v>
      </c>
      <c r="DJ73" t="n">
        <v>2</v>
      </c>
      <c r="DK73" t="inlineStr"/>
      <c r="DL73" s="1" t="n">
        <v>80</v>
      </c>
      <c r="DM73" s="1" t="n">
        <v>80</v>
      </c>
      <c r="DN73" s="1" t="n">
        <v>50</v>
      </c>
      <c r="DO73" s="1" t="n">
        <v>50</v>
      </c>
      <c r="DP73" s="1" t="n">
        <v>80</v>
      </c>
      <c r="DQ73" s="1" t="n">
        <v>100</v>
      </c>
      <c r="DR73" s="1" t="n">
        <v>100</v>
      </c>
      <c r="DS73" s="1" t="n">
        <v>100</v>
      </c>
      <c r="DT73" s="1" t="n">
        <v>50</v>
      </c>
      <c r="DU73" s="1" t="n">
        <v>50</v>
      </c>
      <c r="DV73" s="1" t="n">
        <v>50</v>
      </c>
      <c r="DW73" s="1" t="n">
        <v>50</v>
      </c>
      <c r="DX73" s="1" t="n">
        <v>80</v>
      </c>
      <c r="DY73" s="1" t="n">
        <v>100</v>
      </c>
      <c r="DZ73" s="1" t="n">
        <v>0</v>
      </c>
      <c r="EA73" s="1" t="inlineStr"/>
      <c r="EB73" s="1" t="n">
        <v>0</v>
      </c>
      <c r="EC73" t="n">
        <v>40</v>
      </c>
      <c r="ED73" t="n">
        <v>60</v>
      </c>
      <c r="EE73" t="inlineStr">
        <is>
          <t>I would retest especially suspicious ones because there are some rare variants that may fail IHC but positie by NGS.</t>
        </is>
      </c>
      <c r="EF73" t="n">
        <v>1</v>
      </c>
      <c r="EG73" t="n">
        <v>0</v>
      </c>
      <c r="EH73" t="n">
        <v>1</v>
      </c>
      <c r="EI73" t="n">
        <v>0</v>
      </c>
      <c r="EJ73" t="n">
        <v>1</v>
      </c>
      <c r="EK73" t="n">
        <v>0</v>
      </c>
      <c r="EL73" t="n">
        <v>0</v>
      </c>
      <c r="EM73" t="n">
        <v>0</v>
      </c>
      <c r="EN73" t="inlineStr"/>
      <c r="EO73" t="n">
        <v>2</v>
      </c>
      <c r="EP73" s="1" t="inlineStr"/>
      <c r="EQ73" s="1" t="inlineStr"/>
      <c r="ER73" s="1" t="inlineStr"/>
      <c r="ES73" s="1" t="inlineStr"/>
      <c r="ET73" s="1" t="inlineStr"/>
      <c r="EU73" s="1" t="inlineStr"/>
      <c r="EV73" s="1" t="inlineStr"/>
      <c r="EW73" s="1" t="inlineStr"/>
      <c r="EX73" s="1" t="inlineStr"/>
      <c r="EY73" t="inlineStr"/>
      <c r="EZ73" t="inlineStr"/>
      <c r="FA73" t="inlineStr"/>
      <c r="FB73" t="inlineStr"/>
      <c r="FC73" t="inlineStr"/>
      <c r="FD73" t="inlineStr"/>
      <c r="FE73" t="inlineStr"/>
      <c r="FF73" t="n">
        <v>3</v>
      </c>
      <c r="FG73" t="n">
        <v>2</v>
      </c>
      <c r="FH73" t="n">
        <v>0</v>
      </c>
      <c r="FI73" t="n">
        <v>7</v>
      </c>
      <c r="FJ73" t="n">
        <v>2</v>
      </c>
      <c r="FK73" t="n">
        <v>1</v>
      </c>
      <c r="FL73" t="n">
        <v>2</v>
      </c>
      <c r="FM73" t="n">
        <v>1</v>
      </c>
      <c r="FN73" t="n">
        <v>2</v>
      </c>
      <c r="FO73" t="n">
        <v>0</v>
      </c>
      <c r="FP73" t="n">
        <v>1</v>
      </c>
      <c r="FQ73" t="n">
        <v>1</v>
      </c>
      <c r="FR73" t="n">
        <v>1</v>
      </c>
      <c r="FS73" t="n">
        <v>0</v>
      </c>
      <c r="FT73" t="n">
        <v>1</v>
      </c>
      <c r="FU73" t="n">
        <v>1</v>
      </c>
      <c r="FV73" t="n">
        <v>0</v>
      </c>
      <c r="FW73" t="n">
        <v>0</v>
      </c>
      <c r="FX73" t="n">
        <v>1</v>
      </c>
      <c r="FY73" t="n">
        <v>6</v>
      </c>
      <c r="FZ73" t="n">
        <v>0</v>
      </c>
      <c r="GA73" t="n">
        <v>0</v>
      </c>
      <c r="GB73" t="n">
        <v>0</v>
      </c>
      <c r="GC73" t="n">
        <v>2</v>
      </c>
      <c r="GD73" t="n">
        <v>0</v>
      </c>
      <c r="GE73" t="n">
        <v>2</v>
      </c>
      <c r="GF73" t="n">
        <v>4</v>
      </c>
      <c r="GG73" t="inlineStr">
        <is>
          <t>New enhancing lesions on imaging</t>
        </is>
      </c>
      <c r="GH73" t="n">
        <v>0</v>
      </c>
      <c r="GI73" t="n">
        <v>1</v>
      </c>
      <c r="GJ73" t="inlineStr"/>
      <c r="GK73" t="inlineStr"/>
      <c r="GL73" t="n">
        <v>0</v>
      </c>
      <c r="GM73" t="inlineStr"/>
      <c r="GN73" t="inlineStr"/>
      <c r="GO73" t="inlineStr"/>
      <c r="GP73" t="inlineStr"/>
      <c r="GQ73" t="inlineStr"/>
      <c r="GR73" t="n">
        <v>0</v>
      </c>
      <c r="GS73" t="n">
        <v>0</v>
      </c>
      <c r="GT73" t="n">
        <v>0</v>
      </c>
      <c r="GU73" t="n">
        <v>0</v>
      </c>
      <c r="GV73" t="n">
        <v>1</v>
      </c>
      <c r="GW73" t="n">
        <v>0</v>
      </c>
      <c r="GX73" t="inlineStr"/>
      <c r="GY73" t="inlineStr"/>
      <c r="GZ73" t="n">
        <v>0</v>
      </c>
      <c r="HA73" t="inlineStr"/>
      <c r="HB73" t="inlineStr"/>
      <c r="HC73" t="inlineStr"/>
      <c r="HD73" t="inlineStr"/>
      <c r="HE73" t="inlineStr"/>
      <c r="HF73" t="n">
        <v>0</v>
      </c>
      <c r="HG73" t="n">
        <v>0</v>
      </c>
      <c r="HH73" t="n">
        <v>0</v>
      </c>
      <c r="HI73" t="n">
        <v>0</v>
      </c>
      <c r="HJ73" t="n">
        <v>1</v>
      </c>
      <c r="HK73" t="n">
        <v>0</v>
      </c>
      <c r="HL73" t="inlineStr"/>
      <c r="HM73" t="inlineStr"/>
      <c r="HN73" t="n">
        <v>0</v>
      </c>
      <c r="HO73" t="inlineStr"/>
      <c r="HP73" t="inlineStr"/>
      <c r="HQ73" t="inlineStr"/>
      <c r="HR73" t="inlineStr"/>
      <c r="HS73" t="inlineStr"/>
      <c r="HT73" t="n">
        <v>0</v>
      </c>
      <c r="HU73" t="n">
        <v>0</v>
      </c>
      <c r="HV73" t="n">
        <v>0</v>
      </c>
      <c r="HW73" t="n">
        <v>0</v>
      </c>
      <c r="HX73" t="n">
        <v>0</v>
      </c>
      <c r="HY73" t="n">
        <v>1</v>
      </c>
      <c r="HZ73" t="inlineStr"/>
      <c r="IA73" t="inlineStr"/>
      <c r="IB73" t="n">
        <v>0</v>
      </c>
      <c r="IC73" t="inlineStr"/>
      <c r="ID73" t="inlineStr"/>
      <c r="IE73" t="inlineStr"/>
      <c r="IF73" t="inlineStr"/>
      <c r="IG73" t="inlineStr"/>
      <c r="IH73" t="n">
        <v>0</v>
      </c>
      <c r="II73" t="n">
        <v>0</v>
      </c>
      <c r="IJ73" t="n">
        <v>0</v>
      </c>
      <c r="IK73" t="n">
        <v>0</v>
      </c>
      <c r="IL73" t="n">
        <v>0</v>
      </c>
      <c r="IM73" t="n">
        <v>0</v>
      </c>
      <c r="IN73" t="inlineStr"/>
      <c r="IO73" t="inlineStr"/>
      <c r="IP73" t="n">
        <v>0</v>
      </c>
      <c r="IQ73" t="inlineStr"/>
      <c r="IR73" t="inlineStr"/>
      <c r="IS73" t="inlineStr"/>
      <c r="IT73" t="inlineStr"/>
      <c r="IU73" t="inlineStr"/>
      <c r="IV73" t="n">
        <v>0</v>
      </c>
      <c r="IW73" t="n">
        <v>0</v>
      </c>
      <c r="IX73" t="n">
        <v>1</v>
      </c>
      <c r="IY73" t="n">
        <v>0</v>
      </c>
      <c r="IZ73" t="inlineStr"/>
      <c r="JA73" t="n">
        <v>0</v>
      </c>
      <c r="JB73" t="inlineStr"/>
      <c r="JC73" t="inlineStr"/>
      <c r="JD73" t="n">
        <v>0</v>
      </c>
      <c r="JE73" t="inlineStr"/>
      <c r="JF73" t="inlineStr"/>
      <c r="JG73" t="inlineStr"/>
      <c r="JH73" t="inlineStr"/>
      <c r="JI73" t="inlineStr"/>
      <c r="JJ73" t="n">
        <v>0</v>
      </c>
      <c r="JK73" t="n">
        <v>0</v>
      </c>
      <c r="JL73" t="n">
        <v>1</v>
      </c>
      <c r="JM73" t="n">
        <v>0</v>
      </c>
      <c r="JN73" t="inlineStr"/>
      <c r="JO73" t="inlineStr"/>
      <c r="JP73" t="inlineStr"/>
      <c r="JQ73" t="inlineStr"/>
      <c r="JR73" t="inlineStr"/>
      <c r="JS73" t="inlineStr"/>
      <c r="JT73" t="inlineStr"/>
      <c r="JU73" t="inlineStr"/>
      <c r="JV73" t="inlineStr"/>
      <c r="JW73" t="inlineStr"/>
      <c r="JX73" t="inlineStr"/>
      <c r="JY73" t="inlineStr"/>
      <c r="JZ73" t="inlineStr"/>
      <c r="KA73" t="inlineStr"/>
      <c r="KB73" t="inlineStr"/>
      <c r="KC73" t="inlineStr"/>
      <c r="KD73" t="inlineStr"/>
      <c r="KE73" t="inlineStr"/>
      <c r="KF73" t="inlineStr"/>
      <c r="KG73" t="inlineStr"/>
      <c r="KH73" t="inlineStr"/>
      <c r="KI73" t="inlineStr"/>
      <c r="KJ73" t="inlineStr"/>
      <c r="KK73" t="inlineStr"/>
      <c r="KL73" t="inlineStr"/>
      <c r="KM73" t="inlineStr"/>
      <c r="KN73" t="inlineStr"/>
      <c r="KO73" t="inlineStr"/>
      <c r="KP73" t="n">
        <v>1</v>
      </c>
      <c r="KQ73" t="n">
        <v>3</v>
      </c>
      <c r="KR73" t="n">
        <v>1</v>
      </c>
      <c r="KS73" t="n">
        <v>2</v>
      </c>
      <c r="KT73" t="n">
        <v>7</v>
      </c>
      <c r="KU73" t="n">
        <v>1</v>
      </c>
      <c r="KV73" t="n">
        <v>3</v>
      </c>
      <c r="KW73" t="n">
        <v>1</v>
      </c>
      <c r="KX73" t="n">
        <v>1</v>
      </c>
      <c r="KY73" t="n">
        <v>1</v>
      </c>
      <c r="KZ73" t="n">
        <v>2</v>
      </c>
      <c r="LA73" t="n">
        <v>1</v>
      </c>
      <c r="LB73" t="n">
        <v>1</v>
      </c>
      <c r="LC73" t="n">
        <v>1</v>
      </c>
      <c r="LD73" t="n">
        <v>2</v>
      </c>
      <c r="LE73" t="n">
        <v>1</v>
      </c>
      <c r="LF73" t="n">
        <v>1</v>
      </c>
      <c r="LG73" t="n">
        <v>11</v>
      </c>
      <c r="LH73" t="n">
        <v>11</v>
      </c>
      <c r="LI73" t="n">
        <v>1</v>
      </c>
      <c r="LJ73" t="n">
        <v>1</v>
      </c>
      <c r="LK73" t="n">
        <v>6</v>
      </c>
      <c r="LL73" t="n">
        <v>7</v>
      </c>
      <c r="LM73" t="n">
        <v>6</v>
      </c>
      <c r="LN73" t="n">
        <v>7</v>
      </c>
      <c r="LO73" t="n">
        <v>6</v>
      </c>
      <c r="LP73" t="n">
        <v>4</v>
      </c>
      <c r="LQ73" t="n">
        <v>4</v>
      </c>
      <c r="LR73" t="n">
        <v>3</v>
      </c>
      <c r="LS73" t="n">
        <v>3</v>
      </c>
      <c r="LT73" t="n">
        <v>6</v>
      </c>
      <c r="LU73" t="n">
        <v>7</v>
      </c>
      <c r="LV73" t="n">
        <v>5</v>
      </c>
      <c r="LW73" t="n">
        <v>6</v>
      </c>
      <c r="LX73" t="n">
        <v>3</v>
      </c>
      <c r="LY73" t="n">
        <v>5</v>
      </c>
      <c r="LZ73" t="n">
        <v>4</v>
      </c>
      <c r="MA73" t="n">
        <v>6</v>
      </c>
      <c r="MB73" t="n">
        <v>7</v>
      </c>
      <c r="MC73" t="n">
        <v>6</v>
      </c>
      <c r="MD73" t="n">
        <v>7</v>
      </c>
      <c r="ME73" t="n">
        <v>6</v>
      </c>
      <c r="MF73" t="n">
        <v>4</v>
      </c>
      <c r="MG73" t="n">
        <v>4</v>
      </c>
      <c r="MH73" t="n">
        <v>3</v>
      </c>
      <c r="MI73" t="n">
        <v>3</v>
      </c>
      <c r="MJ73" t="n">
        <v>6</v>
      </c>
      <c r="MK73" t="n">
        <v>7</v>
      </c>
      <c r="ML73" t="n">
        <v>5</v>
      </c>
      <c r="MM73" t="n">
        <v>6</v>
      </c>
      <c r="MN73" t="n">
        <v>3</v>
      </c>
      <c r="MO73" t="n">
        <v>5</v>
      </c>
      <c r="MP73" t="n">
        <v>4</v>
      </c>
      <c r="MQ73" t="n">
        <v>3</v>
      </c>
      <c r="MR73" t="n">
        <v>1</v>
      </c>
      <c r="MS73" t="n">
        <v>2</v>
      </c>
      <c r="MT73" t="n">
        <v>6</v>
      </c>
      <c r="MU73" t="n">
        <v>6</v>
      </c>
      <c r="MV73" t="n">
        <v>6</v>
      </c>
      <c r="MW73" t="n">
        <v>5</v>
      </c>
      <c r="MX73" t="n">
        <v>6</v>
      </c>
      <c r="MY73" t="n">
        <v>6</v>
      </c>
      <c r="MZ73" t="n">
        <v>6</v>
      </c>
      <c r="NA73" t="n">
        <v>5</v>
      </c>
      <c r="NB73" t="n">
        <v>5</v>
      </c>
      <c r="NC73" t="n">
        <v>6</v>
      </c>
      <c r="ND73" t="n">
        <v>6</v>
      </c>
      <c r="NE73" t="n">
        <v>5</v>
      </c>
      <c r="NF73" t="n">
        <v>7</v>
      </c>
      <c r="NG73" t="n">
        <v>1</v>
      </c>
      <c r="NH73" t="n">
        <v>3</v>
      </c>
      <c r="NI73" t="n">
        <v>9</v>
      </c>
      <c r="NJ73" t="n">
        <v>5</v>
      </c>
      <c r="NK73" t="n">
        <v>13</v>
      </c>
      <c r="NL73" t="n">
        <v>2</v>
      </c>
      <c r="NM73" t="n">
        <v>6</v>
      </c>
      <c r="NN73" t="n">
        <v>4</v>
      </c>
      <c r="NO73" t="n">
        <v>11</v>
      </c>
      <c r="NP73" t="n">
        <v>8</v>
      </c>
      <c r="NQ73" t="n">
        <v>12</v>
      </c>
      <c r="NR73" t="n">
        <v>10</v>
      </c>
      <c r="NS73" t="n">
        <v>5</v>
      </c>
      <c r="NT73" t="n">
        <v>3</v>
      </c>
      <c r="NU73" t="n">
        <v>3</v>
      </c>
      <c r="NV73" t="n">
        <v>4</v>
      </c>
      <c r="NW73" t="n">
        <v>4</v>
      </c>
      <c r="NX73" t="n">
        <v>4</v>
      </c>
      <c r="NY73" t="n">
        <v>6</v>
      </c>
      <c r="NZ73" t="n">
        <v>3</v>
      </c>
      <c r="OA73" t="n">
        <v>6</v>
      </c>
      <c r="OB73" t="n">
        <v>5</v>
      </c>
      <c r="OC73" t="n">
        <v>4</v>
      </c>
      <c r="OD73" t="n">
        <v>4</v>
      </c>
      <c r="OE73" t="n">
        <v>5</v>
      </c>
      <c r="OF73" t="n">
        <v>5</v>
      </c>
      <c r="OG73" t="n">
        <v>4</v>
      </c>
      <c r="OH73" t="n">
        <v>6</v>
      </c>
      <c r="OI73" t="n">
        <v>4</v>
      </c>
      <c r="OJ73" t="n">
        <v>5</v>
      </c>
      <c r="OK73" t="n">
        <v>5</v>
      </c>
      <c r="OL73" t="n">
        <v>5</v>
      </c>
      <c r="OM73" t="n">
        <v>3</v>
      </c>
      <c r="ON73" t="n">
        <v>3</v>
      </c>
      <c r="OO73" t="n">
        <v>5</v>
      </c>
      <c r="OP73" t="n">
        <v>5</v>
      </c>
      <c r="OQ73" t="n">
        <v>2</v>
      </c>
      <c r="OR73" t="n">
        <v>6</v>
      </c>
      <c r="OS73" t="n">
        <v>1</v>
      </c>
      <c r="OT73" t="n">
        <v>4</v>
      </c>
      <c r="OU73" t="n">
        <v>3</v>
      </c>
      <c r="OV73" t="n">
        <v>2</v>
      </c>
      <c r="OW73" t="n">
        <v>6</v>
      </c>
      <c r="OX73" t="n">
        <v>5</v>
      </c>
      <c r="OY73" s="1" t="n">
        <v>7</v>
      </c>
      <c r="OZ73" s="1" t="n">
        <v>4</v>
      </c>
      <c r="PA73" s="1" t="n">
        <v>6</v>
      </c>
      <c r="PB73" s="1" t="n">
        <v>4</v>
      </c>
      <c r="PC73" s="1" t="n">
        <v>7</v>
      </c>
      <c r="PD73" s="1" t="n">
        <v>5</v>
      </c>
      <c r="PE73" s="1" t="n">
        <v>7</v>
      </c>
      <c r="PF73" s="1" t="n">
        <v>5</v>
      </c>
      <c r="PG73" s="1" t="n">
        <v>5</v>
      </c>
      <c r="PH73" s="1" t="n">
        <v>4</v>
      </c>
      <c r="PI73" s="1" t="n">
        <v>7</v>
      </c>
      <c r="PJ73" s="1" t="n">
        <v>5</v>
      </c>
      <c r="PK73" t="n">
        <v>0</v>
      </c>
      <c r="PL73" t="n">
        <v>0</v>
      </c>
      <c r="PM73" t="n">
        <v>1</v>
      </c>
      <c r="PN73" t="n">
        <v>1</v>
      </c>
      <c r="PO73" t="n">
        <v>1</v>
      </c>
      <c r="PP73" t="n">
        <v>0</v>
      </c>
      <c r="PQ73" t="n">
        <v>0</v>
      </c>
      <c r="PR73" t="n">
        <v>0</v>
      </c>
      <c r="PS73" t="n">
        <v>0</v>
      </c>
      <c r="PT73" t="n">
        <v>1</v>
      </c>
      <c r="PU73" t="n">
        <v>0</v>
      </c>
      <c r="PV73" t="n">
        <v>0</v>
      </c>
      <c r="PW73" t="n">
        <v>0</v>
      </c>
      <c r="PX73" t="n">
        <v>1</v>
      </c>
      <c r="PY73" t="n">
        <v>0</v>
      </c>
      <c r="PZ73" t="n">
        <v>0</v>
      </c>
      <c r="QA73" t="n">
        <v>0</v>
      </c>
      <c r="QB73" t="n">
        <v>0</v>
      </c>
      <c r="QC73" t="n">
        <v>0</v>
      </c>
      <c r="QD73" t="inlineStr"/>
      <c r="QE73" t="inlineStr"/>
      <c r="QF73" t="inlineStr"/>
      <c r="QG73" t="n">
        <v>0</v>
      </c>
      <c r="QH73" t="n">
        <v>0</v>
      </c>
      <c r="QI73" t="n">
        <v>1</v>
      </c>
      <c r="QJ73" t="n">
        <v>1</v>
      </c>
      <c r="QK73" t="n">
        <v>1</v>
      </c>
      <c r="QL73" t="n">
        <v>1</v>
      </c>
      <c r="QM73" t="n">
        <v>0</v>
      </c>
      <c r="QN73" t="n">
        <v>0</v>
      </c>
      <c r="QO73" t="n">
        <v>0</v>
      </c>
      <c r="QP73" t="n">
        <v>1</v>
      </c>
      <c r="QQ73" t="n">
        <v>0</v>
      </c>
      <c r="QR73" t="n">
        <v>0</v>
      </c>
      <c r="QS73" t="n">
        <v>1</v>
      </c>
      <c r="QT73" t="n">
        <v>0</v>
      </c>
      <c r="QU73" t="n">
        <v>1</v>
      </c>
      <c r="QV73" t="n">
        <v>0</v>
      </c>
      <c r="QW73" t="n">
        <v>0</v>
      </c>
      <c r="QX73" t="n">
        <v>0</v>
      </c>
      <c r="QY73" t="n">
        <v>0</v>
      </c>
      <c r="QZ73" t="inlineStr"/>
      <c r="RA73" t="inlineStr"/>
      <c r="RB73" t="inlineStr"/>
      <c r="RC73" t="n">
        <v>40</v>
      </c>
      <c r="RD73" t="n">
        <v>1</v>
      </c>
      <c r="RE73" t="n">
        <v>50</v>
      </c>
      <c r="RF73" t="n">
        <v>30</v>
      </c>
      <c r="RG73" t="n">
        <v>10</v>
      </c>
      <c r="RH73" t="n">
        <v>10</v>
      </c>
      <c r="RI73" t="n">
        <v>0</v>
      </c>
      <c r="RJ73" t="n">
        <v>3</v>
      </c>
      <c r="RK73" t="n">
        <v>3</v>
      </c>
      <c r="RL73" t="n">
        <v>1</v>
      </c>
      <c r="RM73" t="n">
        <v>3</v>
      </c>
      <c r="RN73" t="n">
        <v>1</v>
      </c>
      <c r="RO73" t="n">
        <v>2</v>
      </c>
      <c r="RP73" t="n">
        <v>1</v>
      </c>
      <c r="RQ73" t="n">
        <v>0</v>
      </c>
      <c r="RR73" t="inlineStr">
        <is>
          <t>b325f7a895b6919a2c9b3ebb420b190c276e856e13eb90849662f983874e8709</t>
        </is>
      </c>
      <c r="RS73" t="inlineStr">
        <is>
          <t>05/26/2024 18:07:57</t>
        </is>
      </c>
      <c r="RT73" t="inlineStr">
        <is>
          <t>05/26/2024 19:23:25</t>
        </is>
      </c>
      <c r="RU73" t="n">
        <v>1</v>
      </c>
      <c r="RV73" t="n">
        <v>0</v>
      </c>
      <c r="RW73" t="n">
        <v>4527</v>
      </c>
      <c r="RX73" t="n">
        <v>1</v>
      </c>
      <c r="RY73" t="n">
        <v>4527</v>
      </c>
      <c r="RZ73" t="inlineStr">
        <is>
          <t>05/26/2024 19:23:25</t>
        </is>
      </c>
      <c r="SA73" t="n">
        <v>17</v>
      </c>
      <c r="SB73" t="inlineStr">
        <is>
          <t>Mozilla/5.0 (Windows NT 10.0; Win64; x64) AppleWebKit/537.36 (KHTML, like Gecko) Chrome/124.0.0.0 Safari/537.36 Edg/124.0.0.0</t>
        </is>
      </c>
      <c r="SC73" t="inlineStr">
        <is>
          <t>Chrome</t>
        </is>
      </c>
      <c r="SD73" t="inlineStr">
        <is>
          <t>Windows 10</t>
        </is>
      </c>
      <c r="SE73" t="inlineStr">
        <is>
          <t>Mozilla/5.0 (Windows NT 10.0; Win64; x64) AppleWebKit/537.36 (KHTML, like Gecko) Chrome/124.0.0.0 Safari/537.36 Edg/124.0.0.0</t>
        </is>
      </c>
      <c r="SF73" t="inlineStr">
        <is>
          <t>Chrome</t>
        </is>
      </c>
      <c r="SG73" t="inlineStr">
        <is>
          <t>Windows 10</t>
        </is>
      </c>
    </row>
    <row r="74">
      <c r="A74" t="n">
        <v>4510</v>
      </c>
      <c r="B74" t="n">
        <v>1</v>
      </c>
      <c r="C74" t="n">
        <v>4</v>
      </c>
      <c r="D74" s="1" t="n">
        <v>2</v>
      </c>
      <c r="E74" t="n">
        <v>2</v>
      </c>
      <c r="F74" t="n">
        <v>23</v>
      </c>
      <c r="G74" s="1" t="n">
        <v>3</v>
      </c>
      <c r="H74" t="inlineStr"/>
      <c r="I74" t="n">
        <v>6</v>
      </c>
      <c r="J74" t="n">
        <v>1</v>
      </c>
      <c r="K74" t="n">
        <v>55</v>
      </c>
      <c r="L74" t="n">
        <v>0</v>
      </c>
      <c r="M74" t="n">
        <v>0</v>
      </c>
      <c r="N74" t="n">
        <v>25</v>
      </c>
      <c r="O74" t="n">
        <v>0</v>
      </c>
      <c r="P74" t="n">
        <v>0</v>
      </c>
      <c r="Q74" t="n">
        <v>20</v>
      </c>
      <c r="R74" s="1" t="n">
        <v>2</v>
      </c>
      <c r="S74" t="n">
        <v>95</v>
      </c>
      <c r="T74" t="n">
        <v>65</v>
      </c>
      <c r="U74" t="n">
        <v>85</v>
      </c>
      <c r="V74" t="n">
        <v>80</v>
      </c>
      <c r="W74" t="n">
        <v>95</v>
      </c>
      <c r="X74" t="n">
        <v>30</v>
      </c>
      <c r="Y74" t="n">
        <v>18</v>
      </c>
      <c r="Z74" t="n">
        <v>18</v>
      </c>
      <c r="AA74" t="n">
        <v>35</v>
      </c>
      <c r="AB74" t="n">
        <v>20</v>
      </c>
      <c r="AC74" t="n">
        <v>2</v>
      </c>
      <c r="AD74" t="n">
        <v>1</v>
      </c>
      <c r="AE74" t="n">
        <v>13</v>
      </c>
      <c r="AF74" t="n">
        <v>2</v>
      </c>
      <c r="AG74" t="n">
        <v>1</v>
      </c>
      <c r="AH74" t="n">
        <v>1</v>
      </c>
      <c r="AI74" t="n">
        <v>1</v>
      </c>
      <c r="AJ74" t="n">
        <v>1</v>
      </c>
      <c r="AK74" t="n">
        <v>2</v>
      </c>
      <c r="AL74" t="n">
        <v>1</v>
      </c>
      <c r="AM74" t="n">
        <v>1</v>
      </c>
      <c r="AN74" t="n">
        <v>3</v>
      </c>
      <c r="AO74" t="n">
        <v>4</v>
      </c>
      <c r="AP74" t="n">
        <v>4</v>
      </c>
      <c r="AQ74" t="n">
        <v>1</v>
      </c>
      <c r="AR74" t="n">
        <v>1</v>
      </c>
      <c r="AS74" t="n">
        <v>0</v>
      </c>
      <c r="AT74" t="n">
        <v>1</v>
      </c>
      <c r="AU74" t="n">
        <v>1</v>
      </c>
      <c r="AV74" t="n">
        <v>0</v>
      </c>
      <c r="AW74" t="n">
        <v>0</v>
      </c>
      <c r="AX74" t="n">
        <v>0</v>
      </c>
      <c r="AY74" t="inlineStr"/>
      <c r="AZ74" t="inlineStr">
        <is>
          <t>Vorasidenib</t>
        </is>
      </c>
      <c r="BA74" t="inlineStr"/>
      <c r="BB74" t="inlineStr"/>
      <c r="BC74" t="inlineStr"/>
      <c r="BD74" t="inlineStr"/>
      <c r="BE74" t="inlineStr"/>
      <c r="BF74" t="inlineStr"/>
      <c r="BG74" t="inlineStr"/>
      <c r="BH74" t="inlineStr"/>
      <c r="BI74" t="inlineStr"/>
      <c r="BJ74" t="inlineStr"/>
      <c r="BK74" t="inlineStr"/>
      <c r="BL74" t="inlineStr"/>
      <c r="BM74" t="inlineStr"/>
      <c r="BN74" t="inlineStr"/>
      <c r="BO74" t="n">
        <v>4</v>
      </c>
      <c r="BP74" t="n">
        <v>4</v>
      </c>
      <c r="BQ74" t="n">
        <v>5</v>
      </c>
      <c r="BR74" t="n">
        <v>3</v>
      </c>
      <c r="BS74" t="n">
        <v>4</v>
      </c>
      <c r="BT74" t="n">
        <v>4</v>
      </c>
      <c r="BU74" t="n">
        <v>4</v>
      </c>
      <c r="BV74" t="n">
        <v>4</v>
      </c>
      <c r="BW74" t="n">
        <v>5</v>
      </c>
      <c r="BX74" t="n">
        <v>5</v>
      </c>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n">
        <v>1</v>
      </c>
      <c r="CO74" t="inlineStr"/>
      <c r="CP74" t="inlineStr"/>
      <c r="CQ74" t="inlineStr"/>
      <c r="CR74" t="inlineStr"/>
      <c r="CS74" t="inlineStr"/>
      <c r="CT74" t="inlineStr"/>
      <c r="CU74" t="inlineStr"/>
      <c r="CV74" t="inlineStr"/>
      <c r="CW74" t="inlineStr"/>
      <c r="CX74" t="inlineStr"/>
      <c r="CY74" t="inlineStr"/>
      <c r="CZ74" t="inlineStr"/>
      <c r="DA74" t="n">
        <v>95</v>
      </c>
      <c r="DB74" t="n">
        <v>85</v>
      </c>
      <c r="DC74" t="n">
        <v>70</v>
      </c>
      <c r="DD74" t="n">
        <v>65</v>
      </c>
      <c r="DE74" t="n">
        <v>70</v>
      </c>
      <c r="DF74" t="n">
        <v>70</v>
      </c>
      <c r="DG74" t="n">
        <v>0</v>
      </c>
      <c r="DH74" t="inlineStr"/>
      <c r="DI74" t="n">
        <v>0</v>
      </c>
      <c r="DJ74" t="n">
        <v>1</v>
      </c>
      <c r="DK74" t="inlineStr"/>
      <c r="DL74" s="1" t="n">
        <v>0</v>
      </c>
      <c r="DM74" s="1" t="n">
        <v>0</v>
      </c>
      <c r="DN74" s="1" t="n">
        <v>0</v>
      </c>
      <c r="DO74" s="1" t="n">
        <v>0</v>
      </c>
      <c r="DP74" s="1" t="n">
        <v>0</v>
      </c>
      <c r="DQ74" s="1" t="n">
        <v>0</v>
      </c>
      <c r="DR74" s="1" t="n">
        <v>0</v>
      </c>
      <c r="DS74" s="1" t="n">
        <v>0</v>
      </c>
      <c r="DT74" s="1" t="n">
        <v>0</v>
      </c>
      <c r="DU74" s="1" t="n">
        <v>0</v>
      </c>
      <c r="DV74" s="1" t="n">
        <v>0</v>
      </c>
      <c r="DW74" s="1" t="n">
        <v>0</v>
      </c>
      <c r="DX74" s="1" t="n">
        <v>0</v>
      </c>
      <c r="DY74" s="1" t="n">
        <v>0</v>
      </c>
      <c r="DZ74" s="1" t="n">
        <v>0</v>
      </c>
      <c r="EA74" s="1" t="inlineStr"/>
      <c r="EB74" s="1" t="n">
        <v>1</v>
      </c>
      <c r="EC74" t="inlineStr"/>
      <c r="ED74" t="inlineStr"/>
      <c r="EE74" t="inlineStr"/>
      <c r="EF74" t="n">
        <v>0</v>
      </c>
      <c r="EG74" t="n">
        <v>1</v>
      </c>
      <c r="EH74" t="n">
        <v>0</v>
      </c>
      <c r="EI74" t="n">
        <v>0</v>
      </c>
      <c r="EJ74" t="n">
        <v>0</v>
      </c>
      <c r="EK74" t="n">
        <v>0</v>
      </c>
      <c r="EL74" t="n">
        <v>0</v>
      </c>
      <c r="EM74" t="n">
        <v>0</v>
      </c>
      <c r="EN74" t="inlineStr"/>
      <c r="EO74" t="n">
        <v>1</v>
      </c>
      <c r="EP74" s="1" t="inlineStr"/>
      <c r="EQ74" s="1" t="inlineStr"/>
      <c r="ER74" s="1" t="inlineStr"/>
      <c r="ES74" s="1" t="inlineStr"/>
      <c r="ET74" s="1" t="inlineStr"/>
      <c r="EU74" s="1" t="inlineStr"/>
      <c r="EV74" s="1" t="inlineStr"/>
      <c r="EW74" s="1" t="inlineStr"/>
      <c r="EX74" s="1" t="inlineStr"/>
      <c r="EY74" t="inlineStr"/>
      <c r="EZ74" t="inlineStr"/>
      <c r="FA74" t="inlineStr"/>
      <c r="FB74" t="inlineStr"/>
      <c r="FC74" t="inlineStr"/>
      <c r="FD74" t="inlineStr"/>
      <c r="FE74" t="inlineStr"/>
      <c r="FF74" t="n">
        <v>1</v>
      </c>
      <c r="FG74" t="n">
        <v>0</v>
      </c>
      <c r="FH74" t="n">
        <v>0</v>
      </c>
      <c r="FI74" t="n">
        <v>0</v>
      </c>
      <c r="FJ74" t="n">
        <v>1</v>
      </c>
      <c r="FK74" t="n">
        <v>0</v>
      </c>
      <c r="FL74" t="n">
        <v>0</v>
      </c>
      <c r="FM74" t="n">
        <v>1</v>
      </c>
      <c r="FN74" t="n">
        <v>0</v>
      </c>
      <c r="FO74" t="n">
        <v>1</v>
      </c>
      <c r="FP74" t="n">
        <v>0</v>
      </c>
      <c r="FQ74" t="n">
        <v>0</v>
      </c>
      <c r="FR74" t="n">
        <v>0</v>
      </c>
      <c r="FS74" t="inlineStr"/>
      <c r="FT74" t="inlineStr"/>
      <c r="FU74" t="inlineStr"/>
      <c r="FV74" t="inlineStr"/>
      <c r="FW74" t="inlineStr"/>
      <c r="FX74" t="inlineStr"/>
      <c r="FY74" t="inlineStr"/>
      <c r="FZ74" t="inlineStr"/>
      <c r="GA74" t="n">
        <v>1</v>
      </c>
      <c r="GB74" t="n">
        <v>0</v>
      </c>
      <c r="GC74" t="n">
        <v>0</v>
      </c>
      <c r="GD74" t="n">
        <v>0</v>
      </c>
      <c r="GE74" t="n">
        <v>5</v>
      </c>
      <c r="GF74" t="n">
        <v>5</v>
      </c>
      <c r="GG74" t="inlineStr">
        <is>
          <t>Recurrence of the disease, manifesting mainly with neurologic symptoms</t>
        </is>
      </c>
      <c r="GH74" t="inlineStr"/>
      <c r="GI74" t="inlineStr"/>
      <c r="GJ74" t="inlineStr"/>
      <c r="GK74" t="inlineStr"/>
      <c r="GL74" t="inlineStr"/>
      <c r="GM74" t="inlineStr"/>
      <c r="GN74" t="inlineStr"/>
      <c r="GO74" t="inlineStr"/>
      <c r="GP74" t="inlineStr"/>
      <c r="GQ74" t="inlineStr"/>
      <c r="GR74" t="inlineStr"/>
      <c r="GS74" t="inlineStr"/>
      <c r="GT74" t="inlineStr"/>
      <c r="GU74" t="inlineStr"/>
      <c r="GV74" t="inlineStr"/>
      <c r="GW74" t="inlineStr"/>
      <c r="GX74" t="inlineStr"/>
      <c r="GY74" t="inlineStr"/>
      <c r="GZ74" t="inlineStr"/>
      <c r="HA74" t="inlineStr"/>
      <c r="HB74" t="inlineStr"/>
      <c r="HC74" t="inlineStr"/>
      <c r="HD74" t="inlineStr"/>
      <c r="HE74" t="inlineStr"/>
      <c r="HF74" t="inlineStr"/>
      <c r="HG74" t="inlineStr"/>
      <c r="HH74" t="inlineStr"/>
      <c r="HI74" t="inlineStr"/>
      <c r="HJ74" t="inlineStr"/>
      <c r="HK74" t="inlineStr"/>
      <c r="HL74" t="inlineStr"/>
      <c r="HM74" t="inlineStr"/>
      <c r="HN74" t="inlineStr"/>
      <c r="HO74" t="inlineStr"/>
      <c r="HP74" t="inlineStr"/>
      <c r="HQ74" t="inlineStr"/>
      <c r="HR74" t="inlineStr"/>
      <c r="HS74" t="inlineStr"/>
      <c r="HT74" t="inlineStr"/>
      <c r="HU74" t="inlineStr"/>
      <c r="HV74" t="inlineStr"/>
      <c r="HW74" t="inlineStr"/>
      <c r="HX74" t="inlineStr"/>
      <c r="HY74" t="inlineStr"/>
      <c r="HZ74" t="inlineStr"/>
      <c r="IA74" t="inlineStr"/>
      <c r="IB74" t="inlineStr"/>
      <c r="IC74" t="inlineStr"/>
      <c r="ID74" t="inlineStr"/>
      <c r="IE74" t="inlineStr"/>
      <c r="IF74" t="inlineStr"/>
      <c r="IG74" t="inlineStr"/>
      <c r="IH74" t="inlineStr"/>
      <c r="II74" t="inlineStr"/>
      <c r="IJ74" t="inlineStr"/>
      <c r="IK74" t="inlineStr"/>
      <c r="IL74" t="inlineStr"/>
      <c r="IM74" t="inlineStr"/>
      <c r="IN74" t="inlineStr"/>
      <c r="IO74" t="inlineStr"/>
      <c r="IP74" t="inlineStr"/>
      <c r="IQ74" t="inlineStr"/>
      <c r="IR74" t="inlineStr"/>
      <c r="IS74" t="inlineStr"/>
      <c r="IT74" t="inlineStr"/>
      <c r="IU74" t="inlineStr"/>
      <c r="IV74" t="inlineStr"/>
      <c r="IW74" t="inlineStr"/>
      <c r="IX74" t="inlineStr"/>
      <c r="IY74" t="inlineStr"/>
      <c r="IZ74" t="inlineStr"/>
      <c r="JA74" t="inlineStr"/>
      <c r="JB74" t="inlineStr"/>
      <c r="JC74" t="inlineStr"/>
      <c r="JD74" t="inlineStr"/>
      <c r="JE74" t="inlineStr"/>
      <c r="JF74" t="inlineStr"/>
      <c r="JG74" t="inlineStr"/>
      <c r="JH74" t="inlineStr"/>
      <c r="JI74" t="inlineStr"/>
      <c r="JJ74" t="inlineStr"/>
      <c r="JK74" t="inlineStr"/>
      <c r="JL74" t="inlineStr"/>
      <c r="JM74" t="inlineStr"/>
      <c r="JN74" t="inlineStr"/>
      <c r="JO74" t="inlineStr"/>
      <c r="JP74" t="inlineStr"/>
      <c r="JQ74" t="inlineStr"/>
      <c r="JR74" t="inlineStr"/>
      <c r="JS74" t="inlineStr"/>
      <c r="JT74" t="inlineStr"/>
      <c r="JU74" t="inlineStr"/>
      <c r="JV74" t="inlineStr"/>
      <c r="JW74" t="inlineStr"/>
      <c r="JX74" t="inlineStr"/>
      <c r="JY74" t="inlineStr"/>
      <c r="JZ74" t="inlineStr"/>
      <c r="KA74" t="inlineStr"/>
      <c r="KB74" t="inlineStr"/>
      <c r="KC74" t="inlineStr"/>
      <c r="KD74" t="inlineStr"/>
      <c r="KE74" t="inlineStr"/>
      <c r="KF74" t="inlineStr"/>
      <c r="KG74" t="inlineStr"/>
      <c r="KH74" t="inlineStr"/>
      <c r="KI74" t="inlineStr"/>
      <c r="KJ74" t="inlineStr"/>
      <c r="KK74" t="inlineStr"/>
      <c r="KL74" t="inlineStr"/>
      <c r="KM74" t="inlineStr"/>
      <c r="KN74" t="inlineStr"/>
      <c r="KO74" t="inlineStr"/>
      <c r="KP74" t="n">
        <v>1</v>
      </c>
      <c r="KQ74" t="n">
        <v>0</v>
      </c>
      <c r="KR74" t="n">
        <v>0</v>
      </c>
      <c r="KS74" t="n">
        <v>1</v>
      </c>
      <c r="KT74" t="n">
        <v>0</v>
      </c>
      <c r="KU74" t="n">
        <v>0</v>
      </c>
      <c r="KV74" t="n">
        <v>1</v>
      </c>
      <c r="KW74" t="n">
        <v>0</v>
      </c>
      <c r="KX74" t="n">
        <v>0</v>
      </c>
      <c r="KY74" t="n">
        <v>9</v>
      </c>
      <c r="KZ74" t="n">
        <v>9</v>
      </c>
      <c r="LA74" t="n">
        <v>9</v>
      </c>
      <c r="LB74" t="n">
        <v>9</v>
      </c>
      <c r="LC74" t="n">
        <v>11</v>
      </c>
      <c r="LD74" t="n">
        <v>11</v>
      </c>
      <c r="LE74" t="n">
        <v>11</v>
      </c>
      <c r="LF74" t="n">
        <v>11</v>
      </c>
      <c r="LG74" t="n">
        <v>9</v>
      </c>
      <c r="LH74" t="n">
        <v>9</v>
      </c>
      <c r="LI74" t="n">
        <v>5</v>
      </c>
      <c r="LJ74" t="n">
        <v>5</v>
      </c>
      <c r="LK74" t="n">
        <v>7</v>
      </c>
      <c r="LL74" t="n">
        <v>6</v>
      </c>
      <c r="LM74" t="n">
        <v>7</v>
      </c>
      <c r="LN74" t="n">
        <v>7</v>
      </c>
      <c r="LO74" t="n">
        <v>5</v>
      </c>
      <c r="LP74" t="n">
        <v>7</v>
      </c>
      <c r="LQ74" t="n">
        <v>6</v>
      </c>
      <c r="LR74" t="n">
        <v>6</v>
      </c>
      <c r="LS74" t="n">
        <v>5</v>
      </c>
      <c r="LT74" t="n">
        <v>7</v>
      </c>
      <c r="LU74" t="n">
        <v>6</v>
      </c>
      <c r="LV74" t="n">
        <v>6</v>
      </c>
      <c r="LW74" t="n">
        <v>6</v>
      </c>
      <c r="LX74" t="n">
        <v>6</v>
      </c>
      <c r="LY74" t="n">
        <v>5</v>
      </c>
      <c r="LZ74" t="n">
        <v>6</v>
      </c>
      <c r="MA74" t="n">
        <v>7</v>
      </c>
      <c r="MB74" t="n">
        <v>7</v>
      </c>
      <c r="MC74" t="n">
        <v>6</v>
      </c>
      <c r="MD74" t="n">
        <v>6</v>
      </c>
      <c r="ME74" t="n">
        <v>6</v>
      </c>
      <c r="MF74" t="n">
        <v>6</v>
      </c>
      <c r="MG74" t="n">
        <v>7</v>
      </c>
      <c r="MH74" t="n">
        <v>7</v>
      </c>
      <c r="MI74" t="n">
        <v>6</v>
      </c>
      <c r="MJ74" t="n">
        <v>6</v>
      </c>
      <c r="MK74" t="n">
        <v>6</v>
      </c>
      <c r="ML74" t="n">
        <v>7</v>
      </c>
      <c r="MM74" t="n">
        <v>6</v>
      </c>
      <c r="MN74" t="n">
        <v>7</v>
      </c>
      <c r="MO74" t="n">
        <v>6</v>
      </c>
      <c r="MP74" t="n">
        <v>7</v>
      </c>
      <c r="MQ74" t="n">
        <v>3</v>
      </c>
      <c r="MR74" t="n">
        <v>2</v>
      </c>
      <c r="MS74" t="n">
        <v>1</v>
      </c>
      <c r="MT74" t="n">
        <v>5</v>
      </c>
      <c r="MU74" t="n">
        <v>5</v>
      </c>
      <c r="MV74" t="n">
        <v>5</v>
      </c>
      <c r="MW74" t="n">
        <v>6</v>
      </c>
      <c r="MX74" t="n">
        <v>5</v>
      </c>
      <c r="MY74" t="n">
        <v>6</v>
      </c>
      <c r="MZ74" t="n">
        <v>6</v>
      </c>
      <c r="NA74" t="n">
        <v>6</v>
      </c>
      <c r="NB74" t="n">
        <v>5</v>
      </c>
      <c r="NC74" t="n">
        <v>6</v>
      </c>
      <c r="ND74" t="n">
        <v>6</v>
      </c>
      <c r="NE74" t="n">
        <v>5</v>
      </c>
      <c r="NF74" t="n">
        <v>8</v>
      </c>
      <c r="NG74" t="n">
        <v>5</v>
      </c>
      <c r="NH74" t="n">
        <v>7</v>
      </c>
      <c r="NI74" t="n">
        <v>6</v>
      </c>
      <c r="NJ74" t="n">
        <v>10</v>
      </c>
      <c r="NK74" t="n">
        <v>2</v>
      </c>
      <c r="NL74" t="n">
        <v>9</v>
      </c>
      <c r="NM74" t="n">
        <v>11</v>
      </c>
      <c r="NN74" t="n">
        <v>13</v>
      </c>
      <c r="NO74" t="n">
        <v>3</v>
      </c>
      <c r="NP74" t="n">
        <v>1</v>
      </c>
      <c r="NQ74" t="n">
        <v>12</v>
      </c>
      <c r="NR74" t="n">
        <v>4</v>
      </c>
      <c r="NS74" t="n">
        <v>4</v>
      </c>
      <c r="NT74" t="n">
        <v>3</v>
      </c>
      <c r="NU74" t="n">
        <v>3</v>
      </c>
      <c r="NV74" t="n">
        <v>4</v>
      </c>
      <c r="NW74" t="n">
        <v>5</v>
      </c>
      <c r="NX74" t="n">
        <v>4</v>
      </c>
      <c r="NY74" t="n">
        <v>4</v>
      </c>
      <c r="NZ74" t="n">
        <v>3</v>
      </c>
      <c r="OA74" t="n">
        <v>5</v>
      </c>
      <c r="OB74" t="n">
        <v>6</v>
      </c>
      <c r="OC74" t="n">
        <v>6</v>
      </c>
      <c r="OD74" t="n">
        <v>5</v>
      </c>
      <c r="OE74" t="n">
        <v>6</v>
      </c>
      <c r="OF74" t="n">
        <v>6</v>
      </c>
      <c r="OG74" t="n">
        <v>5</v>
      </c>
      <c r="OH74" t="n">
        <v>5</v>
      </c>
      <c r="OI74" t="n">
        <v>4</v>
      </c>
      <c r="OJ74" t="n">
        <v>4</v>
      </c>
      <c r="OK74" t="n">
        <v>5</v>
      </c>
      <c r="OL74" t="n">
        <v>6</v>
      </c>
      <c r="OM74" t="n">
        <v>6</v>
      </c>
      <c r="ON74" t="n">
        <v>6</v>
      </c>
      <c r="OO74" t="n">
        <v>5</v>
      </c>
      <c r="OP74" t="n">
        <v>5</v>
      </c>
      <c r="OQ74" t="n">
        <v>4</v>
      </c>
      <c r="OR74" t="n">
        <v>5</v>
      </c>
      <c r="OS74" t="n">
        <v>5</v>
      </c>
      <c r="OT74" t="n">
        <v>6</v>
      </c>
      <c r="OU74" t="n">
        <v>3</v>
      </c>
      <c r="OV74" t="n">
        <v>2</v>
      </c>
      <c r="OW74" t="n">
        <v>4</v>
      </c>
      <c r="OX74" t="n">
        <v>1</v>
      </c>
      <c r="OY74" s="1" t="n">
        <v>7</v>
      </c>
      <c r="OZ74" s="1" t="n">
        <v>5</v>
      </c>
      <c r="PA74" s="1" t="n">
        <v>7</v>
      </c>
      <c r="PB74" s="1" t="n">
        <v>5</v>
      </c>
      <c r="PC74" s="1" t="n">
        <v>6</v>
      </c>
      <c r="PD74" s="1" t="n">
        <v>5</v>
      </c>
      <c r="PE74" s="1" t="n">
        <v>7</v>
      </c>
      <c r="PF74" s="1" t="n">
        <v>5</v>
      </c>
      <c r="PG74" s="1" t="n">
        <v>4</v>
      </c>
      <c r="PH74" s="1" t="n">
        <v>4</v>
      </c>
      <c r="PI74" s="1" t="n">
        <v>6</v>
      </c>
      <c r="PJ74" s="1" t="n">
        <v>5</v>
      </c>
      <c r="PK74" t="n">
        <v>0</v>
      </c>
      <c r="PL74" t="n">
        <v>0</v>
      </c>
      <c r="PM74" t="n">
        <v>0</v>
      </c>
      <c r="PN74" t="n">
        <v>0</v>
      </c>
      <c r="PO74" t="n">
        <v>1</v>
      </c>
      <c r="PP74" t="n">
        <v>0</v>
      </c>
      <c r="PQ74" t="n">
        <v>0</v>
      </c>
      <c r="PR74" t="n">
        <v>0</v>
      </c>
      <c r="PS74" t="n">
        <v>0</v>
      </c>
      <c r="PT74" t="n">
        <v>1</v>
      </c>
      <c r="PU74" t="n">
        <v>0</v>
      </c>
      <c r="PV74" t="n">
        <v>0</v>
      </c>
      <c r="PW74" t="n">
        <v>1</v>
      </c>
      <c r="PX74" t="n">
        <v>0</v>
      </c>
      <c r="PY74" t="n">
        <v>1</v>
      </c>
      <c r="PZ74" t="n">
        <v>0</v>
      </c>
      <c r="QA74" t="n">
        <v>1</v>
      </c>
      <c r="QB74" t="n">
        <v>0</v>
      </c>
      <c r="QC74" t="n">
        <v>0</v>
      </c>
      <c r="QD74" t="inlineStr"/>
      <c r="QE74" t="inlineStr"/>
      <c r="QF74" t="inlineStr"/>
      <c r="QG74" t="n">
        <v>0</v>
      </c>
      <c r="QH74" t="n">
        <v>0</v>
      </c>
      <c r="QI74" t="n">
        <v>0</v>
      </c>
      <c r="QJ74" t="n">
        <v>0</v>
      </c>
      <c r="QK74" t="n">
        <v>0</v>
      </c>
      <c r="QL74" t="n">
        <v>0</v>
      </c>
      <c r="QM74" t="n">
        <v>0</v>
      </c>
      <c r="QN74" t="n">
        <v>0</v>
      </c>
      <c r="QO74" t="n">
        <v>0</v>
      </c>
      <c r="QP74" t="n">
        <v>0</v>
      </c>
      <c r="QQ74" t="n">
        <v>0</v>
      </c>
      <c r="QR74" t="n">
        <v>0</v>
      </c>
      <c r="QS74" t="n">
        <v>0</v>
      </c>
      <c r="QT74" t="n">
        <v>0</v>
      </c>
      <c r="QU74" t="n">
        <v>1</v>
      </c>
      <c r="QV74" t="n">
        <v>0</v>
      </c>
      <c r="QW74" t="n">
        <v>0</v>
      </c>
      <c r="QX74" t="n">
        <v>0</v>
      </c>
      <c r="QY74" t="n">
        <v>0</v>
      </c>
      <c r="QZ74" t="inlineStr"/>
      <c r="RA74" t="inlineStr"/>
      <c r="RB74" t="inlineStr"/>
      <c r="RC74" t="n">
        <v>3</v>
      </c>
      <c r="RD74" t="n">
        <v>1</v>
      </c>
      <c r="RE74" t="n">
        <v>30</v>
      </c>
      <c r="RF74" t="n">
        <v>35</v>
      </c>
      <c r="RG74" t="n">
        <v>35</v>
      </c>
      <c r="RH74" t="n">
        <v>0</v>
      </c>
      <c r="RI74" t="n">
        <v>0</v>
      </c>
      <c r="RJ74" t="n">
        <v>3</v>
      </c>
      <c r="RK74" t="n">
        <v>2</v>
      </c>
      <c r="RL74" t="n">
        <v>2</v>
      </c>
      <c r="RM74" t="n">
        <v>2</v>
      </c>
      <c r="RN74" t="n">
        <v>2</v>
      </c>
      <c r="RO74" t="n">
        <v>2</v>
      </c>
      <c r="RP74" t="n">
        <v>2</v>
      </c>
      <c r="RQ74" t="n">
        <v>0</v>
      </c>
      <c r="RR74" t="inlineStr">
        <is>
          <t>f17db8b0d8ca676821610880c256354be05ca6d596abe6171af77e35a04fc0b2</t>
        </is>
      </c>
      <c r="RS74" t="inlineStr">
        <is>
          <t>05/27/2024 01:34:56</t>
        </is>
      </c>
      <c r="RT74" t="inlineStr">
        <is>
          <t>05/29/2024 03:25:06</t>
        </is>
      </c>
      <c r="RU74" t="n">
        <v>1</v>
      </c>
      <c r="RV74" t="n">
        <v>0</v>
      </c>
      <c r="RW74" t="n">
        <v>179410</v>
      </c>
      <c r="RX74" t="n">
        <v>1</v>
      </c>
      <c r="RY74" t="n">
        <v>179409</v>
      </c>
      <c r="RZ74" t="inlineStr">
        <is>
          <t>05/29/2024 03:25:06</t>
        </is>
      </c>
      <c r="SA74" t="n">
        <v>6</v>
      </c>
      <c r="SB74" t="inlineStr">
        <is>
          <t>Mozilla/5.0 (Linux; Android 10; K) AppleWebKit/537.36 (KHTML, like Gecko) Chrome/125.0.0.0 Mobile Safari/537.36</t>
        </is>
      </c>
      <c r="SC74" t="inlineStr">
        <is>
          <t>Chrome</t>
        </is>
      </c>
      <c r="SD74" t="inlineStr">
        <is>
          <t>Android 10</t>
        </is>
      </c>
      <c r="SE74" t="inlineStr">
        <is>
          <t>Mozilla/5.0 (Linux; Android 10; K) AppleWebKit/537.36 (KHTML, like Gecko) Chrome/125.0.0.0 Mobile Safari/537.36</t>
        </is>
      </c>
      <c r="SF74" t="inlineStr">
        <is>
          <t>Chrome</t>
        </is>
      </c>
      <c r="SG74" t="inlineStr">
        <is>
          <t>Android 10</t>
        </is>
      </c>
    </row>
    <row r="75">
      <c r="A75" t="n">
        <v>4512</v>
      </c>
      <c r="B75" t="n">
        <v>3</v>
      </c>
      <c r="C75" t="n">
        <v>4</v>
      </c>
      <c r="D75" s="1" t="n">
        <v>1</v>
      </c>
      <c r="E75" t="n">
        <v>1</v>
      </c>
      <c r="F75" t="n">
        <v>14</v>
      </c>
      <c r="G75" s="1" t="n">
        <v>2</v>
      </c>
      <c r="H75" t="inlineStr"/>
      <c r="I75" t="n">
        <v>7</v>
      </c>
      <c r="J75" t="n">
        <v>1</v>
      </c>
      <c r="K75" t="n">
        <v>0</v>
      </c>
      <c r="L75" t="n">
        <v>0</v>
      </c>
      <c r="M75" t="n">
        <v>100</v>
      </c>
      <c r="N75" t="n">
        <v>0</v>
      </c>
      <c r="O75" t="n">
        <v>0</v>
      </c>
      <c r="P75" t="n">
        <v>0</v>
      </c>
      <c r="Q75" t="n">
        <v>0</v>
      </c>
      <c r="R75" s="1" t="n">
        <v>1</v>
      </c>
      <c r="S75" t="n">
        <v>70</v>
      </c>
      <c r="T75" t="n">
        <v>200</v>
      </c>
      <c r="U75" t="n">
        <v>20</v>
      </c>
      <c r="V75" t="n">
        <v>20</v>
      </c>
      <c r="W75" t="n">
        <v>0</v>
      </c>
      <c r="X75" t="n">
        <v>0</v>
      </c>
      <c r="Y75" t="n">
        <v>300</v>
      </c>
      <c r="Z75" t="n">
        <v>20</v>
      </c>
      <c r="AA75" t="n">
        <v>40</v>
      </c>
      <c r="AB75" t="n">
        <v>100</v>
      </c>
      <c r="AC75" t="n">
        <v>50</v>
      </c>
      <c r="AD75" t="n">
        <v>50</v>
      </c>
      <c r="AE75" t="n">
        <v>180</v>
      </c>
      <c r="AF75" t="n">
        <v>20</v>
      </c>
      <c r="AG75" t="n">
        <v>45</v>
      </c>
      <c r="AH75" t="n">
        <v>35</v>
      </c>
      <c r="AI75" t="n">
        <v>20</v>
      </c>
      <c r="AJ75" t="n">
        <v>1</v>
      </c>
      <c r="AK75" t="n">
        <v>2</v>
      </c>
      <c r="AL75" t="n">
        <v>1</v>
      </c>
      <c r="AM75" t="n">
        <v>1</v>
      </c>
      <c r="AN75" t="n">
        <v>3</v>
      </c>
      <c r="AO75" t="n">
        <v>5</v>
      </c>
      <c r="AP75" t="n">
        <v>5</v>
      </c>
      <c r="AQ75" t="n">
        <v>1</v>
      </c>
      <c r="AR75" t="n">
        <v>1</v>
      </c>
      <c r="AS75" t="n">
        <v>1</v>
      </c>
      <c r="AT75" t="n">
        <v>1</v>
      </c>
      <c r="AU75" t="n">
        <v>0</v>
      </c>
      <c r="AV75" t="n">
        <v>0</v>
      </c>
      <c r="AW75" t="n">
        <v>0</v>
      </c>
      <c r="AX75" t="n">
        <v>0</v>
      </c>
      <c r="AY75" t="inlineStr"/>
      <c r="AZ75" t="inlineStr">
        <is>
          <t>Temozolomide</t>
        </is>
      </c>
      <c r="BA75" t="inlineStr">
        <is>
          <t>Procarbazine</t>
        </is>
      </c>
      <c r="BB75" t="inlineStr">
        <is>
          <t>Lomustine</t>
        </is>
      </c>
      <c r="BC75" t="inlineStr">
        <is>
          <t>Ivosidenib</t>
        </is>
      </c>
      <c r="BD75" t="inlineStr">
        <is>
          <t>Olutasidenib</t>
        </is>
      </c>
      <c r="BE75" t="inlineStr">
        <is>
          <t>Vorasidenib</t>
        </is>
      </c>
      <c r="BF75" t="inlineStr">
        <is>
          <t>Olaparib</t>
        </is>
      </c>
      <c r="BG75" t="inlineStr">
        <is>
          <t>Pembrolizumab</t>
        </is>
      </c>
      <c r="BH75" t="inlineStr">
        <is>
          <t>Nivolumab</t>
        </is>
      </c>
      <c r="BI75" t="inlineStr">
        <is>
          <t>Enasidenib</t>
        </is>
      </c>
      <c r="BJ75" t="inlineStr">
        <is>
          <t>Carboplatin</t>
        </is>
      </c>
      <c r="BK75" t="inlineStr">
        <is>
          <t>Etoposide</t>
        </is>
      </c>
      <c r="BL75" t="inlineStr">
        <is>
          <t>ATRA</t>
        </is>
      </c>
      <c r="BM75" t="inlineStr">
        <is>
          <t>Niraparib</t>
        </is>
      </c>
      <c r="BN75" t="inlineStr"/>
      <c r="BO75" t="n">
        <v>5</v>
      </c>
      <c r="BP75" t="n">
        <v>5</v>
      </c>
      <c r="BQ75" t="n">
        <v>5</v>
      </c>
      <c r="BR75" t="n">
        <v>5</v>
      </c>
      <c r="BS75" t="n">
        <v>5</v>
      </c>
      <c r="BT75" t="n">
        <v>5</v>
      </c>
      <c r="BU75" t="n">
        <v>5</v>
      </c>
      <c r="BV75" t="n">
        <v>5</v>
      </c>
      <c r="BW75" t="n">
        <v>5</v>
      </c>
      <c r="BX75" t="n">
        <v>5</v>
      </c>
      <c r="BY75" t="inlineStr">
        <is>
          <t>Safusidenib</t>
        </is>
      </c>
      <c r="BZ75" t="inlineStr">
        <is>
          <t>IDH vaccine from DKFZ group</t>
        </is>
      </c>
      <c r="CA75" t="inlineStr">
        <is>
          <t>IDH vaccine from UCSF group</t>
        </is>
      </c>
      <c r="CB75" t="inlineStr">
        <is>
          <t>Oral decitabine</t>
        </is>
      </c>
      <c r="CC75" t="inlineStr"/>
      <c r="CD75" t="inlineStr"/>
      <c r="CE75" t="inlineStr"/>
      <c r="CF75" t="inlineStr"/>
      <c r="CG75" t="inlineStr"/>
      <c r="CH75" t="inlineStr"/>
      <c r="CI75" t="inlineStr"/>
      <c r="CJ75" t="inlineStr"/>
      <c r="CK75" t="inlineStr"/>
      <c r="CL75" t="inlineStr"/>
      <c r="CM75" t="inlineStr"/>
      <c r="CN75" t="n">
        <v>0</v>
      </c>
      <c r="CO75" t="n">
        <v>5</v>
      </c>
      <c r="CP75" t="n">
        <v>5</v>
      </c>
      <c r="CQ75" t="n">
        <v>5</v>
      </c>
      <c r="CR75" t="n">
        <v>5</v>
      </c>
      <c r="CS75" t="n">
        <v>4</v>
      </c>
      <c r="CT75" t="n">
        <v>4</v>
      </c>
      <c r="CU75" t="n">
        <v>4</v>
      </c>
      <c r="CV75" t="n">
        <v>5</v>
      </c>
      <c r="CW75" t="n">
        <v>4</v>
      </c>
      <c r="CX75" t="n">
        <v>2</v>
      </c>
      <c r="CY75" t="inlineStr"/>
      <c r="CZ75" t="inlineStr"/>
      <c r="DA75" t="n">
        <v>100</v>
      </c>
      <c r="DB75" t="n">
        <v>100</v>
      </c>
      <c r="DC75" t="n">
        <v>0</v>
      </c>
      <c r="DD75" t="n">
        <v>0</v>
      </c>
      <c r="DE75" t="n">
        <v>0</v>
      </c>
      <c r="DF75" t="n">
        <v>100</v>
      </c>
      <c r="DG75" t="n">
        <v>0</v>
      </c>
      <c r="DH75" t="inlineStr"/>
      <c r="DI75" t="n">
        <v>0</v>
      </c>
      <c r="DJ75" t="n">
        <v>2</v>
      </c>
      <c r="DK75" t="inlineStr"/>
      <c r="DL75" s="1" t="n">
        <v>100</v>
      </c>
      <c r="DM75" s="1" t="n">
        <v>100</v>
      </c>
      <c r="DN75" s="1" t="n">
        <v>100</v>
      </c>
      <c r="DO75" s="1" t="n">
        <v>100</v>
      </c>
      <c r="DP75" s="1" t="n">
        <v>100</v>
      </c>
      <c r="DQ75" s="1" t="n">
        <v>100</v>
      </c>
      <c r="DR75" s="1" t="n">
        <v>100</v>
      </c>
      <c r="DS75" s="1" t="n">
        <v>100</v>
      </c>
      <c r="DT75" s="1" t="n">
        <v>100</v>
      </c>
      <c r="DU75" s="1" t="n">
        <v>100</v>
      </c>
      <c r="DV75" s="1" t="n">
        <v>100</v>
      </c>
      <c r="DW75" s="1" t="n">
        <v>100</v>
      </c>
      <c r="DX75" s="1" t="n">
        <v>100</v>
      </c>
      <c r="DY75" s="1" t="n">
        <v>100</v>
      </c>
      <c r="DZ75" s="1" t="n">
        <v>0</v>
      </c>
      <c r="EA75" s="1" t="inlineStr"/>
      <c r="EB75" s="1" t="n">
        <v>0</v>
      </c>
      <c r="EC75" t="n">
        <v>100</v>
      </c>
      <c r="ED75" t="n">
        <v>100</v>
      </c>
      <c r="EE75" t="inlineStr"/>
      <c r="EF75" t="inlineStr"/>
      <c r="EG75" t="inlineStr"/>
      <c r="EH75" t="inlineStr"/>
      <c r="EI75" t="inlineStr"/>
      <c r="EJ75" t="inlineStr"/>
      <c r="EK75" t="inlineStr"/>
      <c r="EL75" t="inlineStr"/>
      <c r="EM75" t="inlineStr"/>
      <c r="EN75" t="inlineStr"/>
      <c r="EO75" t="n">
        <v>4</v>
      </c>
      <c r="EP75" s="1" t="inlineStr"/>
      <c r="EQ75" s="1" t="inlineStr"/>
      <c r="ER75" s="1" t="inlineStr"/>
      <c r="ES75" s="1" t="inlineStr"/>
      <c r="ET75" s="1" t="inlineStr"/>
      <c r="EU75" s="1" t="inlineStr"/>
      <c r="EV75" s="1" t="inlineStr"/>
      <c r="EW75" s="1" t="inlineStr"/>
      <c r="EX75" s="1" t="inlineStr"/>
      <c r="EY75" t="inlineStr"/>
      <c r="EZ75" t="inlineStr"/>
      <c r="FA75" t="inlineStr"/>
      <c r="FB75" t="inlineStr"/>
      <c r="FC75" t="inlineStr"/>
      <c r="FD75" t="inlineStr"/>
      <c r="FE75" t="inlineStr"/>
      <c r="FF75" t="n">
        <v>30</v>
      </c>
      <c r="FG75" t="n">
        <v>10</v>
      </c>
      <c r="FH75" t="n">
        <v>5</v>
      </c>
      <c r="FI75" t="n">
        <v>25</v>
      </c>
      <c r="FJ75" t="n">
        <v>8</v>
      </c>
      <c r="FK75" t="n">
        <v>2</v>
      </c>
      <c r="FL75" t="n">
        <v>15</v>
      </c>
      <c r="FM75" t="n">
        <v>4</v>
      </c>
      <c r="FN75" t="n">
        <v>1</v>
      </c>
      <c r="FO75" t="n">
        <v>20</v>
      </c>
      <c r="FP75" t="n">
        <v>5</v>
      </c>
      <c r="FQ75" t="n">
        <v>5</v>
      </c>
      <c r="FR75" t="n">
        <v>0</v>
      </c>
      <c r="FS75" t="n">
        <v>3</v>
      </c>
      <c r="FT75" t="n">
        <v>7</v>
      </c>
      <c r="FU75" t="n">
        <v>0</v>
      </c>
      <c r="FV75" t="n">
        <v>0</v>
      </c>
      <c r="FW75" t="n">
        <v>0</v>
      </c>
      <c r="FX75" t="n">
        <v>18</v>
      </c>
      <c r="FY75" t="n">
        <v>5</v>
      </c>
      <c r="FZ75" t="n">
        <v>2</v>
      </c>
      <c r="GA75" t="n">
        <v>0</v>
      </c>
      <c r="GB75" t="n">
        <v>6</v>
      </c>
      <c r="GC75" t="n">
        <v>1</v>
      </c>
      <c r="GD75" t="n">
        <v>1</v>
      </c>
      <c r="GE75" t="n">
        <v>2</v>
      </c>
      <c r="GF75" t="n">
        <v>3</v>
      </c>
      <c r="GG75" t="inlineStr">
        <is>
          <t>Clinical progression such as increased seizure frequency, meaningful radiographic progression (volumetric FLAIR, new enhancement)</t>
        </is>
      </c>
      <c r="GH75" t="n">
        <v>0</v>
      </c>
      <c r="GI75" t="n">
        <v>0</v>
      </c>
      <c r="GJ75" t="n">
        <v>0</v>
      </c>
      <c r="GK75" t="n">
        <v>0</v>
      </c>
      <c r="GL75" t="n">
        <v>0</v>
      </c>
      <c r="GM75" t="n">
        <v>0</v>
      </c>
      <c r="GN75" t="n">
        <v>0</v>
      </c>
      <c r="GO75" t="n">
        <v>0</v>
      </c>
      <c r="GP75" t="n">
        <v>0</v>
      </c>
      <c r="GQ75" t="n">
        <v>0</v>
      </c>
      <c r="GR75" t="n">
        <v>5</v>
      </c>
      <c r="GS75" t="n">
        <v>0</v>
      </c>
      <c r="GT75" t="n">
        <v>0</v>
      </c>
      <c r="GU75" t="n">
        <v>0</v>
      </c>
      <c r="GV75" t="n">
        <v>2</v>
      </c>
      <c r="GW75" t="n">
        <v>2</v>
      </c>
      <c r="GX75" t="n">
        <v>0</v>
      </c>
      <c r="GY75" t="n">
        <v>0</v>
      </c>
      <c r="GZ75" t="n">
        <v>0</v>
      </c>
      <c r="HA75" t="n">
        <v>0</v>
      </c>
      <c r="HB75" t="n">
        <v>3</v>
      </c>
      <c r="HC75" t="n">
        <v>0</v>
      </c>
      <c r="HD75" t="n">
        <v>0</v>
      </c>
      <c r="HE75" t="n">
        <v>0</v>
      </c>
      <c r="HF75" t="n">
        <v>0</v>
      </c>
      <c r="HG75" t="n">
        <v>0</v>
      </c>
      <c r="HH75" t="n">
        <v>0</v>
      </c>
      <c r="HI75" t="n">
        <v>0</v>
      </c>
      <c r="HJ75" t="n">
        <v>0</v>
      </c>
      <c r="HK75" t="n">
        <v>3</v>
      </c>
      <c r="HL75" t="n">
        <v>0</v>
      </c>
      <c r="HM75" t="n">
        <v>0</v>
      </c>
      <c r="HN75" t="n">
        <v>0</v>
      </c>
      <c r="HO75" t="n">
        <v>0</v>
      </c>
      <c r="HP75" t="n">
        <v>2</v>
      </c>
      <c r="HQ75" t="n">
        <v>0</v>
      </c>
      <c r="HR75" t="n">
        <v>0</v>
      </c>
      <c r="HS75" t="n">
        <v>0</v>
      </c>
      <c r="HT75" t="n">
        <v>0</v>
      </c>
      <c r="HU75" t="n">
        <v>0</v>
      </c>
      <c r="HV75" t="n">
        <v>0</v>
      </c>
      <c r="HW75" t="n">
        <v>0</v>
      </c>
      <c r="HX75" t="inlineStr"/>
      <c r="HY75" t="inlineStr"/>
      <c r="HZ75" t="inlineStr"/>
      <c r="IA75" t="inlineStr"/>
      <c r="IB75" t="inlineStr"/>
      <c r="IC75" t="inlineStr"/>
      <c r="ID75" t="inlineStr"/>
      <c r="IE75" t="inlineStr"/>
      <c r="IF75" t="inlineStr"/>
      <c r="IG75" t="inlineStr"/>
      <c r="IH75" t="inlineStr"/>
      <c r="II75" t="inlineStr"/>
      <c r="IJ75" t="inlineStr"/>
      <c r="IK75" t="inlineStr"/>
      <c r="IL75" t="inlineStr"/>
      <c r="IM75" t="inlineStr"/>
      <c r="IN75" t="inlineStr"/>
      <c r="IO75" t="inlineStr"/>
      <c r="IP75" t="inlineStr"/>
      <c r="IQ75" t="inlineStr"/>
      <c r="IR75" t="inlineStr"/>
      <c r="IS75" t="inlineStr"/>
      <c r="IT75" t="inlineStr"/>
      <c r="IU75" t="inlineStr"/>
      <c r="IV75" t="inlineStr"/>
      <c r="IW75" t="inlineStr"/>
      <c r="IX75" t="inlineStr"/>
      <c r="IY75" t="inlineStr"/>
      <c r="IZ75" t="inlineStr"/>
      <c r="JA75" t="inlineStr"/>
      <c r="JB75" t="inlineStr"/>
      <c r="JC75" t="inlineStr"/>
      <c r="JD75" t="inlineStr"/>
      <c r="JE75" t="inlineStr"/>
      <c r="JF75" t="inlineStr"/>
      <c r="JG75" t="inlineStr"/>
      <c r="JH75" t="inlineStr"/>
      <c r="JI75" t="inlineStr"/>
      <c r="JJ75" t="inlineStr"/>
      <c r="JK75" t="inlineStr"/>
      <c r="JL75" t="inlineStr"/>
      <c r="JM75" t="inlineStr"/>
      <c r="JN75" t="inlineStr"/>
      <c r="JO75" t="inlineStr"/>
      <c r="JP75" t="inlineStr"/>
      <c r="JQ75" t="inlineStr"/>
      <c r="JR75" t="inlineStr"/>
      <c r="JS75" t="inlineStr"/>
      <c r="JT75" t="inlineStr"/>
      <c r="JU75" t="inlineStr"/>
      <c r="JV75" t="inlineStr"/>
      <c r="JW75" t="inlineStr"/>
      <c r="JX75" t="inlineStr"/>
      <c r="JY75" t="inlineStr"/>
      <c r="JZ75" t="inlineStr"/>
      <c r="KA75" t="inlineStr"/>
      <c r="KB75" t="inlineStr"/>
      <c r="KC75" t="inlineStr"/>
      <c r="KD75" t="inlineStr"/>
      <c r="KE75" t="inlineStr"/>
      <c r="KF75" t="inlineStr"/>
      <c r="KG75" t="inlineStr"/>
      <c r="KH75" t="inlineStr"/>
      <c r="KI75" t="inlineStr"/>
      <c r="KJ75" t="inlineStr"/>
      <c r="KK75" t="inlineStr"/>
      <c r="KL75" t="inlineStr"/>
      <c r="KM75" t="inlineStr"/>
      <c r="KN75" t="inlineStr"/>
      <c r="KO75" t="inlineStr"/>
      <c r="KP75" t="n">
        <v>40</v>
      </c>
      <c r="KQ75" t="n">
        <v>5</v>
      </c>
      <c r="KR75" t="n">
        <v>0</v>
      </c>
      <c r="KS75" t="n">
        <v>15</v>
      </c>
      <c r="KT75" t="n">
        <v>20</v>
      </c>
      <c r="KU75" t="n">
        <v>0</v>
      </c>
      <c r="KV75" t="n">
        <v>2</v>
      </c>
      <c r="KW75" t="n">
        <v>18</v>
      </c>
      <c r="KX75" t="n">
        <v>0</v>
      </c>
      <c r="KY75" t="n">
        <v>11</v>
      </c>
      <c r="KZ75" t="n">
        <v>11</v>
      </c>
      <c r="LA75" t="n">
        <v>1</v>
      </c>
      <c r="LB75" t="n">
        <v>1</v>
      </c>
      <c r="LC75" t="n">
        <v>11</v>
      </c>
      <c r="LD75" t="n">
        <v>11</v>
      </c>
      <c r="LE75" t="n">
        <v>11</v>
      </c>
      <c r="LF75" t="n">
        <v>11</v>
      </c>
      <c r="LG75" t="n">
        <v>11</v>
      </c>
      <c r="LH75" t="n">
        <v>11</v>
      </c>
      <c r="LI75" t="n">
        <v>7</v>
      </c>
      <c r="LJ75" t="n">
        <v>1</v>
      </c>
      <c r="LK75" t="n">
        <v>6</v>
      </c>
      <c r="LL75" t="n">
        <v>6</v>
      </c>
      <c r="LM75" t="n">
        <v>7</v>
      </c>
      <c r="LN75" t="n">
        <v>5</v>
      </c>
      <c r="LO75" t="n">
        <v>4</v>
      </c>
      <c r="LP75" t="n">
        <v>3</v>
      </c>
      <c r="LQ75" t="n">
        <v>7</v>
      </c>
      <c r="LR75" t="n">
        <v>5</v>
      </c>
      <c r="LS75" t="n">
        <v>3</v>
      </c>
      <c r="LT75" t="n">
        <v>5</v>
      </c>
      <c r="LU75" t="n">
        <v>5</v>
      </c>
      <c r="LV75" t="n">
        <v>4</v>
      </c>
      <c r="LW75" t="n">
        <v>5</v>
      </c>
      <c r="LX75" t="n">
        <v>4</v>
      </c>
      <c r="LY75" t="n">
        <v>6</v>
      </c>
      <c r="LZ75" t="n">
        <v>3</v>
      </c>
      <c r="MA75" t="n">
        <v>6</v>
      </c>
      <c r="MB75" t="n">
        <v>6</v>
      </c>
      <c r="MC75" t="n">
        <v>7</v>
      </c>
      <c r="MD75" t="n">
        <v>5</v>
      </c>
      <c r="ME75" t="n">
        <v>4</v>
      </c>
      <c r="MF75" t="n">
        <v>3</v>
      </c>
      <c r="MG75" t="n">
        <v>7</v>
      </c>
      <c r="MH75" t="n">
        <v>5</v>
      </c>
      <c r="MI75" t="n">
        <v>3</v>
      </c>
      <c r="MJ75" t="n">
        <v>5</v>
      </c>
      <c r="MK75" t="n">
        <v>5</v>
      </c>
      <c r="ML75" t="n">
        <v>4</v>
      </c>
      <c r="MM75" t="n">
        <v>5</v>
      </c>
      <c r="MN75" t="n">
        <v>4</v>
      </c>
      <c r="MO75" t="n">
        <v>6</v>
      </c>
      <c r="MP75" t="n">
        <v>3</v>
      </c>
      <c r="MQ75" t="n">
        <v>2</v>
      </c>
      <c r="MR75" t="n">
        <v>3</v>
      </c>
      <c r="MS75" t="n">
        <v>1</v>
      </c>
      <c r="MT75" t="n">
        <v>4</v>
      </c>
      <c r="MU75" t="n">
        <v>4</v>
      </c>
      <c r="MV75" t="n">
        <v>6</v>
      </c>
      <c r="MW75" t="n">
        <v>6</v>
      </c>
      <c r="MX75" t="n">
        <v>5</v>
      </c>
      <c r="MY75" t="n">
        <v>5</v>
      </c>
      <c r="MZ75" t="n">
        <v>7</v>
      </c>
      <c r="NA75" t="n">
        <v>7</v>
      </c>
      <c r="NB75" t="n">
        <v>5</v>
      </c>
      <c r="NC75" t="n">
        <v>5</v>
      </c>
      <c r="ND75" t="n">
        <v>7</v>
      </c>
      <c r="NE75" t="n">
        <v>7</v>
      </c>
      <c r="NF75" t="n">
        <v>7</v>
      </c>
      <c r="NG75" t="n">
        <v>3</v>
      </c>
      <c r="NH75" t="n">
        <v>1</v>
      </c>
      <c r="NI75" t="n">
        <v>9</v>
      </c>
      <c r="NJ75" t="n">
        <v>6</v>
      </c>
      <c r="NK75" t="n">
        <v>8</v>
      </c>
      <c r="NL75" t="n">
        <v>11</v>
      </c>
      <c r="NM75" t="n">
        <v>12</v>
      </c>
      <c r="NN75" t="n">
        <v>4</v>
      </c>
      <c r="NO75" t="n">
        <v>10</v>
      </c>
      <c r="NP75" t="n">
        <v>5</v>
      </c>
      <c r="NQ75" t="n">
        <v>2</v>
      </c>
      <c r="NR75" t="n">
        <v>13</v>
      </c>
      <c r="NS75" t="n">
        <v>6</v>
      </c>
      <c r="NT75" t="n">
        <v>3</v>
      </c>
      <c r="NU75" t="n">
        <v>6</v>
      </c>
      <c r="NV75" t="n">
        <v>5</v>
      </c>
      <c r="NW75" t="n">
        <v>6</v>
      </c>
      <c r="NX75" t="n">
        <v>3</v>
      </c>
      <c r="NY75" t="n">
        <v>3</v>
      </c>
      <c r="NZ75" t="n">
        <v>3</v>
      </c>
      <c r="OA75" t="n">
        <v>2</v>
      </c>
      <c r="OB75" t="n">
        <v>6</v>
      </c>
      <c r="OC75" t="n">
        <v>7</v>
      </c>
      <c r="OD75" t="n">
        <v>7</v>
      </c>
      <c r="OE75" t="n">
        <v>6</v>
      </c>
      <c r="OF75" t="n">
        <v>4</v>
      </c>
      <c r="OG75" t="n">
        <v>5</v>
      </c>
      <c r="OH75" t="n">
        <v>3</v>
      </c>
      <c r="OI75" t="n">
        <v>1</v>
      </c>
      <c r="OJ75" t="n">
        <v>1</v>
      </c>
      <c r="OK75" t="n">
        <v>7</v>
      </c>
      <c r="OL75" t="n">
        <v>5</v>
      </c>
      <c r="OM75" t="n">
        <v>7</v>
      </c>
      <c r="ON75" t="n">
        <v>4</v>
      </c>
      <c r="OO75" t="n">
        <v>5</v>
      </c>
      <c r="OP75" t="n">
        <v>3</v>
      </c>
      <c r="OQ75" t="n">
        <v>2</v>
      </c>
      <c r="OR75" t="n">
        <v>2</v>
      </c>
      <c r="OS75" t="n">
        <v>2</v>
      </c>
      <c r="OT75" t="n">
        <v>3</v>
      </c>
      <c r="OU75" t="n">
        <v>1</v>
      </c>
      <c r="OV75" t="n">
        <v>5</v>
      </c>
      <c r="OW75" t="n">
        <v>6</v>
      </c>
      <c r="OX75" t="n">
        <v>4</v>
      </c>
      <c r="OY75" s="1" t="n">
        <v>7</v>
      </c>
      <c r="OZ75" s="1" t="n">
        <v>5</v>
      </c>
      <c r="PA75" s="1" t="n">
        <v>7</v>
      </c>
      <c r="PB75" s="1" t="n">
        <v>5</v>
      </c>
      <c r="PC75" s="1" t="n">
        <v>7</v>
      </c>
      <c r="PD75" s="1" t="n">
        <v>5</v>
      </c>
      <c r="PE75" s="1" t="n">
        <v>7</v>
      </c>
      <c r="PF75" s="1" t="n">
        <v>5</v>
      </c>
      <c r="PG75" s="1" t="n">
        <v>6</v>
      </c>
      <c r="PH75" s="1" t="n">
        <v>5</v>
      </c>
      <c r="PI75" s="1" t="n">
        <v>7</v>
      </c>
      <c r="PJ75" s="1" t="n">
        <v>5</v>
      </c>
      <c r="PK75" t="n">
        <v>0</v>
      </c>
      <c r="PL75" t="n">
        <v>0</v>
      </c>
      <c r="PM75" t="n">
        <v>1</v>
      </c>
      <c r="PN75" t="n">
        <v>0</v>
      </c>
      <c r="PO75" t="n">
        <v>1</v>
      </c>
      <c r="PP75" t="n">
        <v>1</v>
      </c>
      <c r="PQ75" t="n">
        <v>0</v>
      </c>
      <c r="PR75" t="n">
        <v>0</v>
      </c>
      <c r="PS75" t="n">
        <v>0</v>
      </c>
      <c r="PT75" t="n">
        <v>0</v>
      </c>
      <c r="PU75" t="n">
        <v>0</v>
      </c>
      <c r="PV75" t="n">
        <v>0</v>
      </c>
      <c r="PW75" t="n">
        <v>0</v>
      </c>
      <c r="PX75" t="n">
        <v>1</v>
      </c>
      <c r="PY75" t="n">
        <v>0</v>
      </c>
      <c r="PZ75" t="n">
        <v>0</v>
      </c>
      <c r="QA75" t="n">
        <v>0</v>
      </c>
      <c r="QB75" t="n">
        <v>1</v>
      </c>
      <c r="QC75" t="n">
        <v>0</v>
      </c>
      <c r="QD75" t="inlineStr"/>
      <c r="QE75" t="inlineStr"/>
      <c r="QF75" t="inlineStr"/>
      <c r="QG75" t="n">
        <v>0</v>
      </c>
      <c r="QH75" t="n">
        <v>0</v>
      </c>
      <c r="QI75" t="n">
        <v>1</v>
      </c>
      <c r="QJ75" t="n">
        <v>0</v>
      </c>
      <c r="QK75" t="n">
        <v>1</v>
      </c>
      <c r="QL75" t="n">
        <v>1</v>
      </c>
      <c r="QM75" t="n">
        <v>0</v>
      </c>
      <c r="QN75" t="n">
        <v>0</v>
      </c>
      <c r="QO75" t="n">
        <v>0</v>
      </c>
      <c r="QP75" t="n">
        <v>0</v>
      </c>
      <c r="QQ75" t="n">
        <v>0</v>
      </c>
      <c r="QR75" t="n">
        <v>0</v>
      </c>
      <c r="QS75" t="n">
        <v>0</v>
      </c>
      <c r="QT75" t="n">
        <v>1</v>
      </c>
      <c r="QU75" t="n">
        <v>0</v>
      </c>
      <c r="QV75" t="n">
        <v>0</v>
      </c>
      <c r="QW75" t="n">
        <v>0</v>
      </c>
      <c r="QX75" t="n">
        <v>1</v>
      </c>
      <c r="QY75" t="n">
        <v>0</v>
      </c>
      <c r="QZ75" t="inlineStr"/>
      <c r="RA75" t="inlineStr"/>
      <c r="RB75" t="inlineStr"/>
      <c r="RC75" t="n">
        <v>5</v>
      </c>
      <c r="RD75" t="n">
        <v>1</v>
      </c>
      <c r="RE75" t="n">
        <v>70</v>
      </c>
      <c r="RF75" t="n">
        <v>20</v>
      </c>
      <c r="RG75" t="n">
        <v>10</v>
      </c>
      <c r="RH75" t="n">
        <v>0</v>
      </c>
      <c r="RI75" t="n">
        <v>0</v>
      </c>
      <c r="RJ75" t="n">
        <v>3</v>
      </c>
      <c r="RK75" t="n">
        <v>3</v>
      </c>
      <c r="RL75" t="n">
        <v>3</v>
      </c>
      <c r="RM75" t="n">
        <v>3</v>
      </c>
      <c r="RN75" t="n">
        <v>1</v>
      </c>
      <c r="RO75" t="n">
        <v>1</v>
      </c>
      <c r="RP75" t="n">
        <v>1</v>
      </c>
      <c r="RQ75" t="n">
        <v>0</v>
      </c>
      <c r="RR75" t="inlineStr">
        <is>
          <t>e06b6264547256051e57639895ba4b359aa9c8ce0599e456dcb80327c2d6be98</t>
        </is>
      </c>
      <c r="RS75" t="inlineStr">
        <is>
          <t>05/27/2024 02:44:53</t>
        </is>
      </c>
      <c r="RT75" t="inlineStr">
        <is>
          <t>05/27/2024 03:25:38</t>
        </is>
      </c>
      <c r="RU75" t="n">
        <v>1</v>
      </c>
      <c r="RV75" t="n">
        <v>0</v>
      </c>
      <c r="RW75" t="n">
        <v>2445</v>
      </c>
      <c r="RX75" t="n">
        <v>1</v>
      </c>
      <c r="RY75" t="n">
        <v>2445</v>
      </c>
      <c r="RZ75" t="inlineStr">
        <is>
          <t>05/27/2024 03:25:38</t>
        </is>
      </c>
      <c r="SA75" t="n">
        <v>19</v>
      </c>
      <c r="SB75" t="inlineStr">
        <is>
          <t>Mozilla/5.0 (Macintosh; Intel Mac OS X 10_15_7) AppleWebKit/537.36 (KHTML, like Gecko) Chrome/125.0.0.0 Safari/537.36</t>
        </is>
      </c>
      <c r="SC75" t="inlineStr">
        <is>
          <t>Chrome</t>
        </is>
      </c>
      <c r="SD75" t="inlineStr">
        <is>
          <t>Mac OS</t>
        </is>
      </c>
      <c r="SE75" t="inlineStr">
        <is>
          <t>Mozilla/5.0 (Macintosh; Intel Mac OS X 10_15_7) AppleWebKit/537.36 (KHTML, like Gecko) Chrome/125.0.0.0 Safari/537.36</t>
        </is>
      </c>
      <c r="SF75" t="inlineStr">
        <is>
          <t>Chrome</t>
        </is>
      </c>
      <c r="SG75" t="inlineStr">
        <is>
          <t>Mac OS</t>
        </is>
      </c>
    </row>
    <row r="76">
      <c r="A76" t="n">
        <v>4519</v>
      </c>
      <c r="B76" t="n">
        <v>3</v>
      </c>
      <c r="C76" t="n">
        <v>4</v>
      </c>
      <c r="D76" s="1" t="n">
        <v>2</v>
      </c>
      <c r="E76" t="n">
        <v>1</v>
      </c>
      <c r="F76" t="n">
        <v>31</v>
      </c>
      <c r="G76" s="1" t="n">
        <v>1</v>
      </c>
      <c r="H76" t="inlineStr"/>
      <c r="I76" t="n">
        <v>14</v>
      </c>
      <c r="J76" t="n">
        <v>1</v>
      </c>
      <c r="K76" t="n">
        <v>75</v>
      </c>
      <c r="L76" t="n">
        <v>0</v>
      </c>
      <c r="M76" t="n">
        <v>0</v>
      </c>
      <c r="N76" t="n">
        <v>0</v>
      </c>
      <c r="O76" t="n">
        <v>25</v>
      </c>
      <c r="P76" t="n">
        <v>0</v>
      </c>
      <c r="Q76" t="n">
        <v>0</v>
      </c>
      <c r="R76" s="1" t="n">
        <v>2</v>
      </c>
      <c r="S76" t="n">
        <v>95</v>
      </c>
      <c r="T76" t="n">
        <v>19</v>
      </c>
      <c r="U76" t="n">
        <v>38</v>
      </c>
      <c r="V76" t="n">
        <v>35</v>
      </c>
      <c r="W76" t="n">
        <v>14</v>
      </c>
      <c r="X76" t="n">
        <v>8</v>
      </c>
      <c r="Y76" t="n">
        <v>21</v>
      </c>
      <c r="Z76" t="n">
        <v>2</v>
      </c>
      <c r="AA76" t="n">
        <v>3</v>
      </c>
      <c r="AB76" t="n">
        <v>6</v>
      </c>
      <c r="AC76" t="n">
        <v>2</v>
      </c>
      <c r="AD76" t="n">
        <v>2</v>
      </c>
      <c r="AE76" t="n">
        <v>17</v>
      </c>
      <c r="AF76" t="n">
        <v>0</v>
      </c>
      <c r="AG76" t="n">
        <v>0</v>
      </c>
      <c r="AH76" t="n">
        <v>2</v>
      </c>
      <c r="AI76" t="n">
        <v>2</v>
      </c>
      <c r="AJ76" t="n">
        <v>1</v>
      </c>
      <c r="AK76" t="n">
        <v>2</v>
      </c>
      <c r="AL76" t="n">
        <v>1</v>
      </c>
      <c r="AM76" t="n">
        <v>1</v>
      </c>
      <c r="AN76" t="n">
        <v>3</v>
      </c>
      <c r="AO76" t="n">
        <v>5</v>
      </c>
      <c r="AP76" t="n">
        <v>5</v>
      </c>
      <c r="AQ76" t="n">
        <v>0</v>
      </c>
      <c r="AR76" t="n">
        <v>0</v>
      </c>
      <c r="AS76" t="n">
        <v>0</v>
      </c>
      <c r="AT76" t="n">
        <v>1</v>
      </c>
      <c r="AU76" t="n">
        <v>0</v>
      </c>
      <c r="AV76" t="n">
        <v>1</v>
      </c>
      <c r="AW76" t="n">
        <v>0</v>
      </c>
      <c r="AX76" t="n">
        <v>0</v>
      </c>
      <c r="AY76" t="inlineStr"/>
      <c r="AZ76" t="inlineStr">
        <is>
          <t>avastin</t>
        </is>
      </c>
      <c r="BA76" t="inlineStr">
        <is>
          <t>bcnu</t>
        </is>
      </c>
      <c r="BB76" t="inlineStr">
        <is>
          <t>temodar</t>
        </is>
      </c>
      <c r="BC76" t="inlineStr">
        <is>
          <t>taxanes</t>
        </is>
      </c>
      <c r="BD76" t="inlineStr">
        <is>
          <t>optune</t>
        </is>
      </c>
      <c r="BE76" t="inlineStr"/>
      <c r="BF76" t="inlineStr"/>
      <c r="BG76" t="inlineStr"/>
      <c r="BH76" t="inlineStr"/>
      <c r="BI76" t="inlineStr"/>
      <c r="BJ76" t="inlineStr"/>
      <c r="BK76" t="inlineStr"/>
      <c r="BL76" t="inlineStr"/>
      <c r="BM76" t="inlineStr"/>
      <c r="BN76" t="inlineStr"/>
      <c r="BO76" t="n">
        <v>5</v>
      </c>
      <c r="BP76" t="n">
        <v>5</v>
      </c>
      <c r="BQ76" t="n">
        <v>5</v>
      </c>
      <c r="BR76" t="n">
        <v>5</v>
      </c>
      <c r="BS76" t="n">
        <v>4</v>
      </c>
      <c r="BT76" t="n">
        <v>5</v>
      </c>
      <c r="BU76" t="n">
        <v>4</v>
      </c>
      <c r="BV76" t="n">
        <v>4</v>
      </c>
      <c r="BW76" t="n">
        <v>5</v>
      </c>
      <c r="BX76" t="n">
        <v>5</v>
      </c>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n">
        <v>1</v>
      </c>
      <c r="CO76" t="inlineStr"/>
      <c r="CP76" t="inlineStr"/>
      <c r="CQ76" t="inlineStr"/>
      <c r="CR76" t="inlineStr"/>
      <c r="CS76" t="inlineStr"/>
      <c r="CT76" t="inlineStr"/>
      <c r="CU76" t="inlineStr"/>
      <c r="CV76" t="inlineStr"/>
      <c r="CW76" t="inlineStr"/>
      <c r="CX76" t="inlineStr"/>
      <c r="CY76" t="inlineStr"/>
      <c r="CZ76" t="inlineStr"/>
      <c r="DA76" t="n">
        <v>20</v>
      </c>
      <c r="DB76" t="n">
        <v>0</v>
      </c>
      <c r="DC76" t="n">
        <v>30</v>
      </c>
      <c r="DD76" t="n">
        <v>0</v>
      </c>
      <c r="DE76" t="n">
        <v>20</v>
      </c>
      <c r="DF76" t="n">
        <v>30</v>
      </c>
      <c r="DG76" t="n">
        <v>0</v>
      </c>
      <c r="DH76" t="inlineStr"/>
      <c r="DI76" t="n">
        <v>0</v>
      </c>
      <c r="DJ76" t="inlineStr"/>
      <c r="DK76" t="inlineStr"/>
      <c r="DL76" s="1" t="n">
        <v>25</v>
      </c>
      <c r="DM76" s="1" t="n">
        <v>75</v>
      </c>
      <c r="DN76" s="1" t="n">
        <v>25</v>
      </c>
      <c r="DO76" s="1" t="n">
        <v>75</v>
      </c>
      <c r="DP76" s="1" t="n">
        <v>25</v>
      </c>
      <c r="DQ76" s="1" t="n">
        <v>100</v>
      </c>
      <c r="DR76" s="1" t="n">
        <v>100</v>
      </c>
      <c r="DS76" s="1" t="n">
        <v>100</v>
      </c>
      <c r="DT76" s="1" t="n">
        <v>50</v>
      </c>
      <c r="DU76" s="1" t="n">
        <v>50</v>
      </c>
      <c r="DV76" s="1" t="n">
        <v>50</v>
      </c>
      <c r="DW76" s="1" t="n">
        <v>50</v>
      </c>
      <c r="DX76" s="1" t="n">
        <v>50</v>
      </c>
      <c r="DY76" s="1" t="n">
        <v>50</v>
      </c>
      <c r="DZ76" s="1" t="n">
        <v>0</v>
      </c>
      <c r="EA76" s="1" t="inlineStr"/>
      <c r="EB76" s="1" t="n">
        <v>0</v>
      </c>
      <c r="EC76" t="inlineStr"/>
      <c r="ED76" t="inlineStr"/>
      <c r="EE76" t="inlineStr"/>
      <c r="EF76" t="inlineStr"/>
      <c r="EG76" t="inlineStr"/>
      <c r="EH76" t="inlineStr"/>
      <c r="EI76" t="inlineStr"/>
      <c r="EJ76" t="inlineStr"/>
      <c r="EK76" t="inlineStr"/>
      <c r="EL76" t="inlineStr"/>
      <c r="EM76" t="inlineStr"/>
      <c r="EN76" t="inlineStr"/>
      <c r="EO76" t="inlineStr"/>
      <c r="EP76" s="1" t="inlineStr"/>
      <c r="EQ76" s="1" t="inlineStr"/>
      <c r="ER76" s="1" t="inlineStr"/>
      <c r="ES76" s="1" t="inlineStr"/>
      <c r="ET76" s="1" t="inlineStr"/>
      <c r="EU76" s="1" t="inlineStr"/>
      <c r="EV76" s="1" t="inlineStr"/>
      <c r="EW76" s="1" t="inlineStr"/>
      <c r="EX76" s="1" t="inlineStr"/>
      <c r="EY76" t="inlineStr"/>
      <c r="EZ76" t="inlineStr"/>
      <c r="FA76" t="inlineStr"/>
      <c r="FB76" t="inlineStr"/>
      <c r="FC76" t="inlineStr"/>
      <c r="FD76" t="inlineStr"/>
      <c r="FE76" t="inlineStr"/>
      <c r="FF76" t="inlineStr"/>
      <c r="FG76" t="inlineStr"/>
      <c r="FH76" t="inlineStr"/>
      <c r="FI76" t="n">
        <v>1</v>
      </c>
      <c r="FJ76" t="n">
        <v>1</v>
      </c>
      <c r="FK76" t="n">
        <v>0</v>
      </c>
      <c r="FL76" t="n">
        <v>1</v>
      </c>
      <c r="FM76" t="n">
        <v>1</v>
      </c>
      <c r="FN76" t="n">
        <v>0</v>
      </c>
      <c r="FO76" t="inlineStr"/>
      <c r="FP76" t="inlineStr"/>
      <c r="FQ76" t="inlineStr"/>
      <c r="FR76" t="inlineStr"/>
      <c r="FS76" t="inlineStr"/>
      <c r="FT76" t="inlineStr"/>
      <c r="FU76" t="inlineStr"/>
      <c r="FV76" t="inlineStr"/>
      <c r="FW76" t="n">
        <v>0</v>
      </c>
      <c r="FX76" t="n">
        <v>1</v>
      </c>
      <c r="FY76" t="n">
        <v>0</v>
      </c>
      <c r="FZ76" t="n">
        <v>0</v>
      </c>
      <c r="GA76" t="n">
        <v>0</v>
      </c>
      <c r="GB76" t="n">
        <v>0</v>
      </c>
      <c r="GC76" t="n">
        <v>1</v>
      </c>
      <c r="GD76" t="n">
        <v>0</v>
      </c>
      <c r="GE76" t="n">
        <v>2</v>
      </c>
      <c r="GF76" t="n">
        <v>3</v>
      </c>
      <c r="GG76" t="inlineStr">
        <is>
          <t>change in scans or change in the symptoms</t>
        </is>
      </c>
      <c r="GH76" t="inlineStr"/>
      <c r="GI76" t="inlineStr"/>
      <c r="GJ76" t="inlineStr"/>
      <c r="GK76" t="inlineStr"/>
      <c r="GL76" t="inlineStr"/>
      <c r="GM76" t="inlineStr"/>
      <c r="GN76" t="inlineStr"/>
      <c r="GO76" t="inlineStr"/>
      <c r="GP76" t="inlineStr"/>
      <c r="GQ76" t="inlineStr"/>
      <c r="GR76" t="inlineStr"/>
      <c r="GS76" t="inlineStr"/>
      <c r="GT76" t="inlineStr"/>
      <c r="GU76" t="inlineStr"/>
      <c r="GV76" t="inlineStr"/>
      <c r="GW76" t="inlineStr"/>
      <c r="GX76" t="inlineStr"/>
      <c r="GY76" t="inlineStr"/>
      <c r="GZ76" t="inlineStr"/>
      <c r="HA76" t="inlineStr"/>
      <c r="HB76" t="inlineStr"/>
      <c r="HC76" t="inlineStr"/>
      <c r="HD76" t="inlineStr"/>
      <c r="HE76" t="inlineStr"/>
      <c r="HF76" t="inlineStr"/>
      <c r="HG76" t="inlineStr"/>
      <c r="HH76" t="inlineStr"/>
      <c r="HI76" t="inlineStr"/>
      <c r="HJ76" t="inlineStr"/>
      <c r="HK76" t="inlineStr"/>
      <c r="HL76" t="inlineStr"/>
      <c r="HM76" t="inlineStr"/>
      <c r="HN76" t="inlineStr"/>
      <c r="HO76" t="inlineStr"/>
      <c r="HP76" t="inlineStr"/>
      <c r="HQ76" t="inlineStr"/>
      <c r="HR76" t="inlineStr"/>
      <c r="HS76" t="inlineStr"/>
      <c r="HT76" t="inlineStr"/>
      <c r="HU76" t="inlineStr"/>
      <c r="HV76" t="inlineStr"/>
      <c r="HW76" t="inlineStr"/>
      <c r="HX76" t="inlineStr"/>
      <c r="HY76" t="inlineStr"/>
      <c r="HZ76" t="inlineStr"/>
      <c r="IA76" t="inlineStr"/>
      <c r="IB76" t="inlineStr"/>
      <c r="IC76" t="inlineStr"/>
      <c r="ID76" t="inlineStr"/>
      <c r="IE76" t="inlineStr"/>
      <c r="IF76" t="inlineStr"/>
      <c r="IG76" t="inlineStr"/>
      <c r="IH76" t="inlineStr"/>
      <c r="II76" t="inlineStr"/>
      <c r="IJ76" t="inlineStr"/>
      <c r="IK76" t="inlineStr"/>
      <c r="IL76" t="inlineStr"/>
      <c r="IM76" t="inlineStr"/>
      <c r="IN76" t="inlineStr"/>
      <c r="IO76" t="inlineStr"/>
      <c r="IP76" t="inlineStr"/>
      <c r="IQ76" t="inlineStr"/>
      <c r="IR76" t="inlineStr"/>
      <c r="IS76" t="inlineStr"/>
      <c r="IT76" t="inlineStr"/>
      <c r="IU76" t="inlineStr"/>
      <c r="IV76" t="inlineStr"/>
      <c r="IW76" t="inlineStr"/>
      <c r="IX76" t="inlineStr"/>
      <c r="IY76" t="inlineStr"/>
      <c r="IZ76" t="inlineStr"/>
      <c r="JA76" t="inlineStr"/>
      <c r="JB76" t="inlineStr"/>
      <c r="JC76" t="inlineStr"/>
      <c r="JD76" t="inlineStr"/>
      <c r="JE76" t="inlineStr"/>
      <c r="JF76" t="inlineStr"/>
      <c r="JG76" t="inlineStr"/>
      <c r="JH76" t="inlineStr"/>
      <c r="JI76" t="inlineStr"/>
      <c r="JJ76" t="inlineStr"/>
      <c r="JK76" t="inlineStr"/>
      <c r="JL76" t="inlineStr"/>
      <c r="JM76" t="inlineStr"/>
      <c r="JN76" t="inlineStr"/>
      <c r="JO76" t="inlineStr"/>
      <c r="JP76" t="inlineStr"/>
      <c r="JQ76" t="inlineStr"/>
      <c r="JR76" t="inlineStr"/>
      <c r="JS76" t="inlineStr"/>
      <c r="JT76" t="inlineStr"/>
      <c r="JU76" t="inlineStr"/>
      <c r="JV76" t="inlineStr"/>
      <c r="JW76" t="inlineStr"/>
      <c r="JX76" t="inlineStr"/>
      <c r="JY76" t="inlineStr"/>
      <c r="JZ76" t="inlineStr"/>
      <c r="KA76" t="inlineStr"/>
      <c r="KB76" t="inlineStr"/>
      <c r="KC76" t="inlineStr"/>
      <c r="KD76" t="inlineStr"/>
      <c r="KE76" t="inlineStr"/>
      <c r="KF76" t="inlineStr"/>
      <c r="KG76" t="inlineStr"/>
      <c r="KH76" t="inlineStr"/>
      <c r="KI76" t="inlineStr"/>
      <c r="KJ76" t="inlineStr"/>
      <c r="KK76" t="inlineStr"/>
      <c r="KL76" t="inlineStr"/>
      <c r="KM76" t="inlineStr"/>
      <c r="KN76" t="inlineStr"/>
      <c r="KO76" t="inlineStr"/>
      <c r="KP76" t="inlineStr"/>
      <c r="KQ76" t="inlineStr"/>
      <c r="KR76" t="inlineStr"/>
      <c r="KS76" t="n">
        <v>1</v>
      </c>
      <c r="KT76" t="n">
        <v>1</v>
      </c>
      <c r="KU76" t="n">
        <v>0</v>
      </c>
      <c r="KV76" t="n">
        <v>1</v>
      </c>
      <c r="KW76" t="n">
        <v>1</v>
      </c>
      <c r="KX76" t="n">
        <v>0</v>
      </c>
      <c r="KY76" t="n">
        <v>3</v>
      </c>
      <c r="KZ76" t="n">
        <v>3</v>
      </c>
      <c r="LA76" t="n">
        <v>10</v>
      </c>
      <c r="LB76" t="n">
        <v>10</v>
      </c>
      <c r="LC76" t="n">
        <v>1</v>
      </c>
      <c r="LD76" t="n">
        <v>1</v>
      </c>
      <c r="LE76" t="n">
        <v>3</v>
      </c>
      <c r="LF76" t="n">
        <v>3</v>
      </c>
      <c r="LG76" t="n">
        <v>9</v>
      </c>
      <c r="LH76" t="n">
        <v>9</v>
      </c>
      <c r="LI76" t="n">
        <v>3</v>
      </c>
      <c r="LJ76" t="n">
        <v>10</v>
      </c>
      <c r="LK76" t="n">
        <v>6</v>
      </c>
      <c r="LL76" t="n">
        <v>6</v>
      </c>
      <c r="LM76" t="n">
        <v>5</v>
      </c>
      <c r="LN76" t="n">
        <v>7</v>
      </c>
      <c r="LO76" t="n">
        <v>5</v>
      </c>
      <c r="LP76" t="n">
        <v>5</v>
      </c>
      <c r="LQ76" t="n">
        <v>7</v>
      </c>
      <c r="LR76" t="n">
        <v>7</v>
      </c>
      <c r="LS76" t="n">
        <v>6</v>
      </c>
      <c r="LT76" t="n">
        <v>6</v>
      </c>
      <c r="LU76" t="n">
        <v>6</v>
      </c>
      <c r="LV76" t="n">
        <v>6</v>
      </c>
      <c r="LW76" t="n">
        <v>6</v>
      </c>
      <c r="LX76" t="n">
        <v>6</v>
      </c>
      <c r="LY76" t="n">
        <v>5</v>
      </c>
      <c r="LZ76" t="n">
        <v>6</v>
      </c>
      <c r="MA76" t="n">
        <v>7</v>
      </c>
      <c r="MB76" t="n">
        <v>7</v>
      </c>
      <c r="MC76" t="n">
        <v>6</v>
      </c>
      <c r="MD76" t="n">
        <v>6</v>
      </c>
      <c r="ME76" t="n">
        <v>6</v>
      </c>
      <c r="MF76" t="n">
        <v>6</v>
      </c>
      <c r="MG76" t="n">
        <v>7</v>
      </c>
      <c r="MH76" t="n">
        <v>7</v>
      </c>
      <c r="MI76" t="n">
        <v>6</v>
      </c>
      <c r="MJ76" t="n">
        <v>6</v>
      </c>
      <c r="MK76" t="n">
        <v>6</v>
      </c>
      <c r="ML76" t="n">
        <v>7</v>
      </c>
      <c r="MM76" t="n">
        <v>7</v>
      </c>
      <c r="MN76" t="n">
        <v>6</v>
      </c>
      <c r="MO76" t="n">
        <v>6</v>
      </c>
      <c r="MP76" t="n">
        <v>7</v>
      </c>
      <c r="MQ76" t="n">
        <v>3</v>
      </c>
      <c r="MR76" t="n">
        <v>2</v>
      </c>
      <c r="MS76" t="n">
        <v>1</v>
      </c>
      <c r="MT76" t="n">
        <v>5</v>
      </c>
      <c r="MU76" t="n">
        <v>6</v>
      </c>
      <c r="MV76" t="n">
        <v>6</v>
      </c>
      <c r="MW76" t="n">
        <v>6</v>
      </c>
      <c r="MX76" t="n">
        <v>6</v>
      </c>
      <c r="MY76" t="n">
        <v>7</v>
      </c>
      <c r="MZ76" t="n">
        <v>5</v>
      </c>
      <c r="NA76" t="n">
        <v>6</v>
      </c>
      <c r="NB76" t="n">
        <v>5</v>
      </c>
      <c r="NC76" t="n">
        <v>6</v>
      </c>
      <c r="ND76" t="n">
        <v>5</v>
      </c>
      <c r="NE76" t="n">
        <v>6</v>
      </c>
      <c r="NF76" t="n">
        <v>1</v>
      </c>
      <c r="NG76" t="n">
        <v>5</v>
      </c>
      <c r="NH76" t="n">
        <v>11</v>
      </c>
      <c r="NI76" t="n">
        <v>12</v>
      </c>
      <c r="NJ76" t="n">
        <v>3</v>
      </c>
      <c r="NK76" t="n">
        <v>8</v>
      </c>
      <c r="NL76" t="n">
        <v>4</v>
      </c>
      <c r="NM76" t="n">
        <v>9</v>
      </c>
      <c r="NN76" t="n">
        <v>6</v>
      </c>
      <c r="NO76" t="n">
        <v>10</v>
      </c>
      <c r="NP76" t="n">
        <v>13</v>
      </c>
      <c r="NQ76" t="n">
        <v>7</v>
      </c>
      <c r="NR76" t="n">
        <v>2</v>
      </c>
      <c r="NS76" t="n">
        <v>6</v>
      </c>
      <c r="NT76" t="n">
        <v>6</v>
      </c>
      <c r="NU76" t="n">
        <v>6</v>
      </c>
      <c r="NV76" t="n">
        <v>6</v>
      </c>
      <c r="NW76" t="n">
        <v>5</v>
      </c>
      <c r="NX76" t="n">
        <v>7</v>
      </c>
      <c r="NY76" t="n">
        <v>6</v>
      </c>
      <c r="NZ76" t="n">
        <v>6</v>
      </c>
      <c r="OA76" t="n">
        <v>5</v>
      </c>
      <c r="OB76" t="n">
        <v>7</v>
      </c>
      <c r="OC76" t="n">
        <v>6</v>
      </c>
      <c r="OD76" t="n">
        <v>6</v>
      </c>
      <c r="OE76" t="n">
        <v>7</v>
      </c>
      <c r="OF76" t="n">
        <v>6</v>
      </c>
      <c r="OG76" t="n">
        <v>5</v>
      </c>
      <c r="OH76" t="n">
        <v>5</v>
      </c>
      <c r="OI76" t="n">
        <v>7</v>
      </c>
      <c r="OJ76" t="n">
        <v>6</v>
      </c>
      <c r="OK76" t="n">
        <v>7</v>
      </c>
      <c r="OL76" t="n">
        <v>6</v>
      </c>
      <c r="OM76" t="n">
        <v>6</v>
      </c>
      <c r="ON76" t="n">
        <v>6</v>
      </c>
      <c r="OO76" t="n">
        <v>6</v>
      </c>
      <c r="OP76" t="n">
        <v>7</v>
      </c>
      <c r="OQ76" t="n">
        <v>6</v>
      </c>
      <c r="OR76" t="n">
        <v>5</v>
      </c>
      <c r="OS76" t="n">
        <v>3</v>
      </c>
      <c r="OT76" t="n">
        <v>4</v>
      </c>
      <c r="OU76" t="n">
        <v>1</v>
      </c>
      <c r="OV76" t="n">
        <v>6</v>
      </c>
      <c r="OW76" t="n">
        <v>5</v>
      </c>
      <c r="OX76" t="n">
        <v>2</v>
      </c>
      <c r="OY76" s="1" t="n">
        <v>6</v>
      </c>
      <c r="OZ76" s="1" t="n">
        <v>5</v>
      </c>
      <c r="PA76" s="1" t="n">
        <v>5</v>
      </c>
      <c r="PB76" s="1" t="n">
        <v>4</v>
      </c>
      <c r="PC76" s="1" t="n">
        <v>6</v>
      </c>
      <c r="PD76" s="1" t="n">
        <v>5</v>
      </c>
      <c r="PE76" s="1" t="n">
        <v>6</v>
      </c>
      <c r="PF76" s="1" t="n">
        <v>4</v>
      </c>
      <c r="PG76" s="1" t="n">
        <v>6</v>
      </c>
      <c r="PH76" s="1" t="n">
        <v>4</v>
      </c>
      <c r="PI76" s="1" t="n">
        <v>7</v>
      </c>
      <c r="PJ76" s="1" t="n">
        <v>4</v>
      </c>
      <c r="PK76" t="n">
        <v>1</v>
      </c>
      <c r="PL76" t="n">
        <v>0</v>
      </c>
      <c r="PM76" t="n">
        <v>0</v>
      </c>
      <c r="PN76" t="n">
        <v>1</v>
      </c>
      <c r="PO76" t="n">
        <v>0</v>
      </c>
      <c r="PP76" t="n">
        <v>0</v>
      </c>
      <c r="PQ76" t="n">
        <v>0</v>
      </c>
      <c r="PR76" t="n">
        <v>1</v>
      </c>
      <c r="PS76" t="n">
        <v>0</v>
      </c>
      <c r="PT76" t="n">
        <v>0</v>
      </c>
      <c r="PU76" t="n">
        <v>0</v>
      </c>
      <c r="PV76" t="n">
        <v>0</v>
      </c>
      <c r="PW76" t="n">
        <v>0</v>
      </c>
      <c r="PX76" t="n">
        <v>0</v>
      </c>
      <c r="PY76" t="n">
        <v>0</v>
      </c>
      <c r="PZ76" t="n">
        <v>0</v>
      </c>
      <c r="QA76" t="n">
        <v>1</v>
      </c>
      <c r="QB76" t="n">
        <v>1</v>
      </c>
      <c r="QC76" t="n">
        <v>0</v>
      </c>
      <c r="QD76" t="inlineStr"/>
      <c r="QE76" t="inlineStr"/>
      <c r="QF76" t="inlineStr"/>
      <c r="QG76" t="n">
        <v>1</v>
      </c>
      <c r="QH76" t="n">
        <v>0</v>
      </c>
      <c r="QI76" t="n">
        <v>0</v>
      </c>
      <c r="QJ76" t="n">
        <v>1</v>
      </c>
      <c r="QK76" t="n">
        <v>1</v>
      </c>
      <c r="QL76" t="n">
        <v>0</v>
      </c>
      <c r="QM76" t="n">
        <v>0</v>
      </c>
      <c r="QN76" t="n">
        <v>0</v>
      </c>
      <c r="QO76" t="n">
        <v>1</v>
      </c>
      <c r="QP76" t="n">
        <v>0</v>
      </c>
      <c r="QQ76" t="n">
        <v>0</v>
      </c>
      <c r="QR76" t="n">
        <v>0</v>
      </c>
      <c r="QS76" t="n">
        <v>0</v>
      </c>
      <c r="QT76" t="n">
        <v>0</v>
      </c>
      <c r="QU76" t="n">
        <v>0</v>
      </c>
      <c r="QV76" t="n">
        <v>0</v>
      </c>
      <c r="QW76" t="n">
        <v>1</v>
      </c>
      <c r="QX76" t="n">
        <v>0</v>
      </c>
      <c r="QY76" t="n">
        <v>0</v>
      </c>
      <c r="QZ76" t="inlineStr"/>
      <c r="RA76" t="inlineStr"/>
      <c r="RB76" t="inlineStr"/>
      <c r="RC76" t="n">
        <v>3</v>
      </c>
      <c r="RD76" t="n">
        <v>2</v>
      </c>
      <c r="RE76" t="n">
        <v>40</v>
      </c>
      <c r="RF76" t="n">
        <v>40</v>
      </c>
      <c r="RG76" t="n">
        <v>10</v>
      </c>
      <c r="RH76" t="n">
        <v>5</v>
      </c>
      <c r="RI76" t="n">
        <v>5</v>
      </c>
      <c r="RJ76" t="n">
        <v>2</v>
      </c>
      <c r="RK76" t="n">
        <v>2</v>
      </c>
      <c r="RL76" t="n">
        <v>1</v>
      </c>
      <c r="RM76" t="n">
        <v>2</v>
      </c>
      <c r="RN76" t="n">
        <v>1</v>
      </c>
      <c r="RO76" t="n">
        <v>2</v>
      </c>
      <c r="RP76" t="n">
        <v>1</v>
      </c>
      <c r="RQ76" t="n">
        <v>0</v>
      </c>
      <c r="RR76" t="inlineStr">
        <is>
          <t>515cc097d462d5572056767160a306e01df3f5b794f4cb04313229bbf295c1ce</t>
        </is>
      </c>
      <c r="RS76" t="inlineStr">
        <is>
          <t>05/31/2024 03:07:16</t>
        </is>
      </c>
      <c r="RT76" t="inlineStr">
        <is>
          <t>05/31/2024 03:18:33</t>
        </is>
      </c>
      <c r="RU76" t="n">
        <v>1</v>
      </c>
      <c r="RV76" t="n">
        <v>0</v>
      </c>
      <c r="RW76" t="n">
        <v>677</v>
      </c>
      <c r="RX76" t="n">
        <v>1</v>
      </c>
      <c r="RY76" t="n">
        <v>677</v>
      </c>
      <c r="RZ76" t="inlineStr">
        <is>
          <t>05/31/2024 03:18:33</t>
        </is>
      </c>
      <c r="SA76" t="n">
        <v>3</v>
      </c>
      <c r="SB76" t="inlineStr">
        <is>
          <t>Mozilla/5.0 (Windows NT 10.0; Win64; x64) AppleWebKit/537.36 (KHTML, like Gecko) Chrome/125.0.0.0 Safari/537.36</t>
        </is>
      </c>
      <c r="SC76" t="inlineStr">
        <is>
          <t>Chrome</t>
        </is>
      </c>
      <c r="SD76" t="inlineStr">
        <is>
          <t>Windows 10</t>
        </is>
      </c>
      <c r="SE76" t="inlineStr">
        <is>
          <t>Mozilla/5.0 (Windows NT 10.0; Win64; x64) AppleWebKit/537.36 (KHTML, like Gecko) Chrome/125.0.0.0 Safari/537.36</t>
        </is>
      </c>
      <c r="SF76" t="inlineStr">
        <is>
          <t>Chrome</t>
        </is>
      </c>
      <c r="SG76" t="inlineStr">
        <is>
          <t>Windows 10</t>
        </is>
      </c>
    </row>
    <row r="77">
      <c r="A77" t="n">
        <v>4520</v>
      </c>
      <c r="B77" t="n">
        <v>1</v>
      </c>
      <c r="C77" t="n">
        <v>1</v>
      </c>
      <c r="D77" s="1" t="n">
        <v>2</v>
      </c>
      <c r="E77" t="n">
        <v>1</v>
      </c>
      <c r="F77" t="n">
        <v>33</v>
      </c>
      <c r="G77" s="1" t="n">
        <v>1</v>
      </c>
      <c r="H77" t="inlineStr"/>
      <c r="I77" t="n">
        <v>28</v>
      </c>
      <c r="J77" t="n">
        <v>1</v>
      </c>
      <c r="K77" t="n">
        <v>0</v>
      </c>
      <c r="L77" t="n">
        <v>0</v>
      </c>
      <c r="M77" t="n">
        <v>50</v>
      </c>
      <c r="N77" t="n">
        <v>50</v>
      </c>
      <c r="O77" t="n">
        <v>0</v>
      </c>
      <c r="P77" t="n">
        <v>0</v>
      </c>
      <c r="Q77" t="n">
        <v>0</v>
      </c>
      <c r="R77" s="1" t="n">
        <v>1</v>
      </c>
      <c r="S77" t="n">
        <v>75</v>
      </c>
      <c r="T77" t="n">
        <v>60</v>
      </c>
      <c r="U77" t="n">
        <v>150</v>
      </c>
      <c r="V77" t="n">
        <v>180</v>
      </c>
      <c r="W77" t="n">
        <v>80</v>
      </c>
      <c r="X77" t="n">
        <v>40</v>
      </c>
      <c r="Y77" t="n">
        <v>30</v>
      </c>
      <c r="Z77" t="n">
        <v>15</v>
      </c>
      <c r="AA77" t="n">
        <v>10</v>
      </c>
      <c r="AB77" t="n">
        <v>5</v>
      </c>
      <c r="AC77" t="n">
        <v>10</v>
      </c>
      <c r="AD77" t="n">
        <v>10</v>
      </c>
      <c r="AE77" t="n">
        <v>10</v>
      </c>
      <c r="AF77" t="n">
        <v>0</v>
      </c>
      <c r="AG77" t="n">
        <v>10</v>
      </c>
      <c r="AH77" t="n">
        <v>5</v>
      </c>
      <c r="AI77" t="n">
        <v>5</v>
      </c>
      <c r="AJ77" t="n">
        <v>1</v>
      </c>
      <c r="AK77" t="n">
        <v>2</v>
      </c>
      <c r="AL77" t="n">
        <v>1</v>
      </c>
      <c r="AM77" t="n">
        <v>1</v>
      </c>
      <c r="AN77" t="n">
        <v>3</v>
      </c>
      <c r="AO77" t="n">
        <v>5</v>
      </c>
      <c r="AP77" t="n">
        <v>4</v>
      </c>
      <c r="AQ77" t="n">
        <v>1</v>
      </c>
      <c r="AR77" t="n">
        <v>1</v>
      </c>
      <c r="AS77" t="n">
        <v>0</v>
      </c>
      <c r="AT77" t="n">
        <v>1</v>
      </c>
      <c r="AU77" t="n">
        <v>1</v>
      </c>
      <c r="AV77" t="n">
        <v>1</v>
      </c>
      <c r="AW77" t="n">
        <v>0</v>
      </c>
      <c r="AX77" t="n">
        <v>0</v>
      </c>
      <c r="AY77" t="inlineStr"/>
      <c r="AZ77" t="inlineStr">
        <is>
          <t>Temodar</t>
        </is>
      </c>
      <c r="BA77" t="inlineStr">
        <is>
          <t>Ivosidenib</t>
        </is>
      </c>
      <c r="BB77" t="inlineStr"/>
      <c r="BC77" t="inlineStr"/>
      <c r="BD77" t="inlineStr"/>
      <c r="BE77" t="inlineStr"/>
      <c r="BF77" t="inlineStr"/>
      <c r="BG77" t="inlineStr"/>
      <c r="BH77" t="inlineStr"/>
      <c r="BI77" t="inlineStr"/>
      <c r="BJ77" t="inlineStr"/>
      <c r="BK77" t="inlineStr"/>
      <c r="BL77" t="inlineStr"/>
      <c r="BM77" t="inlineStr"/>
      <c r="BN77" t="inlineStr"/>
      <c r="BO77" t="n">
        <v>5</v>
      </c>
      <c r="BP77" t="n">
        <v>5</v>
      </c>
      <c r="BQ77" t="n">
        <v>5</v>
      </c>
      <c r="BR77" t="n">
        <v>5</v>
      </c>
      <c r="BS77" t="n">
        <v>5</v>
      </c>
      <c r="BT77" t="n">
        <v>5</v>
      </c>
      <c r="BU77" t="n">
        <v>2</v>
      </c>
      <c r="BV77" t="n">
        <v>4</v>
      </c>
      <c r="BW77" t="n">
        <v>5</v>
      </c>
      <c r="BX77" t="n">
        <v>5</v>
      </c>
      <c r="BY77" t="inlineStr">
        <is>
          <t>Derivative of Ivosidenib</t>
        </is>
      </c>
      <c r="BZ77" t="inlineStr"/>
      <c r="CA77" t="inlineStr"/>
      <c r="CB77" t="inlineStr"/>
      <c r="CC77" t="inlineStr"/>
      <c r="CD77" t="inlineStr"/>
      <c r="CE77" t="inlineStr"/>
      <c r="CF77" t="inlineStr"/>
      <c r="CG77" t="inlineStr"/>
      <c r="CH77" t="inlineStr"/>
      <c r="CI77" t="inlineStr"/>
      <c r="CJ77" t="inlineStr"/>
      <c r="CK77" t="inlineStr"/>
      <c r="CL77" t="inlineStr"/>
      <c r="CM77" t="inlineStr"/>
      <c r="CN77" t="n">
        <v>0</v>
      </c>
      <c r="CO77" t="n">
        <v>5</v>
      </c>
      <c r="CP77" t="n">
        <v>5</v>
      </c>
      <c r="CQ77" t="n">
        <v>5</v>
      </c>
      <c r="CR77" t="n">
        <v>5</v>
      </c>
      <c r="CS77" t="n">
        <v>3</v>
      </c>
      <c r="CT77" t="n">
        <v>1</v>
      </c>
      <c r="CU77" t="n">
        <v>2</v>
      </c>
      <c r="CV77" t="n">
        <v>3</v>
      </c>
      <c r="CW77" t="n">
        <v>5</v>
      </c>
      <c r="CX77" t="n">
        <v>3</v>
      </c>
      <c r="CY77" t="inlineStr"/>
      <c r="CZ77" t="inlineStr"/>
      <c r="DA77" t="n">
        <v>100</v>
      </c>
      <c r="DB77" t="n">
        <v>25</v>
      </c>
      <c r="DC77" t="n">
        <v>75</v>
      </c>
      <c r="DD77" t="n">
        <v>100</v>
      </c>
      <c r="DE77" t="n">
        <v>50</v>
      </c>
      <c r="DF77" t="n">
        <v>50</v>
      </c>
      <c r="DG77" t="n">
        <v>0</v>
      </c>
      <c r="DH77" t="inlineStr"/>
      <c r="DI77" t="n">
        <v>0</v>
      </c>
      <c r="DJ77" t="n">
        <v>1</v>
      </c>
      <c r="DK77" t="inlineStr"/>
      <c r="DL77" s="1" t="n">
        <v>100</v>
      </c>
      <c r="DM77" s="1" t="n">
        <v>100</v>
      </c>
      <c r="DN77" s="1" t="n">
        <v>100</v>
      </c>
      <c r="DO77" s="1" t="n">
        <v>100</v>
      </c>
      <c r="DP77" s="1" t="n">
        <v>100</v>
      </c>
      <c r="DQ77" s="1" t="n">
        <v>100</v>
      </c>
      <c r="DR77" s="1" t="n">
        <v>100</v>
      </c>
      <c r="DS77" s="1" t="n">
        <v>100</v>
      </c>
      <c r="DT77" s="1" t="n">
        <v>50</v>
      </c>
      <c r="DU77" s="1" t="n">
        <v>50</v>
      </c>
      <c r="DV77" s="1" t="n">
        <v>100</v>
      </c>
      <c r="DW77" s="1" t="n">
        <v>35</v>
      </c>
      <c r="DX77" s="1" t="n">
        <v>100</v>
      </c>
      <c r="DY77" s="1" t="n">
        <v>100</v>
      </c>
      <c r="DZ77" s="1" t="n">
        <v>0</v>
      </c>
      <c r="EA77" s="1" t="inlineStr"/>
      <c r="EB77" s="1" t="n">
        <v>0</v>
      </c>
      <c r="EC77" t="n">
        <v>75</v>
      </c>
      <c r="ED77" t="n">
        <v>50</v>
      </c>
      <c r="EE77" t="inlineStr">
        <is>
          <t>I could use PCR-RT or NGS . The latter takes a little longer time to get results</t>
        </is>
      </c>
      <c r="EF77" t="n">
        <v>1</v>
      </c>
      <c r="EG77" t="n">
        <v>1</v>
      </c>
      <c r="EH77" t="n">
        <v>1</v>
      </c>
      <c r="EI77" t="n">
        <v>0</v>
      </c>
      <c r="EJ77" t="n">
        <v>0</v>
      </c>
      <c r="EK77" t="n">
        <v>0</v>
      </c>
      <c r="EL77" t="n">
        <v>0</v>
      </c>
      <c r="EM77" t="n">
        <v>0</v>
      </c>
      <c r="EN77" t="inlineStr"/>
      <c r="EO77" t="n">
        <v>1</v>
      </c>
      <c r="EP77" s="1" t="inlineStr"/>
      <c r="EQ77" s="1" t="inlineStr"/>
      <c r="ER77" s="1" t="inlineStr"/>
      <c r="ES77" s="1" t="inlineStr"/>
      <c r="ET77" s="1" t="inlineStr"/>
      <c r="EU77" s="1" t="inlineStr"/>
      <c r="EV77" s="1" t="inlineStr"/>
      <c r="EW77" s="1" t="inlineStr"/>
      <c r="EX77" s="1" t="inlineStr"/>
      <c r="EY77" t="inlineStr"/>
      <c r="EZ77" t="inlineStr"/>
      <c r="FA77" t="inlineStr"/>
      <c r="FB77" t="inlineStr"/>
      <c r="FC77" t="inlineStr"/>
      <c r="FD77" t="inlineStr"/>
      <c r="FE77" t="inlineStr"/>
      <c r="FF77" t="n">
        <v>0</v>
      </c>
      <c r="FG77" t="n">
        <v>10</v>
      </c>
      <c r="FH77" t="n">
        <v>0</v>
      </c>
      <c r="FI77" t="n">
        <v>0</v>
      </c>
      <c r="FJ77" t="n">
        <v>5</v>
      </c>
      <c r="FK77" t="n">
        <v>0</v>
      </c>
      <c r="FL77" t="n">
        <v>0</v>
      </c>
      <c r="FM77" t="n">
        <v>5</v>
      </c>
      <c r="FN77" t="n">
        <v>0</v>
      </c>
      <c r="FO77" t="inlineStr"/>
      <c r="FP77" t="inlineStr"/>
      <c r="FQ77" t="inlineStr"/>
      <c r="FR77" t="inlineStr"/>
      <c r="FS77" t="n">
        <v>0</v>
      </c>
      <c r="FT77" t="n">
        <v>10</v>
      </c>
      <c r="FU77" t="n">
        <v>0</v>
      </c>
      <c r="FV77" t="n">
        <v>0</v>
      </c>
      <c r="FW77" t="inlineStr"/>
      <c r="FX77" t="inlineStr"/>
      <c r="FY77" t="inlineStr"/>
      <c r="FZ77" t="inlineStr"/>
      <c r="GA77" t="n">
        <v>0</v>
      </c>
      <c r="GB77" t="n">
        <v>5</v>
      </c>
      <c r="GC77" t="n">
        <v>0</v>
      </c>
      <c r="GD77" t="n">
        <v>0</v>
      </c>
      <c r="GE77" t="n">
        <v>1</v>
      </c>
      <c r="GF77" t="n">
        <v>2</v>
      </c>
      <c r="GG77" t="inlineStr">
        <is>
          <t>Any evidence on MRI of progression</t>
        </is>
      </c>
      <c r="GH77" t="inlineStr"/>
      <c r="GI77" t="inlineStr"/>
      <c r="GJ77" t="inlineStr"/>
      <c r="GK77" t="inlineStr"/>
      <c r="GL77" t="inlineStr"/>
      <c r="GM77" t="inlineStr"/>
      <c r="GN77" t="inlineStr"/>
      <c r="GO77" t="inlineStr"/>
      <c r="GP77" t="inlineStr"/>
      <c r="GQ77" t="inlineStr"/>
      <c r="GR77" t="inlineStr"/>
      <c r="GS77" t="inlineStr"/>
      <c r="GT77" t="inlineStr"/>
      <c r="GU77" t="inlineStr"/>
      <c r="GV77" t="n">
        <v>1</v>
      </c>
      <c r="GW77" t="n">
        <v>0</v>
      </c>
      <c r="GX77" t="n">
        <v>1</v>
      </c>
      <c r="GY77" t="n">
        <v>0</v>
      </c>
      <c r="GZ77" t="n">
        <v>0</v>
      </c>
      <c r="HA77" t="n">
        <v>0</v>
      </c>
      <c r="HB77" t="n">
        <v>8</v>
      </c>
      <c r="HC77" t="inlineStr"/>
      <c r="HD77" t="n">
        <v>0</v>
      </c>
      <c r="HE77" t="n">
        <v>0</v>
      </c>
      <c r="HF77" t="n">
        <v>0</v>
      </c>
      <c r="HG77" t="n">
        <v>0</v>
      </c>
      <c r="HH77" t="n">
        <v>0</v>
      </c>
      <c r="HI77" t="n">
        <v>0</v>
      </c>
      <c r="HJ77" t="inlineStr"/>
      <c r="HK77" t="inlineStr"/>
      <c r="HL77" t="inlineStr"/>
      <c r="HM77" t="inlineStr"/>
      <c r="HN77" t="inlineStr"/>
      <c r="HO77" t="inlineStr"/>
      <c r="HP77" t="inlineStr"/>
      <c r="HQ77" t="inlineStr"/>
      <c r="HR77" t="inlineStr"/>
      <c r="HS77" t="inlineStr"/>
      <c r="HT77" t="inlineStr"/>
      <c r="HU77" t="inlineStr"/>
      <c r="HV77" t="inlineStr"/>
      <c r="HW77" t="inlineStr"/>
      <c r="HX77" t="inlineStr"/>
      <c r="HY77" t="inlineStr"/>
      <c r="HZ77" t="inlineStr"/>
      <c r="IA77" t="inlineStr"/>
      <c r="IB77" t="inlineStr"/>
      <c r="IC77" t="inlineStr"/>
      <c r="ID77" t="inlineStr"/>
      <c r="IE77" t="inlineStr"/>
      <c r="IF77" t="inlineStr"/>
      <c r="IG77" t="inlineStr"/>
      <c r="IH77" t="inlineStr"/>
      <c r="II77" t="inlineStr"/>
      <c r="IJ77" t="inlineStr"/>
      <c r="IK77" t="inlineStr"/>
      <c r="IL77" t="inlineStr"/>
      <c r="IM77" t="inlineStr"/>
      <c r="IN77" t="inlineStr"/>
      <c r="IO77" t="inlineStr"/>
      <c r="IP77" t="inlineStr"/>
      <c r="IQ77" t="inlineStr"/>
      <c r="IR77" t="inlineStr"/>
      <c r="IS77" t="inlineStr"/>
      <c r="IT77" t="inlineStr"/>
      <c r="IU77" t="inlineStr"/>
      <c r="IV77" t="inlineStr"/>
      <c r="IW77" t="inlineStr"/>
      <c r="IX77" t="inlineStr"/>
      <c r="IY77" t="inlineStr"/>
      <c r="IZ77" t="inlineStr"/>
      <c r="JA77" t="inlineStr"/>
      <c r="JB77" t="inlineStr"/>
      <c r="JC77" t="inlineStr"/>
      <c r="JD77" t="inlineStr"/>
      <c r="JE77" t="inlineStr"/>
      <c r="JF77" t="inlineStr"/>
      <c r="JG77" t="inlineStr"/>
      <c r="JH77" t="inlineStr"/>
      <c r="JI77" t="inlineStr"/>
      <c r="JJ77" t="inlineStr"/>
      <c r="JK77" t="inlineStr"/>
      <c r="JL77" t="inlineStr"/>
      <c r="JM77" t="inlineStr"/>
      <c r="JN77" t="inlineStr"/>
      <c r="JO77" t="inlineStr"/>
      <c r="JP77" t="inlineStr"/>
      <c r="JQ77" t="inlineStr"/>
      <c r="JR77" t="inlineStr"/>
      <c r="JS77" t="inlineStr"/>
      <c r="JT77" t="inlineStr"/>
      <c r="JU77" t="inlineStr"/>
      <c r="JV77" t="inlineStr"/>
      <c r="JW77" t="inlineStr"/>
      <c r="JX77" t="inlineStr"/>
      <c r="JY77" t="inlineStr"/>
      <c r="JZ77" t="inlineStr"/>
      <c r="KA77" t="inlineStr"/>
      <c r="KB77" t="inlineStr"/>
      <c r="KC77" t="inlineStr"/>
      <c r="KD77" t="inlineStr"/>
      <c r="KE77" t="inlineStr"/>
      <c r="KF77" t="inlineStr"/>
      <c r="KG77" t="inlineStr"/>
      <c r="KH77" t="inlineStr"/>
      <c r="KI77" t="inlineStr"/>
      <c r="KJ77" t="inlineStr"/>
      <c r="KK77" t="inlineStr"/>
      <c r="KL77" t="inlineStr"/>
      <c r="KM77" t="inlineStr"/>
      <c r="KN77" t="inlineStr"/>
      <c r="KO77" t="inlineStr"/>
      <c r="KP77" t="n">
        <v>4</v>
      </c>
      <c r="KQ77" t="n">
        <v>6</v>
      </c>
      <c r="KR77" t="n">
        <v>0</v>
      </c>
      <c r="KS77" t="n">
        <v>2</v>
      </c>
      <c r="KT77" t="n">
        <v>3</v>
      </c>
      <c r="KU77" t="n">
        <v>0</v>
      </c>
      <c r="KV77" t="n">
        <v>2</v>
      </c>
      <c r="KW77" t="n">
        <v>3</v>
      </c>
      <c r="KX77" t="n">
        <v>0</v>
      </c>
      <c r="KY77" t="n">
        <v>7</v>
      </c>
      <c r="KZ77" t="n">
        <v>7</v>
      </c>
      <c r="LA77" t="n">
        <v>1</v>
      </c>
      <c r="LB77" t="n">
        <v>1</v>
      </c>
      <c r="LC77" t="n">
        <v>7</v>
      </c>
      <c r="LD77" t="n">
        <v>7</v>
      </c>
      <c r="LE77" t="n">
        <v>7</v>
      </c>
      <c r="LF77" t="n">
        <v>7</v>
      </c>
      <c r="LG77" t="n">
        <v>7</v>
      </c>
      <c r="LH77" t="n">
        <v>7</v>
      </c>
      <c r="LI77" t="n">
        <v>7</v>
      </c>
      <c r="LJ77" t="n">
        <v>7</v>
      </c>
      <c r="LK77" t="n">
        <v>6</v>
      </c>
      <c r="LL77" t="n">
        <v>5</v>
      </c>
      <c r="LM77" t="n">
        <v>7</v>
      </c>
      <c r="LN77" t="n">
        <v>7</v>
      </c>
      <c r="LO77" t="n">
        <v>7</v>
      </c>
      <c r="LP77" t="n">
        <v>7</v>
      </c>
      <c r="LQ77" t="n">
        <v>7</v>
      </c>
      <c r="LR77" t="n">
        <v>7</v>
      </c>
      <c r="LS77" t="n">
        <v>6</v>
      </c>
      <c r="LT77" t="n">
        <v>7</v>
      </c>
      <c r="LU77" t="n">
        <v>6</v>
      </c>
      <c r="LV77" t="n">
        <v>6</v>
      </c>
      <c r="LW77" t="n">
        <v>5</v>
      </c>
      <c r="LX77" t="n">
        <v>5</v>
      </c>
      <c r="LY77" t="n">
        <v>7</v>
      </c>
      <c r="LZ77" t="n">
        <v>6</v>
      </c>
      <c r="MA77" t="n">
        <v>6</v>
      </c>
      <c r="MB77" t="n">
        <v>5</v>
      </c>
      <c r="MC77" t="n">
        <v>7</v>
      </c>
      <c r="MD77" t="n">
        <v>7</v>
      </c>
      <c r="ME77" t="n">
        <v>7</v>
      </c>
      <c r="MF77" t="n">
        <v>7</v>
      </c>
      <c r="MG77" t="n">
        <v>7</v>
      </c>
      <c r="MH77" t="n">
        <v>7</v>
      </c>
      <c r="MI77" t="n">
        <v>6</v>
      </c>
      <c r="MJ77" t="n">
        <v>7</v>
      </c>
      <c r="MK77" t="n">
        <v>7</v>
      </c>
      <c r="ML77" t="n">
        <v>6</v>
      </c>
      <c r="MM77" t="n">
        <v>5</v>
      </c>
      <c r="MN77" t="n">
        <v>5</v>
      </c>
      <c r="MO77" t="n">
        <v>7</v>
      </c>
      <c r="MP77" t="n">
        <v>7</v>
      </c>
      <c r="MQ77" t="n">
        <v>1</v>
      </c>
      <c r="MR77" t="n">
        <v>2</v>
      </c>
      <c r="MS77" t="n">
        <v>3</v>
      </c>
      <c r="MT77" t="n">
        <v>5</v>
      </c>
      <c r="MU77" t="n">
        <v>5</v>
      </c>
      <c r="MV77" t="n">
        <v>5</v>
      </c>
      <c r="MW77" t="n">
        <v>5</v>
      </c>
      <c r="MX77" t="n">
        <v>5</v>
      </c>
      <c r="MY77" t="n">
        <v>6</v>
      </c>
      <c r="MZ77" t="n">
        <v>7</v>
      </c>
      <c r="NA77" t="n">
        <v>7</v>
      </c>
      <c r="NB77" t="n">
        <v>5</v>
      </c>
      <c r="NC77" t="n">
        <v>6</v>
      </c>
      <c r="ND77" t="n">
        <v>5</v>
      </c>
      <c r="NE77" t="n">
        <v>6</v>
      </c>
      <c r="NF77" t="n">
        <v>13</v>
      </c>
      <c r="NG77" t="n">
        <v>4</v>
      </c>
      <c r="NH77" t="n">
        <v>1</v>
      </c>
      <c r="NI77" t="n">
        <v>12</v>
      </c>
      <c r="NJ77" t="n">
        <v>5</v>
      </c>
      <c r="NK77" t="n">
        <v>8</v>
      </c>
      <c r="NL77" t="n">
        <v>3</v>
      </c>
      <c r="NM77" t="n">
        <v>6</v>
      </c>
      <c r="NN77" t="n">
        <v>2</v>
      </c>
      <c r="NO77" t="n">
        <v>11</v>
      </c>
      <c r="NP77" t="n">
        <v>9</v>
      </c>
      <c r="NQ77" t="n">
        <v>10</v>
      </c>
      <c r="NR77" t="n">
        <v>7</v>
      </c>
      <c r="NS77" t="n">
        <v>5</v>
      </c>
      <c r="NT77" t="n">
        <v>5</v>
      </c>
      <c r="NU77" t="n">
        <v>5</v>
      </c>
      <c r="NV77" t="n">
        <v>2</v>
      </c>
      <c r="NW77" t="n">
        <v>3</v>
      </c>
      <c r="NX77" t="n">
        <v>2</v>
      </c>
      <c r="NY77" t="n">
        <v>5</v>
      </c>
      <c r="NZ77" t="n">
        <v>5</v>
      </c>
      <c r="OA77" t="n">
        <v>4</v>
      </c>
      <c r="OB77" t="n">
        <v>3</v>
      </c>
      <c r="OC77" t="n">
        <v>6</v>
      </c>
      <c r="OD77" t="n">
        <v>6</v>
      </c>
      <c r="OE77" t="n">
        <v>5</v>
      </c>
      <c r="OF77" t="n">
        <v>4</v>
      </c>
      <c r="OG77" t="n">
        <v>5</v>
      </c>
      <c r="OH77" t="n">
        <v>5</v>
      </c>
      <c r="OI77" t="n">
        <v>6</v>
      </c>
      <c r="OJ77" t="n">
        <v>3</v>
      </c>
      <c r="OK77" t="n">
        <v>5</v>
      </c>
      <c r="OL77" t="n">
        <v>4</v>
      </c>
      <c r="OM77" t="n">
        <v>6</v>
      </c>
      <c r="ON77" t="n">
        <v>4</v>
      </c>
      <c r="OO77" t="n">
        <v>4</v>
      </c>
      <c r="OP77" t="n">
        <v>3</v>
      </c>
      <c r="OQ77" t="n">
        <v>5</v>
      </c>
      <c r="OR77" t="n">
        <v>5</v>
      </c>
      <c r="OS77" t="n">
        <v>2</v>
      </c>
      <c r="OT77" t="n">
        <v>5</v>
      </c>
      <c r="OU77" t="n">
        <v>3</v>
      </c>
      <c r="OV77" t="n">
        <v>1</v>
      </c>
      <c r="OW77" t="n">
        <v>4</v>
      </c>
      <c r="OX77" t="n">
        <v>6</v>
      </c>
      <c r="OY77" s="1" t="n">
        <v>7</v>
      </c>
      <c r="OZ77" s="1" t="n">
        <v>5</v>
      </c>
      <c r="PA77" s="1" t="n">
        <v>3</v>
      </c>
      <c r="PB77" s="1" t="n">
        <v>3</v>
      </c>
      <c r="PC77" s="1" t="n">
        <v>6</v>
      </c>
      <c r="PD77" s="1" t="n">
        <v>4</v>
      </c>
      <c r="PE77" s="1" t="n">
        <v>7</v>
      </c>
      <c r="PF77" s="1" t="n">
        <v>5</v>
      </c>
      <c r="PG77" s="1" t="n">
        <v>3</v>
      </c>
      <c r="PH77" s="1" t="n">
        <v>5</v>
      </c>
      <c r="PI77" s="1" t="n">
        <v>7</v>
      </c>
      <c r="PJ77" s="1" t="n">
        <v>5</v>
      </c>
      <c r="PK77" t="n">
        <v>1</v>
      </c>
      <c r="PL77" t="n">
        <v>1</v>
      </c>
      <c r="PM77" t="n">
        <v>1</v>
      </c>
      <c r="PN77" t="n">
        <v>1</v>
      </c>
      <c r="PO77" t="n">
        <v>1</v>
      </c>
      <c r="PP77" t="n">
        <v>0</v>
      </c>
      <c r="PQ77" t="n">
        <v>1</v>
      </c>
      <c r="PR77" t="n">
        <v>0</v>
      </c>
      <c r="PS77" t="n">
        <v>1</v>
      </c>
      <c r="PT77" t="n">
        <v>1</v>
      </c>
      <c r="PU77" t="n">
        <v>0</v>
      </c>
      <c r="PV77" t="n">
        <v>0</v>
      </c>
      <c r="PW77" t="n">
        <v>1</v>
      </c>
      <c r="PX77" t="n">
        <v>1</v>
      </c>
      <c r="PY77" t="n">
        <v>1</v>
      </c>
      <c r="PZ77" t="n">
        <v>0</v>
      </c>
      <c r="QA77" t="n">
        <v>0</v>
      </c>
      <c r="QB77" t="n">
        <v>1</v>
      </c>
      <c r="QC77" t="n">
        <v>0</v>
      </c>
      <c r="QD77" t="inlineStr"/>
      <c r="QE77" t="inlineStr"/>
      <c r="QF77" t="inlineStr"/>
      <c r="QG77" t="n">
        <v>0</v>
      </c>
      <c r="QH77" t="n">
        <v>1</v>
      </c>
      <c r="QI77" t="n">
        <v>1</v>
      </c>
      <c r="QJ77" t="n">
        <v>1</v>
      </c>
      <c r="QK77" t="n">
        <v>1</v>
      </c>
      <c r="QL77" t="n">
        <v>0</v>
      </c>
      <c r="QM77" t="n">
        <v>1</v>
      </c>
      <c r="QN77" t="n">
        <v>0</v>
      </c>
      <c r="QO77" t="n">
        <v>1</v>
      </c>
      <c r="QP77" t="n">
        <v>1</v>
      </c>
      <c r="QQ77" t="n">
        <v>0</v>
      </c>
      <c r="QR77" t="n">
        <v>0</v>
      </c>
      <c r="QS77" t="n">
        <v>1</v>
      </c>
      <c r="QT77" t="n">
        <v>0</v>
      </c>
      <c r="QU77" t="n">
        <v>1</v>
      </c>
      <c r="QV77" t="n">
        <v>0</v>
      </c>
      <c r="QW77" t="n">
        <v>1</v>
      </c>
      <c r="QX77" t="n">
        <v>1</v>
      </c>
      <c r="QY77" t="n">
        <v>0</v>
      </c>
      <c r="QZ77" t="inlineStr"/>
      <c r="RA77" t="inlineStr"/>
      <c r="RB77" t="inlineStr"/>
      <c r="RC77" t="n">
        <v>150</v>
      </c>
      <c r="RD77" t="n">
        <v>1</v>
      </c>
      <c r="RE77" t="n">
        <v>30</v>
      </c>
      <c r="RF77" t="n">
        <v>30</v>
      </c>
      <c r="RG77" t="n">
        <v>25</v>
      </c>
      <c r="RH77" t="n">
        <v>10</v>
      </c>
      <c r="RI77" t="n">
        <v>5</v>
      </c>
      <c r="RJ77" t="n">
        <v>2</v>
      </c>
      <c r="RK77" t="n">
        <v>3</v>
      </c>
      <c r="RL77" t="n">
        <v>1</v>
      </c>
      <c r="RM77" t="n">
        <v>2</v>
      </c>
      <c r="RN77" t="n">
        <v>2</v>
      </c>
      <c r="RO77" t="n">
        <v>1</v>
      </c>
      <c r="RP77" t="n">
        <v>1</v>
      </c>
      <c r="RQ77" t="n">
        <v>0</v>
      </c>
      <c r="RR77" t="inlineStr">
        <is>
          <t>df6d06d9984596b9a6bd21b9072efa0b2dc98888bc013dd8dcbf13b5e90ecbf9</t>
        </is>
      </c>
      <c r="RS77" t="inlineStr">
        <is>
          <t>05/31/2024 06:45:43</t>
        </is>
      </c>
      <c r="RT77" t="inlineStr">
        <is>
          <t>05/31/2024 07:33:02</t>
        </is>
      </c>
      <c r="RU77" t="n">
        <v>1</v>
      </c>
      <c r="RV77" t="n">
        <v>1</v>
      </c>
      <c r="RW77" t="n">
        <v>2839</v>
      </c>
      <c r="RX77" t="n">
        <v>1</v>
      </c>
      <c r="RY77" t="n">
        <v>2838</v>
      </c>
      <c r="RZ77" t="inlineStr">
        <is>
          <t>05/31/2024 07:33:02</t>
        </is>
      </c>
      <c r="SA77" t="n">
        <v>2</v>
      </c>
      <c r="SB77" t="inlineStr">
        <is>
          <t>Mozilla/5.0 (iPhone; CPU iPhone OS 17_4 like Mac OS X) AppleWebKit/605.1.15 (KHTML, like Gecko) CriOS/125.0.6422.80 Mobile/15E148 Safari/604.1</t>
        </is>
      </c>
      <c r="SC77" t="inlineStr">
        <is>
          <t>Safari</t>
        </is>
      </c>
      <c r="SD77" t="inlineStr">
        <is>
          <t>iPhone OS 17.4</t>
        </is>
      </c>
      <c r="SE77" t="inlineStr">
        <is>
          <t>Mozilla/5.0 (iPhone; CPU iPhone OS 17_4 like Mac OS X) AppleWebKit/605.1.15 (KHTML, like Gecko) CriOS/125.0.6422.80 Mobile/15E148 Safari/604.1</t>
        </is>
      </c>
      <c r="SF77" t="inlineStr">
        <is>
          <t>Safari</t>
        </is>
      </c>
      <c r="SG77" t="inlineStr">
        <is>
          <t>iPhone OS 17.4</t>
        </is>
      </c>
    </row>
  </sheetData>
  <pageMargins left="0.7" right="0.7" top="0.75" bottom="0.75" header="0.3" footer="0.3"/>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BL502"/>
  <sheetViews>
    <sheetView tabSelected="1" workbookViewId="0">
      <pane ySplit="1" topLeftCell="A37" activePane="bottomLeft" state="frozen"/>
      <selection pane="bottomLeft" activeCell="K47" sqref="K47"/>
    </sheetView>
  </sheetViews>
  <sheetFormatPr baseColWidth="8" defaultRowHeight="14.4"/>
  <cols>
    <col width="15.77734375" customWidth="1" min="4" max="9"/>
    <col width="7.44140625" bestFit="1" customWidth="1" min="10" max="10"/>
    <col width="13.21875" bestFit="1" customWidth="1" min="11" max="11"/>
    <col width="8.44140625" bestFit="1" customWidth="1" min="12" max="12"/>
    <col width="8.88671875" bestFit="1" customWidth="1" min="13" max="13"/>
    <col width="15.77734375" customWidth="1" min="14" max="14"/>
  </cols>
  <sheetData>
    <row r="1">
      <c r="A1" t="inlineStr">
        <is>
          <t>Position</t>
        </is>
      </c>
      <c r="B1" t="inlineStr">
        <is>
          <t>Column Label</t>
        </is>
      </c>
      <c r="C1" t="inlineStr">
        <is>
          <t>Answer Type</t>
        </is>
      </c>
      <c r="D1" t="inlineStr">
        <is>
          <t>Important Text</t>
        </is>
      </c>
      <c r="E1" t="inlineStr">
        <is>
          <t>Question Text</t>
        </is>
      </c>
      <c r="F1" t="inlineStr">
        <is>
          <t>Group Text</t>
        </is>
      </c>
      <c r="G1" t="inlineStr">
        <is>
          <t>Sub Question Text</t>
        </is>
      </c>
      <c r="H1" t="inlineStr">
        <is>
          <t>Answer Text</t>
        </is>
      </c>
      <c r="I1" t="inlineStr">
        <is>
          <t>Question ID</t>
        </is>
      </c>
      <c r="J1" t="inlineStr">
        <is>
          <t>Group #</t>
        </is>
      </c>
      <c r="K1" t="inlineStr">
        <is>
          <t>Sub Question #</t>
        </is>
      </c>
      <c r="L1" t="inlineStr">
        <is>
          <t>Answer #</t>
        </is>
      </c>
      <c r="M1" t="inlineStr">
        <is>
          <t>Report As</t>
        </is>
      </c>
      <c r="N1" t="inlineStr">
        <is>
          <t>Answer Values...</t>
        </is>
      </c>
    </row>
    <row r="2">
      <c r="A2" t="n">
        <v>1</v>
      </c>
      <c r="B2" t="inlineStr">
        <is>
          <t>XID</t>
        </is>
      </c>
      <c r="C2" t="inlineStr">
        <is>
          <t>Text</t>
        </is>
      </c>
      <c r="D2" t="inlineStr">
        <is>
          <t>XID</t>
        </is>
      </c>
      <c r="I2" t="inlineStr">
        <is>
          <t>XID</t>
        </is>
      </c>
    </row>
    <row r="3">
      <c r="A3" t="n">
        <v>2</v>
      </c>
      <c r="B3" t="inlineStr">
        <is>
          <t>START_DEVICE</t>
        </is>
      </c>
      <c r="C3" t="inlineStr">
        <is>
          <t>Single-Punch-Item</t>
        </is>
      </c>
      <c r="D3" t="inlineStr">
        <is>
          <t>Type of device the respondent started the survey with</t>
        </is>
      </c>
      <c r="E3" t="inlineStr">
        <is>
          <t>Type of device the respondent started the survey with</t>
        </is>
      </c>
      <c r="I3" t="inlineStr">
        <is>
          <t>START_DEVICE</t>
        </is>
      </c>
      <c r="J3" t="n">
        <v>1</v>
      </c>
      <c r="K3" t="n">
        <v>1</v>
      </c>
      <c r="N3" t="inlineStr">
        <is>
          <t>1 = Mobile</t>
        </is>
      </c>
      <c r="O3" t="inlineStr">
        <is>
          <t>2 = Tablet</t>
        </is>
      </c>
      <c r="P3" t="inlineStr">
        <is>
          <t>3 = Other</t>
        </is>
      </c>
    </row>
    <row r="4">
      <c r="A4" t="n">
        <v>3</v>
      </c>
      <c r="B4" t="inlineStr">
        <is>
          <t>START_APPLE_DEVICE</t>
        </is>
      </c>
      <c r="C4" t="inlineStr">
        <is>
          <t>Single-Punch-Item</t>
        </is>
      </c>
      <c r="D4" t="inlineStr">
        <is>
          <t>Type of Apple device the respondent started the survey with</t>
        </is>
      </c>
      <c r="E4" t="inlineStr">
        <is>
          <t>Type of Apple device the respondent started the survey with</t>
        </is>
      </c>
      <c r="I4" t="inlineStr">
        <is>
          <t>START_APPLE_DEVICE</t>
        </is>
      </c>
      <c r="J4" t="n">
        <v>1</v>
      </c>
      <c r="K4" t="n">
        <v>1</v>
      </c>
      <c r="N4" t="inlineStr">
        <is>
          <t>1 = iPhone</t>
        </is>
      </c>
      <c r="O4" t="inlineStr">
        <is>
          <t>2 = iPad</t>
        </is>
      </c>
      <c r="P4" t="inlineStr">
        <is>
          <t>3 = iPod</t>
        </is>
      </c>
      <c r="Q4" t="inlineStr">
        <is>
          <t>4 = None</t>
        </is>
      </c>
    </row>
    <row r="5" customFormat="1" s="1">
      <c r="A5" s="1" t="n">
        <v>30</v>
      </c>
      <c r="B5" s="1" t="inlineStr">
        <is>
          <t>SAMPLE_TYPE</t>
        </is>
      </c>
      <c r="C5" s="1" t="inlineStr">
        <is>
          <t>Single-Punch-Item</t>
        </is>
      </c>
      <c r="D5" s="1" t="inlineStr">
        <is>
          <t>SAMPLE_TYPE</t>
        </is>
      </c>
      <c r="E5" s="1" t="inlineStr">
        <is>
          <t>SAMPLE_TYPE</t>
        </is>
      </c>
      <c r="I5" s="1" t="inlineStr">
        <is>
          <t>SAMPLE_TYPE</t>
        </is>
      </c>
      <c r="J5" s="1" t="n">
        <v>1</v>
      </c>
      <c r="K5" s="1" t="n">
        <v>1</v>
      </c>
      <c r="N5" s="1" t="inlineStr">
        <is>
          <t>1 = Onlist</t>
        </is>
      </c>
      <c r="O5" s="1" t="inlineStr">
        <is>
          <t>2 = Offist</t>
        </is>
      </c>
    </row>
    <row r="6">
      <c r="A6" t="n">
        <v>46</v>
      </c>
      <c r="B6" t="inlineStr">
        <is>
          <t>INTRO</t>
        </is>
      </c>
      <c r="C6" t="inlineStr">
        <is>
          <t>Single-Punch-Item</t>
        </is>
      </c>
      <c r="D6" t="inlineStr">
        <is>
          <t>To ensure compliance with regulations on Pharmacovigilance, we (Fulcrum Research Group) are obliged to report to our client (the sponsor of the Market Research Survey) details of adverse events and/or product complaints that are mentioned during market re</t>
        </is>
      </c>
      <c r="E6" t="inlineStr">
        <is>
          <t>To ensure compliance with regulations on Pharmacovigilance, we (Fulcrum Research Group) are obliged to report to our client (the sponsor of the Market Research Survey) details of adverse events and/or product complaints that are mentioned during market re</t>
        </is>
      </c>
      <c r="I6" t="inlineStr">
        <is>
          <t>INTRO</t>
        </is>
      </c>
      <c r="J6" t="n">
        <v>1</v>
      </c>
      <c r="K6" t="n">
        <v>1</v>
      </c>
      <c r="N6" t="inlineStr">
        <is>
          <t>1 = I agree to waive confidentiality towards the sponsor</t>
        </is>
      </c>
      <c r="O6" t="inlineStr">
        <is>
          <t>2 = I do not agree to waive confidentiality towards the sponsor</t>
        </is>
      </c>
    </row>
    <row r="7">
      <c r="A7" t="n">
        <v>47</v>
      </c>
      <c r="B7" t="inlineStr">
        <is>
          <t>S1</t>
        </is>
      </c>
      <c r="C7" t="inlineStr">
        <is>
          <t>Drop-Down-Item</t>
        </is>
      </c>
      <c r="D7" t="inlineStr">
        <is>
          <t>In what state is your primary practice located?</t>
        </is>
      </c>
      <c r="E7" t="inlineStr">
        <is>
          <t>In what state is your primary practice located?</t>
        </is>
      </c>
      <c r="I7" t="inlineStr">
        <is>
          <t>S1</t>
        </is>
      </c>
      <c r="J7" t="n">
        <v>1</v>
      </c>
      <c r="K7" t="n">
        <v>1</v>
      </c>
      <c r="N7" t="inlineStr">
        <is>
          <t>1 = Alabama</t>
        </is>
      </c>
      <c r="O7" t="inlineStr">
        <is>
          <t>2 = Alaska</t>
        </is>
      </c>
      <c r="P7" t="inlineStr">
        <is>
          <t>3 = Arizona</t>
        </is>
      </c>
      <c r="Q7" t="inlineStr">
        <is>
          <t>4 = Arkansas</t>
        </is>
      </c>
      <c r="R7" t="inlineStr">
        <is>
          <t>5 = California</t>
        </is>
      </c>
      <c r="S7" t="inlineStr">
        <is>
          <t>6 = Colorado</t>
        </is>
      </c>
      <c r="T7" t="inlineStr">
        <is>
          <t>7 = Connecticut</t>
        </is>
      </c>
      <c r="U7" t="inlineStr">
        <is>
          <t>8 = Delaware</t>
        </is>
      </c>
      <c r="V7" t="inlineStr">
        <is>
          <t>9 = District of Columbia</t>
        </is>
      </c>
      <c r="W7" t="inlineStr">
        <is>
          <t>10 = Florida</t>
        </is>
      </c>
      <c r="X7" t="inlineStr">
        <is>
          <t>11 = Georgia</t>
        </is>
      </c>
      <c r="Y7" t="inlineStr">
        <is>
          <t>12 = Hawaii</t>
        </is>
      </c>
      <c r="Z7" t="inlineStr">
        <is>
          <t>13 = Idaho</t>
        </is>
      </c>
      <c r="AA7" t="inlineStr">
        <is>
          <t>14 = Illinois</t>
        </is>
      </c>
      <c r="AB7" t="inlineStr">
        <is>
          <t>15 = Indiana</t>
        </is>
      </c>
      <c r="AC7" t="inlineStr">
        <is>
          <t>16 = Iowa</t>
        </is>
      </c>
      <c r="AD7" t="inlineStr">
        <is>
          <t>17 = Kansas</t>
        </is>
      </c>
      <c r="AE7" t="inlineStr">
        <is>
          <t>18 = Kentucky</t>
        </is>
      </c>
      <c r="AF7" t="inlineStr">
        <is>
          <t>19 = Louisiana</t>
        </is>
      </c>
      <c r="AG7" t="inlineStr">
        <is>
          <t>20 = Maine</t>
        </is>
      </c>
      <c r="AH7" t="inlineStr">
        <is>
          <t>21 = Maryland</t>
        </is>
      </c>
      <c r="AI7" t="inlineStr">
        <is>
          <t>22 = Massachusetts</t>
        </is>
      </c>
      <c r="AJ7" t="inlineStr">
        <is>
          <t>23 = Michigan</t>
        </is>
      </c>
      <c r="AK7" t="inlineStr">
        <is>
          <t>24 = Minnesota</t>
        </is>
      </c>
      <c r="AL7" t="inlineStr">
        <is>
          <t>25 = Mississippi</t>
        </is>
      </c>
      <c r="AM7" t="inlineStr">
        <is>
          <t>26 = Missouri</t>
        </is>
      </c>
      <c r="AN7" t="inlineStr">
        <is>
          <t>27 = Montana</t>
        </is>
      </c>
      <c r="AO7" t="inlineStr">
        <is>
          <t>28 = Nebraska</t>
        </is>
      </c>
      <c r="AP7" t="inlineStr">
        <is>
          <t>29 = Nevada</t>
        </is>
      </c>
      <c r="AQ7" t="inlineStr">
        <is>
          <t>30 = New Hampshire</t>
        </is>
      </c>
      <c r="AR7" t="inlineStr">
        <is>
          <t>31 = New Jersey</t>
        </is>
      </c>
      <c r="AS7" t="inlineStr">
        <is>
          <t>32 = New Mexico</t>
        </is>
      </c>
      <c r="AT7" t="inlineStr">
        <is>
          <t>33 = New York</t>
        </is>
      </c>
      <c r="AU7" t="inlineStr">
        <is>
          <t>34 = North Carolina</t>
        </is>
      </c>
      <c r="AV7" t="inlineStr">
        <is>
          <t>35 = North Dakota</t>
        </is>
      </c>
      <c r="AW7" t="inlineStr">
        <is>
          <t>36 = Ohio</t>
        </is>
      </c>
      <c r="AX7" t="inlineStr">
        <is>
          <t>37 = Oklahoma</t>
        </is>
      </c>
      <c r="AY7" t="inlineStr">
        <is>
          <t>38 = Oregon</t>
        </is>
      </c>
      <c r="AZ7" t="inlineStr">
        <is>
          <t>39 = Pennsylvania</t>
        </is>
      </c>
      <c r="BA7" t="inlineStr">
        <is>
          <t>40 = Rhode Island</t>
        </is>
      </c>
      <c r="BB7" t="inlineStr">
        <is>
          <t>41 = South Carolina</t>
        </is>
      </c>
      <c r="BC7" t="inlineStr">
        <is>
          <t>42 = South Dakota</t>
        </is>
      </c>
      <c r="BD7" t="inlineStr">
        <is>
          <t>43 = Tennessee</t>
        </is>
      </c>
      <c r="BE7" t="inlineStr">
        <is>
          <t>44 = Texas</t>
        </is>
      </c>
      <c r="BF7" t="inlineStr">
        <is>
          <t>45 = Utah</t>
        </is>
      </c>
      <c r="BG7" t="inlineStr">
        <is>
          <t>46 = Vermont</t>
        </is>
      </c>
      <c r="BH7" t="inlineStr">
        <is>
          <t>47 = Virginia</t>
        </is>
      </c>
      <c r="BI7" t="inlineStr">
        <is>
          <t>48 = Washington</t>
        </is>
      </c>
      <c r="BJ7" t="inlineStr">
        <is>
          <t>49 = West Virginia</t>
        </is>
      </c>
      <c r="BK7" t="inlineStr">
        <is>
          <t>50 = Wisconsin</t>
        </is>
      </c>
      <c r="BL7" t="inlineStr">
        <is>
          <t>51 = Wyoming</t>
        </is>
      </c>
    </row>
    <row r="8" customFormat="1" s="1">
      <c r="A8" s="1" t="n">
        <v>48</v>
      </c>
      <c r="B8" s="1" t="inlineStr">
        <is>
          <t>S2</t>
        </is>
      </c>
      <c r="C8" s="1" t="inlineStr">
        <is>
          <t>Single-Punch-Item</t>
        </is>
      </c>
      <c r="D8" s="1" t="inlineStr">
        <is>
          <t>What is your primary medical specialty?</t>
        </is>
      </c>
      <c r="E8" s="1" t="inlineStr">
        <is>
          <t>What is your primary medical specialty?</t>
        </is>
      </c>
      <c r="I8" s="1" t="inlineStr">
        <is>
          <t>S2</t>
        </is>
      </c>
      <c r="J8" s="1" t="n">
        <v>1</v>
      </c>
      <c r="K8" s="1" t="n">
        <v>1</v>
      </c>
      <c r="N8" s="8" t="inlineStr">
        <is>
          <t>1 = Medical / clinical oncology</t>
        </is>
      </c>
      <c r="O8" s="8" t="inlineStr">
        <is>
          <t>2 = Neuro-oncology</t>
        </is>
      </c>
      <c r="P8" s="8" t="inlineStr">
        <is>
          <t>3 = Hematology oncology</t>
        </is>
      </c>
      <c r="Q8" s="7" t="inlineStr">
        <is>
          <t>4 = Radiation oncology</t>
        </is>
      </c>
      <c r="R8" s="7" t="inlineStr">
        <is>
          <t>5 = Neurosurgery</t>
        </is>
      </c>
      <c r="S8" s="8" t="inlineStr">
        <is>
          <t>6 = Neurology</t>
        </is>
      </c>
      <c r="T8" s="7" t="inlineStr">
        <is>
          <t>7 = Other, specify:</t>
        </is>
      </c>
      <c r="V8" s="6" t="inlineStr">
        <is>
          <t>Combine code 2 and code 6 as neuro-oncs</t>
        </is>
      </c>
    </row>
    <row r="9">
      <c r="A9" t="n">
        <v>49</v>
      </c>
      <c r="B9" t="inlineStr">
        <is>
          <t>S2_zz_Other</t>
        </is>
      </c>
      <c r="C9" t="inlineStr">
        <is>
          <t>Single-Punch-Item-Specify</t>
        </is>
      </c>
      <c r="D9" t="inlineStr">
        <is>
          <t>Other, specify:::Other</t>
        </is>
      </c>
      <c r="E9" t="inlineStr">
        <is>
          <t>What is your primary medical specialty?</t>
        </is>
      </c>
      <c r="H9" t="inlineStr">
        <is>
          <t>Other, specify:</t>
        </is>
      </c>
      <c r="I9" t="inlineStr">
        <is>
          <t>S2</t>
        </is>
      </c>
      <c r="J9" t="n">
        <v>1</v>
      </c>
      <c r="K9" t="n">
        <v>1</v>
      </c>
      <c r="L9" t="inlineStr">
        <is>
          <t>zz</t>
        </is>
      </c>
      <c r="M9" t="n">
        <v>7</v>
      </c>
    </row>
    <row r="10">
      <c r="A10" t="n">
        <v>50</v>
      </c>
      <c r="B10" t="inlineStr">
        <is>
          <t>S3</t>
        </is>
      </c>
      <c r="C10" t="inlineStr">
        <is>
          <t>Number</t>
        </is>
      </c>
      <c r="D10" t="inlineStr">
        <is>
          <t>Number of years in practice post-residency</t>
        </is>
      </c>
      <c r="E10" t="inlineStr">
        <is>
          <t>How many years have you practiced in this specialty post-residency?</t>
        </is>
      </c>
      <c r="H10" t="inlineStr">
        <is>
          <t>Number of years in practice post-residency</t>
        </is>
      </c>
      <c r="I10" t="inlineStr">
        <is>
          <t>S3</t>
        </is>
      </c>
      <c r="J10" t="n">
        <v>1</v>
      </c>
      <c r="K10" t="n">
        <v>1</v>
      </c>
      <c r="L10" t="n">
        <v>1</v>
      </c>
      <c r="M10" t="n">
        <v>1</v>
      </c>
    </row>
    <row r="11">
      <c r="A11" t="n">
        <v>51</v>
      </c>
      <c r="B11" t="inlineStr">
        <is>
          <t>S4</t>
        </is>
      </c>
      <c r="C11" t="inlineStr">
        <is>
          <t>Single-Punch-Item</t>
        </is>
      </c>
      <c r="D11" t="inlineStr">
        <is>
          <t>Are you currently board-certified or board-eligible in your area of specialty?</t>
        </is>
      </c>
      <c r="E11" t="inlineStr">
        <is>
          <t>Are you currently board-certified or board-eligible in your area of specialty?</t>
        </is>
      </c>
      <c r="I11" t="inlineStr">
        <is>
          <t>S4</t>
        </is>
      </c>
      <c r="J11" t="n">
        <v>1</v>
      </c>
      <c r="K11" t="n">
        <v>1</v>
      </c>
      <c r="N11" t="inlineStr">
        <is>
          <t>1 = Board-certified</t>
        </is>
      </c>
      <c r="O11" t="inlineStr">
        <is>
          <t>2 = Board-eligible</t>
        </is>
      </c>
      <c r="P11" t="inlineStr">
        <is>
          <t>3 = Neither</t>
        </is>
      </c>
    </row>
    <row r="12">
      <c r="A12" t="n">
        <v>52</v>
      </c>
      <c r="B12" t="inlineStr">
        <is>
          <t>S5_a</t>
        </is>
      </c>
      <c r="C12" t="inlineStr">
        <is>
          <t>Percentage</t>
        </is>
      </c>
      <c r="D12" t="inlineStr">
        <is>
          <t>Community hospital (non-teaching, including VA)</t>
        </is>
      </c>
      <c r="E12" t="inlineStr">
        <is>
          <t>What percent of your professional time is spent in the following practice settings?</t>
        </is>
      </c>
      <c r="H12" t="inlineStr">
        <is>
          <t>Community hospital (non-teaching, including VA)</t>
        </is>
      </c>
      <c r="I12" t="inlineStr">
        <is>
          <t>S5</t>
        </is>
      </c>
      <c r="J12" t="n">
        <v>1</v>
      </c>
      <c r="K12" t="n">
        <v>1</v>
      </c>
      <c r="L12" t="inlineStr">
        <is>
          <t>a</t>
        </is>
      </c>
      <c r="M12" t="n">
        <v>1</v>
      </c>
    </row>
    <row r="13">
      <c r="A13" t="n">
        <v>53</v>
      </c>
      <c r="B13" t="inlineStr">
        <is>
          <t>S5_b</t>
        </is>
      </c>
      <c r="C13" t="inlineStr">
        <is>
          <t>Percentage</t>
        </is>
      </c>
      <c r="D13" t="inlineStr">
        <is>
          <t>Academic / teaching hospital which is not a NCCN or NCI center</t>
        </is>
      </c>
      <c r="E13" t="inlineStr">
        <is>
          <t>What percent of your professional time is spent in the following practice settings?</t>
        </is>
      </c>
      <c r="H13" t="inlineStr">
        <is>
          <t>Academic / teaching hospital which is not a NCCN or NCI center</t>
        </is>
      </c>
      <c r="I13" t="inlineStr">
        <is>
          <t>S5</t>
        </is>
      </c>
      <c r="J13" t="n">
        <v>1</v>
      </c>
      <c r="K13" t="n">
        <v>1</v>
      </c>
      <c r="L13" t="inlineStr">
        <is>
          <t>b</t>
        </is>
      </c>
      <c r="M13" t="n">
        <v>2</v>
      </c>
    </row>
    <row r="14">
      <c r="A14" t="n">
        <v>54</v>
      </c>
      <c r="B14" t="inlineStr">
        <is>
          <t>S5_c</t>
        </is>
      </c>
      <c r="C14" t="inlineStr">
        <is>
          <t>Percentage</t>
        </is>
      </c>
      <c r="D14" t="inlineStr">
        <is>
          <t>Academic / teaching hospital that is part of the NCCN or NCI</t>
        </is>
      </c>
      <c r="E14" t="inlineStr">
        <is>
          <t>What percent of your professional time is spent in the following practice settings?</t>
        </is>
      </c>
      <c r="H14" t="inlineStr">
        <is>
          <t>Academic / teaching hospital that is part of the NCCN or NCI</t>
        </is>
      </c>
      <c r="I14" t="inlineStr">
        <is>
          <t>S5</t>
        </is>
      </c>
      <c r="J14" t="n">
        <v>1</v>
      </c>
      <c r="K14" t="n">
        <v>1</v>
      </c>
      <c r="L14" t="inlineStr">
        <is>
          <t>c</t>
        </is>
      </c>
      <c r="M14" t="n">
        <v>3</v>
      </c>
    </row>
    <row r="15">
      <c r="A15" t="n">
        <v>55</v>
      </c>
      <c r="B15" t="inlineStr">
        <is>
          <t>S5_d</t>
        </is>
      </c>
      <c r="C15" t="inlineStr">
        <is>
          <t>Percentage</t>
        </is>
      </c>
      <c r="D15" t="inlineStr">
        <is>
          <t>Outpatient center (affiliated with an academic/teaching hospital)</t>
        </is>
      </c>
      <c r="E15" t="inlineStr">
        <is>
          <t>What percent of your professional time is spent in the following practice settings?</t>
        </is>
      </c>
      <c r="H15" t="inlineStr">
        <is>
          <t>Outpatient center (affiliated with an academic/teaching hospital)</t>
        </is>
      </c>
      <c r="I15" t="inlineStr">
        <is>
          <t>S5</t>
        </is>
      </c>
      <c r="J15" t="n">
        <v>1</v>
      </c>
      <c r="K15" t="n">
        <v>1</v>
      </c>
      <c r="L15" t="inlineStr">
        <is>
          <t>d</t>
        </is>
      </c>
      <c r="M15" t="n">
        <v>4</v>
      </c>
    </row>
    <row r="16">
      <c r="A16" t="n">
        <v>56</v>
      </c>
      <c r="B16" t="inlineStr">
        <is>
          <t>S5_e</t>
        </is>
      </c>
      <c r="C16" t="inlineStr">
        <is>
          <t>Percentage</t>
        </is>
      </c>
      <c r="D16" t="inlineStr">
        <is>
          <t>Outpatient center (affiliated with a community hospital)</t>
        </is>
      </c>
      <c r="E16" t="inlineStr">
        <is>
          <t>What percent of your professional time is spent in the following practice settings?</t>
        </is>
      </c>
      <c r="H16" t="inlineStr">
        <is>
          <t>Outpatient center (affiliated with a community hospital)</t>
        </is>
      </c>
      <c r="I16" t="inlineStr">
        <is>
          <t>S5</t>
        </is>
      </c>
      <c r="J16" t="n">
        <v>1</v>
      </c>
      <c r="K16" t="n">
        <v>1</v>
      </c>
      <c r="L16" t="inlineStr">
        <is>
          <t>e</t>
        </is>
      </c>
      <c r="M16" t="n">
        <v>5</v>
      </c>
    </row>
    <row r="17">
      <c r="A17" t="n">
        <v>57</v>
      </c>
      <c r="B17" t="inlineStr">
        <is>
          <t>S5_f</t>
        </is>
      </c>
      <c r="C17" t="inlineStr">
        <is>
          <t>Percentage</t>
        </is>
      </c>
      <c r="D17" t="inlineStr">
        <is>
          <t>Outpatient center (independent or non-hospital affiliation)</t>
        </is>
      </c>
      <c r="E17" t="inlineStr">
        <is>
          <t>What percent of your professional time is spent in the following practice settings?</t>
        </is>
      </c>
      <c r="H17" t="inlineStr">
        <is>
          <t>Outpatient center (independent or non-hospital affiliation)</t>
        </is>
      </c>
      <c r="I17" t="inlineStr">
        <is>
          <t>S5</t>
        </is>
      </c>
      <c r="J17" t="n">
        <v>1</v>
      </c>
      <c r="K17" t="n">
        <v>1</v>
      </c>
      <c r="L17" t="inlineStr">
        <is>
          <t>f</t>
        </is>
      </c>
      <c r="M17" t="n">
        <v>6</v>
      </c>
    </row>
    <row r="18">
      <c r="A18" t="n">
        <v>58</v>
      </c>
      <c r="B18" t="inlineStr">
        <is>
          <t>S5_g</t>
        </is>
      </c>
      <c r="C18" t="inlineStr">
        <is>
          <t>Percentage</t>
        </is>
      </c>
      <c r="D18" t="inlineStr">
        <is>
          <t>Private practice (group or solo)</t>
        </is>
      </c>
      <c r="E18" t="inlineStr">
        <is>
          <t>What percent of your professional time is spent in the following practice settings?</t>
        </is>
      </c>
      <c r="H18" t="inlineStr">
        <is>
          <t>Private practice (group or solo)</t>
        </is>
      </c>
      <c r="I18" t="inlineStr">
        <is>
          <t>S5</t>
        </is>
      </c>
      <c r="J18" t="n">
        <v>1</v>
      </c>
      <c r="K18" t="n">
        <v>1</v>
      </c>
      <c r="L18" t="inlineStr">
        <is>
          <t>g</t>
        </is>
      </c>
      <c r="M18" t="n">
        <v>7</v>
      </c>
    </row>
    <row r="19" customFormat="1" s="1">
      <c r="A19" s="1" t="n">
        <v>59</v>
      </c>
      <c r="B19" s="1" t="inlineStr">
        <is>
          <t>SETTING</t>
        </is>
      </c>
      <c r="C19" s="1" t="inlineStr">
        <is>
          <t>Single-Punch-Item</t>
        </is>
      </c>
      <c r="D19" s="1" t="inlineStr">
        <is>
          <t>SETTING</t>
        </is>
      </c>
      <c r="E19" s="1" t="inlineStr">
        <is>
          <t>SETTING</t>
        </is>
      </c>
      <c r="I19" s="1" t="inlineStr">
        <is>
          <t>SETTING</t>
        </is>
      </c>
      <c r="J19" s="1" t="n">
        <v>1</v>
      </c>
      <c r="K19" s="1" t="n">
        <v>1</v>
      </c>
      <c r="N19" s="1" t="inlineStr">
        <is>
          <t>1 = Academic</t>
        </is>
      </c>
      <c r="O19" s="1" t="inlineStr">
        <is>
          <t>2 = Community</t>
        </is>
      </c>
    </row>
    <row r="20">
      <c r="A20" t="n">
        <v>60</v>
      </c>
      <c r="B20" t="inlineStr">
        <is>
          <t>S6</t>
        </is>
      </c>
      <c r="C20" t="inlineStr">
        <is>
          <t>Percentage</t>
        </is>
      </c>
      <c r="D20" t="inlineStr">
        <is>
          <t>Percent of time spent treating patients</t>
        </is>
      </c>
      <c r="E20" t="inlineStr">
        <is>
          <t>What percent of your professional time do you spend treating patients, as opposed to teaching, research, etc.?</t>
        </is>
      </c>
      <c r="H20" t="inlineStr">
        <is>
          <t>Percent of time spent treating patients</t>
        </is>
      </c>
      <c r="I20" t="inlineStr">
        <is>
          <t>S6</t>
        </is>
      </c>
      <c r="J20" t="n">
        <v>1</v>
      </c>
      <c r="K20" t="n">
        <v>1</v>
      </c>
      <c r="L20" t="n">
        <v>1</v>
      </c>
      <c r="M20" t="n">
        <v>1</v>
      </c>
    </row>
    <row r="21">
      <c r="A21" t="n">
        <v>61</v>
      </c>
      <c r="B21" t="inlineStr">
        <is>
          <t>S7_a</t>
        </is>
      </c>
      <c r="C21" t="inlineStr">
        <is>
          <t>Number</t>
        </is>
      </c>
      <c r="D21" t="inlineStr">
        <is>
          <t>Primary brain tumors</t>
        </is>
      </c>
      <c r="E21" t="inlineStr">
        <is>
          <t>Of the patients you've treated in the last six months, approximately how many have each of the following tumor types?</t>
        </is>
      </c>
      <c r="G21" t="inlineStr">
        <is>
          <t># of patients</t>
        </is>
      </c>
      <c r="H21" t="inlineStr">
        <is>
          <t>Primary brain tumors</t>
        </is>
      </c>
      <c r="I21" t="inlineStr">
        <is>
          <t>S7</t>
        </is>
      </c>
      <c r="J21" t="n">
        <v>1</v>
      </c>
      <c r="K21" t="n">
        <v>1</v>
      </c>
      <c r="L21" t="inlineStr">
        <is>
          <t>a</t>
        </is>
      </c>
      <c r="M21" t="n">
        <v>1</v>
      </c>
    </row>
    <row r="22">
      <c r="A22" t="n">
        <v>62</v>
      </c>
      <c r="B22" t="inlineStr">
        <is>
          <t>S7_b</t>
        </is>
      </c>
      <c r="C22" t="inlineStr">
        <is>
          <t>Number</t>
        </is>
      </c>
      <c r="D22" t="inlineStr">
        <is>
          <t>Lung cancer</t>
        </is>
      </c>
      <c r="E22" t="inlineStr">
        <is>
          <t>Of the patients you've treated in the last six months, approximately how many have each of the following tumor types?</t>
        </is>
      </c>
      <c r="G22" t="inlineStr">
        <is>
          <t># of patients</t>
        </is>
      </c>
      <c r="H22" t="inlineStr">
        <is>
          <t>Lung cancer</t>
        </is>
      </c>
      <c r="I22" t="inlineStr">
        <is>
          <t>S7</t>
        </is>
      </c>
      <c r="J22" t="n">
        <v>1</v>
      </c>
      <c r="K22" t="n">
        <v>1</v>
      </c>
      <c r="L22" t="inlineStr">
        <is>
          <t>b</t>
        </is>
      </c>
      <c r="M22" t="n">
        <v>2</v>
      </c>
    </row>
    <row r="23">
      <c r="A23" t="n">
        <v>63</v>
      </c>
      <c r="B23" t="inlineStr">
        <is>
          <t>S7_c</t>
        </is>
      </c>
      <c r="C23" t="inlineStr">
        <is>
          <t>Number</t>
        </is>
      </c>
      <c r="D23" t="inlineStr">
        <is>
          <t>Breast cancer</t>
        </is>
      </c>
      <c r="E23" t="inlineStr">
        <is>
          <t>Of the patients you've treated in the last six months, approximately how many have each of the following tumor types?</t>
        </is>
      </c>
      <c r="G23" t="inlineStr">
        <is>
          <t># of patients</t>
        </is>
      </c>
      <c r="H23" t="inlineStr">
        <is>
          <t>Breast cancer</t>
        </is>
      </c>
      <c r="I23" t="inlineStr">
        <is>
          <t>S7</t>
        </is>
      </c>
      <c r="J23" t="n">
        <v>1</v>
      </c>
      <c r="K23" t="n">
        <v>1</v>
      </c>
      <c r="L23" t="inlineStr">
        <is>
          <t>c</t>
        </is>
      </c>
      <c r="M23" t="n">
        <v>3</v>
      </c>
    </row>
    <row r="24">
      <c r="A24" t="n">
        <v>64</v>
      </c>
      <c r="B24" t="inlineStr">
        <is>
          <t>S7_d</t>
        </is>
      </c>
      <c r="C24" t="inlineStr">
        <is>
          <t>Number</t>
        </is>
      </c>
      <c r="D24" t="inlineStr">
        <is>
          <t>Liver cancer</t>
        </is>
      </c>
      <c r="E24" t="inlineStr">
        <is>
          <t>Of the patients you've treated in the last six months, approximately how many have each of the following tumor types?</t>
        </is>
      </c>
      <c r="G24" t="inlineStr">
        <is>
          <t># of patients</t>
        </is>
      </c>
      <c r="H24" t="inlineStr">
        <is>
          <t>Liver cancer</t>
        </is>
      </c>
      <c r="I24" t="inlineStr">
        <is>
          <t>S7</t>
        </is>
      </c>
      <c r="J24" t="n">
        <v>1</v>
      </c>
      <c r="K24" t="n">
        <v>1</v>
      </c>
      <c r="L24" t="inlineStr">
        <is>
          <t>d</t>
        </is>
      </c>
      <c r="M24" t="n">
        <v>4</v>
      </c>
    </row>
    <row r="25">
      <c r="A25" t="n">
        <v>65</v>
      </c>
      <c r="B25" t="inlineStr">
        <is>
          <t>S7_e</t>
        </is>
      </c>
      <c r="C25" t="inlineStr">
        <is>
          <t>Number</t>
        </is>
      </c>
      <c r="D25" t="inlineStr">
        <is>
          <t>Mesothelioma</t>
        </is>
      </c>
      <c r="E25" t="inlineStr">
        <is>
          <t>Of the patients you've treated in the last six months, approximately how many have each of the following tumor types?</t>
        </is>
      </c>
      <c r="G25" t="inlineStr">
        <is>
          <t># of patients</t>
        </is>
      </c>
      <c r="H25" t="inlineStr">
        <is>
          <t>Mesothelioma</t>
        </is>
      </c>
      <c r="I25" t="inlineStr">
        <is>
          <t>S7</t>
        </is>
      </c>
      <c r="J25" t="n">
        <v>1</v>
      </c>
      <c r="K25" t="n">
        <v>1</v>
      </c>
      <c r="L25" t="inlineStr">
        <is>
          <t>e</t>
        </is>
      </c>
      <c r="M25" t="n">
        <v>5</v>
      </c>
    </row>
    <row r="26">
      <c r="A26" t="n">
        <v>66</v>
      </c>
      <c r="B26" t="inlineStr">
        <is>
          <t>S8_a</t>
        </is>
      </c>
      <c r="C26" t="inlineStr">
        <is>
          <t>Number</t>
        </is>
      </c>
      <c r="D26" t="inlineStr">
        <is>
          <t>Adult-type diffuse gliomas (oligodendroglioma, astrocytoma, glioblastoma multiforme)</t>
        </is>
      </c>
      <c r="E26" t="inlineStr">
        <is>
          <t>Thinking now of patients aged 12 and older, how many patients with each of the following tumor types do you currently have under active management?  Please consider active management of a patient to mean that the patient is:  Currently receiving active an</t>
        </is>
      </c>
      <c r="G26" t="inlineStr">
        <is>
          <t># patients currently under active management</t>
        </is>
      </c>
      <c r="H26" t="inlineStr">
        <is>
          <t>Adult-type diffuse gliomas (oligodendroglioma, astrocytoma, glioblastoma multiforme)</t>
        </is>
      </c>
      <c r="I26" t="inlineStr">
        <is>
          <t>S8</t>
        </is>
      </c>
      <c r="J26" t="n">
        <v>1</v>
      </c>
      <c r="K26" t="n">
        <v>1</v>
      </c>
      <c r="L26" t="inlineStr">
        <is>
          <t>a</t>
        </is>
      </c>
      <c r="M26" t="n">
        <v>1</v>
      </c>
    </row>
    <row r="27">
      <c r="A27" t="n">
        <v>67</v>
      </c>
      <c r="B27" t="inlineStr">
        <is>
          <t>S8_b</t>
        </is>
      </c>
      <c r="C27" t="inlineStr">
        <is>
          <t>Number</t>
        </is>
      </c>
      <c r="D27" t="inlineStr">
        <is>
          <t>Ependymal tumors (subependymoma, myxopapillary ependymoma, ependymoma)</t>
        </is>
      </c>
      <c r="E27" t="inlineStr">
        <is>
          <t>Thinking now of patients aged 12 and older, how many patients with each of the following tumor types do you currently have under active management?  Please consider active management of a patient to mean that the patient is:  Currently receiving active an</t>
        </is>
      </c>
      <c r="G27" t="inlineStr">
        <is>
          <t># patients currently under active management</t>
        </is>
      </c>
      <c r="H27" t="inlineStr">
        <is>
          <t>Ependymal tumors (subependymoma, myxopapillary ependymoma, ependymoma)</t>
        </is>
      </c>
      <c r="I27" t="inlineStr">
        <is>
          <t>S8</t>
        </is>
      </c>
      <c r="J27" t="n">
        <v>1</v>
      </c>
      <c r="K27" t="n">
        <v>1</v>
      </c>
      <c r="L27" t="inlineStr">
        <is>
          <t>b</t>
        </is>
      </c>
      <c r="M27" t="n">
        <v>2</v>
      </c>
    </row>
    <row r="28">
      <c r="A28" t="n">
        <v>68</v>
      </c>
      <c r="B28" t="inlineStr">
        <is>
          <t>S8_c</t>
        </is>
      </c>
      <c r="C28" t="inlineStr">
        <is>
          <t>Number</t>
        </is>
      </c>
      <c r="D28" t="inlineStr">
        <is>
          <t>Meningioma</t>
        </is>
      </c>
      <c r="E28" t="inlineStr">
        <is>
          <t>Thinking now of patients aged 12 and older, how many patients with each of the following tumor types do you currently have under active management?  Please consider active management of a patient to mean that the patient is:  Currently receiving active an</t>
        </is>
      </c>
      <c r="G28" t="inlineStr">
        <is>
          <t># patients currently under active management</t>
        </is>
      </c>
      <c r="H28" t="inlineStr">
        <is>
          <t>Meningioma</t>
        </is>
      </c>
      <c r="I28" t="inlineStr">
        <is>
          <t>S8</t>
        </is>
      </c>
      <c r="J28" t="n">
        <v>1</v>
      </c>
      <c r="K28" t="n">
        <v>1</v>
      </c>
      <c r="L28" t="inlineStr">
        <is>
          <t>c</t>
        </is>
      </c>
      <c r="M28" t="n">
        <v>3</v>
      </c>
    </row>
    <row r="29">
      <c r="A29" t="n">
        <v>69</v>
      </c>
      <c r="B29" t="inlineStr">
        <is>
          <t>S8_d</t>
        </is>
      </c>
      <c r="C29" t="inlineStr">
        <is>
          <t>Number</t>
        </is>
      </c>
      <c r="D29" t="inlineStr">
        <is>
          <t>Other primary brain tumors</t>
        </is>
      </c>
      <c r="E29" t="inlineStr">
        <is>
          <t>Thinking now of patients aged 12 and older, how many patients with each of the following tumor types do you currently have under active management?  Please consider active management of a patient to mean that the patient is:  Currently receiving active an</t>
        </is>
      </c>
      <c r="G29" t="inlineStr">
        <is>
          <t># patients currently under active management</t>
        </is>
      </c>
      <c r="H29" t="inlineStr">
        <is>
          <t>Other primary brain tumors</t>
        </is>
      </c>
      <c r="I29" t="inlineStr">
        <is>
          <t>S8</t>
        </is>
      </c>
      <c r="J29" t="n">
        <v>1</v>
      </c>
      <c r="K29" t="n">
        <v>1</v>
      </c>
      <c r="L29" t="inlineStr">
        <is>
          <t>d</t>
        </is>
      </c>
      <c r="M29" t="n">
        <v>4</v>
      </c>
    </row>
    <row r="30">
      <c r="A30" t="n">
        <v>70</v>
      </c>
      <c r="B30" t="inlineStr">
        <is>
          <t>S9_a</t>
        </is>
      </c>
      <c r="C30" t="inlineStr">
        <is>
          <t>Number</t>
        </is>
      </c>
      <c r="D30" t="inlineStr">
        <is>
          <t>Astrocytoma, IDH-mutant</t>
        </is>
      </c>
      <c r="E30" t="inlineStr">
        <is>
          <t>More specifically, among your   patients under active management with adult-type diffuse gliomas, how many have each of the following tumor types?</t>
        </is>
      </c>
      <c r="G30" t="inlineStr">
        <is>
          <t># patients currently under active management</t>
        </is>
      </c>
      <c r="H30" t="inlineStr">
        <is>
          <t>Astrocytoma, IDH-mutant</t>
        </is>
      </c>
      <c r="I30" t="inlineStr">
        <is>
          <t>S9</t>
        </is>
      </c>
      <c r="J30" t="n">
        <v>1</v>
      </c>
      <c r="K30" t="n">
        <v>1</v>
      </c>
      <c r="L30" t="inlineStr">
        <is>
          <t>a</t>
        </is>
      </c>
      <c r="M30" t="n">
        <v>1</v>
      </c>
    </row>
    <row r="31">
      <c r="A31" t="n">
        <v>71</v>
      </c>
      <c r="B31" t="inlineStr">
        <is>
          <t>S9_b</t>
        </is>
      </c>
      <c r="C31" t="inlineStr">
        <is>
          <t>Number</t>
        </is>
      </c>
      <c r="D31" t="inlineStr">
        <is>
          <t>Oligodendroglioma, IDH-mutant</t>
        </is>
      </c>
      <c r="E31" t="inlineStr">
        <is>
          <t>More specifically, among your   patients under active management with adult-type diffuse gliomas, how many have each of the following tumor types?</t>
        </is>
      </c>
      <c r="G31" t="inlineStr">
        <is>
          <t># patients currently under active management</t>
        </is>
      </c>
      <c r="H31" t="inlineStr">
        <is>
          <t>Oligodendroglioma, IDH-mutant</t>
        </is>
      </c>
      <c r="I31" t="inlineStr">
        <is>
          <t>S9</t>
        </is>
      </c>
      <c r="J31" t="n">
        <v>1</v>
      </c>
      <c r="K31" t="n">
        <v>1</v>
      </c>
      <c r="L31" t="inlineStr">
        <is>
          <t>b</t>
        </is>
      </c>
      <c r="M31" t="n">
        <v>2</v>
      </c>
    </row>
    <row r="32">
      <c r="A32" t="n">
        <v>72</v>
      </c>
      <c r="B32" t="inlineStr">
        <is>
          <t>S9_c</t>
        </is>
      </c>
      <c r="C32" t="inlineStr">
        <is>
          <t>Number</t>
        </is>
      </c>
      <c r="D32" t="inlineStr">
        <is>
          <t>Glioblastoma multiforme</t>
        </is>
      </c>
      <c r="E32" t="inlineStr">
        <is>
          <t>More specifically, among your   patients under active management with adult-type diffuse gliomas, how many have each of the following tumor types?</t>
        </is>
      </c>
      <c r="G32" t="inlineStr">
        <is>
          <t># patients currently under active management</t>
        </is>
      </c>
      <c r="H32" t="inlineStr">
        <is>
          <t>Glioblastoma multiforme</t>
        </is>
      </c>
      <c r="I32" t="inlineStr">
        <is>
          <t>S9</t>
        </is>
      </c>
      <c r="J32" t="n">
        <v>1</v>
      </c>
      <c r="K32" t="n">
        <v>1</v>
      </c>
      <c r="L32" t="inlineStr">
        <is>
          <t>c</t>
        </is>
      </c>
      <c r="M32" t="n">
        <v>3</v>
      </c>
    </row>
    <row r="33">
      <c r="A33" t="n">
        <v>73</v>
      </c>
      <c r="B33" t="inlineStr">
        <is>
          <t>S9_d</t>
        </is>
      </c>
      <c r="C33" t="inlineStr">
        <is>
          <t>Number</t>
        </is>
      </c>
      <c r="D33" t="inlineStr">
        <is>
          <t>Other</t>
        </is>
      </c>
      <c r="E33" t="inlineStr">
        <is>
          <t>More specifically, among your   patients under active management with adult-type diffuse gliomas, how many have each of the following tumor types?</t>
        </is>
      </c>
      <c r="G33" t="inlineStr">
        <is>
          <t># patients currently under active management</t>
        </is>
      </c>
      <c r="H33" t="inlineStr">
        <is>
          <t>Other</t>
        </is>
      </c>
      <c r="I33" t="inlineStr">
        <is>
          <t>S9</t>
        </is>
      </c>
      <c r="J33" t="n">
        <v>1</v>
      </c>
      <c r="K33" t="n">
        <v>1</v>
      </c>
      <c r="L33" t="inlineStr">
        <is>
          <t>d</t>
        </is>
      </c>
      <c r="M33" t="n">
        <v>4</v>
      </c>
    </row>
    <row r="34">
      <c r="A34" t="n">
        <v>74</v>
      </c>
      <c r="B34" t="inlineStr">
        <is>
          <t>S10_a</t>
        </is>
      </c>
      <c r="C34" t="inlineStr">
        <is>
          <t>Number</t>
        </is>
      </c>
      <c r="D34" t="inlineStr">
        <is>
          <t>Grade 2</t>
        </is>
      </c>
      <c r="E34" t="inlineStr">
        <is>
          <t>Among your  patients with IDH-mutant astrocytoma or oligodendroglioma, how many are in each of the following grades?</t>
        </is>
      </c>
      <c r="G34" t="inlineStr">
        <is>
          <t># of IDH-mutant astrocytoma / oligodendroglioma patients currently under active management</t>
        </is>
      </c>
      <c r="H34" t="inlineStr">
        <is>
          <t>Grade 2</t>
        </is>
      </c>
      <c r="I34" t="inlineStr">
        <is>
          <t>S10</t>
        </is>
      </c>
      <c r="J34" t="n">
        <v>1</v>
      </c>
      <c r="K34" t="n">
        <v>1</v>
      </c>
      <c r="L34" t="inlineStr">
        <is>
          <t>a</t>
        </is>
      </c>
      <c r="M34" t="n">
        <v>1</v>
      </c>
    </row>
    <row r="35">
      <c r="A35" t="n">
        <v>75</v>
      </c>
      <c r="B35" t="inlineStr">
        <is>
          <t>S10_b</t>
        </is>
      </c>
      <c r="C35" t="inlineStr">
        <is>
          <t>Number</t>
        </is>
      </c>
      <c r="D35" t="inlineStr">
        <is>
          <t>Grade 3</t>
        </is>
      </c>
      <c r="E35" t="inlineStr">
        <is>
          <t>Among your  patients with IDH-mutant astrocytoma or oligodendroglioma, how many are in each of the following grades?</t>
        </is>
      </c>
      <c r="G35" t="inlineStr">
        <is>
          <t># of IDH-mutant astrocytoma / oligodendroglioma patients currently under active management</t>
        </is>
      </c>
      <c r="H35" t="inlineStr">
        <is>
          <t>Grade 3</t>
        </is>
      </c>
      <c r="I35" t="inlineStr">
        <is>
          <t>S10</t>
        </is>
      </c>
      <c r="J35" t="n">
        <v>1</v>
      </c>
      <c r="K35" t="n">
        <v>1</v>
      </c>
      <c r="L35" t="inlineStr">
        <is>
          <t>b</t>
        </is>
      </c>
      <c r="M35" t="n">
        <v>2</v>
      </c>
    </row>
    <row r="36">
      <c r="A36" t="n">
        <v>76</v>
      </c>
      <c r="B36" t="inlineStr">
        <is>
          <t>S10_c</t>
        </is>
      </c>
      <c r="C36" t="inlineStr">
        <is>
          <t>Number</t>
        </is>
      </c>
      <c r="D36" t="inlineStr">
        <is>
          <t>Grade 4</t>
        </is>
      </c>
      <c r="E36" t="inlineStr">
        <is>
          <t>Among your  patients with IDH-mutant astrocytoma or oligodendroglioma, how many are in each of the following grades?</t>
        </is>
      </c>
      <c r="G36" t="inlineStr">
        <is>
          <t># of IDH-mutant astrocytoma / oligodendroglioma patients currently under active management</t>
        </is>
      </c>
      <c r="H36" t="inlineStr">
        <is>
          <t>Grade 4</t>
        </is>
      </c>
      <c r="I36" t="inlineStr">
        <is>
          <t>S10</t>
        </is>
      </c>
      <c r="J36" t="n">
        <v>1</v>
      </c>
      <c r="K36" t="n">
        <v>1</v>
      </c>
      <c r="L36" t="inlineStr">
        <is>
          <t>c</t>
        </is>
      </c>
      <c r="M36" t="n">
        <v>3</v>
      </c>
    </row>
    <row r="37">
      <c r="A37" t="n">
        <v>77</v>
      </c>
      <c r="B37" t="inlineStr">
        <is>
          <t>S11</t>
        </is>
      </c>
      <c r="C37" t="inlineStr">
        <is>
          <t>Single-Punch-Item</t>
        </is>
      </c>
      <c r="D37" t="inlineStr">
        <is>
          <t>What is your role in treatment decisions, including use of systemic (e.g. chemotherapy, targeted therapy) or radiation therapies, for patients with astrocytoma or oligodendroglioma?</t>
        </is>
      </c>
      <c r="E37" t="inlineStr">
        <is>
          <t>What is your role in treatment decisions, including use of systemic (e.g. chemotherapy, targeted therapy) or radiation therapies, for patients with astrocytoma or oligodendroglioma?</t>
        </is>
      </c>
      <c r="G37" t="inlineStr">
        <is>
          <t>Role in decisions about treatments for patients with astrocytoma or oligodendroglioma</t>
        </is>
      </c>
      <c r="I37" t="inlineStr">
        <is>
          <t>S11</t>
        </is>
      </c>
      <c r="J37" t="n">
        <v>1</v>
      </c>
      <c r="K37" t="n">
        <v>1</v>
      </c>
      <c r="N37" t="inlineStr">
        <is>
          <t>1 = I am the primary decision-maker for treatments other than surgery</t>
        </is>
      </c>
      <c r="O37" t="inlineStr">
        <is>
          <t>2 = I am involved in decisions about treatments other than surgery and make recommendations, but am not the primary decision maker</t>
        </is>
      </c>
      <c r="P37" t="inlineStr">
        <is>
          <t>3 = I am not directly involved in decisions about treatments other than surgery</t>
        </is>
      </c>
    </row>
    <row r="38">
      <c r="A38" t="n">
        <v>78</v>
      </c>
      <c r="B38" t="inlineStr">
        <is>
          <t>S12</t>
        </is>
      </c>
      <c r="C38" t="inlineStr">
        <is>
          <t>Single-Punch-Item</t>
        </is>
      </c>
      <c r="D38" t="inlineStr">
        <is>
          <t xml:space="preserve">Are you or anyone in your family affiliated in any way with any of the following on a full-time or part-time basis:  the FDA, a pharmaceutical or biotech manufacturing company, or a market research, public relations, advertising, or healthcare consulting </t>
        </is>
      </c>
      <c r="E38" t="inlineStr">
        <is>
          <t xml:space="preserve">Are you or anyone in your family affiliated in any way with any of the following on a full-time or part-time basis:  the FDA, a pharmaceutical or biotech manufacturing company, or a market research, public relations, advertising, or healthcare consulting </t>
        </is>
      </c>
      <c r="I38" t="inlineStr">
        <is>
          <t>S12</t>
        </is>
      </c>
      <c r="J38" t="n">
        <v>1</v>
      </c>
      <c r="K38" t="n">
        <v>1</v>
      </c>
      <c r="N38" t="inlineStr">
        <is>
          <t>1 = Yes</t>
        </is>
      </c>
      <c r="O38" t="inlineStr">
        <is>
          <t>2 = No</t>
        </is>
      </c>
    </row>
    <row r="39">
      <c r="A39" t="n">
        <v>79</v>
      </c>
      <c r="B39" t="inlineStr">
        <is>
          <t>S13</t>
        </is>
      </c>
      <c r="C39" t="inlineStr">
        <is>
          <t>Single-Punch-Item</t>
        </is>
      </c>
      <c r="D39" t="inlineStr">
        <is>
          <t>By law, we are required to pass on to the sponsoring company details of adverse events or other safety information and/or product quality complaints related to their own products that are mentioned during the course of market research. Although what you s</t>
        </is>
      </c>
      <c r="E39" t="inlineStr">
        <is>
          <t>By law, we are required to pass on to the sponsoring company details of adverse events or other safety information and/or product quality complaints related to their own products that are mentioned during the course of market research. Although what you s</t>
        </is>
      </c>
      <c r="I39" t="inlineStr">
        <is>
          <t>S13</t>
        </is>
      </c>
      <c r="J39" t="n">
        <v>1</v>
      </c>
      <c r="K39" t="n">
        <v>1</v>
      </c>
      <c r="N39" t="inlineStr">
        <is>
          <t>1 = Yes</t>
        </is>
      </c>
      <c r="O39" t="inlineStr">
        <is>
          <t>2 = No</t>
        </is>
      </c>
    </row>
    <row r="40">
      <c r="A40" t="n">
        <v>80</v>
      </c>
      <c r="B40" t="inlineStr">
        <is>
          <t>QUOTA_CHECK</t>
        </is>
      </c>
      <c r="C40" t="inlineStr">
        <is>
          <t>Multi-Punch-Item</t>
        </is>
      </c>
      <c r="D40" t="inlineStr">
        <is>
          <t>Run quota check?</t>
        </is>
      </c>
      <c r="E40" t="inlineStr">
        <is>
          <t>This question will not be seen in live mode.This variable is used to determine if the quota check should be run or not. If the checkbox below is checked, the quota check will be run when this page is submitted. In live mode, this page will be hidden and a</t>
        </is>
      </c>
      <c r="H40" t="inlineStr">
        <is>
          <t>Run quota check?</t>
        </is>
      </c>
      <c r="I40" t="inlineStr">
        <is>
          <t>QUOTA_CHECK</t>
        </is>
      </c>
      <c r="J40" t="n">
        <v>1</v>
      </c>
      <c r="K40" t="n">
        <v>1</v>
      </c>
      <c r="L40" t="n">
        <v>1</v>
      </c>
      <c r="M40" t="n">
        <v>1</v>
      </c>
      <c r="N40" t="inlineStr">
        <is>
          <t>0 = No</t>
        </is>
      </c>
      <c r="O40" t="inlineStr">
        <is>
          <t>1 = Yes</t>
        </is>
      </c>
    </row>
    <row r="41">
      <c r="A41" t="n">
        <v>81</v>
      </c>
      <c r="B41" t="inlineStr">
        <is>
          <t>A1</t>
        </is>
      </c>
      <c r="C41" t="inlineStr">
        <is>
          <t>Single-Punch-Item</t>
        </is>
      </c>
      <c r="D41" t="inlineStr">
        <is>
          <t>Thank you for answering those qualifying questions. We’d like to start with some questions about the classification of central nervous system (CNS) tumors.  In your practice, are CNS tumors classified…</t>
        </is>
      </c>
      <c r="E41" t="inlineStr">
        <is>
          <t>Thank you for answering those qualifying questions. We’d like to start with some questions about the classification of central nervous system (CNS) tumors.  In your practice, are CNS tumors classified…</t>
        </is>
      </c>
      <c r="I41" t="inlineStr">
        <is>
          <t>A1</t>
        </is>
      </c>
      <c r="J41" t="n">
        <v>1</v>
      </c>
      <c r="K41" t="n">
        <v>1</v>
      </c>
      <c r="N41" t="inlineStr">
        <is>
          <t>1 = Primarily based on histology</t>
        </is>
      </c>
      <c r="O41" t="inlineStr">
        <is>
          <t>2 = Primarily based on molecular alterations (e.g., mutations, deletions)</t>
        </is>
      </c>
      <c r="P41" t="inlineStr">
        <is>
          <t>3 = Based on both histology and mutations</t>
        </is>
      </c>
      <c r="Q41" t="inlineStr">
        <is>
          <t>4 = Unsure</t>
        </is>
      </c>
    </row>
    <row r="42">
      <c r="A42" t="n">
        <v>82</v>
      </c>
      <c r="B42" t="inlineStr">
        <is>
          <t>A2</t>
        </is>
      </c>
      <c r="C42" t="inlineStr">
        <is>
          <t>Single-Punch-Item</t>
        </is>
      </c>
      <c r="D42" t="inlineStr">
        <is>
          <t>How familiar are you with the World Health Organization (WHO) Classification of Tumors of the Central Nervous System, if at all?</t>
        </is>
      </c>
      <c r="E42" t="inlineStr">
        <is>
          <t>How familiar are you with the World Health Organization (WHO) Classification of Tumors of the Central Nervous System, if at all?</t>
        </is>
      </c>
      <c r="I42" t="inlineStr">
        <is>
          <t>A2</t>
        </is>
      </c>
      <c r="J42" t="n">
        <v>1</v>
      </c>
      <c r="K42" t="n">
        <v>1</v>
      </c>
      <c r="N42" t="inlineStr">
        <is>
          <t>1 = Never heard of it</t>
        </is>
      </c>
      <c r="O42" t="inlineStr">
        <is>
          <t>2 = Heard of it, but don't know anything about it</t>
        </is>
      </c>
      <c r="P42" t="inlineStr">
        <is>
          <t>3 = A little familiar</t>
        </is>
      </c>
      <c r="Q42" t="inlineStr">
        <is>
          <t>4 = Somewhat familiar</t>
        </is>
      </c>
      <c r="R42" t="inlineStr">
        <is>
          <t>5 = Very familiar</t>
        </is>
      </c>
    </row>
    <row r="43">
      <c r="A43" t="n">
        <v>83</v>
      </c>
      <c r="B43" t="inlineStr">
        <is>
          <t>A3</t>
        </is>
      </c>
      <c r="C43" t="inlineStr">
        <is>
          <t>Single-Punch-Item</t>
        </is>
      </c>
      <c r="D43" t="inlineStr">
        <is>
          <t>How familiar are you with the 2021 update to the WHO CNS Tumors classification system, if at all?</t>
        </is>
      </c>
      <c r="E43" t="inlineStr">
        <is>
          <t>How familiar are you with the 2021 update to the WHO CNS Tumors classification system, if at all?</t>
        </is>
      </c>
      <c r="I43" t="inlineStr">
        <is>
          <t>A3</t>
        </is>
      </c>
      <c r="J43" t="n">
        <v>1</v>
      </c>
      <c r="K43" t="n">
        <v>1</v>
      </c>
      <c r="N43" t="inlineStr">
        <is>
          <t>1 = Never heard of it</t>
        </is>
      </c>
      <c r="O43" t="inlineStr">
        <is>
          <t>2 = Heard of it, but don't know anything about it</t>
        </is>
      </c>
      <c r="P43" t="inlineStr">
        <is>
          <t>3 = A little familiar</t>
        </is>
      </c>
      <c r="Q43" t="inlineStr">
        <is>
          <t>4 = Somewhat familiar</t>
        </is>
      </c>
      <c r="R43" t="inlineStr">
        <is>
          <t>5 = Very familiar</t>
        </is>
      </c>
    </row>
    <row r="44">
      <c r="A44" t="n">
        <v>84</v>
      </c>
      <c r="B44" t="inlineStr">
        <is>
          <t>A4_a</t>
        </is>
      </c>
      <c r="C44" t="inlineStr">
        <is>
          <t>Multi-Punch-Item</t>
        </is>
      </c>
      <c r="D44" t="inlineStr">
        <is>
          <t>The term glioblastoma is no longer applied to IDH-mutant tumors</t>
        </is>
      </c>
      <c r="E44" t="inlineStr">
        <is>
          <t>What changes in the 2021 update to the WHO CNS Tumors classification system are you aware of? Please select all that apply.</t>
        </is>
      </c>
      <c r="H44" t="inlineStr">
        <is>
          <t>The term glioblastoma is no longer applied to IDH-mutant tumors</t>
        </is>
      </c>
      <c r="I44" t="inlineStr">
        <is>
          <t>A4</t>
        </is>
      </c>
      <c r="J44" t="n">
        <v>1</v>
      </c>
      <c r="K44" t="n">
        <v>1</v>
      </c>
      <c r="L44" t="inlineStr">
        <is>
          <t>a</t>
        </is>
      </c>
      <c r="M44" t="n">
        <v>1</v>
      </c>
      <c r="N44" t="inlineStr">
        <is>
          <t>0 = No</t>
        </is>
      </c>
      <c r="O44" t="inlineStr">
        <is>
          <t>1 = Yes</t>
        </is>
      </c>
    </row>
    <row r="45">
      <c r="A45" t="n">
        <v>85</v>
      </c>
      <c r="B45" t="inlineStr">
        <is>
          <t>A4_b</t>
        </is>
      </c>
      <c r="C45" t="inlineStr">
        <is>
          <t>Multi-Punch-Item</t>
        </is>
      </c>
      <c r="D45" t="inlineStr">
        <is>
          <t>Arabic numerals replace Roman numbers in tumor grading system</t>
        </is>
      </c>
      <c r="E45" t="inlineStr">
        <is>
          <t>What changes in the 2021 update to the WHO CNS Tumors classification system are you aware of? Please select all that apply.</t>
        </is>
      </c>
      <c r="H45" t="inlineStr">
        <is>
          <t>Arabic numerals replace Roman numbers in tumor grading system</t>
        </is>
      </c>
      <c r="I45" t="inlineStr">
        <is>
          <t>A4</t>
        </is>
      </c>
      <c r="J45" t="n">
        <v>1</v>
      </c>
      <c r="K45" t="n">
        <v>1</v>
      </c>
      <c r="L45" t="inlineStr">
        <is>
          <t>b</t>
        </is>
      </c>
      <c r="M45" t="n">
        <v>1</v>
      </c>
      <c r="N45" t="inlineStr">
        <is>
          <t>0 = No</t>
        </is>
      </c>
      <c r="O45" t="inlineStr">
        <is>
          <t>1 = Yes</t>
        </is>
      </c>
    </row>
    <row r="46">
      <c r="A46" t="n">
        <v>86</v>
      </c>
      <c r="B46" t="inlineStr">
        <is>
          <t>A4_c</t>
        </is>
      </c>
      <c r="C46" t="inlineStr">
        <is>
          <t>Multi-Punch-Item</t>
        </is>
      </c>
      <c r="D46" t="inlineStr">
        <is>
          <t>Astrocytoma IDH-wildtype is no longer a recognized tumor family</t>
        </is>
      </c>
      <c r="E46" t="inlineStr">
        <is>
          <t>What changes in the 2021 update to the WHO CNS Tumors classification system are you aware of? Please select all that apply.</t>
        </is>
      </c>
      <c r="H46" t="inlineStr">
        <is>
          <t>Astrocytoma IDH-wildtype is no longer a recognized tumor family</t>
        </is>
      </c>
      <c r="I46" t="inlineStr">
        <is>
          <t>A4</t>
        </is>
      </c>
      <c r="J46" t="n">
        <v>1</v>
      </c>
      <c r="K46" t="n">
        <v>1</v>
      </c>
      <c r="L46" t="inlineStr">
        <is>
          <t>c</t>
        </is>
      </c>
      <c r="M46" t="n">
        <v>1</v>
      </c>
      <c r="N46" t="inlineStr">
        <is>
          <t>0 = No</t>
        </is>
      </c>
      <c r="O46" t="inlineStr">
        <is>
          <t>1 = Yes</t>
        </is>
      </c>
    </row>
    <row r="47">
      <c r="A47" t="n">
        <v>87</v>
      </c>
      <c r="B47" t="inlineStr">
        <is>
          <t>A4_d</t>
        </is>
      </c>
      <c r="C47" t="inlineStr">
        <is>
          <t>Multi-Punch-Item</t>
        </is>
      </c>
      <c r="D47" t="inlineStr">
        <is>
          <t>Classification and grade driven by molecular testing rather than histology</t>
        </is>
      </c>
      <c r="E47" t="inlineStr">
        <is>
          <t>What changes in the 2021 update to the WHO CNS Tumors classification system are you aware of? Please select all that apply.</t>
        </is>
      </c>
      <c r="H47" t="inlineStr">
        <is>
          <t>Classification and grade driven by molecular testing rather than histology</t>
        </is>
      </c>
      <c r="I47" t="inlineStr">
        <is>
          <t>A4</t>
        </is>
      </c>
      <c r="J47" t="n">
        <v>1</v>
      </c>
      <c r="K47" t="n">
        <v>1</v>
      </c>
      <c r="L47" t="inlineStr">
        <is>
          <t>d</t>
        </is>
      </c>
      <c r="M47" t="n">
        <v>1</v>
      </c>
      <c r="N47" t="inlineStr">
        <is>
          <t>0 = No</t>
        </is>
      </c>
      <c r="O47" t="inlineStr">
        <is>
          <t>1 = Yes</t>
        </is>
      </c>
    </row>
    <row r="48">
      <c r="A48" t="n">
        <v>88</v>
      </c>
      <c r="B48" t="inlineStr">
        <is>
          <t>A4_e</t>
        </is>
      </c>
      <c r="C48" t="inlineStr">
        <is>
          <t>Multi-Punch-Item</t>
        </is>
      </c>
      <c r="D48" t="inlineStr">
        <is>
          <t>Anaplastic astrocytoma upgraded to Grade 4</t>
        </is>
      </c>
      <c r="E48" t="inlineStr">
        <is>
          <t>What changes in the 2021 update to the WHO CNS Tumors classification system are you aware of? Please select all that apply.</t>
        </is>
      </c>
      <c r="H48" t="inlineStr">
        <is>
          <t>Anaplastic astrocytoma upgraded to Grade 4</t>
        </is>
      </c>
      <c r="I48" t="inlineStr">
        <is>
          <t>A4</t>
        </is>
      </c>
      <c r="J48" t="n">
        <v>1</v>
      </c>
      <c r="K48" t="n">
        <v>1</v>
      </c>
      <c r="L48" t="inlineStr">
        <is>
          <t>e</t>
        </is>
      </c>
      <c r="M48" t="n">
        <v>1</v>
      </c>
      <c r="N48" t="inlineStr">
        <is>
          <t>0 = No</t>
        </is>
      </c>
      <c r="O48" t="inlineStr">
        <is>
          <t>1 = Yes</t>
        </is>
      </c>
    </row>
    <row r="49">
      <c r="A49" t="n">
        <v>89</v>
      </c>
      <c r="B49" t="inlineStr">
        <is>
          <t>A4_f</t>
        </is>
      </c>
      <c r="C49" t="inlineStr">
        <is>
          <t>Multi-Punch-Item</t>
        </is>
      </c>
      <c r="D49" t="inlineStr">
        <is>
          <t>IDH-mutant glioblastoma categorized as Grade 3</t>
        </is>
      </c>
      <c r="E49" t="inlineStr">
        <is>
          <t>What changes in the 2021 update to the WHO CNS Tumors classification system are you aware of? Please select all that apply.</t>
        </is>
      </c>
      <c r="H49" t="inlineStr">
        <is>
          <t>IDH-mutant glioblastoma categorized as Grade 3</t>
        </is>
      </c>
      <c r="I49" t="inlineStr">
        <is>
          <t>A4</t>
        </is>
      </c>
      <c r="J49" t="n">
        <v>1</v>
      </c>
      <c r="K49" t="n">
        <v>1</v>
      </c>
      <c r="L49" t="inlineStr">
        <is>
          <t>f</t>
        </is>
      </c>
      <c r="M49" t="n">
        <v>1</v>
      </c>
      <c r="N49" t="inlineStr">
        <is>
          <t>0 = No</t>
        </is>
      </c>
      <c r="O49" t="inlineStr">
        <is>
          <t>1 = Yes</t>
        </is>
      </c>
    </row>
    <row r="50">
      <c r="A50" t="n">
        <v>90</v>
      </c>
      <c r="B50" t="inlineStr">
        <is>
          <t>A4_z</t>
        </is>
      </c>
      <c r="C50" t="inlineStr">
        <is>
          <t>Multi-Punch-Item-Specify</t>
        </is>
      </c>
      <c r="D50" t="inlineStr">
        <is>
          <t>Other, specify:</t>
        </is>
      </c>
      <c r="E50" t="inlineStr">
        <is>
          <t>What changes in the 2021 update to the WHO CNS Tumors classification system are you aware of? Please select all that apply.</t>
        </is>
      </c>
      <c r="H50" t="inlineStr">
        <is>
          <t>Other, specify:</t>
        </is>
      </c>
      <c r="I50" t="inlineStr">
        <is>
          <t>A4</t>
        </is>
      </c>
      <c r="J50" t="n">
        <v>1</v>
      </c>
      <c r="K50" t="n">
        <v>1</v>
      </c>
      <c r="L50" t="inlineStr">
        <is>
          <t>z</t>
        </is>
      </c>
      <c r="M50" t="n">
        <v>1</v>
      </c>
      <c r="N50" t="inlineStr">
        <is>
          <t>0 = No</t>
        </is>
      </c>
      <c r="O50" t="inlineStr">
        <is>
          <t>1 = Yes</t>
        </is>
      </c>
    </row>
    <row r="51">
      <c r="A51" t="n">
        <v>91</v>
      </c>
      <c r="B51" t="inlineStr">
        <is>
          <t>A4_zz</t>
        </is>
      </c>
      <c r="C51" t="inlineStr">
        <is>
          <t>Multi-Punch-Item</t>
        </is>
      </c>
      <c r="D51" t="inlineStr">
        <is>
          <t>None of these</t>
        </is>
      </c>
      <c r="E51" t="inlineStr">
        <is>
          <t>What changes in the 2021 update to the WHO CNS Tumors classification system are you aware of? Please select all that apply.</t>
        </is>
      </c>
      <c r="H51" t="inlineStr">
        <is>
          <t>None of these</t>
        </is>
      </c>
      <c r="I51" t="inlineStr">
        <is>
          <t>A4</t>
        </is>
      </c>
      <c r="J51" t="n">
        <v>1</v>
      </c>
      <c r="K51" t="n">
        <v>1</v>
      </c>
      <c r="L51" t="inlineStr">
        <is>
          <t>zz</t>
        </is>
      </c>
      <c r="M51" t="n">
        <v>1</v>
      </c>
      <c r="N51" t="inlineStr">
        <is>
          <t>0 = No</t>
        </is>
      </c>
      <c r="O51" t="inlineStr">
        <is>
          <t>1 = Yes</t>
        </is>
      </c>
    </row>
    <row r="52">
      <c r="A52" t="n">
        <v>92</v>
      </c>
      <c r="B52" t="inlineStr">
        <is>
          <t>A4_z_Other</t>
        </is>
      </c>
      <c r="C52" t="inlineStr">
        <is>
          <t>Multi-Punch-Item-Specify</t>
        </is>
      </c>
      <c r="D52" t="inlineStr">
        <is>
          <t>Other, specify:::Other</t>
        </is>
      </c>
      <c r="E52" t="inlineStr">
        <is>
          <t>What changes in the 2021 update to the WHO CNS Tumors classification system are you aware of? Please select all that apply.</t>
        </is>
      </c>
      <c r="H52" t="inlineStr">
        <is>
          <t>Other, specify:</t>
        </is>
      </c>
      <c r="I52" t="inlineStr">
        <is>
          <t>A4</t>
        </is>
      </c>
      <c r="J52" t="n">
        <v>1</v>
      </c>
      <c r="K52" t="n">
        <v>1</v>
      </c>
      <c r="L52" t="inlineStr">
        <is>
          <t>z</t>
        </is>
      </c>
      <c r="M52" t="n">
        <v>7</v>
      </c>
    </row>
    <row r="53">
      <c r="A53" t="n">
        <v>93</v>
      </c>
      <c r="B53" t="inlineStr">
        <is>
          <t>A5_1</t>
        </is>
      </c>
      <c r="C53" t="inlineStr">
        <is>
          <t>Text</t>
        </is>
      </c>
      <c r="D53" t="inlineStr">
        <is>
          <t>Next, we would like to ask you about your perspectives on the treatment of IDH-mutant astrocytoma and oligodendroglioma. For the remainder of the survey, please focus on patients aged 12 and over being treated for IDH-mutant astrocytoma or oligodendroglio</t>
        </is>
      </c>
      <c r="E53" t="inlineStr">
        <is>
          <t>Next, we would like to ask you about your perspectives on the treatment of IDH-mutant astrocytoma and oligodendroglioma. For the remainder of the survey, please focus on patients aged 12 and over being treated for IDH-mutant astrocytoma or oligodendroglio</t>
        </is>
      </c>
      <c r="I53" t="inlineStr">
        <is>
          <t>A5</t>
        </is>
      </c>
      <c r="J53" t="n">
        <v>1</v>
      </c>
      <c r="K53" t="n">
        <v>1</v>
      </c>
      <c r="L53" t="n">
        <v>1</v>
      </c>
      <c r="M53" t="n">
        <v>1</v>
      </c>
    </row>
    <row r="54">
      <c r="A54" t="n">
        <v>94</v>
      </c>
      <c r="B54" t="inlineStr">
        <is>
          <t>A5_2</t>
        </is>
      </c>
      <c r="C54" t="inlineStr">
        <is>
          <t>Text</t>
        </is>
      </c>
      <c r="D54" t="inlineStr">
        <is>
          <t>Next, we would like to ask you about your perspectives on the treatment of IDH-mutant astrocytoma and oligodendroglioma. For the remainder of the survey, please focus on patients aged 12 and over being treated for IDH-mutant astrocytoma or oligodendroglio</t>
        </is>
      </c>
      <c r="E54" t="inlineStr">
        <is>
          <t>Next, we would like to ask you about your perspectives on the treatment of IDH-mutant astrocytoma and oligodendroglioma. For the remainder of the survey, please focus on patients aged 12 and over being treated for IDH-mutant astrocytoma or oligodendroglio</t>
        </is>
      </c>
      <c r="I54" t="inlineStr">
        <is>
          <t>A5</t>
        </is>
      </c>
      <c r="J54" t="n">
        <v>1</v>
      </c>
      <c r="K54" t="n">
        <v>1</v>
      </c>
      <c r="L54" t="n">
        <v>2</v>
      </c>
      <c r="M54" t="n">
        <v>2</v>
      </c>
    </row>
    <row r="55">
      <c r="A55" t="n">
        <v>95</v>
      </c>
      <c r="B55" t="inlineStr">
        <is>
          <t>A5_3</t>
        </is>
      </c>
      <c r="C55" t="inlineStr">
        <is>
          <t>Text</t>
        </is>
      </c>
      <c r="D55" t="inlineStr">
        <is>
          <t>Next, we would like to ask you about your perspectives on the treatment of IDH-mutant astrocytoma and oligodendroglioma. For the remainder of the survey, please focus on patients aged 12 and over being treated for IDH-mutant astrocytoma or oligodendroglio</t>
        </is>
      </c>
      <c r="E55" t="inlineStr">
        <is>
          <t>Next, we would like to ask you about your perspectives on the treatment of IDH-mutant astrocytoma and oligodendroglioma. For the remainder of the survey, please focus on patients aged 12 and over being treated for IDH-mutant astrocytoma or oligodendroglio</t>
        </is>
      </c>
      <c r="I55" t="inlineStr">
        <is>
          <t>A5</t>
        </is>
      </c>
      <c r="J55" t="n">
        <v>1</v>
      </c>
      <c r="K55" t="n">
        <v>1</v>
      </c>
      <c r="L55" t="n">
        <v>3</v>
      </c>
      <c r="M55" t="n">
        <v>3</v>
      </c>
    </row>
    <row r="56">
      <c r="A56" t="n">
        <v>96</v>
      </c>
      <c r="B56" t="inlineStr">
        <is>
          <t>A5_4</t>
        </is>
      </c>
      <c r="C56" t="inlineStr">
        <is>
          <t>Text</t>
        </is>
      </c>
      <c r="D56" t="inlineStr">
        <is>
          <t>Next, we would like to ask you about your perspectives on the treatment of IDH-mutant astrocytoma and oligodendroglioma. For the remainder of the survey, please focus on patients aged 12 and over being treated for IDH-mutant astrocytoma or oligodendroglio</t>
        </is>
      </c>
      <c r="E56" t="inlineStr">
        <is>
          <t>Next, we would like to ask you about your perspectives on the treatment of IDH-mutant astrocytoma and oligodendroglioma. For the remainder of the survey, please focus on patients aged 12 and over being treated for IDH-mutant astrocytoma or oligodendroglio</t>
        </is>
      </c>
      <c r="I56" t="inlineStr">
        <is>
          <t>A5</t>
        </is>
      </c>
      <c r="J56" t="n">
        <v>1</v>
      </c>
      <c r="K56" t="n">
        <v>1</v>
      </c>
      <c r="L56" t="n">
        <v>4</v>
      </c>
      <c r="M56" t="n">
        <v>4</v>
      </c>
    </row>
    <row r="57">
      <c r="A57" t="n">
        <v>97</v>
      </c>
      <c r="B57" t="inlineStr">
        <is>
          <t>A5_5</t>
        </is>
      </c>
      <c r="C57" t="inlineStr">
        <is>
          <t>Text</t>
        </is>
      </c>
      <c r="D57" t="inlineStr">
        <is>
          <t>Next, we would like to ask you about your perspectives on the treatment of IDH-mutant astrocytoma and oligodendroglioma. For the remainder of the survey, please focus on patients aged 12 and over being treated for IDH-mutant astrocytoma or oligodendroglio</t>
        </is>
      </c>
      <c r="E57" t="inlineStr">
        <is>
          <t>Next, we would like to ask you about your perspectives on the treatment of IDH-mutant astrocytoma and oligodendroglioma. For the remainder of the survey, please focus on patients aged 12 and over being treated for IDH-mutant astrocytoma or oligodendroglio</t>
        </is>
      </c>
      <c r="I57" t="inlineStr">
        <is>
          <t>A5</t>
        </is>
      </c>
      <c r="J57" t="n">
        <v>1</v>
      </c>
      <c r="K57" t="n">
        <v>1</v>
      </c>
      <c r="L57" t="n">
        <v>5</v>
      </c>
      <c r="M57" t="n">
        <v>5</v>
      </c>
    </row>
    <row r="58">
      <c r="A58" t="n">
        <v>98</v>
      </c>
      <c r="B58" t="inlineStr">
        <is>
          <t>A5_6</t>
        </is>
      </c>
      <c r="C58" t="inlineStr">
        <is>
          <t>Text</t>
        </is>
      </c>
      <c r="D58" t="inlineStr">
        <is>
          <t>Next, we would like to ask you about your perspectives on the treatment of IDH-mutant astrocytoma and oligodendroglioma. For the remainder of the survey, please focus on patients aged 12 and over being treated for IDH-mutant astrocytoma or oligodendroglio</t>
        </is>
      </c>
      <c r="E58" t="inlineStr">
        <is>
          <t>Next, we would like to ask you about your perspectives on the treatment of IDH-mutant astrocytoma and oligodendroglioma. For the remainder of the survey, please focus on patients aged 12 and over being treated for IDH-mutant astrocytoma or oligodendroglio</t>
        </is>
      </c>
      <c r="I58" t="inlineStr">
        <is>
          <t>A5</t>
        </is>
      </c>
      <c r="J58" t="n">
        <v>1</v>
      </c>
      <c r="K58" t="n">
        <v>1</v>
      </c>
      <c r="L58" t="n">
        <v>6</v>
      </c>
      <c r="M58" t="n">
        <v>6</v>
      </c>
    </row>
    <row r="59">
      <c r="A59" t="n">
        <v>99</v>
      </c>
      <c r="B59" t="inlineStr">
        <is>
          <t>A5_7</t>
        </is>
      </c>
      <c r="C59" t="inlineStr">
        <is>
          <t>Text</t>
        </is>
      </c>
      <c r="D59" t="inlineStr">
        <is>
          <t>Next, we would like to ask you about your perspectives on the treatment of IDH-mutant astrocytoma and oligodendroglioma. For the remainder of the survey, please focus on patients aged 12 and over being treated for IDH-mutant astrocytoma or oligodendroglio</t>
        </is>
      </c>
      <c r="E59" t="inlineStr">
        <is>
          <t>Next, we would like to ask you about your perspectives on the treatment of IDH-mutant astrocytoma and oligodendroglioma. For the remainder of the survey, please focus on patients aged 12 and over being treated for IDH-mutant astrocytoma or oligodendroglio</t>
        </is>
      </c>
      <c r="I59" t="inlineStr">
        <is>
          <t>A5</t>
        </is>
      </c>
      <c r="J59" t="n">
        <v>1</v>
      </c>
      <c r="K59" t="n">
        <v>1</v>
      </c>
      <c r="L59" t="n">
        <v>7</v>
      </c>
      <c r="M59" t="n">
        <v>7</v>
      </c>
    </row>
    <row r="60">
      <c r="A60" t="n">
        <v>100</v>
      </c>
      <c r="B60" t="inlineStr">
        <is>
          <t>A5_8</t>
        </is>
      </c>
      <c r="C60" t="inlineStr">
        <is>
          <t>Text</t>
        </is>
      </c>
      <c r="D60" t="inlineStr">
        <is>
          <t>Next, we would like to ask you about your perspectives on the treatment of IDH-mutant astrocytoma and oligodendroglioma. For the remainder of the survey, please focus on patients aged 12 and over being treated for IDH-mutant astrocytoma or oligodendroglio</t>
        </is>
      </c>
      <c r="E60" t="inlineStr">
        <is>
          <t>Next, we would like to ask you about your perspectives on the treatment of IDH-mutant astrocytoma and oligodendroglioma. For the remainder of the survey, please focus on patients aged 12 and over being treated for IDH-mutant astrocytoma or oligodendroglio</t>
        </is>
      </c>
      <c r="I60" t="inlineStr">
        <is>
          <t>A5</t>
        </is>
      </c>
      <c r="J60" t="n">
        <v>1</v>
      </c>
      <c r="K60" t="n">
        <v>1</v>
      </c>
      <c r="L60" t="n">
        <v>8</v>
      </c>
      <c r="M60" t="n">
        <v>8</v>
      </c>
    </row>
    <row r="61">
      <c r="A61" t="n">
        <v>101</v>
      </c>
      <c r="B61" t="inlineStr">
        <is>
          <t>A5_9</t>
        </is>
      </c>
      <c r="C61" t="inlineStr">
        <is>
          <t>Text</t>
        </is>
      </c>
      <c r="D61" t="inlineStr">
        <is>
          <t>Next, we would like to ask you about your perspectives on the treatment of IDH-mutant astrocytoma and oligodendroglioma. For the remainder of the survey, please focus on patients aged 12 and over being treated for IDH-mutant astrocytoma or oligodendroglio</t>
        </is>
      </c>
      <c r="E61" t="inlineStr">
        <is>
          <t>Next, we would like to ask you about your perspectives on the treatment of IDH-mutant astrocytoma and oligodendroglioma. For the remainder of the survey, please focus on patients aged 12 and over being treated for IDH-mutant astrocytoma or oligodendroglio</t>
        </is>
      </c>
      <c r="I61" t="inlineStr">
        <is>
          <t>A5</t>
        </is>
      </c>
      <c r="J61" t="n">
        <v>1</v>
      </c>
      <c r="K61" t="n">
        <v>1</v>
      </c>
      <c r="L61" t="n">
        <v>9</v>
      </c>
      <c r="M61" t="n">
        <v>9</v>
      </c>
    </row>
    <row r="62">
      <c r="A62" t="n">
        <v>102</v>
      </c>
      <c r="B62" t="inlineStr">
        <is>
          <t>A5_10</t>
        </is>
      </c>
      <c r="C62" t="inlineStr">
        <is>
          <t>Text</t>
        </is>
      </c>
      <c r="D62" t="inlineStr">
        <is>
          <t>Next, we would like to ask you about your perspectives on the treatment of IDH-mutant astrocytoma and oligodendroglioma. For the remainder of the survey, please focus on patients aged 12 and over being treated for IDH-mutant astrocytoma or oligodendroglio</t>
        </is>
      </c>
      <c r="E62" t="inlineStr">
        <is>
          <t>Next, we would like to ask you about your perspectives on the treatment of IDH-mutant astrocytoma and oligodendroglioma. For the remainder of the survey, please focus on patients aged 12 and over being treated for IDH-mutant astrocytoma or oligodendroglio</t>
        </is>
      </c>
      <c r="I62" t="inlineStr">
        <is>
          <t>A5</t>
        </is>
      </c>
      <c r="J62" t="n">
        <v>1</v>
      </c>
      <c r="K62" t="n">
        <v>1</v>
      </c>
      <c r="L62" t="n">
        <v>10</v>
      </c>
      <c r="M62" t="n">
        <v>10</v>
      </c>
    </row>
    <row r="63">
      <c r="A63" t="n">
        <v>103</v>
      </c>
      <c r="B63" t="inlineStr">
        <is>
          <t>A5_11</t>
        </is>
      </c>
      <c r="C63" t="inlineStr">
        <is>
          <t>Text</t>
        </is>
      </c>
      <c r="D63" t="inlineStr">
        <is>
          <t>Next, we would like to ask you about your perspectives on the treatment of IDH-mutant astrocytoma and oligodendroglioma. For the remainder of the survey, please focus on patients aged 12 and over being treated for IDH-mutant astrocytoma or oligodendroglio</t>
        </is>
      </c>
      <c r="E63" t="inlineStr">
        <is>
          <t>Next, we would like to ask you about your perspectives on the treatment of IDH-mutant astrocytoma and oligodendroglioma. For the remainder of the survey, please focus on patients aged 12 and over being treated for IDH-mutant astrocytoma or oligodendroglio</t>
        </is>
      </c>
      <c r="I63" t="inlineStr">
        <is>
          <t>A5</t>
        </is>
      </c>
      <c r="J63" t="n">
        <v>1</v>
      </c>
      <c r="K63" t="n">
        <v>1</v>
      </c>
      <c r="L63" t="n">
        <v>11</v>
      </c>
      <c r="M63" t="n">
        <v>11</v>
      </c>
    </row>
    <row r="64">
      <c r="A64" t="n">
        <v>104</v>
      </c>
      <c r="B64" t="inlineStr">
        <is>
          <t>A5_12</t>
        </is>
      </c>
      <c r="C64" t="inlineStr">
        <is>
          <t>Text</t>
        </is>
      </c>
      <c r="D64" t="inlineStr">
        <is>
          <t>Next, we would like to ask you about your perspectives on the treatment of IDH-mutant astrocytoma and oligodendroglioma. For the remainder of the survey, please focus on patients aged 12 and over being treated for IDH-mutant astrocytoma or oligodendroglio</t>
        </is>
      </c>
      <c r="E64" t="inlineStr">
        <is>
          <t>Next, we would like to ask you about your perspectives on the treatment of IDH-mutant astrocytoma and oligodendroglioma. For the remainder of the survey, please focus on patients aged 12 and over being treated for IDH-mutant astrocytoma or oligodendroglio</t>
        </is>
      </c>
      <c r="I64" t="inlineStr">
        <is>
          <t>A5</t>
        </is>
      </c>
      <c r="J64" t="n">
        <v>1</v>
      </c>
      <c r="K64" t="n">
        <v>1</v>
      </c>
      <c r="L64" t="n">
        <v>12</v>
      </c>
      <c r="M64" t="n">
        <v>12</v>
      </c>
    </row>
    <row r="65">
      <c r="A65" t="n">
        <v>105</v>
      </c>
      <c r="B65" t="inlineStr">
        <is>
          <t>A5_13</t>
        </is>
      </c>
      <c r="C65" t="inlineStr">
        <is>
          <t>Text</t>
        </is>
      </c>
      <c r="D65" t="inlineStr">
        <is>
          <t>Next, we would like to ask you about your perspectives on the treatment of IDH-mutant astrocytoma and oligodendroglioma. For the remainder of the survey, please focus on patients aged 12 and over being treated for IDH-mutant astrocytoma or oligodendroglio</t>
        </is>
      </c>
      <c r="E65" t="inlineStr">
        <is>
          <t>Next, we would like to ask you about your perspectives on the treatment of IDH-mutant astrocytoma and oligodendroglioma. For the remainder of the survey, please focus on patients aged 12 and over being treated for IDH-mutant astrocytoma or oligodendroglio</t>
        </is>
      </c>
      <c r="I65" t="inlineStr">
        <is>
          <t>A5</t>
        </is>
      </c>
      <c r="J65" t="n">
        <v>1</v>
      </c>
      <c r="K65" t="n">
        <v>1</v>
      </c>
      <c r="L65" t="n">
        <v>13</v>
      </c>
      <c r="M65" t="n">
        <v>13</v>
      </c>
    </row>
    <row r="66">
      <c r="A66" t="n">
        <v>106</v>
      </c>
      <c r="B66" t="inlineStr">
        <is>
          <t>A5_14</t>
        </is>
      </c>
      <c r="C66" t="inlineStr">
        <is>
          <t>Text</t>
        </is>
      </c>
      <c r="D66" t="inlineStr">
        <is>
          <t>Next, we would like to ask you about your perspectives on the treatment of IDH-mutant astrocytoma and oligodendroglioma. For the remainder of the survey, please focus on patients aged 12 and over being treated for IDH-mutant astrocytoma or oligodendroglio</t>
        </is>
      </c>
      <c r="E66" t="inlineStr">
        <is>
          <t>Next, we would like to ask you about your perspectives on the treatment of IDH-mutant astrocytoma and oligodendroglioma. For the remainder of the survey, please focus on patients aged 12 and over being treated for IDH-mutant astrocytoma or oligodendroglio</t>
        </is>
      </c>
      <c r="I66" t="inlineStr">
        <is>
          <t>A5</t>
        </is>
      </c>
      <c r="J66" t="n">
        <v>1</v>
      </c>
      <c r="K66" t="n">
        <v>1</v>
      </c>
      <c r="L66" t="n">
        <v>14</v>
      </c>
      <c r="M66" t="n">
        <v>14</v>
      </c>
    </row>
    <row r="67">
      <c r="A67" t="n">
        <v>107</v>
      </c>
      <c r="B67" t="inlineStr">
        <is>
          <t>A5_15</t>
        </is>
      </c>
      <c r="C67" t="inlineStr">
        <is>
          <t>Text</t>
        </is>
      </c>
      <c r="D67" t="inlineStr">
        <is>
          <t>Next, we would like to ask you about your perspectives on the treatment of IDH-mutant astrocytoma and oligodendroglioma. For the remainder of the survey, please focus on patients aged 12 and over being treated for IDH-mutant astrocytoma or oligodendroglio</t>
        </is>
      </c>
      <c r="E67" t="inlineStr">
        <is>
          <t>Next, we would like to ask you about your perspectives on the treatment of IDH-mutant astrocytoma and oligodendroglioma. For the remainder of the survey, please focus on patients aged 12 and over being treated for IDH-mutant astrocytoma or oligodendroglio</t>
        </is>
      </c>
      <c r="I67" t="inlineStr">
        <is>
          <t>A5</t>
        </is>
      </c>
      <c r="J67" t="n">
        <v>1</v>
      </c>
      <c r="K67" t="n">
        <v>1</v>
      </c>
      <c r="L67" t="n">
        <v>15</v>
      </c>
      <c r="M67" t="n">
        <v>15</v>
      </c>
    </row>
    <row r="68">
      <c r="A68" t="n">
        <v>108</v>
      </c>
      <c r="B68" t="inlineStr">
        <is>
          <t>A6_a</t>
        </is>
      </c>
      <c r="C68" t="inlineStr">
        <is>
          <t>Single-Punch-Item</t>
        </is>
      </c>
      <c r="D68" t="inlineStr">
        <is>
          <t>Temozolomide (Temodar)</t>
        </is>
      </c>
      <c r="E68" t="inlineStr">
        <is>
          <t>How familiar are you with each of the following as a treatment for IDH-mutant astrocytoma or oligodendroglioma? Please use the scale below.</t>
        </is>
      </c>
      <c r="G68" t="inlineStr">
        <is>
          <t>Temozolomide (Temodar)</t>
        </is>
      </c>
      <c r="I68" t="inlineStr">
        <is>
          <t>A6</t>
        </is>
      </c>
      <c r="J68" t="n">
        <v>1</v>
      </c>
      <c r="K68" t="inlineStr">
        <is>
          <t>a</t>
        </is>
      </c>
      <c r="N68" t="inlineStr">
        <is>
          <t>1 = Never heard of it</t>
        </is>
      </c>
      <c r="O68" t="inlineStr">
        <is>
          <t>2 = Heard of it, but don't know anything about it</t>
        </is>
      </c>
      <c r="P68" t="inlineStr">
        <is>
          <t>3 = Familiar with it, but not yet planning to use</t>
        </is>
      </c>
      <c r="Q68" t="inlineStr">
        <is>
          <t>4 = Planning to use, but have not yet had opportunity</t>
        </is>
      </c>
      <c r="R68" t="inlineStr">
        <is>
          <t xml:space="preserve">5 = Have used it to treat IDH-mutant astrocytoma or oligodendroglioma </t>
        </is>
      </c>
    </row>
    <row r="69">
      <c r="A69" t="n">
        <v>109</v>
      </c>
      <c r="B69" t="inlineStr">
        <is>
          <t>A6_b</t>
        </is>
      </c>
      <c r="C69" t="inlineStr">
        <is>
          <t>Single-Punch-Item</t>
        </is>
      </c>
      <c r="D69" t="inlineStr">
        <is>
          <t>Procarbazine, lomustine, vincristine (PCV) regimen</t>
        </is>
      </c>
      <c r="E69" t="inlineStr">
        <is>
          <t>How familiar are you with each of the following as a treatment for IDH-mutant astrocytoma or oligodendroglioma? Please use the scale below.</t>
        </is>
      </c>
      <c r="G69" t="inlineStr">
        <is>
          <t>Procarbazine, lomustine, vincristine (PCV) regimen</t>
        </is>
      </c>
      <c r="I69" t="inlineStr">
        <is>
          <t>A6</t>
        </is>
      </c>
      <c r="J69" t="n">
        <v>1</v>
      </c>
      <c r="K69" t="inlineStr">
        <is>
          <t>b</t>
        </is>
      </c>
      <c r="N69" t="inlineStr">
        <is>
          <t>1 = Never heard of it</t>
        </is>
      </c>
      <c r="O69" t="inlineStr">
        <is>
          <t>2 = Heard of it, but don't know anything about it</t>
        </is>
      </c>
      <c r="P69" t="inlineStr">
        <is>
          <t>3 = Familiar with it, but not yet planning to use</t>
        </is>
      </c>
      <c r="Q69" t="inlineStr">
        <is>
          <t>4 = Planning to use, but have not yet had opportunity</t>
        </is>
      </c>
      <c r="R69" t="inlineStr">
        <is>
          <t xml:space="preserve">5 = Have used it to treat IDH-mutant astrocytoma or oligodendroglioma </t>
        </is>
      </c>
    </row>
    <row r="70">
      <c r="A70" t="n">
        <v>110</v>
      </c>
      <c r="B70" t="inlineStr">
        <is>
          <t>A6_c</t>
        </is>
      </c>
      <c r="C70" t="inlineStr">
        <is>
          <t>Single-Punch-Item</t>
        </is>
      </c>
      <c r="D70" t="inlineStr">
        <is>
          <t>Platinum-based chemotherapy (i.e., cisplatin or carboplatin)</t>
        </is>
      </c>
      <c r="E70" t="inlineStr">
        <is>
          <t>How familiar are you with each of the following as a treatment for IDH-mutant astrocytoma or oligodendroglioma? Please use the scale below.</t>
        </is>
      </c>
      <c r="G70" t="inlineStr">
        <is>
          <t>Platinum-based chemotherapy (i.e., cisplatin or carboplatin)</t>
        </is>
      </c>
      <c r="I70" t="inlineStr">
        <is>
          <t>A6</t>
        </is>
      </c>
      <c r="J70" t="n">
        <v>1</v>
      </c>
      <c r="K70" t="inlineStr">
        <is>
          <t>c</t>
        </is>
      </c>
      <c r="N70" t="inlineStr">
        <is>
          <t>1 = Never heard of it</t>
        </is>
      </c>
      <c r="O70" t="inlineStr">
        <is>
          <t>2 = Heard of it, but don't know anything about it</t>
        </is>
      </c>
      <c r="P70" t="inlineStr">
        <is>
          <t>3 = Familiar with it, but not yet planning to use</t>
        </is>
      </c>
      <c r="Q70" t="inlineStr">
        <is>
          <t>4 = Planning to use, but have not yet had opportunity</t>
        </is>
      </c>
      <c r="R70" t="inlineStr">
        <is>
          <t xml:space="preserve">5 = Have used it to treat IDH-mutant astrocytoma or oligodendroglioma </t>
        </is>
      </c>
    </row>
    <row r="71">
      <c r="A71" t="n">
        <v>111</v>
      </c>
      <c r="B71" t="inlineStr">
        <is>
          <t>A6_d</t>
        </is>
      </c>
      <c r="C71" t="inlineStr">
        <is>
          <t>Single-Punch-Item</t>
        </is>
      </c>
      <c r="D71" t="inlineStr">
        <is>
          <t>Lomustine</t>
        </is>
      </c>
      <c r="E71" t="inlineStr">
        <is>
          <t>How familiar are you with each of the following as a treatment for IDH-mutant astrocytoma or oligodendroglioma? Please use the scale below.</t>
        </is>
      </c>
      <c r="G71" t="inlineStr">
        <is>
          <t>Lomustine</t>
        </is>
      </c>
      <c r="I71" t="inlineStr">
        <is>
          <t>A6</t>
        </is>
      </c>
      <c r="J71" t="n">
        <v>1</v>
      </c>
      <c r="K71" t="inlineStr">
        <is>
          <t>d</t>
        </is>
      </c>
      <c r="N71" t="inlineStr">
        <is>
          <t>1 = Never heard of it</t>
        </is>
      </c>
      <c r="O71" t="inlineStr">
        <is>
          <t>2 = Heard of it, but don't know anything about it</t>
        </is>
      </c>
      <c r="P71" t="inlineStr">
        <is>
          <t>3 = Familiar with it, but not yet planning to use</t>
        </is>
      </c>
      <c r="Q71" t="inlineStr">
        <is>
          <t>4 = Planning to use, but have not yet had opportunity</t>
        </is>
      </c>
      <c r="R71" t="inlineStr">
        <is>
          <t xml:space="preserve">5 = Have used it to treat IDH-mutant astrocytoma or oligodendroglioma </t>
        </is>
      </c>
    </row>
    <row r="72">
      <c r="A72" t="n">
        <v>112</v>
      </c>
      <c r="B72" t="inlineStr">
        <is>
          <t>A6_e</t>
        </is>
      </c>
      <c r="C72" t="inlineStr">
        <is>
          <t>Single-Punch-Item</t>
        </is>
      </c>
      <c r="D72" t="inlineStr">
        <is>
          <t>Ivosidenib (Tibsovo)</t>
        </is>
      </c>
      <c r="E72" t="inlineStr">
        <is>
          <t>How familiar are you with each of the following as a treatment for IDH-mutant astrocytoma or oligodendroglioma? Please use the scale below.</t>
        </is>
      </c>
      <c r="G72" t="inlineStr">
        <is>
          <t>Ivosidenib (Tibsovo)</t>
        </is>
      </c>
      <c r="I72" t="inlineStr">
        <is>
          <t>A6</t>
        </is>
      </c>
      <c r="J72" t="n">
        <v>1</v>
      </c>
      <c r="K72" t="inlineStr">
        <is>
          <t>e</t>
        </is>
      </c>
      <c r="N72" t="inlineStr">
        <is>
          <t>1 = Never heard of it</t>
        </is>
      </c>
      <c r="O72" t="inlineStr">
        <is>
          <t>2 = Heard of it, but don't know anything about it</t>
        </is>
      </c>
      <c r="P72" t="inlineStr">
        <is>
          <t>3 = Familiar with it, but not yet planning to use</t>
        </is>
      </c>
      <c r="Q72" t="inlineStr">
        <is>
          <t>4 = Planning to use, but have not yet had opportunity</t>
        </is>
      </c>
      <c r="R72" t="inlineStr">
        <is>
          <t xml:space="preserve">5 = Have used it to treat IDH-mutant astrocytoma or oligodendroglioma </t>
        </is>
      </c>
    </row>
    <row r="73">
      <c r="A73" t="n">
        <v>113</v>
      </c>
      <c r="B73" t="inlineStr">
        <is>
          <t>A6_f</t>
        </is>
      </c>
      <c r="C73" t="inlineStr">
        <is>
          <t>Single-Punch-Item</t>
        </is>
      </c>
      <c r="D73" t="inlineStr">
        <is>
          <t>Carmustine / BCNU</t>
        </is>
      </c>
      <c r="E73" t="inlineStr">
        <is>
          <t>How familiar are you with each of the following as a treatment for IDH-mutant astrocytoma or oligodendroglioma? Please use the scale below.</t>
        </is>
      </c>
      <c r="G73" t="inlineStr">
        <is>
          <t>Carmustine / BCNU</t>
        </is>
      </c>
      <c r="I73" t="inlineStr">
        <is>
          <t>A6</t>
        </is>
      </c>
      <c r="J73" t="n">
        <v>1</v>
      </c>
      <c r="K73" t="inlineStr">
        <is>
          <t>f</t>
        </is>
      </c>
      <c r="N73" t="inlineStr">
        <is>
          <t>1 = Never heard of it</t>
        </is>
      </c>
      <c r="O73" t="inlineStr">
        <is>
          <t>2 = Heard of it, but don't know anything about it</t>
        </is>
      </c>
      <c r="P73" t="inlineStr">
        <is>
          <t>3 = Familiar with it, but not yet planning to use</t>
        </is>
      </c>
      <c r="Q73" t="inlineStr">
        <is>
          <t>4 = Planning to use, but have not yet had opportunity</t>
        </is>
      </c>
      <c r="R73" t="inlineStr">
        <is>
          <t xml:space="preserve">5 = Have used it to treat IDH-mutant astrocytoma or oligodendroglioma </t>
        </is>
      </c>
    </row>
    <row r="74">
      <c r="A74" t="n">
        <v>114</v>
      </c>
      <c r="B74" t="inlineStr">
        <is>
          <t>A6_g</t>
        </is>
      </c>
      <c r="C74" t="inlineStr">
        <is>
          <t>Single-Punch-Item</t>
        </is>
      </c>
      <c r="D74" t="inlineStr">
        <is>
          <t>Olutasidenib (Rezlidhia)</t>
        </is>
      </c>
      <c r="E74" t="inlineStr">
        <is>
          <t>How familiar are you with each of the following as a treatment for IDH-mutant astrocytoma or oligodendroglioma? Please use the scale below.</t>
        </is>
      </c>
      <c r="G74" t="inlineStr">
        <is>
          <t>Olutasidenib (Rezlidhia)</t>
        </is>
      </c>
      <c r="I74" t="inlineStr">
        <is>
          <t>A6</t>
        </is>
      </c>
      <c r="J74" t="n">
        <v>1</v>
      </c>
      <c r="K74" t="inlineStr">
        <is>
          <t>g</t>
        </is>
      </c>
      <c r="N74" t="inlineStr">
        <is>
          <t>1 = Never heard of it</t>
        </is>
      </c>
      <c r="O74" t="inlineStr">
        <is>
          <t>2 = Heard of it, but don't know anything about it</t>
        </is>
      </c>
      <c r="P74" t="inlineStr">
        <is>
          <t>3 = Familiar with it, but not yet planning to use</t>
        </is>
      </c>
      <c r="Q74" t="inlineStr">
        <is>
          <t>4 = Planning to use, but have not yet had opportunity</t>
        </is>
      </c>
      <c r="R74" t="inlineStr">
        <is>
          <t xml:space="preserve">5 = Have used it to treat IDH-mutant astrocytoma or oligodendroglioma </t>
        </is>
      </c>
    </row>
    <row r="75">
      <c r="A75" t="n">
        <v>115</v>
      </c>
      <c r="B75" t="inlineStr">
        <is>
          <t>A6_h</t>
        </is>
      </c>
      <c r="C75" t="inlineStr">
        <is>
          <t>Single-Punch-Item</t>
        </is>
      </c>
      <c r="D75" t="inlineStr">
        <is>
          <t>Enasidenib (Idhifa)</t>
        </is>
      </c>
      <c r="E75" t="inlineStr">
        <is>
          <t>How familiar are you with each of the following as a treatment for IDH-mutant astrocytoma or oligodendroglioma? Please use the scale below.</t>
        </is>
      </c>
      <c r="G75" t="inlineStr">
        <is>
          <t>Enasidenib (Idhifa)</t>
        </is>
      </c>
      <c r="I75" t="inlineStr">
        <is>
          <t>A6</t>
        </is>
      </c>
      <c r="J75" t="n">
        <v>1</v>
      </c>
      <c r="K75" t="inlineStr">
        <is>
          <t>h</t>
        </is>
      </c>
      <c r="N75" t="inlineStr">
        <is>
          <t>1 = Never heard of it</t>
        </is>
      </c>
      <c r="O75" t="inlineStr">
        <is>
          <t>2 = Heard of it, but don't know anything about it</t>
        </is>
      </c>
      <c r="P75" t="inlineStr">
        <is>
          <t>3 = Familiar with it, but not yet planning to use</t>
        </is>
      </c>
      <c r="Q75" t="inlineStr">
        <is>
          <t>4 = Planning to use, but have not yet had opportunity</t>
        </is>
      </c>
      <c r="R75" t="inlineStr">
        <is>
          <t xml:space="preserve">5 = Have used it to treat IDH-mutant astrocytoma or oligodendroglioma </t>
        </is>
      </c>
    </row>
    <row r="76">
      <c r="A76" t="n">
        <v>116</v>
      </c>
      <c r="B76" t="inlineStr">
        <is>
          <t>A6_i</t>
        </is>
      </c>
      <c r="C76" t="inlineStr">
        <is>
          <t>Single-Punch-Item</t>
        </is>
      </c>
      <c r="D76" t="inlineStr">
        <is>
          <t>Bevacizumab (Avastin)</t>
        </is>
      </c>
      <c r="E76" t="inlineStr">
        <is>
          <t>How familiar are you with each of the following as a treatment for IDH-mutant astrocytoma or oligodendroglioma? Please use the scale below.</t>
        </is>
      </c>
      <c r="G76" t="inlineStr">
        <is>
          <t>Bevacizumab (Avastin)</t>
        </is>
      </c>
      <c r="I76" t="inlineStr">
        <is>
          <t>A6</t>
        </is>
      </c>
      <c r="J76" t="n">
        <v>1</v>
      </c>
      <c r="K76" t="inlineStr">
        <is>
          <t>i</t>
        </is>
      </c>
      <c r="N76" t="inlineStr">
        <is>
          <t>1 = Never heard of it</t>
        </is>
      </c>
      <c r="O76" t="inlineStr">
        <is>
          <t>2 = Heard of it, but don't know anything about it</t>
        </is>
      </c>
      <c r="P76" t="inlineStr">
        <is>
          <t>3 = Familiar with it, but not yet planning to use</t>
        </is>
      </c>
      <c r="Q76" t="inlineStr">
        <is>
          <t>4 = Planning to use, but have not yet had opportunity</t>
        </is>
      </c>
      <c r="R76" t="inlineStr">
        <is>
          <t xml:space="preserve">5 = Have used it to treat IDH-mutant astrocytoma or oligodendroglioma </t>
        </is>
      </c>
    </row>
    <row r="77">
      <c r="A77" t="n">
        <v>117</v>
      </c>
      <c r="B77" t="inlineStr">
        <is>
          <t>A6_j</t>
        </is>
      </c>
      <c r="C77" t="inlineStr">
        <is>
          <t>Single-Punch-Item</t>
        </is>
      </c>
      <c r="D77" t="inlineStr">
        <is>
          <t>Radiation therapy</t>
        </is>
      </c>
      <c r="E77" t="inlineStr">
        <is>
          <t>How familiar are you with each of the following as a treatment for IDH-mutant astrocytoma or oligodendroglioma? Please use the scale below.</t>
        </is>
      </c>
      <c r="G77" t="inlineStr">
        <is>
          <t>Radiation therapy</t>
        </is>
      </c>
      <c r="I77" t="inlineStr">
        <is>
          <t>A6</t>
        </is>
      </c>
      <c r="J77" t="n">
        <v>1</v>
      </c>
      <c r="K77" t="inlineStr">
        <is>
          <t>j</t>
        </is>
      </c>
      <c r="N77" t="inlineStr">
        <is>
          <t>1 = Never heard of it</t>
        </is>
      </c>
      <c r="O77" t="inlineStr">
        <is>
          <t>2 = Heard of it, but don't know anything about it</t>
        </is>
      </c>
      <c r="P77" t="inlineStr">
        <is>
          <t>3 = Familiar with it, but not yet planning to use</t>
        </is>
      </c>
      <c r="Q77" t="inlineStr">
        <is>
          <t>4 = Planning to use, but have not yet had opportunity</t>
        </is>
      </c>
      <c r="R77" t="inlineStr">
        <is>
          <t xml:space="preserve">5 = Have used it to treat IDH-mutant astrocytoma or oligodendroglioma </t>
        </is>
      </c>
    </row>
    <row r="78">
      <c r="A78" t="n">
        <v>118</v>
      </c>
      <c r="B78" t="inlineStr">
        <is>
          <t>A7_1_1</t>
        </is>
      </c>
      <c r="C78" t="inlineStr">
        <is>
          <t>Text</t>
        </is>
      </c>
      <c r="D78" t="inlineStr">
        <is>
          <t>Are you aware of any treatments for IDH-mutant astrocytoma or oligodendroglioma currently in development but not yet on the market? If so, please list them below. Please type your responses in the spaces below, one product per line.</t>
        </is>
      </c>
      <c r="E78" t="inlineStr">
        <is>
          <t>Are you aware of any treatments for IDH-mutant astrocytoma or oligodendroglioma currently in development but not yet on the market? If so, please list them below. Please type your responses in the spaces below, one product per line.</t>
        </is>
      </c>
      <c r="I78" t="inlineStr">
        <is>
          <t>A7</t>
        </is>
      </c>
      <c r="J78" t="n">
        <v>1</v>
      </c>
      <c r="K78" t="n">
        <v>1</v>
      </c>
      <c r="L78" t="n">
        <v>1</v>
      </c>
      <c r="M78" t="n">
        <v>1</v>
      </c>
    </row>
    <row r="79">
      <c r="A79" t="n">
        <v>119</v>
      </c>
      <c r="B79" t="inlineStr">
        <is>
          <t>A7_1_2</t>
        </is>
      </c>
      <c r="C79" t="inlineStr">
        <is>
          <t>Text</t>
        </is>
      </c>
      <c r="D79" t="inlineStr">
        <is>
          <t>Are you aware of any treatments for IDH-mutant astrocytoma or oligodendroglioma currently in development but not yet on the market? If so, please list them below. Please type your responses in the spaces below, one product per line.</t>
        </is>
      </c>
      <c r="E79" t="inlineStr">
        <is>
          <t>Are you aware of any treatments for IDH-mutant astrocytoma or oligodendroglioma currently in development but not yet on the market? If so, please list them below. Please type your responses in the spaces below, one product per line.</t>
        </is>
      </c>
      <c r="I79" t="inlineStr">
        <is>
          <t>A7</t>
        </is>
      </c>
      <c r="J79" t="n">
        <v>1</v>
      </c>
      <c r="K79" t="n">
        <v>1</v>
      </c>
      <c r="L79" t="n">
        <v>2</v>
      </c>
      <c r="M79" t="n">
        <v>2</v>
      </c>
    </row>
    <row r="80">
      <c r="A80" t="n">
        <v>120</v>
      </c>
      <c r="B80" t="inlineStr">
        <is>
          <t>A7_1_3</t>
        </is>
      </c>
      <c r="C80" t="inlineStr">
        <is>
          <t>Text</t>
        </is>
      </c>
      <c r="D80" t="inlineStr">
        <is>
          <t>Are you aware of any treatments for IDH-mutant astrocytoma or oligodendroglioma currently in development but not yet on the market? If so, please list them below. Please type your responses in the spaces below, one product per line.</t>
        </is>
      </c>
      <c r="E80" t="inlineStr">
        <is>
          <t>Are you aware of any treatments for IDH-mutant astrocytoma or oligodendroglioma currently in development but not yet on the market? If so, please list them below. Please type your responses in the spaces below, one product per line.</t>
        </is>
      </c>
      <c r="I80" t="inlineStr">
        <is>
          <t>A7</t>
        </is>
      </c>
      <c r="J80" t="n">
        <v>1</v>
      </c>
      <c r="K80" t="n">
        <v>1</v>
      </c>
      <c r="L80" t="n">
        <v>3</v>
      </c>
      <c r="M80" t="n">
        <v>3</v>
      </c>
    </row>
    <row r="81">
      <c r="A81" t="n">
        <v>121</v>
      </c>
      <c r="B81" t="inlineStr">
        <is>
          <t>A7_1_4</t>
        </is>
      </c>
      <c r="C81" t="inlineStr">
        <is>
          <t>Text</t>
        </is>
      </c>
      <c r="D81" t="inlineStr">
        <is>
          <t>Are you aware of any treatments for IDH-mutant astrocytoma or oligodendroglioma currently in development but not yet on the market? If so, please list them below. Please type your responses in the spaces below, one product per line.</t>
        </is>
      </c>
      <c r="E81" t="inlineStr">
        <is>
          <t>Are you aware of any treatments for IDH-mutant astrocytoma or oligodendroglioma currently in development but not yet on the market? If so, please list them below. Please type your responses in the spaces below, one product per line.</t>
        </is>
      </c>
      <c r="I81" t="inlineStr">
        <is>
          <t>A7</t>
        </is>
      </c>
      <c r="J81" t="n">
        <v>1</v>
      </c>
      <c r="K81" t="n">
        <v>1</v>
      </c>
      <c r="L81" t="n">
        <v>4</v>
      </c>
      <c r="M81" t="n">
        <v>4</v>
      </c>
    </row>
    <row r="82">
      <c r="A82" t="n">
        <v>122</v>
      </c>
      <c r="B82" t="inlineStr">
        <is>
          <t>A7_1_5</t>
        </is>
      </c>
      <c r="C82" t="inlineStr">
        <is>
          <t>Text</t>
        </is>
      </c>
      <c r="D82" t="inlineStr">
        <is>
          <t>Are you aware of any treatments for IDH-mutant astrocytoma or oligodendroglioma currently in development but not yet on the market? If so, please list them below. Please type your responses in the spaces below, one product per line.</t>
        </is>
      </c>
      <c r="E82" t="inlineStr">
        <is>
          <t>Are you aware of any treatments for IDH-mutant astrocytoma or oligodendroglioma currently in development but not yet on the market? If so, please list them below. Please type your responses in the spaces below, one product per line.</t>
        </is>
      </c>
      <c r="I82" t="inlineStr">
        <is>
          <t>A7</t>
        </is>
      </c>
      <c r="J82" t="n">
        <v>1</v>
      </c>
      <c r="K82" t="n">
        <v>1</v>
      </c>
      <c r="L82" t="n">
        <v>5</v>
      </c>
      <c r="M82" t="n">
        <v>5</v>
      </c>
    </row>
    <row r="83">
      <c r="A83" t="n">
        <v>123</v>
      </c>
      <c r="B83" t="inlineStr">
        <is>
          <t>A7_1_6</t>
        </is>
      </c>
      <c r="C83" t="inlineStr">
        <is>
          <t>Text</t>
        </is>
      </c>
      <c r="D83" t="inlineStr">
        <is>
          <t>Are you aware of any treatments for IDH-mutant astrocytoma or oligodendroglioma currently in development but not yet on the market? If so, please list them below. Please type your responses in the spaces below, one product per line.</t>
        </is>
      </c>
      <c r="E83" t="inlineStr">
        <is>
          <t>Are you aware of any treatments for IDH-mutant astrocytoma or oligodendroglioma currently in development but not yet on the market? If so, please list them below. Please type your responses in the spaces below, one product per line.</t>
        </is>
      </c>
      <c r="I83" t="inlineStr">
        <is>
          <t>A7</t>
        </is>
      </c>
      <c r="J83" t="n">
        <v>1</v>
      </c>
      <c r="K83" t="n">
        <v>1</v>
      </c>
      <c r="L83" t="n">
        <v>6</v>
      </c>
      <c r="M83" t="n">
        <v>6</v>
      </c>
    </row>
    <row r="84">
      <c r="A84" t="n">
        <v>124</v>
      </c>
      <c r="B84" t="inlineStr">
        <is>
          <t>A7_1_7</t>
        </is>
      </c>
      <c r="C84" t="inlineStr">
        <is>
          <t>Text</t>
        </is>
      </c>
      <c r="D84" t="inlineStr">
        <is>
          <t>Are you aware of any treatments for IDH-mutant astrocytoma or oligodendroglioma currently in development but not yet on the market? If so, please list them below. Please type your responses in the spaces below, one product per line.</t>
        </is>
      </c>
      <c r="E84" t="inlineStr">
        <is>
          <t>Are you aware of any treatments for IDH-mutant astrocytoma or oligodendroglioma currently in development but not yet on the market? If so, please list them below. Please type your responses in the spaces below, one product per line.</t>
        </is>
      </c>
      <c r="I84" t="inlineStr">
        <is>
          <t>A7</t>
        </is>
      </c>
      <c r="J84" t="n">
        <v>1</v>
      </c>
      <c r="K84" t="n">
        <v>1</v>
      </c>
      <c r="L84" t="n">
        <v>7</v>
      </c>
      <c r="M84" t="n">
        <v>7</v>
      </c>
    </row>
    <row r="85">
      <c r="A85" t="n">
        <v>125</v>
      </c>
      <c r="B85" t="inlineStr">
        <is>
          <t>A7_1_8</t>
        </is>
      </c>
      <c r="C85" t="inlineStr">
        <is>
          <t>Text</t>
        </is>
      </c>
      <c r="D85" t="inlineStr">
        <is>
          <t>Are you aware of any treatments for IDH-mutant astrocytoma or oligodendroglioma currently in development but not yet on the market? If so, please list them below. Please type your responses in the spaces below, one product per line.</t>
        </is>
      </c>
      <c r="E85" t="inlineStr">
        <is>
          <t>Are you aware of any treatments for IDH-mutant astrocytoma or oligodendroglioma currently in development but not yet on the market? If so, please list them below. Please type your responses in the spaces below, one product per line.</t>
        </is>
      </c>
      <c r="I85" t="inlineStr">
        <is>
          <t>A7</t>
        </is>
      </c>
      <c r="J85" t="n">
        <v>1</v>
      </c>
      <c r="K85" t="n">
        <v>1</v>
      </c>
      <c r="L85" t="n">
        <v>8</v>
      </c>
      <c r="M85" t="n">
        <v>8</v>
      </c>
    </row>
    <row r="86">
      <c r="A86" t="n">
        <v>126</v>
      </c>
      <c r="B86" t="inlineStr">
        <is>
          <t>A7_1_9</t>
        </is>
      </c>
      <c r="C86" t="inlineStr">
        <is>
          <t>Text</t>
        </is>
      </c>
      <c r="D86" t="inlineStr">
        <is>
          <t>Are you aware of any treatments for IDH-mutant astrocytoma or oligodendroglioma currently in development but not yet on the market? If so, please list them below. Please type your responses in the spaces below, one product per line.</t>
        </is>
      </c>
      <c r="E86" t="inlineStr">
        <is>
          <t>Are you aware of any treatments for IDH-mutant astrocytoma or oligodendroglioma currently in development but not yet on the market? If so, please list them below. Please type your responses in the spaces below, one product per line.</t>
        </is>
      </c>
      <c r="I86" t="inlineStr">
        <is>
          <t>A7</t>
        </is>
      </c>
      <c r="J86" t="n">
        <v>1</v>
      </c>
      <c r="K86" t="n">
        <v>1</v>
      </c>
      <c r="L86" t="n">
        <v>9</v>
      </c>
      <c r="M86" t="n">
        <v>9</v>
      </c>
    </row>
    <row r="87">
      <c r="A87" t="n">
        <v>127</v>
      </c>
      <c r="B87" t="inlineStr">
        <is>
          <t>A7_1_10</t>
        </is>
      </c>
      <c r="C87" t="inlineStr">
        <is>
          <t>Text</t>
        </is>
      </c>
      <c r="D87" t="inlineStr">
        <is>
          <t>Are you aware of any treatments for IDH-mutant astrocytoma or oligodendroglioma currently in development but not yet on the market? If so, please list them below. Please type your responses in the spaces below, one product per line.</t>
        </is>
      </c>
      <c r="E87" t="inlineStr">
        <is>
          <t>Are you aware of any treatments for IDH-mutant astrocytoma or oligodendroglioma currently in development but not yet on the market? If so, please list them below. Please type your responses in the spaces below, one product per line.</t>
        </is>
      </c>
      <c r="I87" t="inlineStr">
        <is>
          <t>A7</t>
        </is>
      </c>
      <c r="J87" t="n">
        <v>1</v>
      </c>
      <c r="K87" t="n">
        <v>1</v>
      </c>
      <c r="L87" t="n">
        <v>10</v>
      </c>
      <c r="M87" t="n">
        <v>10</v>
      </c>
    </row>
    <row r="88">
      <c r="A88" t="n">
        <v>128</v>
      </c>
      <c r="B88" t="inlineStr">
        <is>
          <t>A7_1_11</t>
        </is>
      </c>
      <c r="C88" t="inlineStr">
        <is>
          <t>Text</t>
        </is>
      </c>
      <c r="D88" t="inlineStr">
        <is>
          <t>Are you aware of any treatments for IDH-mutant astrocytoma or oligodendroglioma currently in development but not yet on the market? If so, please list them below. Please type your responses in the spaces below, one product per line.</t>
        </is>
      </c>
      <c r="E88" t="inlineStr">
        <is>
          <t>Are you aware of any treatments for IDH-mutant astrocytoma or oligodendroglioma currently in development but not yet on the market? If so, please list them below. Please type your responses in the spaces below, one product per line.</t>
        </is>
      </c>
      <c r="I88" t="inlineStr">
        <is>
          <t>A7</t>
        </is>
      </c>
      <c r="J88" t="n">
        <v>1</v>
      </c>
      <c r="K88" t="n">
        <v>1</v>
      </c>
      <c r="L88" t="n">
        <v>11</v>
      </c>
      <c r="M88" t="n">
        <v>11</v>
      </c>
    </row>
    <row r="89">
      <c r="A89" t="n">
        <v>129</v>
      </c>
      <c r="B89" t="inlineStr">
        <is>
          <t>A7_1_12</t>
        </is>
      </c>
      <c r="C89" t="inlineStr">
        <is>
          <t>Text</t>
        </is>
      </c>
      <c r="D89" t="inlineStr">
        <is>
          <t>Are you aware of any treatments for IDH-mutant astrocytoma or oligodendroglioma currently in development but not yet on the market? If so, please list them below. Please type your responses in the spaces below, one product per line.</t>
        </is>
      </c>
      <c r="E89" t="inlineStr">
        <is>
          <t>Are you aware of any treatments for IDH-mutant astrocytoma or oligodendroglioma currently in development but not yet on the market? If so, please list them below. Please type your responses in the spaces below, one product per line.</t>
        </is>
      </c>
      <c r="I89" t="inlineStr">
        <is>
          <t>A7</t>
        </is>
      </c>
      <c r="J89" t="n">
        <v>1</v>
      </c>
      <c r="K89" t="n">
        <v>1</v>
      </c>
      <c r="L89" t="n">
        <v>12</v>
      </c>
      <c r="M89" t="n">
        <v>12</v>
      </c>
    </row>
    <row r="90">
      <c r="A90" t="n">
        <v>130</v>
      </c>
      <c r="B90" t="inlineStr">
        <is>
          <t>A7_1_13</t>
        </is>
      </c>
      <c r="C90" t="inlineStr">
        <is>
          <t>Text</t>
        </is>
      </c>
      <c r="D90" t="inlineStr">
        <is>
          <t>Are you aware of any treatments for IDH-mutant astrocytoma or oligodendroglioma currently in development but not yet on the market? If so, please list them below. Please type your responses in the spaces below, one product per line.</t>
        </is>
      </c>
      <c r="E90" t="inlineStr">
        <is>
          <t>Are you aware of any treatments for IDH-mutant astrocytoma or oligodendroglioma currently in development but not yet on the market? If so, please list them below. Please type your responses in the spaces below, one product per line.</t>
        </is>
      </c>
      <c r="I90" t="inlineStr">
        <is>
          <t>A7</t>
        </is>
      </c>
      <c r="J90" t="n">
        <v>1</v>
      </c>
      <c r="K90" t="n">
        <v>1</v>
      </c>
      <c r="L90" t="n">
        <v>13</v>
      </c>
      <c r="M90" t="n">
        <v>13</v>
      </c>
    </row>
    <row r="91">
      <c r="A91" t="n">
        <v>131</v>
      </c>
      <c r="B91" t="inlineStr">
        <is>
          <t>A7_1_14</t>
        </is>
      </c>
      <c r="C91" t="inlineStr">
        <is>
          <t>Text</t>
        </is>
      </c>
      <c r="D91" t="inlineStr">
        <is>
          <t>Are you aware of any treatments for IDH-mutant astrocytoma or oligodendroglioma currently in development but not yet on the market? If so, please list them below. Please type your responses in the spaces below, one product per line.</t>
        </is>
      </c>
      <c r="E91" t="inlineStr">
        <is>
          <t>Are you aware of any treatments for IDH-mutant astrocytoma or oligodendroglioma currently in development but not yet on the market? If so, please list them below. Please type your responses in the spaces below, one product per line.</t>
        </is>
      </c>
      <c r="I91" t="inlineStr">
        <is>
          <t>A7</t>
        </is>
      </c>
      <c r="J91" t="n">
        <v>1</v>
      </c>
      <c r="K91" t="n">
        <v>1</v>
      </c>
      <c r="L91" t="n">
        <v>14</v>
      </c>
      <c r="M91" t="n">
        <v>14</v>
      </c>
    </row>
    <row r="92">
      <c r="A92" t="n">
        <v>132</v>
      </c>
      <c r="B92" t="inlineStr">
        <is>
          <t>A7_1_15</t>
        </is>
      </c>
      <c r="C92" t="inlineStr">
        <is>
          <t>Text</t>
        </is>
      </c>
      <c r="D92" t="inlineStr">
        <is>
          <t>Are you aware of any treatments for IDH-mutant astrocytoma or oligodendroglioma currently in development but not yet on the market? If so, please list them below. Please type your responses in the spaces below, one product per line.</t>
        </is>
      </c>
      <c r="E92" t="inlineStr">
        <is>
          <t>Are you aware of any treatments for IDH-mutant astrocytoma or oligodendroglioma currently in development but not yet on the market? If so, please list them below. Please type your responses in the spaces below, one product per line.</t>
        </is>
      </c>
      <c r="I92" t="inlineStr">
        <is>
          <t>A7</t>
        </is>
      </c>
      <c r="J92" t="n">
        <v>1</v>
      </c>
      <c r="K92" t="n">
        <v>1</v>
      </c>
      <c r="L92" t="n">
        <v>15</v>
      </c>
      <c r="M92" t="n">
        <v>15</v>
      </c>
    </row>
    <row r="93">
      <c r="A93" t="n">
        <v>133</v>
      </c>
      <c r="B93" t="inlineStr">
        <is>
          <t>A7_2_1</t>
        </is>
      </c>
      <c r="C93" t="inlineStr">
        <is>
          <t>Multi-Punch-Item</t>
        </is>
      </c>
      <c r="D93" t="inlineStr">
        <is>
          <t>I am not aware of any agents to treat IDH-mutant astrocytoma or oligodendroglioma currently in development</t>
        </is>
      </c>
      <c r="E93" t="inlineStr">
        <is>
          <t>Are you aware of any treatments for IDH-mutant astrocytoma or oligodendroglioma currently in development but not yet on the market? If so, please list them below. Please type your responses in the spaces below, one product per line.</t>
        </is>
      </c>
      <c r="H93" t="inlineStr">
        <is>
          <t>I am not aware of any agents to treat IDH-mutant astrocytoma or oligodendroglioma currently in development</t>
        </is>
      </c>
      <c r="I93" t="inlineStr">
        <is>
          <t>A7</t>
        </is>
      </c>
      <c r="J93" t="n">
        <v>2</v>
      </c>
      <c r="K93" t="n">
        <v>1</v>
      </c>
      <c r="L93" t="n">
        <v>1</v>
      </c>
      <c r="M93" t="n">
        <v>1</v>
      </c>
      <c r="N93" t="inlineStr">
        <is>
          <t>0 = No</t>
        </is>
      </c>
      <c r="O93" t="inlineStr">
        <is>
          <t>1 = Yes</t>
        </is>
      </c>
    </row>
    <row r="94">
      <c r="A94" t="n">
        <v>134</v>
      </c>
      <c r="B94" t="inlineStr">
        <is>
          <t>A8_a</t>
        </is>
      </c>
      <c r="C94" t="inlineStr">
        <is>
          <t>Single-Punch-Item</t>
        </is>
      </c>
      <c r="D94" t="inlineStr">
        <is>
          <t>Vorasidenib (AG-881)</t>
        </is>
      </c>
      <c r="E94" t="inlineStr">
        <is>
          <t>How familiar are you with each of the following as treatments currently in development for IDH-mutant astrocytoma or oligodendroglioma, if at all? Please use the scale below.</t>
        </is>
      </c>
      <c r="G94" t="inlineStr">
        <is>
          <t>Vorasidenib (AG-881)</t>
        </is>
      </c>
      <c r="I94" t="inlineStr">
        <is>
          <t>A8</t>
        </is>
      </c>
      <c r="J94" t="n">
        <v>1</v>
      </c>
      <c r="K94" t="inlineStr">
        <is>
          <t>a</t>
        </is>
      </c>
      <c r="N94" t="inlineStr">
        <is>
          <t>1 = Never heard of it</t>
        </is>
      </c>
      <c r="O94" t="inlineStr">
        <is>
          <t>2 = Heard of it, but don't know anything about it</t>
        </is>
      </c>
      <c r="P94" t="inlineStr">
        <is>
          <t>3 = A little familiar</t>
        </is>
      </c>
      <c r="Q94" t="inlineStr">
        <is>
          <t>4 = Somewhat familiar</t>
        </is>
      </c>
      <c r="R94" t="inlineStr">
        <is>
          <t>5 = Very familiar</t>
        </is>
      </c>
    </row>
    <row r="95">
      <c r="A95" t="n">
        <v>135</v>
      </c>
      <c r="B95" t="inlineStr">
        <is>
          <t>A8_b</t>
        </is>
      </c>
      <c r="C95" t="inlineStr">
        <is>
          <t>Single-Punch-Item</t>
        </is>
      </c>
      <c r="D95" t="inlineStr">
        <is>
          <t>Abemaciclib (Verzenio)</t>
        </is>
      </c>
      <c r="E95" t="inlineStr">
        <is>
          <t>How familiar are you with each of the following as treatments currently in development for IDH-mutant astrocytoma or oligodendroglioma, if at all? Please use the scale below.</t>
        </is>
      </c>
      <c r="G95" t="inlineStr">
        <is>
          <t>Abemaciclib (Verzenio)</t>
        </is>
      </c>
      <c r="I95" t="inlineStr">
        <is>
          <t>A8</t>
        </is>
      </c>
      <c r="J95" t="n">
        <v>1</v>
      </c>
      <c r="K95" t="inlineStr">
        <is>
          <t>b</t>
        </is>
      </c>
      <c r="N95" t="inlineStr">
        <is>
          <t>1 = Never heard of it</t>
        </is>
      </c>
      <c r="O95" t="inlineStr">
        <is>
          <t>2 = Heard of it, but don't know anything about it</t>
        </is>
      </c>
      <c r="P95" t="inlineStr">
        <is>
          <t>3 = A little familiar</t>
        </is>
      </c>
      <c r="Q95" t="inlineStr">
        <is>
          <t>4 = Somewhat familiar</t>
        </is>
      </c>
      <c r="R95" t="inlineStr">
        <is>
          <t>5 = Very familiar</t>
        </is>
      </c>
    </row>
    <row r="96">
      <c r="A96" t="n">
        <v>136</v>
      </c>
      <c r="B96" t="inlineStr">
        <is>
          <t>A8_c</t>
        </is>
      </c>
      <c r="C96" t="inlineStr">
        <is>
          <t>Single-Punch-Item</t>
        </is>
      </c>
      <c r="D96" t="inlineStr">
        <is>
          <t>Pembrolizumab (Keytruda)</t>
        </is>
      </c>
      <c r="E96" t="inlineStr">
        <is>
          <t>How familiar are you with each of the following as treatments currently in development for IDH-mutant astrocytoma or oligodendroglioma, if at all? Please use the scale below.</t>
        </is>
      </c>
      <c r="G96" t="inlineStr">
        <is>
          <t>Pembrolizumab (Keytruda)</t>
        </is>
      </c>
      <c r="I96" t="inlineStr">
        <is>
          <t>A8</t>
        </is>
      </c>
      <c r="J96" t="n">
        <v>1</v>
      </c>
      <c r="K96" t="inlineStr">
        <is>
          <t>c</t>
        </is>
      </c>
      <c r="N96" t="inlineStr">
        <is>
          <t>1 = Never heard of it</t>
        </is>
      </c>
      <c r="O96" t="inlineStr">
        <is>
          <t>2 = Heard of it, but don't know anything about it</t>
        </is>
      </c>
      <c r="P96" t="inlineStr">
        <is>
          <t>3 = A little familiar</t>
        </is>
      </c>
      <c r="Q96" t="inlineStr">
        <is>
          <t>4 = Somewhat familiar</t>
        </is>
      </c>
      <c r="R96" t="inlineStr">
        <is>
          <t>5 = Very familiar</t>
        </is>
      </c>
    </row>
    <row r="97">
      <c r="A97" t="n">
        <v>137</v>
      </c>
      <c r="B97" t="inlineStr">
        <is>
          <t>A8_d</t>
        </is>
      </c>
      <c r="C97" t="inlineStr">
        <is>
          <t>Single-Punch-Item</t>
        </is>
      </c>
      <c r="D97" t="inlineStr">
        <is>
          <t>Nivolumab (Opdivo)</t>
        </is>
      </c>
      <c r="E97" t="inlineStr">
        <is>
          <t>How familiar are you with each of the following as treatments currently in development for IDH-mutant astrocytoma or oligodendroglioma, if at all? Please use the scale below.</t>
        </is>
      </c>
      <c r="G97" t="inlineStr">
        <is>
          <t>Nivolumab (Opdivo)</t>
        </is>
      </c>
      <c r="I97" t="inlineStr">
        <is>
          <t>A8</t>
        </is>
      </c>
      <c r="J97" t="n">
        <v>1</v>
      </c>
      <c r="K97" t="inlineStr">
        <is>
          <t>d</t>
        </is>
      </c>
      <c r="N97" t="inlineStr">
        <is>
          <t>1 = Never heard of it</t>
        </is>
      </c>
      <c r="O97" t="inlineStr">
        <is>
          <t>2 = Heard of it, but don't know anything about it</t>
        </is>
      </c>
      <c r="P97" t="inlineStr">
        <is>
          <t>3 = A little familiar</t>
        </is>
      </c>
      <c r="Q97" t="inlineStr">
        <is>
          <t>4 = Somewhat familiar</t>
        </is>
      </c>
      <c r="R97" t="inlineStr">
        <is>
          <t>5 = Very familiar</t>
        </is>
      </c>
    </row>
    <row r="98">
      <c r="A98" t="n">
        <v>138</v>
      </c>
      <c r="B98" t="inlineStr">
        <is>
          <t>A8_e</t>
        </is>
      </c>
      <c r="C98" t="inlineStr">
        <is>
          <t>Single-Punch-Item</t>
        </is>
      </c>
      <c r="D98" t="inlineStr">
        <is>
          <t>Enasidenib (Idhifa)</t>
        </is>
      </c>
      <c r="E98" t="inlineStr">
        <is>
          <t>How familiar are you with each of the following as treatments currently in development for IDH-mutant astrocytoma or oligodendroglioma, if at all? Please use the scale below.</t>
        </is>
      </c>
      <c r="G98" t="inlineStr">
        <is>
          <t>Enasidenib (Idhifa)</t>
        </is>
      </c>
      <c r="I98" t="inlineStr">
        <is>
          <t>A8</t>
        </is>
      </c>
      <c r="J98" t="n">
        <v>1</v>
      </c>
      <c r="K98" t="inlineStr">
        <is>
          <t>e</t>
        </is>
      </c>
      <c r="N98" t="inlineStr">
        <is>
          <t>1 = Never heard of it</t>
        </is>
      </c>
      <c r="O98" t="inlineStr">
        <is>
          <t>2 = Heard of it, but don't know anything about it</t>
        </is>
      </c>
      <c r="P98" t="inlineStr">
        <is>
          <t>3 = A little familiar</t>
        </is>
      </c>
      <c r="Q98" t="inlineStr">
        <is>
          <t>4 = Somewhat familiar</t>
        </is>
      </c>
      <c r="R98" t="inlineStr">
        <is>
          <t>5 = Very familiar</t>
        </is>
      </c>
    </row>
    <row r="99">
      <c r="A99" t="n">
        <v>139</v>
      </c>
      <c r="B99" t="inlineStr">
        <is>
          <t>A8_f</t>
        </is>
      </c>
      <c r="C99" t="inlineStr">
        <is>
          <t>Single-Punch-Item</t>
        </is>
      </c>
      <c r="D99" t="inlineStr">
        <is>
          <t>BAY1436032</t>
        </is>
      </c>
      <c r="E99" t="inlineStr">
        <is>
          <t>How familiar are you with each of the following as treatments currently in development for IDH-mutant astrocytoma or oligodendroglioma, if at all? Please use the scale below.</t>
        </is>
      </c>
      <c r="G99" t="inlineStr">
        <is>
          <t>BAY1436032</t>
        </is>
      </c>
      <c r="I99" t="inlineStr">
        <is>
          <t>A8</t>
        </is>
      </c>
      <c r="J99" t="n">
        <v>1</v>
      </c>
      <c r="K99" t="inlineStr">
        <is>
          <t>f</t>
        </is>
      </c>
      <c r="N99" t="inlineStr">
        <is>
          <t>1 = Never heard of it</t>
        </is>
      </c>
      <c r="O99" t="inlineStr">
        <is>
          <t>2 = Heard of it, but don't know anything about it</t>
        </is>
      </c>
      <c r="P99" t="inlineStr">
        <is>
          <t>3 = A little familiar</t>
        </is>
      </c>
      <c r="Q99" t="inlineStr">
        <is>
          <t>4 = Somewhat familiar</t>
        </is>
      </c>
      <c r="R99" t="inlineStr">
        <is>
          <t>5 = Very familiar</t>
        </is>
      </c>
    </row>
    <row r="100">
      <c r="A100" t="n">
        <v>140</v>
      </c>
      <c r="B100" t="inlineStr">
        <is>
          <t>A8_g</t>
        </is>
      </c>
      <c r="C100" t="inlineStr">
        <is>
          <t>Single-Punch-Item</t>
        </is>
      </c>
      <c r="D100" t="inlineStr">
        <is>
          <t>Safusidenib (DS-1001b / AB-218)</t>
        </is>
      </c>
      <c r="E100" t="inlineStr">
        <is>
          <t>How familiar are you with each of the following as treatments currently in development for IDH-mutant astrocytoma or oligodendroglioma, if at all? Please use the scale below.</t>
        </is>
      </c>
      <c r="G100" t="inlineStr">
        <is>
          <t>Safusidenib (DS-1001b / AB-218)</t>
        </is>
      </c>
      <c r="I100" t="inlineStr">
        <is>
          <t>A8</t>
        </is>
      </c>
      <c r="J100" t="n">
        <v>1</v>
      </c>
      <c r="K100" t="inlineStr">
        <is>
          <t>g</t>
        </is>
      </c>
      <c r="N100" t="inlineStr">
        <is>
          <t>1 = Never heard of it</t>
        </is>
      </c>
      <c r="O100" t="inlineStr">
        <is>
          <t>2 = Heard of it, but don't know anything about it</t>
        </is>
      </c>
      <c r="P100" t="inlineStr">
        <is>
          <t>3 = A little familiar</t>
        </is>
      </c>
      <c r="Q100" t="inlineStr">
        <is>
          <t>4 = Somewhat familiar</t>
        </is>
      </c>
      <c r="R100" t="inlineStr">
        <is>
          <t>5 = Very familiar</t>
        </is>
      </c>
    </row>
    <row r="101">
      <c r="A101" t="n">
        <v>141</v>
      </c>
      <c r="B101" t="inlineStr">
        <is>
          <t>A8_h</t>
        </is>
      </c>
      <c r="C101" t="inlineStr">
        <is>
          <t>Single-Punch-Item</t>
        </is>
      </c>
      <c r="D101" t="inlineStr">
        <is>
          <t>Olutasidenib (Rezlidhia)</t>
        </is>
      </c>
      <c r="E101" t="inlineStr">
        <is>
          <t>How familiar are you with each of the following as treatments currently in development for IDH-mutant astrocytoma or oligodendroglioma, if at all? Please use the scale below.</t>
        </is>
      </c>
      <c r="G101" t="inlineStr">
        <is>
          <t>Olutasidenib (Rezlidhia)</t>
        </is>
      </c>
      <c r="I101" t="inlineStr">
        <is>
          <t>A8</t>
        </is>
      </c>
      <c r="J101" t="n">
        <v>1</v>
      </c>
      <c r="K101" t="inlineStr">
        <is>
          <t>h</t>
        </is>
      </c>
      <c r="N101" t="inlineStr">
        <is>
          <t>1 = Never heard of it</t>
        </is>
      </c>
      <c r="O101" t="inlineStr">
        <is>
          <t>2 = Heard of it, but don't know anything about it</t>
        </is>
      </c>
      <c r="P101" t="inlineStr">
        <is>
          <t>3 = A little familiar</t>
        </is>
      </c>
      <c r="Q101" t="inlineStr">
        <is>
          <t>4 = Somewhat familiar</t>
        </is>
      </c>
      <c r="R101" t="inlineStr">
        <is>
          <t>5 = Very familiar</t>
        </is>
      </c>
    </row>
    <row r="102">
      <c r="A102" t="n">
        <v>142</v>
      </c>
      <c r="B102" t="inlineStr">
        <is>
          <t>A8_i</t>
        </is>
      </c>
      <c r="C102" t="inlineStr">
        <is>
          <t>Single-Punch-Item</t>
        </is>
      </c>
      <c r="D102" t="inlineStr">
        <is>
          <t>Tovorafenib (DAY101)</t>
        </is>
      </c>
      <c r="E102" t="inlineStr">
        <is>
          <t>How familiar are you with each of the following as treatments currently in development for IDH-mutant astrocytoma or oligodendroglioma, if at all? Please use the scale below.</t>
        </is>
      </c>
      <c r="G102" t="inlineStr">
        <is>
          <t>Tovorafenib (DAY101)</t>
        </is>
      </c>
      <c r="I102" t="inlineStr">
        <is>
          <t>A8</t>
        </is>
      </c>
      <c r="J102" t="n">
        <v>1</v>
      </c>
      <c r="K102" t="inlineStr">
        <is>
          <t>i</t>
        </is>
      </c>
      <c r="N102" t="inlineStr">
        <is>
          <t>1 = Never heard of it</t>
        </is>
      </c>
      <c r="O102" t="inlineStr">
        <is>
          <t>2 = Heard of it, but don't know anything about it</t>
        </is>
      </c>
      <c r="P102" t="inlineStr">
        <is>
          <t>3 = A little familiar</t>
        </is>
      </c>
      <c r="Q102" t="inlineStr">
        <is>
          <t>4 = Somewhat familiar</t>
        </is>
      </c>
      <c r="R102" t="inlineStr">
        <is>
          <t>5 = Very familiar</t>
        </is>
      </c>
    </row>
    <row r="103">
      <c r="A103" t="n">
        <v>143</v>
      </c>
      <c r="B103" t="inlineStr">
        <is>
          <t>A8_j</t>
        </is>
      </c>
      <c r="C103" t="inlineStr">
        <is>
          <t>Single-Punch-Item</t>
        </is>
      </c>
      <c r="D103" t="inlineStr">
        <is>
          <t>HMPL-306</t>
        </is>
      </c>
      <c r="E103" t="inlineStr">
        <is>
          <t>How familiar are you with each of the following as treatments currently in development for IDH-mutant astrocytoma or oligodendroglioma, if at all? Please use the scale below.</t>
        </is>
      </c>
      <c r="G103" t="inlineStr">
        <is>
          <t>HMPL-306</t>
        </is>
      </c>
      <c r="I103" t="inlineStr">
        <is>
          <t>A8</t>
        </is>
      </c>
      <c r="J103" t="n">
        <v>1</v>
      </c>
      <c r="K103" t="inlineStr">
        <is>
          <t>j</t>
        </is>
      </c>
      <c r="N103" t="inlineStr">
        <is>
          <t>1 = Never heard of it</t>
        </is>
      </c>
      <c r="O103" t="inlineStr">
        <is>
          <t>2 = Heard of it, but don't know anything about it</t>
        </is>
      </c>
      <c r="P103" t="inlineStr">
        <is>
          <t>3 = A little familiar</t>
        </is>
      </c>
      <c r="Q103" t="inlineStr">
        <is>
          <t>4 = Somewhat familiar</t>
        </is>
      </c>
      <c r="R103" t="inlineStr">
        <is>
          <t>5 = Very familiar</t>
        </is>
      </c>
    </row>
    <row r="104">
      <c r="A104" t="n">
        <v>144</v>
      </c>
      <c r="B104" t="inlineStr">
        <is>
          <t>A8_zz</t>
        </is>
      </c>
      <c r="C104" t="inlineStr">
        <is>
          <t>Single-Punch-Item</t>
        </is>
      </c>
      <c r="D104" t="inlineStr">
        <is>
          <t>Other, specify:</t>
        </is>
      </c>
      <c r="E104" t="inlineStr">
        <is>
          <t>How familiar are you with each of the following as treatments currently in development for IDH-mutant astrocytoma or oligodendroglioma, if at all? Please use the scale below.</t>
        </is>
      </c>
      <c r="G104" t="inlineStr">
        <is>
          <t>Other, specify:</t>
        </is>
      </c>
      <c r="I104" t="inlineStr">
        <is>
          <t>A8</t>
        </is>
      </c>
      <c r="J104" t="n">
        <v>1</v>
      </c>
      <c r="K104" t="inlineStr">
        <is>
          <t>zz</t>
        </is>
      </c>
      <c r="N104" t="inlineStr">
        <is>
          <t>1 = Never heard of it</t>
        </is>
      </c>
      <c r="O104" t="inlineStr">
        <is>
          <t>2 = Heard of it, but don't know anything about it</t>
        </is>
      </c>
      <c r="P104" t="inlineStr">
        <is>
          <t>3 = A little familiar</t>
        </is>
      </c>
      <c r="Q104" t="inlineStr">
        <is>
          <t>4 = Somewhat familiar</t>
        </is>
      </c>
      <c r="R104" t="inlineStr">
        <is>
          <t>5 = Very familiar</t>
        </is>
      </c>
    </row>
    <row r="105">
      <c r="A105" t="n">
        <v>145</v>
      </c>
      <c r="B105" t="inlineStr">
        <is>
          <t>A8_zz_Other</t>
        </is>
      </c>
      <c r="C105" t="inlineStr">
        <is>
          <t>Question Specify</t>
        </is>
      </c>
      <c r="D105" t="inlineStr">
        <is>
          <t>Other, specify:::Other</t>
        </is>
      </c>
      <c r="E105" t="inlineStr">
        <is>
          <t>How familiar are you with each of the following as treatments currently in development for IDH-mutant astrocytoma or oligodendroglioma, if at all? Please use the scale below.</t>
        </is>
      </c>
      <c r="G105" t="inlineStr">
        <is>
          <t>Other, specify:</t>
        </is>
      </c>
      <c r="I105" t="inlineStr">
        <is>
          <t>A8</t>
        </is>
      </c>
      <c r="J105" t="n">
        <v>1</v>
      </c>
      <c r="K105" t="inlineStr">
        <is>
          <t>zz</t>
        </is>
      </c>
    </row>
    <row r="106">
      <c r="A106" t="n">
        <v>146</v>
      </c>
      <c r="B106" t="inlineStr">
        <is>
          <t>B1_a</t>
        </is>
      </c>
      <c r="C106" t="inlineStr">
        <is>
          <t>Percentage</t>
        </is>
      </c>
      <c r="D106" t="inlineStr">
        <is>
          <t>IHC</t>
        </is>
      </c>
      <c r="E106" t="inlineStr">
        <is>
          <t>What percent of your adult-type diffuse glioma patients receive the following molecular tests?</t>
        </is>
      </c>
      <c r="G106" t="inlineStr">
        <is>
          <t>% of adult-type diffuse glioma patients that receive test</t>
        </is>
      </c>
      <c r="H106" t="inlineStr">
        <is>
          <t>IHC</t>
        </is>
      </c>
      <c r="I106" t="inlineStr">
        <is>
          <t>B1</t>
        </is>
      </c>
      <c r="J106" t="n">
        <v>1</v>
      </c>
      <c r="K106" t="n">
        <v>1</v>
      </c>
      <c r="L106" t="inlineStr">
        <is>
          <t>a</t>
        </is>
      </c>
      <c r="M106" t="n">
        <v>1</v>
      </c>
    </row>
    <row r="107">
      <c r="A107" t="n">
        <v>147</v>
      </c>
      <c r="B107" t="inlineStr">
        <is>
          <t>B1_b</t>
        </is>
      </c>
      <c r="C107" t="inlineStr">
        <is>
          <t>Percentage</t>
        </is>
      </c>
      <c r="D107" t="inlineStr">
        <is>
          <t>Next Generation Sequencing (NGS)</t>
        </is>
      </c>
      <c r="E107" t="inlineStr">
        <is>
          <t>What percent of your adult-type diffuse glioma patients receive the following molecular tests?</t>
        </is>
      </c>
      <c r="G107" t="inlineStr">
        <is>
          <t>% of adult-type diffuse glioma patients that receive test</t>
        </is>
      </c>
      <c r="H107" t="inlineStr">
        <is>
          <t>Next Generation Sequencing (NGS)</t>
        </is>
      </c>
      <c r="I107" t="inlineStr">
        <is>
          <t>B1</t>
        </is>
      </c>
      <c r="J107" t="n">
        <v>1</v>
      </c>
      <c r="K107" t="n">
        <v>1</v>
      </c>
      <c r="L107" t="inlineStr">
        <is>
          <t>b</t>
        </is>
      </c>
      <c r="M107" t="n">
        <v>2</v>
      </c>
    </row>
    <row r="108">
      <c r="A108" t="n">
        <v>148</v>
      </c>
      <c r="B108" t="inlineStr">
        <is>
          <t>B1_c</t>
        </is>
      </c>
      <c r="C108" t="inlineStr">
        <is>
          <t>Percentage</t>
        </is>
      </c>
      <c r="D108" t="inlineStr">
        <is>
          <t>Array-based genomic copy number testing</t>
        </is>
      </c>
      <c r="E108" t="inlineStr">
        <is>
          <t>What percent of your adult-type diffuse glioma patients receive the following molecular tests?</t>
        </is>
      </c>
      <c r="G108" t="inlineStr">
        <is>
          <t>% of adult-type diffuse glioma patients that receive test</t>
        </is>
      </c>
      <c r="H108" t="inlineStr">
        <is>
          <t>Array-based genomic copy number testing</t>
        </is>
      </c>
      <c r="I108" t="inlineStr">
        <is>
          <t>B1</t>
        </is>
      </c>
      <c r="J108" t="n">
        <v>1</v>
      </c>
      <c r="K108" t="n">
        <v>1</v>
      </c>
      <c r="L108" t="inlineStr">
        <is>
          <t>c</t>
        </is>
      </c>
      <c r="M108" t="n">
        <v>3</v>
      </c>
    </row>
    <row r="109">
      <c r="A109" t="n">
        <v>149</v>
      </c>
      <c r="B109" t="inlineStr">
        <is>
          <t>B1_d</t>
        </is>
      </c>
      <c r="C109" t="inlineStr">
        <is>
          <t>Percentage</t>
        </is>
      </c>
      <c r="D109" t="inlineStr">
        <is>
          <t>FISH</t>
        </is>
      </c>
      <c r="E109" t="inlineStr">
        <is>
          <t>What percent of your adult-type diffuse glioma patients receive the following molecular tests?</t>
        </is>
      </c>
      <c r="G109" t="inlineStr">
        <is>
          <t>% of adult-type diffuse glioma patients that receive test</t>
        </is>
      </c>
      <c r="H109" t="inlineStr">
        <is>
          <t>FISH</t>
        </is>
      </c>
      <c r="I109" t="inlineStr">
        <is>
          <t>B1</t>
        </is>
      </c>
      <c r="J109" t="n">
        <v>1</v>
      </c>
      <c r="K109" t="n">
        <v>1</v>
      </c>
      <c r="L109" t="inlineStr">
        <is>
          <t>d</t>
        </is>
      </c>
      <c r="M109" t="n">
        <v>4</v>
      </c>
    </row>
    <row r="110">
      <c r="A110" t="n">
        <v>150</v>
      </c>
      <c r="B110" t="inlineStr">
        <is>
          <t>B1_e</t>
        </is>
      </c>
      <c r="C110" t="inlineStr">
        <is>
          <t>Percentage</t>
        </is>
      </c>
      <c r="D110" t="inlineStr">
        <is>
          <t>PCR</t>
        </is>
      </c>
      <c r="E110" t="inlineStr">
        <is>
          <t>What percent of your adult-type diffuse glioma patients receive the following molecular tests?</t>
        </is>
      </c>
      <c r="G110" t="inlineStr">
        <is>
          <t>% of adult-type diffuse glioma patients that receive test</t>
        </is>
      </c>
      <c r="H110" t="inlineStr">
        <is>
          <t>PCR</t>
        </is>
      </c>
      <c r="I110" t="inlineStr">
        <is>
          <t>B1</t>
        </is>
      </c>
      <c r="J110" t="n">
        <v>1</v>
      </c>
      <c r="K110" t="n">
        <v>1</v>
      </c>
      <c r="L110" t="inlineStr">
        <is>
          <t>e</t>
        </is>
      </c>
      <c r="M110" t="n">
        <v>5</v>
      </c>
    </row>
    <row r="111">
      <c r="A111" t="n">
        <v>151</v>
      </c>
      <c r="B111" t="inlineStr">
        <is>
          <t>B1_f</t>
        </is>
      </c>
      <c r="C111" t="inlineStr">
        <is>
          <t>Percentage</t>
        </is>
      </c>
      <c r="D111" t="inlineStr">
        <is>
          <t>Methylation profiling</t>
        </is>
      </c>
      <c r="E111" t="inlineStr">
        <is>
          <t>What percent of your adult-type diffuse glioma patients receive the following molecular tests?</t>
        </is>
      </c>
      <c r="G111" t="inlineStr">
        <is>
          <t>% of adult-type diffuse glioma patients that receive test</t>
        </is>
      </c>
      <c r="H111" t="inlineStr">
        <is>
          <t>Methylation profiling</t>
        </is>
      </c>
      <c r="I111" t="inlineStr">
        <is>
          <t>B1</t>
        </is>
      </c>
      <c r="J111" t="n">
        <v>1</v>
      </c>
      <c r="K111" t="n">
        <v>1</v>
      </c>
      <c r="L111" t="inlineStr">
        <is>
          <t>f</t>
        </is>
      </c>
      <c r="M111" t="n">
        <v>6</v>
      </c>
    </row>
    <row r="112">
      <c r="A112" t="n">
        <v>152</v>
      </c>
      <c r="B112" t="inlineStr">
        <is>
          <t>B1_z</t>
        </is>
      </c>
      <c r="C112" t="inlineStr">
        <is>
          <t>Percentage-Specify</t>
        </is>
      </c>
      <c r="D112" t="inlineStr">
        <is>
          <t>Other, please specify:</t>
        </is>
      </c>
      <c r="E112" t="inlineStr">
        <is>
          <t>What percent of your adult-type diffuse glioma patients receive the following molecular tests?</t>
        </is>
      </c>
      <c r="G112" t="inlineStr">
        <is>
          <t>% of adult-type diffuse glioma patients that receive test</t>
        </is>
      </c>
      <c r="H112" t="inlineStr">
        <is>
          <t>Other, please specify:</t>
        </is>
      </c>
      <c r="I112" t="inlineStr">
        <is>
          <t>B1</t>
        </is>
      </c>
      <c r="J112" t="n">
        <v>1</v>
      </c>
      <c r="K112" t="n">
        <v>1</v>
      </c>
      <c r="L112" t="inlineStr">
        <is>
          <t>z</t>
        </is>
      </c>
      <c r="M112" t="n">
        <v>7</v>
      </c>
    </row>
    <row r="113">
      <c r="A113" t="n">
        <v>153</v>
      </c>
      <c r="B113" t="inlineStr">
        <is>
          <t>B1_z_Other</t>
        </is>
      </c>
      <c r="C113" t="inlineStr">
        <is>
          <t>Percentage-Specify</t>
        </is>
      </c>
      <c r="D113" t="inlineStr">
        <is>
          <t>Other, please specify:::Other</t>
        </is>
      </c>
      <c r="E113" t="inlineStr">
        <is>
          <t>What percent of your adult-type diffuse glioma patients receive the following molecular tests?</t>
        </is>
      </c>
      <c r="G113" t="inlineStr">
        <is>
          <t>% of adult-type diffuse glioma patients that receive test</t>
        </is>
      </c>
      <c r="H113" t="inlineStr">
        <is>
          <t>Other, please specify:</t>
        </is>
      </c>
      <c r="I113" t="inlineStr">
        <is>
          <t>B1</t>
        </is>
      </c>
      <c r="J113" t="n">
        <v>1</v>
      </c>
      <c r="K113" t="n">
        <v>1</v>
      </c>
      <c r="L113" t="inlineStr">
        <is>
          <t>z</t>
        </is>
      </c>
      <c r="M113" t="n">
        <v>7</v>
      </c>
    </row>
    <row r="114">
      <c r="A114" t="n">
        <v>154</v>
      </c>
      <c r="B114" t="inlineStr">
        <is>
          <t>B1_zz</t>
        </is>
      </c>
      <c r="C114" t="inlineStr">
        <is>
          <t>Don't Know Checkbox</t>
        </is>
      </c>
      <c r="D114" t="inlineStr">
        <is>
          <t>No testing done</t>
        </is>
      </c>
      <c r="E114" t="inlineStr">
        <is>
          <t>What percent of your adult-type diffuse glioma patients receive the following molecular tests?</t>
        </is>
      </c>
      <c r="G114" t="inlineStr">
        <is>
          <t>% of adult-type diffuse glioma patients that receive test</t>
        </is>
      </c>
      <c r="H114" t="inlineStr">
        <is>
          <t>No testing done</t>
        </is>
      </c>
      <c r="I114" t="inlineStr">
        <is>
          <t>B1</t>
        </is>
      </c>
      <c r="J114" t="n">
        <v>1</v>
      </c>
      <c r="K114" t="n">
        <v>1</v>
      </c>
      <c r="L114" t="inlineStr">
        <is>
          <t>zz</t>
        </is>
      </c>
      <c r="M114" t="n">
        <v>1</v>
      </c>
      <c r="N114" t="inlineStr">
        <is>
          <t>0 = No</t>
        </is>
      </c>
      <c r="O114" t="inlineStr">
        <is>
          <t>1 = Yes</t>
        </is>
      </c>
    </row>
    <row r="115">
      <c r="A115" t="n">
        <v>155</v>
      </c>
      <c r="B115" t="inlineStr">
        <is>
          <t>B2</t>
        </is>
      </c>
      <c r="C115" t="inlineStr">
        <is>
          <t>Single-Punch-Item</t>
        </is>
      </c>
      <c r="D115" t="inlineStr">
        <is>
          <t>When is Next Generation Sequencing (NGS) testing of adult-type diffuse glioma patients typically conducted in your practice?</t>
        </is>
      </c>
      <c r="E115" t="inlineStr">
        <is>
          <t>When is Next Generation Sequencing (NGS) testing of adult-type diffuse glioma patients typically conducted in your practice?</t>
        </is>
      </c>
      <c r="I115" t="inlineStr">
        <is>
          <t>B2</t>
        </is>
      </c>
      <c r="J115" t="n">
        <v>1</v>
      </c>
      <c r="K115" t="n">
        <v>1</v>
      </c>
      <c r="N115" t="inlineStr">
        <is>
          <t>1 = Reflex testing through pathology department</t>
        </is>
      </c>
      <c r="O115" t="inlineStr">
        <is>
          <t>2 = As part of surgery orders</t>
        </is>
      </c>
      <c r="P115" t="inlineStr">
        <is>
          <t>3 = At first appointment with oncologist</t>
        </is>
      </c>
      <c r="Q115" t="inlineStr">
        <is>
          <t>4 = At some other point, please specify:</t>
        </is>
      </c>
      <c r="R115" t="inlineStr">
        <is>
          <t>5 = Not sure</t>
        </is>
      </c>
    </row>
    <row r="116">
      <c r="A116" t="n">
        <v>156</v>
      </c>
      <c r="B116" t="inlineStr">
        <is>
          <t>B2_4_Other</t>
        </is>
      </c>
      <c r="C116" t="inlineStr">
        <is>
          <t>Single-Punch-Item-Specify</t>
        </is>
      </c>
      <c r="D116" t="inlineStr">
        <is>
          <t>At some other point, please specify:::Other</t>
        </is>
      </c>
      <c r="E116" t="inlineStr">
        <is>
          <t>When is Next Generation Sequencing (NGS) testing of adult-type diffuse glioma patients typically conducted in your practice?</t>
        </is>
      </c>
      <c r="H116" t="inlineStr">
        <is>
          <t>At some other point, please specify:</t>
        </is>
      </c>
      <c r="I116" t="inlineStr">
        <is>
          <t>B2</t>
        </is>
      </c>
      <c r="J116" t="n">
        <v>1</v>
      </c>
      <c r="K116" t="n">
        <v>1</v>
      </c>
      <c r="L116" t="n">
        <v>4</v>
      </c>
      <c r="M116" t="n">
        <v>4</v>
      </c>
    </row>
    <row r="117">
      <c r="A117" t="n">
        <v>157</v>
      </c>
      <c r="B117" t="inlineStr">
        <is>
          <t>B3_a</t>
        </is>
      </c>
      <c r="C117" t="inlineStr">
        <is>
          <t>Percentage</t>
        </is>
      </c>
      <c r="D117" t="inlineStr">
        <is>
          <t>ATRX</t>
        </is>
      </c>
      <c r="E117" t="inlineStr">
        <is>
          <t>Approximately what percent of your adult-type diffuse glioma patients do you test for the following molecular markers?</t>
        </is>
      </c>
      <c r="G117" t="inlineStr">
        <is>
          <t>% of adult-type diffuse glioma patients tested</t>
        </is>
      </c>
      <c r="H117" t="inlineStr">
        <is>
          <t>ATRX</t>
        </is>
      </c>
      <c r="I117" t="inlineStr">
        <is>
          <t>B3</t>
        </is>
      </c>
      <c r="J117" t="n">
        <v>1</v>
      </c>
      <c r="K117" t="n">
        <v>1</v>
      </c>
      <c r="L117" t="inlineStr">
        <is>
          <t>a</t>
        </is>
      </c>
      <c r="M117" t="n">
        <v>1</v>
      </c>
    </row>
    <row r="118">
      <c r="A118" t="n">
        <v>158</v>
      </c>
      <c r="B118" t="inlineStr">
        <is>
          <t>B3_b</t>
        </is>
      </c>
      <c r="C118" t="inlineStr">
        <is>
          <t>Percentage</t>
        </is>
      </c>
      <c r="D118" t="inlineStr">
        <is>
          <t>BRAF</t>
        </is>
      </c>
      <c r="E118" t="inlineStr">
        <is>
          <t>Approximately what percent of your adult-type diffuse glioma patients do you test for the following molecular markers?</t>
        </is>
      </c>
      <c r="G118" t="inlineStr">
        <is>
          <t>% of adult-type diffuse glioma patients tested</t>
        </is>
      </c>
      <c r="H118" t="inlineStr">
        <is>
          <t>BRAF</t>
        </is>
      </c>
      <c r="I118" t="inlineStr">
        <is>
          <t>B3</t>
        </is>
      </c>
      <c r="J118" t="n">
        <v>1</v>
      </c>
      <c r="K118" t="n">
        <v>1</v>
      </c>
      <c r="L118" t="inlineStr">
        <is>
          <t>b</t>
        </is>
      </c>
      <c r="M118" t="n">
        <v>2</v>
      </c>
    </row>
    <row r="119">
      <c r="A119" t="n">
        <v>159</v>
      </c>
      <c r="B119" t="inlineStr">
        <is>
          <t>B3_c</t>
        </is>
      </c>
      <c r="C119" t="inlineStr">
        <is>
          <t>Percentage</t>
        </is>
      </c>
      <c r="D119" t="inlineStr">
        <is>
          <t>CDKN2A/B</t>
        </is>
      </c>
      <c r="E119" t="inlineStr">
        <is>
          <t>Approximately what percent of your adult-type diffuse glioma patients do you test for the following molecular markers?</t>
        </is>
      </c>
      <c r="G119" t="inlineStr">
        <is>
          <t>% of adult-type diffuse glioma patients tested</t>
        </is>
      </c>
      <c r="H119" t="inlineStr">
        <is>
          <t>CDKN2A/B</t>
        </is>
      </c>
      <c r="I119" t="inlineStr">
        <is>
          <t>B3</t>
        </is>
      </c>
      <c r="J119" t="n">
        <v>1</v>
      </c>
      <c r="K119" t="n">
        <v>1</v>
      </c>
      <c r="L119" t="inlineStr">
        <is>
          <t>c</t>
        </is>
      </c>
      <c r="M119" t="n">
        <v>3</v>
      </c>
    </row>
    <row r="120">
      <c r="A120" t="n">
        <v>160</v>
      </c>
      <c r="B120" t="inlineStr">
        <is>
          <t>B3_d</t>
        </is>
      </c>
      <c r="C120" t="inlineStr">
        <is>
          <t>Percentage</t>
        </is>
      </c>
      <c r="D120" t="inlineStr">
        <is>
          <t>EGFR</t>
        </is>
      </c>
      <c r="E120" t="inlineStr">
        <is>
          <t>Approximately what percent of your adult-type diffuse glioma patients do you test for the following molecular markers?</t>
        </is>
      </c>
      <c r="G120" t="inlineStr">
        <is>
          <t>% of adult-type diffuse glioma patients tested</t>
        </is>
      </c>
      <c r="H120" t="inlineStr">
        <is>
          <t>EGFR</t>
        </is>
      </c>
      <c r="I120" t="inlineStr">
        <is>
          <t>B3</t>
        </is>
      </c>
      <c r="J120" t="n">
        <v>1</v>
      </c>
      <c r="K120" t="n">
        <v>1</v>
      </c>
      <c r="L120" t="inlineStr">
        <is>
          <t>d</t>
        </is>
      </c>
      <c r="M120" t="n">
        <v>4</v>
      </c>
    </row>
    <row r="121">
      <c r="A121" t="n">
        <v>161</v>
      </c>
      <c r="B121" t="inlineStr">
        <is>
          <t>B3_e</t>
        </is>
      </c>
      <c r="C121" t="inlineStr">
        <is>
          <t>Percentage</t>
        </is>
      </c>
      <c r="D121" t="inlineStr">
        <is>
          <t>H3K27M</t>
        </is>
      </c>
      <c r="E121" t="inlineStr">
        <is>
          <t>Approximately what percent of your adult-type diffuse glioma patients do you test for the following molecular markers?</t>
        </is>
      </c>
      <c r="G121" t="inlineStr">
        <is>
          <t>% of adult-type diffuse glioma patients tested</t>
        </is>
      </c>
      <c r="H121" t="inlineStr">
        <is>
          <t>H3K27M</t>
        </is>
      </c>
      <c r="I121" t="inlineStr">
        <is>
          <t>B3</t>
        </is>
      </c>
      <c r="J121" t="n">
        <v>1</v>
      </c>
      <c r="K121" t="n">
        <v>1</v>
      </c>
      <c r="L121" t="inlineStr">
        <is>
          <t>e</t>
        </is>
      </c>
      <c r="M121" t="n">
        <v>5</v>
      </c>
    </row>
    <row r="122">
      <c r="A122" t="n">
        <v>162</v>
      </c>
      <c r="B122" t="inlineStr">
        <is>
          <t>B3_f</t>
        </is>
      </c>
      <c r="C122" t="inlineStr">
        <is>
          <t>Percentage</t>
        </is>
      </c>
      <c r="D122" t="inlineStr">
        <is>
          <t>IDH1</t>
        </is>
      </c>
      <c r="E122" t="inlineStr">
        <is>
          <t>Approximately what percent of your adult-type diffuse glioma patients do you test for the following molecular markers?</t>
        </is>
      </c>
      <c r="G122" t="inlineStr">
        <is>
          <t>% of adult-type diffuse glioma patients tested</t>
        </is>
      </c>
      <c r="H122" t="inlineStr">
        <is>
          <t>IDH1</t>
        </is>
      </c>
      <c r="I122" t="inlineStr">
        <is>
          <t>B3</t>
        </is>
      </c>
      <c r="J122" t="n">
        <v>1</v>
      </c>
      <c r="K122" t="n">
        <v>1</v>
      </c>
      <c r="L122" t="inlineStr">
        <is>
          <t>f</t>
        </is>
      </c>
      <c r="M122" t="n">
        <v>6</v>
      </c>
    </row>
    <row r="123">
      <c r="A123" t="n">
        <v>163</v>
      </c>
      <c r="B123" t="inlineStr">
        <is>
          <t>B3_g</t>
        </is>
      </c>
      <c r="C123" t="inlineStr">
        <is>
          <t>Percentage</t>
        </is>
      </c>
      <c r="D123" t="inlineStr">
        <is>
          <t>IDH2</t>
        </is>
      </c>
      <c r="E123" t="inlineStr">
        <is>
          <t>Approximately what percent of your adult-type diffuse glioma patients do you test for the following molecular markers?</t>
        </is>
      </c>
      <c r="G123" t="inlineStr">
        <is>
          <t>% of adult-type diffuse glioma patients tested</t>
        </is>
      </c>
      <c r="H123" t="inlineStr">
        <is>
          <t>IDH2</t>
        </is>
      </c>
      <c r="I123" t="inlineStr">
        <is>
          <t>B3</t>
        </is>
      </c>
      <c r="J123" t="n">
        <v>1</v>
      </c>
      <c r="K123" t="n">
        <v>1</v>
      </c>
      <c r="L123" t="inlineStr">
        <is>
          <t>g</t>
        </is>
      </c>
      <c r="M123" t="n">
        <v>7</v>
      </c>
    </row>
    <row r="124">
      <c r="A124" t="n">
        <v>164</v>
      </c>
      <c r="B124" t="inlineStr">
        <is>
          <t>B3_h</t>
        </is>
      </c>
      <c r="C124" t="inlineStr">
        <is>
          <t>Percentage</t>
        </is>
      </c>
      <c r="D124" t="inlineStr">
        <is>
          <t>MGMT promoter methylation</t>
        </is>
      </c>
      <c r="E124" t="inlineStr">
        <is>
          <t>Approximately what percent of your adult-type diffuse glioma patients do you test for the following molecular markers?</t>
        </is>
      </c>
      <c r="G124" t="inlineStr">
        <is>
          <t>% of adult-type diffuse glioma patients tested</t>
        </is>
      </c>
      <c r="H124" t="inlineStr">
        <is>
          <t>MGMT promoter methylation</t>
        </is>
      </c>
      <c r="I124" t="inlineStr">
        <is>
          <t>B3</t>
        </is>
      </c>
      <c r="J124" t="n">
        <v>1</v>
      </c>
      <c r="K124" t="n">
        <v>1</v>
      </c>
      <c r="L124" t="inlineStr">
        <is>
          <t>h</t>
        </is>
      </c>
      <c r="M124" t="n">
        <v>8</v>
      </c>
    </row>
    <row r="125">
      <c r="A125" t="n">
        <v>165</v>
      </c>
      <c r="B125" t="inlineStr">
        <is>
          <t>B3_i</t>
        </is>
      </c>
      <c r="C125" t="inlineStr">
        <is>
          <t>Percentage</t>
        </is>
      </c>
      <c r="D125" t="inlineStr">
        <is>
          <t>NF1</t>
        </is>
      </c>
      <c r="E125" t="inlineStr">
        <is>
          <t>Approximately what percent of your adult-type diffuse glioma patients do you test for the following molecular markers?</t>
        </is>
      </c>
      <c r="G125" t="inlineStr">
        <is>
          <t>% of adult-type diffuse glioma patients tested</t>
        </is>
      </c>
      <c r="H125" t="inlineStr">
        <is>
          <t>NF1</t>
        </is>
      </c>
      <c r="I125" t="inlineStr">
        <is>
          <t>B3</t>
        </is>
      </c>
      <c r="J125" t="n">
        <v>1</v>
      </c>
      <c r="K125" t="n">
        <v>1</v>
      </c>
      <c r="L125" t="inlineStr">
        <is>
          <t>i</t>
        </is>
      </c>
      <c r="M125" t="n">
        <v>9</v>
      </c>
    </row>
    <row r="126">
      <c r="A126" t="n">
        <v>166</v>
      </c>
      <c r="B126" t="inlineStr">
        <is>
          <t>B3_j</t>
        </is>
      </c>
      <c r="C126" t="inlineStr">
        <is>
          <t>Percentage</t>
        </is>
      </c>
      <c r="D126" t="inlineStr">
        <is>
          <t>PIK3</t>
        </is>
      </c>
      <c r="E126" t="inlineStr">
        <is>
          <t>Approximately what percent of your adult-type diffuse glioma patients do you test for the following molecular markers?</t>
        </is>
      </c>
      <c r="G126" t="inlineStr">
        <is>
          <t>% of adult-type diffuse glioma patients tested</t>
        </is>
      </c>
      <c r="H126" t="inlineStr">
        <is>
          <t>PIK3</t>
        </is>
      </c>
      <c r="I126" t="inlineStr">
        <is>
          <t>B3</t>
        </is>
      </c>
      <c r="J126" t="n">
        <v>1</v>
      </c>
      <c r="K126" t="n">
        <v>1</v>
      </c>
      <c r="L126" t="inlineStr">
        <is>
          <t>j</t>
        </is>
      </c>
      <c r="M126" t="n">
        <v>10</v>
      </c>
    </row>
    <row r="127">
      <c r="A127" t="n">
        <v>167</v>
      </c>
      <c r="B127" t="inlineStr">
        <is>
          <t>B3_k</t>
        </is>
      </c>
      <c r="C127" t="inlineStr">
        <is>
          <t>Percentage</t>
        </is>
      </c>
      <c r="D127" t="inlineStr">
        <is>
          <t>PTEN</t>
        </is>
      </c>
      <c r="E127" t="inlineStr">
        <is>
          <t>Approximately what percent of your adult-type diffuse glioma patients do you test for the following molecular markers?</t>
        </is>
      </c>
      <c r="G127" t="inlineStr">
        <is>
          <t>% of adult-type diffuse glioma patients tested</t>
        </is>
      </c>
      <c r="H127" t="inlineStr">
        <is>
          <t>PTEN</t>
        </is>
      </c>
      <c r="I127" t="inlineStr">
        <is>
          <t>B3</t>
        </is>
      </c>
      <c r="J127" t="n">
        <v>1</v>
      </c>
      <c r="K127" t="n">
        <v>1</v>
      </c>
      <c r="L127" t="inlineStr">
        <is>
          <t>k</t>
        </is>
      </c>
      <c r="M127" t="n">
        <v>11</v>
      </c>
    </row>
    <row r="128">
      <c r="A128" t="n">
        <v>168</v>
      </c>
      <c r="B128" t="inlineStr">
        <is>
          <t>B3_l</t>
        </is>
      </c>
      <c r="C128" t="inlineStr">
        <is>
          <t>Percentage</t>
        </is>
      </c>
      <c r="D128" t="inlineStr">
        <is>
          <t>TERT</t>
        </is>
      </c>
      <c r="E128" t="inlineStr">
        <is>
          <t>Approximately what percent of your adult-type diffuse glioma patients do you test for the following molecular markers?</t>
        </is>
      </c>
      <c r="G128" t="inlineStr">
        <is>
          <t>% of adult-type diffuse glioma patients tested</t>
        </is>
      </c>
      <c r="H128" t="inlineStr">
        <is>
          <t>TERT</t>
        </is>
      </c>
      <c r="I128" t="inlineStr">
        <is>
          <t>B3</t>
        </is>
      </c>
      <c r="J128" t="n">
        <v>1</v>
      </c>
      <c r="K128" t="n">
        <v>1</v>
      </c>
      <c r="L128" t="inlineStr">
        <is>
          <t>l</t>
        </is>
      </c>
      <c r="M128" t="n">
        <v>12</v>
      </c>
    </row>
    <row r="129">
      <c r="A129" t="n">
        <v>169</v>
      </c>
      <c r="B129" t="inlineStr">
        <is>
          <t>B3_m</t>
        </is>
      </c>
      <c r="C129" t="inlineStr">
        <is>
          <t>Percentage</t>
        </is>
      </c>
      <c r="D129" t="inlineStr">
        <is>
          <t>TP53</t>
        </is>
      </c>
      <c r="E129" t="inlineStr">
        <is>
          <t>Approximately what percent of your adult-type diffuse glioma patients do you test for the following molecular markers?</t>
        </is>
      </c>
      <c r="G129" t="inlineStr">
        <is>
          <t>% of adult-type diffuse glioma patients tested</t>
        </is>
      </c>
      <c r="H129" t="inlineStr">
        <is>
          <t>TP53</t>
        </is>
      </c>
      <c r="I129" t="inlineStr">
        <is>
          <t>B3</t>
        </is>
      </c>
      <c r="J129" t="n">
        <v>1</v>
      </c>
      <c r="K129" t="n">
        <v>1</v>
      </c>
      <c r="L129" t="inlineStr">
        <is>
          <t>m</t>
        </is>
      </c>
      <c r="M129" t="n">
        <v>13</v>
      </c>
    </row>
    <row r="130">
      <c r="A130" t="n">
        <v>170</v>
      </c>
      <c r="B130" t="inlineStr">
        <is>
          <t>B3_n</t>
        </is>
      </c>
      <c r="C130" t="inlineStr">
        <is>
          <t>Percentage</t>
        </is>
      </c>
      <c r="D130" t="inlineStr">
        <is>
          <t>1p/19q-codeletion</t>
        </is>
      </c>
      <c r="E130" t="inlineStr">
        <is>
          <t>Approximately what percent of your adult-type diffuse glioma patients do you test for the following molecular markers?</t>
        </is>
      </c>
      <c r="G130" t="inlineStr">
        <is>
          <t>% of adult-type diffuse glioma patients tested</t>
        </is>
      </c>
      <c r="H130" t="inlineStr">
        <is>
          <t>1p/19q-codeletion</t>
        </is>
      </c>
      <c r="I130" t="inlineStr">
        <is>
          <t>B3</t>
        </is>
      </c>
      <c r="J130" t="n">
        <v>1</v>
      </c>
      <c r="K130" t="n">
        <v>1</v>
      </c>
      <c r="L130" t="inlineStr">
        <is>
          <t>n</t>
        </is>
      </c>
      <c r="M130" t="n">
        <v>14</v>
      </c>
    </row>
    <row r="131">
      <c r="A131" t="n">
        <v>171</v>
      </c>
      <c r="B131" t="inlineStr">
        <is>
          <t>B3_z</t>
        </is>
      </c>
      <c r="C131" t="inlineStr">
        <is>
          <t>Percentage-Specify</t>
        </is>
      </c>
      <c r="D131" t="inlineStr">
        <is>
          <t>Other, specify:</t>
        </is>
      </c>
      <c r="E131" t="inlineStr">
        <is>
          <t>Approximately what percent of your adult-type diffuse glioma patients do you test for the following molecular markers?</t>
        </is>
      </c>
      <c r="G131" t="inlineStr">
        <is>
          <t>% of adult-type diffuse glioma patients tested</t>
        </is>
      </c>
      <c r="H131" t="inlineStr">
        <is>
          <t>Other, specify:</t>
        </is>
      </c>
      <c r="I131" t="inlineStr">
        <is>
          <t>B3</t>
        </is>
      </c>
      <c r="J131" t="n">
        <v>1</v>
      </c>
      <c r="K131" t="n">
        <v>1</v>
      </c>
      <c r="L131" t="inlineStr">
        <is>
          <t>z</t>
        </is>
      </c>
      <c r="M131" t="n">
        <v>15</v>
      </c>
    </row>
    <row r="132">
      <c r="A132" t="n">
        <v>172</v>
      </c>
      <c r="B132" t="inlineStr">
        <is>
          <t>B3_z_Other</t>
        </is>
      </c>
      <c r="C132" t="inlineStr">
        <is>
          <t>Percentage-Specify</t>
        </is>
      </c>
      <c r="D132" t="inlineStr">
        <is>
          <t>Other, specify:::Other</t>
        </is>
      </c>
      <c r="E132" t="inlineStr">
        <is>
          <t>Approximately what percent of your adult-type diffuse glioma patients do you test for the following molecular markers?</t>
        </is>
      </c>
      <c r="G132" t="inlineStr">
        <is>
          <t>% of adult-type diffuse glioma patients tested</t>
        </is>
      </c>
      <c r="H132" t="inlineStr">
        <is>
          <t>Other, specify:</t>
        </is>
      </c>
      <c r="I132" t="inlineStr">
        <is>
          <t>B3</t>
        </is>
      </c>
      <c r="J132" t="n">
        <v>1</v>
      </c>
      <c r="K132" t="n">
        <v>1</v>
      </c>
      <c r="L132" t="inlineStr">
        <is>
          <t>z</t>
        </is>
      </c>
      <c r="M132" t="n">
        <v>15</v>
      </c>
    </row>
    <row r="133">
      <c r="A133" t="n">
        <v>173</v>
      </c>
      <c r="B133" t="inlineStr">
        <is>
          <t>B3_zz</t>
        </is>
      </c>
      <c r="C133" t="inlineStr">
        <is>
          <t>Don't Know Checkbox</t>
        </is>
      </c>
      <c r="D133" t="inlineStr">
        <is>
          <t>Don’t know what type of testing is performed</t>
        </is>
      </c>
      <c r="E133" t="inlineStr">
        <is>
          <t>Approximately what percent of your adult-type diffuse glioma patients do you test for the following molecular markers?</t>
        </is>
      </c>
      <c r="G133" t="inlineStr">
        <is>
          <t>% of adult-type diffuse glioma patients tested</t>
        </is>
      </c>
      <c r="H133" t="inlineStr">
        <is>
          <t>Don’t know what type of testing is performed</t>
        </is>
      </c>
      <c r="I133" t="inlineStr">
        <is>
          <t>B3</t>
        </is>
      </c>
      <c r="J133" t="n">
        <v>1</v>
      </c>
      <c r="K133" t="n">
        <v>1</v>
      </c>
      <c r="L133" t="inlineStr">
        <is>
          <t>zz</t>
        </is>
      </c>
      <c r="M133" t="n">
        <v>1</v>
      </c>
      <c r="N133" t="inlineStr">
        <is>
          <t>0 = No</t>
        </is>
      </c>
      <c r="O133" t="inlineStr">
        <is>
          <t>1 = Yes</t>
        </is>
      </c>
    </row>
    <row r="134">
      <c r="A134" t="n">
        <v>174</v>
      </c>
      <c r="B134" t="inlineStr">
        <is>
          <t>B4_1</t>
        </is>
      </c>
      <c r="C134" t="inlineStr">
        <is>
          <t>Percentage</t>
        </is>
      </c>
      <c r="D134" t="inlineStr">
        <is>
          <t>Patients less than 55 years of age</t>
        </is>
      </c>
      <c r="E134" t="inlineStr">
        <is>
          <t>If an adult-type diffuse glioma patient receives a negative result for IDH1 mutation based on IHC testing, what percent of the time do you retest using NGS testing? If never, enter 0.</t>
        </is>
      </c>
      <c r="G134" t="inlineStr">
        <is>
          <t>Patients testing negative for IDH1 mutations on IHC that are retested using NGS</t>
        </is>
      </c>
      <c r="H134" t="inlineStr">
        <is>
          <t>Patients less than 55 years of age</t>
        </is>
      </c>
      <c r="I134" t="inlineStr">
        <is>
          <t>B4</t>
        </is>
      </c>
      <c r="J134" t="n">
        <v>1</v>
      </c>
      <c r="K134" t="n">
        <v>1</v>
      </c>
      <c r="L134" t="n">
        <v>1</v>
      </c>
      <c r="M134" t="n">
        <v>1</v>
      </c>
    </row>
    <row r="135">
      <c r="A135" t="n">
        <v>175</v>
      </c>
      <c r="B135" t="inlineStr">
        <is>
          <t>B4_2</t>
        </is>
      </c>
      <c r="C135" t="inlineStr">
        <is>
          <t>Percentage</t>
        </is>
      </c>
      <c r="D135" t="inlineStr">
        <is>
          <t>Patients 55 years of age or older</t>
        </is>
      </c>
      <c r="E135" t="inlineStr">
        <is>
          <t>If an adult-type diffuse glioma patient receives a negative result for IDH1 mutation based on IHC testing, what percent of the time do you retest using NGS testing? If never, enter 0.</t>
        </is>
      </c>
      <c r="G135" t="inlineStr">
        <is>
          <t>Patients testing negative for IDH1 mutations on IHC that are retested using NGS</t>
        </is>
      </c>
      <c r="H135" t="inlineStr">
        <is>
          <t>Patients 55 years of age or older</t>
        </is>
      </c>
      <c r="I135" t="inlineStr">
        <is>
          <t>B4</t>
        </is>
      </c>
      <c r="J135" t="n">
        <v>1</v>
      </c>
      <c r="K135" t="n">
        <v>1</v>
      </c>
      <c r="L135" t="n">
        <v>2</v>
      </c>
      <c r="M135" t="n">
        <v>2</v>
      </c>
    </row>
    <row r="136">
      <c r="A136" t="n">
        <v>176</v>
      </c>
      <c r="B136" t="inlineStr">
        <is>
          <t>B5</t>
        </is>
      </c>
      <c r="C136" t="inlineStr">
        <is>
          <t>Text</t>
        </is>
      </c>
      <c r="D136" t="inlineStr">
        <is>
          <t>Why would you not retest an adult-type diffuse glioma patient who receives a negative result for IDH1 mutation based on IHC testing with NGS testing? Please share your thoughts below.</t>
        </is>
      </c>
      <c r="E136" t="inlineStr">
        <is>
          <t>Why would you not retest an adult-type diffuse glioma patient who receives a negative result for IDH1 mutation based on IHC testing with NGS testing? Please share your thoughts below.</t>
        </is>
      </c>
      <c r="I136" t="inlineStr">
        <is>
          <t>B5</t>
        </is>
      </c>
      <c r="J136" t="n">
        <v>1</v>
      </c>
      <c r="K136" t="n">
        <v>1</v>
      </c>
      <c r="L136" t="n">
        <v>1</v>
      </c>
      <c r="M136" t="n">
        <v>1</v>
      </c>
    </row>
    <row r="137">
      <c r="A137" t="n">
        <v>190</v>
      </c>
      <c r="B137" t="inlineStr">
        <is>
          <t>B6_a</t>
        </is>
      </c>
      <c r="C137" t="inlineStr">
        <is>
          <t>Multi-Punch-Item</t>
        </is>
      </c>
      <c r="D137" t="inlineStr">
        <is>
          <t>Neuro-oncologist</t>
        </is>
      </c>
      <c r="E137" t="inlineStr">
        <is>
          <t>Who is the primary decision maker about whether to perform NGS testing (vs. using another type of test) on a particular adult-type diffuse glioma patient? Please select all that apply.</t>
        </is>
      </c>
      <c r="H137" t="inlineStr">
        <is>
          <t>Neuro-oncologist</t>
        </is>
      </c>
      <c r="I137" t="inlineStr">
        <is>
          <t>B6</t>
        </is>
      </c>
      <c r="J137" t="n">
        <v>1</v>
      </c>
      <c r="K137" t="n">
        <v>1</v>
      </c>
      <c r="L137" t="inlineStr">
        <is>
          <t>a</t>
        </is>
      </c>
      <c r="M137" t="n">
        <v>1</v>
      </c>
      <c r="N137" t="inlineStr">
        <is>
          <t>0 = No</t>
        </is>
      </c>
      <c r="O137" t="inlineStr">
        <is>
          <t>1 = Yes</t>
        </is>
      </c>
    </row>
    <row r="138">
      <c r="A138" t="n">
        <v>191</v>
      </c>
      <c r="B138" t="inlineStr">
        <is>
          <t>B6_b</t>
        </is>
      </c>
      <c r="C138" t="inlineStr">
        <is>
          <t>Multi-Punch-Item</t>
        </is>
      </c>
      <c r="D138" t="inlineStr">
        <is>
          <t>Medical oncologist</t>
        </is>
      </c>
      <c r="E138" t="inlineStr">
        <is>
          <t>Who is the primary decision maker about whether to perform NGS testing (vs. using another type of test) on a particular adult-type diffuse glioma patient? Please select all that apply.</t>
        </is>
      </c>
      <c r="H138" t="inlineStr">
        <is>
          <t>Medical oncologist</t>
        </is>
      </c>
      <c r="I138" t="inlineStr">
        <is>
          <t>B6</t>
        </is>
      </c>
      <c r="J138" t="n">
        <v>1</v>
      </c>
      <c r="K138" t="n">
        <v>1</v>
      </c>
      <c r="L138" t="inlineStr">
        <is>
          <t>b</t>
        </is>
      </c>
      <c r="M138" t="n">
        <v>1</v>
      </c>
      <c r="N138" t="inlineStr">
        <is>
          <t>0 = No</t>
        </is>
      </c>
      <c r="O138" t="inlineStr">
        <is>
          <t>1 = Yes</t>
        </is>
      </c>
    </row>
    <row r="139">
      <c r="A139" t="n">
        <v>192</v>
      </c>
      <c r="B139" t="inlineStr">
        <is>
          <t>B6_c</t>
        </is>
      </c>
      <c r="C139" t="inlineStr">
        <is>
          <t>Multi-Punch-Item</t>
        </is>
      </c>
      <c r="D139" t="inlineStr">
        <is>
          <t>Pathologist</t>
        </is>
      </c>
      <c r="E139" t="inlineStr">
        <is>
          <t>Who is the primary decision maker about whether to perform NGS testing (vs. using another type of test) on a particular adult-type diffuse glioma patient? Please select all that apply.</t>
        </is>
      </c>
      <c r="H139" t="inlineStr">
        <is>
          <t>Pathologist</t>
        </is>
      </c>
      <c r="I139" t="inlineStr">
        <is>
          <t>B6</t>
        </is>
      </c>
      <c r="J139" t="n">
        <v>1</v>
      </c>
      <c r="K139" t="n">
        <v>1</v>
      </c>
      <c r="L139" t="inlineStr">
        <is>
          <t>c</t>
        </is>
      </c>
      <c r="M139" t="n">
        <v>1</v>
      </c>
      <c r="N139" t="inlineStr">
        <is>
          <t>0 = No</t>
        </is>
      </c>
      <c r="O139" t="inlineStr">
        <is>
          <t>1 = Yes</t>
        </is>
      </c>
    </row>
    <row r="140">
      <c r="A140" t="n">
        <v>193</v>
      </c>
      <c r="B140" t="inlineStr">
        <is>
          <t>B6_d</t>
        </is>
      </c>
      <c r="C140" t="inlineStr">
        <is>
          <t>Multi-Punch-Item</t>
        </is>
      </c>
      <c r="D140" t="inlineStr">
        <is>
          <t>Radiation oncologist</t>
        </is>
      </c>
      <c r="E140" t="inlineStr">
        <is>
          <t>Who is the primary decision maker about whether to perform NGS testing (vs. using another type of test) on a particular adult-type diffuse glioma patient? Please select all that apply.</t>
        </is>
      </c>
      <c r="H140" t="inlineStr">
        <is>
          <t>Radiation oncologist</t>
        </is>
      </c>
      <c r="I140" t="inlineStr">
        <is>
          <t>B6</t>
        </is>
      </c>
      <c r="J140" t="n">
        <v>1</v>
      </c>
      <c r="K140" t="n">
        <v>1</v>
      </c>
      <c r="L140" t="inlineStr">
        <is>
          <t>d</t>
        </is>
      </c>
      <c r="M140" t="n">
        <v>1</v>
      </c>
      <c r="N140" t="inlineStr">
        <is>
          <t>0 = No</t>
        </is>
      </c>
      <c r="O140" t="inlineStr">
        <is>
          <t>1 = Yes</t>
        </is>
      </c>
    </row>
    <row r="141">
      <c r="A141" t="n">
        <v>194</v>
      </c>
      <c r="B141" t="inlineStr">
        <is>
          <t>B6_e</t>
        </is>
      </c>
      <c r="C141" t="inlineStr">
        <is>
          <t>Multi-Punch-Item</t>
        </is>
      </c>
      <c r="D141" t="inlineStr">
        <is>
          <t>Neurosurgeon</t>
        </is>
      </c>
      <c r="E141" t="inlineStr">
        <is>
          <t>Who is the primary decision maker about whether to perform NGS testing (vs. using another type of test) on a particular adult-type diffuse glioma patient? Please select all that apply.</t>
        </is>
      </c>
      <c r="H141" t="inlineStr">
        <is>
          <t>Neurosurgeon</t>
        </is>
      </c>
      <c r="I141" t="inlineStr">
        <is>
          <t>B6</t>
        </is>
      </c>
      <c r="J141" t="n">
        <v>1</v>
      </c>
      <c r="K141" t="n">
        <v>1</v>
      </c>
      <c r="L141" t="inlineStr">
        <is>
          <t>e</t>
        </is>
      </c>
      <c r="M141" t="n">
        <v>1</v>
      </c>
      <c r="N141" t="inlineStr">
        <is>
          <t>0 = No</t>
        </is>
      </c>
      <c r="O141" t="inlineStr">
        <is>
          <t>1 = Yes</t>
        </is>
      </c>
    </row>
    <row r="142">
      <c r="A142" t="n">
        <v>195</v>
      </c>
      <c r="B142" t="inlineStr">
        <is>
          <t>B6_f</t>
        </is>
      </c>
      <c r="C142" t="inlineStr">
        <is>
          <t>Multi-Punch-Item</t>
        </is>
      </c>
      <c r="D142" t="inlineStr">
        <is>
          <t>Radiologist</t>
        </is>
      </c>
      <c r="E142" t="inlineStr">
        <is>
          <t>Who is the primary decision maker about whether to perform NGS testing (vs. using another type of test) on a particular adult-type diffuse glioma patient? Please select all that apply.</t>
        </is>
      </c>
      <c r="H142" t="inlineStr">
        <is>
          <t>Radiologist</t>
        </is>
      </c>
      <c r="I142" t="inlineStr">
        <is>
          <t>B6</t>
        </is>
      </c>
      <c r="J142" t="n">
        <v>1</v>
      </c>
      <c r="K142" t="n">
        <v>1</v>
      </c>
      <c r="L142" t="inlineStr">
        <is>
          <t>f</t>
        </is>
      </c>
      <c r="M142" t="n">
        <v>1</v>
      </c>
      <c r="N142" t="inlineStr">
        <is>
          <t>0 = No</t>
        </is>
      </c>
      <c r="O142" t="inlineStr">
        <is>
          <t>1 = Yes</t>
        </is>
      </c>
    </row>
    <row r="143">
      <c r="A143" t="n">
        <v>196</v>
      </c>
      <c r="B143" t="inlineStr">
        <is>
          <t>B6_z</t>
        </is>
      </c>
      <c r="C143" t="inlineStr">
        <is>
          <t>Multi-Punch-Item</t>
        </is>
      </c>
      <c r="D143" t="inlineStr">
        <is>
          <t>Nobody – it’s always conducted reflexively</t>
        </is>
      </c>
      <c r="E143" t="inlineStr">
        <is>
          <t>Who is the primary decision maker about whether to perform NGS testing (vs. using another type of test) on a particular adult-type diffuse glioma patient? Please select all that apply.</t>
        </is>
      </c>
      <c r="H143" t="inlineStr">
        <is>
          <t>Nobody – it’s always conducted reflexively</t>
        </is>
      </c>
      <c r="I143" t="inlineStr">
        <is>
          <t>B6</t>
        </is>
      </c>
      <c r="J143" t="n">
        <v>1</v>
      </c>
      <c r="K143" t="n">
        <v>1</v>
      </c>
      <c r="L143" t="inlineStr">
        <is>
          <t>z</t>
        </is>
      </c>
      <c r="M143" t="n">
        <v>1</v>
      </c>
      <c r="N143" t="inlineStr">
        <is>
          <t>0 = No</t>
        </is>
      </c>
      <c r="O143" t="inlineStr">
        <is>
          <t>1 = Yes</t>
        </is>
      </c>
    </row>
    <row r="144">
      <c r="A144" t="n">
        <v>197</v>
      </c>
      <c r="B144" t="inlineStr">
        <is>
          <t>B6_zz</t>
        </is>
      </c>
      <c r="C144" t="inlineStr">
        <is>
          <t>Multi-Punch-Item-Specify</t>
        </is>
      </c>
      <c r="D144" t="inlineStr">
        <is>
          <t>Other, please specify:</t>
        </is>
      </c>
      <c r="E144" t="inlineStr">
        <is>
          <t>Who is the primary decision maker about whether to perform NGS testing (vs. using another type of test) on a particular adult-type diffuse glioma patient? Please select all that apply.</t>
        </is>
      </c>
      <c r="H144" t="inlineStr">
        <is>
          <t>Other, please specify:</t>
        </is>
      </c>
      <c r="I144" t="inlineStr">
        <is>
          <t>B6</t>
        </is>
      </c>
      <c r="J144" t="n">
        <v>1</v>
      </c>
      <c r="K144" t="n">
        <v>1</v>
      </c>
      <c r="L144" t="inlineStr">
        <is>
          <t>zz</t>
        </is>
      </c>
      <c r="M144" t="n">
        <v>1</v>
      </c>
      <c r="N144" t="inlineStr">
        <is>
          <t>0 = No</t>
        </is>
      </c>
      <c r="O144" t="inlineStr">
        <is>
          <t>1 = Yes</t>
        </is>
      </c>
    </row>
    <row r="145">
      <c r="A145" t="n">
        <v>198</v>
      </c>
      <c r="B145" t="inlineStr">
        <is>
          <t>B6_zz_Other</t>
        </is>
      </c>
      <c r="C145" t="inlineStr">
        <is>
          <t>Multi-Punch-Item-Specify</t>
        </is>
      </c>
      <c r="D145" t="inlineStr">
        <is>
          <t>Other, please specify:::Other</t>
        </is>
      </c>
      <c r="E145" t="inlineStr">
        <is>
          <t>Who is the primary decision maker about whether to perform NGS testing (vs. using another type of test) on a particular adult-type diffuse glioma patient? Please select all that apply.</t>
        </is>
      </c>
      <c r="H145" t="inlineStr">
        <is>
          <t>Other, please specify:</t>
        </is>
      </c>
      <c r="I145" t="inlineStr">
        <is>
          <t>B6</t>
        </is>
      </c>
      <c r="J145" t="n">
        <v>1</v>
      </c>
      <c r="K145" t="n">
        <v>1</v>
      </c>
      <c r="L145" t="inlineStr">
        <is>
          <t>zz</t>
        </is>
      </c>
      <c r="M145" t="n">
        <v>8</v>
      </c>
    </row>
    <row r="146">
      <c r="A146" t="n">
        <v>199</v>
      </c>
      <c r="B146" t="inlineStr">
        <is>
          <t>B7</t>
        </is>
      </c>
      <c r="C146" t="inlineStr">
        <is>
          <t>Single-Punch-Item</t>
        </is>
      </c>
      <c r="D146" t="inlineStr">
        <is>
          <t>Have you ever had a request for NGS testing of an adult-type diffuse glioma patient denied by insurance? Please choose the one best response:</t>
        </is>
      </c>
      <c r="E146" t="inlineStr">
        <is>
          <t>Have you ever had a request for NGS testing of an adult-type diffuse glioma patient denied by insurance? Please choose the one best response:</t>
        </is>
      </c>
      <c r="I146" t="inlineStr">
        <is>
          <t>B7</t>
        </is>
      </c>
      <c r="J146" t="n">
        <v>1</v>
      </c>
      <c r="K146" t="n">
        <v>1</v>
      </c>
      <c r="N146" t="inlineStr">
        <is>
          <t>1 = Yes, and I have appealed it</t>
        </is>
      </c>
      <c r="O146" t="inlineStr">
        <is>
          <t>2 = Yes, and I have not tried to appeal it</t>
        </is>
      </c>
      <c r="P146" t="inlineStr">
        <is>
          <t>3 = No, but I would not try to appeal if request was denied</t>
        </is>
      </c>
      <c r="Q146" t="inlineStr">
        <is>
          <t>4 = No, but I would try to appeal if the request was denied</t>
        </is>
      </c>
      <c r="R146" t="inlineStr">
        <is>
          <t>5 = Don’t remember</t>
        </is>
      </c>
    </row>
    <row r="147">
      <c r="A147" t="n">
        <v>200</v>
      </c>
      <c r="B147" t="inlineStr">
        <is>
          <t>B8_1_1</t>
        </is>
      </c>
      <c r="C147" t="inlineStr">
        <is>
          <t>Multi-Punch-Item</t>
        </is>
      </c>
      <c r="D147" t="inlineStr">
        <is>
          <t>This mutation isn’t actionable::IDH1 mutation</t>
        </is>
      </c>
      <c r="E147" t="inlineStr">
        <is>
          <t>You indicated that you do not test all your adult-type diffuse glioma patients for IDH mutations. Why is that? Please select up to three reasons.</t>
        </is>
      </c>
      <c r="G147" t="inlineStr">
        <is>
          <t>IDH1 mutation</t>
        </is>
      </c>
      <c r="H147" t="inlineStr">
        <is>
          <t>This mutation isn’t actionable</t>
        </is>
      </c>
      <c r="I147" t="inlineStr">
        <is>
          <t>B8</t>
        </is>
      </c>
      <c r="J147" t="n">
        <v>1</v>
      </c>
      <c r="K147" t="n">
        <v>1</v>
      </c>
      <c r="L147" t="n">
        <v>1</v>
      </c>
      <c r="M147" t="n">
        <v>1</v>
      </c>
      <c r="N147" t="inlineStr">
        <is>
          <t>0 = No</t>
        </is>
      </c>
      <c r="O147" t="inlineStr">
        <is>
          <t>1 = Yes</t>
        </is>
      </c>
    </row>
    <row r="148">
      <c r="A148" t="n">
        <v>201</v>
      </c>
      <c r="B148" t="inlineStr">
        <is>
          <t>B8_1_2</t>
        </is>
      </c>
      <c r="C148" t="inlineStr">
        <is>
          <t>Multi-Punch-Item</t>
        </is>
      </c>
      <c r="D148" t="inlineStr">
        <is>
          <t>This mutation isn’t associated with patient prognosis::IDH1 mutation</t>
        </is>
      </c>
      <c r="E148" t="inlineStr">
        <is>
          <t>You indicated that you do not test all your adult-type diffuse glioma patients for IDH mutations. Why is that? Please select up to three reasons.</t>
        </is>
      </c>
      <c r="G148" t="inlineStr">
        <is>
          <t>IDH1 mutation</t>
        </is>
      </c>
      <c r="H148" t="inlineStr">
        <is>
          <t>This mutation isn’t associated with patient prognosis</t>
        </is>
      </c>
      <c r="I148" t="inlineStr">
        <is>
          <t>B8</t>
        </is>
      </c>
      <c r="J148" t="n">
        <v>1</v>
      </c>
      <c r="K148" t="n">
        <v>1</v>
      </c>
      <c r="L148" t="n">
        <v>2</v>
      </c>
      <c r="M148" t="n">
        <v>1</v>
      </c>
      <c r="N148" t="inlineStr">
        <is>
          <t>0 = No</t>
        </is>
      </c>
      <c r="O148" t="inlineStr">
        <is>
          <t>1 = Yes</t>
        </is>
      </c>
    </row>
    <row r="149">
      <c r="A149" t="n">
        <v>202</v>
      </c>
      <c r="B149" t="inlineStr">
        <is>
          <t>B8_1_3</t>
        </is>
      </c>
      <c r="C149" t="inlineStr">
        <is>
          <t>Multi-Punch-Item</t>
        </is>
      </c>
      <c r="D149" t="inlineStr">
        <is>
          <t>It takes too long to get test results back::IDH1 mutation</t>
        </is>
      </c>
      <c r="E149" t="inlineStr">
        <is>
          <t>You indicated that you do not test all your adult-type diffuse glioma patients for IDH mutations. Why is that? Please select up to three reasons.</t>
        </is>
      </c>
      <c r="G149" t="inlineStr">
        <is>
          <t>IDH1 mutation</t>
        </is>
      </c>
      <c r="H149" t="inlineStr">
        <is>
          <t>It takes too long to get test results back</t>
        </is>
      </c>
      <c r="I149" t="inlineStr">
        <is>
          <t>B8</t>
        </is>
      </c>
      <c r="J149" t="n">
        <v>1</v>
      </c>
      <c r="K149" t="n">
        <v>1</v>
      </c>
      <c r="L149" t="n">
        <v>3</v>
      </c>
      <c r="M149" t="n">
        <v>1</v>
      </c>
      <c r="N149" t="inlineStr">
        <is>
          <t>0 = No</t>
        </is>
      </c>
      <c r="O149" t="inlineStr">
        <is>
          <t>1 = Yes</t>
        </is>
      </c>
    </row>
    <row r="150">
      <c r="A150" t="n">
        <v>203</v>
      </c>
      <c r="B150" t="inlineStr">
        <is>
          <t>B8_1_4</t>
        </is>
      </c>
      <c r="C150" t="inlineStr">
        <is>
          <t>Multi-Punch-Item</t>
        </is>
      </c>
      <c r="D150" t="inlineStr">
        <is>
          <t>Insurance won’t cover testing::IDH1 mutation</t>
        </is>
      </c>
      <c r="E150" t="inlineStr">
        <is>
          <t>You indicated that you do not test all your adult-type diffuse glioma patients for IDH mutations. Why is that? Please select up to three reasons.</t>
        </is>
      </c>
      <c r="G150" t="inlineStr">
        <is>
          <t>IDH1 mutation</t>
        </is>
      </c>
      <c r="H150" t="inlineStr">
        <is>
          <t>Insurance won’t cover testing</t>
        </is>
      </c>
      <c r="I150" t="inlineStr">
        <is>
          <t>B8</t>
        </is>
      </c>
      <c r="J150" t="n">
        <v>1</v>
      </c>
      <c r="K150" t="n">
        <v>1</v>
      </c>
      <c r="L150" t="n">
        <v>4</v>
      </c>
      <c r="M150" t="n">
        <v>1</v>
      </c>
      <c r="N150" t="inlineStr">
        <is>
          <t>0 = No</t>
        </is>
      </c>
      <c r="O150" t="inlineStr">
        <is>
          <t>1 = Yes</t>
        </is>
      </c>
    </row>
    <row r="151">
      <c r="A151" t="n">
        <v>204</v>
      </c>
      <c r="B151" t="inlineStr">
        <is>
          <t>B8_1_5</t>
        </is>
      </c>
      <c r="C151" t="inlineStr">
        <is>
          <t>Multi-Punch-Item</t>
        </is>
      </c>
      <c r="D151" t="inlineStr">
        <is>
          <t>Insufficient tissue for testing::IDH1 mutation</t>
        </is>
      </c>
      <c r="E151" t="inlineStr">
        <is>
          <t>You indicated that you do not test all your adult-type diffuse glioma patients for IDH mutations. Why is that? Please select up to three reasons.</t>
        </is>
      </c>
      <c r="G151" t="inlineStr">
        <is>
          <t>IDH1 mutation</t>
        </is>
      </c>
      <c r="H151" t="inlineStr">
        <is>
          <t>Insufficient tissue for testing</t>
        </is>
      </c>
      <c r="I151" t="inlineStr">
        <is>
          <t>B8</t>
        </is>
      </c>
      <c r="J151" t="n">
        <v>1</v>
      </c>
      <c r="K151" t="n">
        <v>1</v>
      </c>
      <c r="L151" t="n">
        <v>5</v>
      </c>
      <c r="M151" t="n">
        <v>1</v>
      </c>
      <c r="N151" t="inlineStr">
        <is>
          <t>0 = No</t>
        </is>
      </c>
      <c r="O151" t="inlineStr">
        <is>
          <t>1 = Yes</t>
        </is>
      </c>
    </row>
    <row r="152">
      <c r="A152" t="n">
        <v>205</v>
      </c>
      <c r="B152" t="inlineStr">
        <is>
          <t>B8_1_6</t>
        </is>
      </c>
      <c r="C152" t="inlineStr">
        <is>
          <t>Multi-Punch-Item</t>
        </is>
      </c>
      <c r="D152" t="inlineStr">
        <is>
          <t>Tissue not readily available::IDH1 mutation</t>
        </is>
      </c>
      <c r="E152" t="inlineStr">
        <is>
          <t>You indicated that you do not test all your adult-type diffuse glioma patients for IDH mutations. Why is that? Please select up to three reasons.</t>
        </is>
      </c>
      <c r="G152" t="inlineStr">
        <is>
          <t>IDH1 mutation</t>
        </is>
      </c>
      <c r="H152" t="inlineStr">
        <is>
          <t>Tissue not readily available</t>
        </is>
      </c>
      <c r="I152" t="inlineStr">
        <is>
          <t>B8</t>
        </is>
      </c>
      <c r="J152" t="n">
        <v>1</v>
      </c>
      <c r="K152" t="n">
        <v>1</v>
      </c>
      <c r="L152" t="n">
        <v>6</v>
      </c>
      <c r="M152" t="n">
        <v>1</v>
      </c>
      <c r="N152" t="inlineStr">
        <is>
          <t>0 = No</t>
        </is>
      </c>
      <c r="O152" t="inlineStr">
        <is>
          <t>1 = Yes</t>
        </is>
      </c>
    </row>
    <row r="153">
      <c r="A153" t="n">
        <v>206</v>
      </c>
      <c r="B153" t="inlineStr">
        <is>
          <t>B8_1_7</t>
        </is>
      </c>
      <c r="C153" t="inlineStr">
        <is>
          <t>Multi-Punch-Item-Specify</t>
        </is>
      </c>
      <c r="D153" t="inlineStr">
        <is>
          <t>Other, please specify:::IDH1 mutation</t>
        </is>
      </c>
      <c r="E153" t="inlineStr">
        <is>
          <t>You indicated that you do not test all your adult-type diffuse glioma patients for IDH mutations. Why is that? Please select up to three reasons.</t>
        </is>
      </c>
      <c r="G153" t="inlineStr">
        <is>
          <t>IDH1 mutation</t>
        </is>
      </c>
      <c r="H153" t="inlineStr">
        <is>
          <t>Other, please specify:</t>
        </is>
      </c>
      <c r="I153" t="inlineStr">
        <is>
          <t>B8</t>
        </is>
      </c>
      <c r="J153" t="n">
        <v>1</v>
      </c>
      <c r="K153" t="n">
        <v>1</v>
      </c>
      <c r="L153" t="n">
        <v>7</v>
      </c>
      <c r="M153" t="n">
        <v>1</v>
      </c>
      <c r="N153" t="inlineStr">
        <is>
          <t>0 = No</t>
        </is>
      </c>
      <c r="O153" t="inlineStr">
        <is>
          <t>1 = Yes</t>
        </is>
      </c>
    </row>
    <row r="154">
      <c r="A154" t="n">
        <v>207</v>
      </c>
      <c r="B154" t="inlineStr">
        <is>
          <t>B8_1_7_Other</t>
        </is>
      </c>
      <c r="C154" t="inlineStr">
        <is>
          <t>Multi-Punch-Item-Specify</t>
        </is>
      </c>
      <c r="D154" t="inlineStr">
        <is>
          <t>Other, please specify:::IDH1 mutation::Other</t>
        </is>
      </c>
      <c r="E154" t="inlineStr">
        <is>
          <t>You indicated that you do not test all your adult-type diffuse glioma patients for IDH mutations. Why is that? Please select up to three reasons.</t>
        </is>
      </c>
      <c r="G154" t="inlineStr">
        <is>
          <t>IDH1 mutation</t>
        </is>
      </c>
      <c r="H154" t="inlineStr">
        <is>
          <t>Other, please specify:</t>
        </is>
      </c>
      <c r="I154" t="inlineStr">
        <is>
          <t>B8</t>
        </is>
      </c>
      <c r="J154" t="n">
        <v>1</v>
      </c>
      <c r="K154" t="n">
        <v>1</v>
      </c>
      <c r="L154" t="n">
        <v>7</v>
      </c>
      <c r="M154" t="n">
        <v>7</v>
      </c>
    </row>
    <row r="155">
      <c r="A155" t="n">
        <v>208</v>
      </c>
      <c r="B155" t="inlineStr">
        <is>
          <t>B8_2_1</t>
        </is>
      </c>
      <c r="C155" t="inlineStr">
        <is>
          <t>Multi-Punch-Item</t>
        </is>
      </c>
      <c r="D155" t="inlineStr">
        <is>
          <t>This mutation isn’t actionable::IDH2 mutation</t>
        </is>
      </c>
      <c r="E155" t="inlineStr">
        <is>
          <t>You indicated that you do not test all your adult-type diffuse glioma patients for IDH mutations. Why is that? Please select up to three reasons.</t>
        </is>
      </c>
      <c r="G155" t="inlineStr">
        <is>
          <t>IDH2 mutation</t>
        </is>
      </c>
      <c r="H155" t="inlineStr">
        <is>
          <t>This mutation isn’t actionable</t>
        </is>
      </c>
      <c r="I155" t="inlineStr">
        <is>
          <t>B8</t>
        </is>
      </c>
      <c r="J155" t="n">
        <v>1</v>
      </c>
      <c r="K155" t="n">
        <v>2</v>
      </c>
      <c r="L155" t="n">
        <v>1</v>
      </c>
      <c r="M155" t="n">
        <v>1</v>
      </c>
      <c r="N155" t="inlineStr">
        <is>
          <t>0 = No</t>
        </is>
      </c>
      <c r="O155" t="inlineStr">
        <is>
          <t>1 = Yes</t>
        </is>
      </c>
    </row>
    <row r="156">
      <c r="A156" t="n">
        <v>209</v>
      </c>
      <c r="B156" t="inlineStr">
        <is>
          <t>B8_2_2</t>
        </is>
      </c>
      <c r="C156" t="inlineStr">
        <is>
          <t>Multi-Punch-Item</t>
        </is>
      </c>
      <c r="D156" t="inlineStr">
        <is>
          <t>This mutation isn’t associated with patient prognosis::IDH2 mutation</t>
        </is>
      </c>
      <c r="E156" t="inlineStr">
        <is>
          <t>You indicated that you do not test all your adult-type diffuse glioma patients for IDH mutations. Why is that? Please select up to three reasons.</t>
        </is>
      </c>
      <c r="G156" t="inlineStr">
        <is>
          <t>IDH2 mutation</t>
        </is>
      </c>
      <c r="H156" t="inlineStr">
        <is>
          <t>This mutation isn’t associated with patient prognosis</t>
        </is>
      </c>
      <c r="I156" t="inlineStr">
        <is>
          <t>B8</t>
        </is>
      </c>
      <c r="J156" t="n">
        <v>1</v>
      </c>
      <c r="K156" t="n">
        <v>2</v>
      </c>
      <c r="L156" t="n">
        <v>2</v>
      </c>
      <c r="M156" t="n">
        <v>1</v>
      </c>
      <c r="N156" t="inlineStr">
        <is>
          <t>0 = No</t>
        </is>
      </c>
      <c r="O156" t="inlineStr">
        <is>
          <t>1 = Yes</t>
        </is>
      </c>
    </row>
    <row r="157">
      <c r="A157" t="n">
        <v>210</v>
      </c>
      <c r="B157" t="inlineStr">
        <is>
          <t>B8_2_3</t>
        </is>
      </c>
      <c r="C157" t="inlineStr">
        <is>
          <t>Multi-Punch-Item</t>
        </is>
      </c>
      <c r="D157" t="inlineStr">
        <is>
          <t>It takes too long to get test results back::IDH2 mutation</t>
        </is>
      </c>
      <c r="E157" t="inlineStr">
        <is>
          <t>You indicated that you do not test all your adult-type diffuse glioma patients for IDH mutations. Why is that? Please select up to three reasons.</t>
        </is>
      </c>
      <c r="G157" t="inlineStr">
        <is>
          <t>IDH2 mutation</t>
        </is>
      </c>
      <c r="H157" t="inlineStr">
        <is>
          <t>It takes too long to get test results back</t>
        </is>
      </c>
      <c r="I157" t="inlineStr">
        <is>
          <t>B8</t>
        </is>
      </c>
      <c r="J157" t="n">
        <v>1</v>
      </c>
      <c r="K157" t="n">
        <v>2</v>
      </c>
      <c r="L157" t="n">
        <v>3</v>
      </c>
      <c r="M157" t="n">
        <v>1</v>
      </c>
      <c r="N157" t="inlineStr">
        <is>
          <t>0 = No</t>
        </is>
      </c>
      <c r="O157" t="inlineStr">
        <is>
          <t>1 = Yes</t>
        </is>
      </c>
    </row>
    <row r="158">
      <c r="A158" t="n">
        <v>211</v>
      </c>
      <c r="B158" t="inlineStr">
        <is>
          <t>B8_2_4</t>
        </is>
      </c>
      <c r="C158" t="inlineStr">
        <is>
          <t>Multi-Punch-Item</t>
        </is>
      </c>
      <c r="D158" t="inlineStr">
        <is>
          <t>Insurance won’t cover testing::IDH2 mutation</t>
        </is>
      </c>
      <c r="E158" t="inlineStr">
        <is>
          <t>You indicated that you do not test all your adult-type diffuse glioma patients for IDH mutations. Why is that? Please select up to three reasons.</t>
        </is>
      </c>
      <c r="G158" t="inlineStr">
        <is>
          <t>IDH2 mutation</t>
        </is>
      </c>
      <c r="H158" t="inlineStr">
        <is>
          <t>Insurance won’t cover testing</t>
        </is>
      </c>
      <c r="I158" t="inlineStr">
        <is>
          <t>B8</t>
        </is>
      </c>
      <c r="J158" t="n">
        <v>1</v>
      </c>
      <c r="K158" t="n">
        <v>2</v>
      </c>
      <c r="L158" t="n">
        <v>4</v>
      </c>
      <c r="M158" t="n">
        <v>1</v>
      </c>
      <c r="N158" t="inlineStr">
        <is>
          <t>0 = No</t>
        </is>
      </c>
      <c r="O158" t="inlineStr">
        <is>
          <t>1 = Yes</t>
        </is>
      </c>
    </row>
    <row r="159">
      <c r="A159" t="n">
        <v>212</v>
      </c>
      <c r="B159" t="inlineStr">
        <is>
          <t>B8_2_5</t>
        </is>
      </c>
      <c r="C159" t="inlineStr">
        <is>
          <t>Multi-Punch-Item</t>
        </is>
      </c>
      <c r="D159" t="inlineStr">
        <is>
          <t>Insufficient tissue for testing::IDH2 mutation</t>
        </is>
      </c>
      <c r="E159" t="inlineStr">
        <is>
          <t>You indicated that you do not test all your adult-type diffuse glioma patients for IDH mutations. Why is that? Please select up to three reasons.</t>
        </is>
      </c>
      <c r="G159" t="inlineStr">
        <is>
          <t>IDH2 mutation</t>
        </is>
      </c>
      <c r="H159" t="inlineStr">
        <is>
          <t>Insufficient tissue for testing</t>
        </is>
      </c>
      <c r="I159" t="inlineStr">
        <is>
          <t>B8</t>
        </is>
      </c>
      <c r="J159" t="n">
        <v>1</v>
      </c>
      <c r="K159" t="n">
        <v>2</v>
      </c>
      <c r="L159" t="n">
        <v>5</v>
      </c>
      <c r="M159" t="n">
        <v>1</v>
      </c>
      <c r="N159" t="inlineStr">
        <is>
          <t>0 = No</t>
        </is>
      </c>
      <c r="O159" t="inlineStr">
        <is>
          <t>1 = Yes</t>
        </is>
      </c>
    </row>
    <row r="160">
      <c r="A160" t="n">
        <v>213</v>
      </c>
      <c r="B160" t="inlineStr">
        <is>
          <t>B8_2_6</t>
        </is>
      </c>
      <c r="C160" t="inlineStr">
        <is>
          <t>Multi-Punch-Item</t>
        </is>
      </c>
      <c r="D160" t="inlineStr">
        <is>
          <t>Tissue not readily available::IDH2 mutation</t>
        </is>
      </c>
      <c r="E160" t="inlineStr">
        <is>
          <t>You indicated that you do not test all your adult-type diffuse glioma patients for IDH mutations. Why is that? Please select up to three reasons.</t>
        </is>
      </c>
      <c r="G160" t="inlineStr">
        <is>
          <t>IDH2 mutation</t>
        </is>
      </c>
      <c r="H160" t="inlineStr">
        <is>
          <t>Tissue not readily available</t>
        </is>
      </c>
      <c r="I160" t="inlineStr">
        <is>
          <t>B8</t>
        </is>
      </c>
      <c r="J160" t="n">
        <v>1</v>
      </c>
      <c r="K160" t="n">
        <v>2</v>
      </c>
      <c r="L160" t="n">
        <v>6</v>
      </c>
      <c r="M160" t="n">
        <v>1</v>
      </c>
      <c r="N160" t="inlineStr">
        <is>
          <t>0 = No</t>
        </is>
      </c>
      <c r="O160" t="inlineStr">
        <is>
          <t>1 = Yes</t>
        </is>
      </c>
    </row>
    <row r="161">
      <c r="A161" t="n">
        <v>214</v>
      </c>
      <c r="B161" t="inlineStr">
        <is>
          <t>B8_2_7</t>
        </is>
      </c>
      <c r="C161" t="inlineStr">
        <is>
          <t>Multi-Punch-Item-Specify</t>
        </is>
      </c>
      <c r="D161" t="inlineStr">
        <is>
          <t>Other, please specify:::IDH2 mutation</t>
        </is>
      </c>
      <c r="E161" t="inlineStr">
        <is>
          <t>You indicated that you do not test all your adult-type diffuse glioma patients for IDH mutations. Why is that? Please select up to three reasons.</t>
        </is>
      </c>
      <c r="G161" t="inlineStr">
        <is>
          <t>IDH2 mutation</t>
        </is>
      </c>
      <c r="H161" t="inlineStr">
        <is>
          <t>Other, please specify:</t>
        </is>
      </c>
      <c r="I161" t="inlineStr">
        <is>
          <t>B8</t>
        </is>
      </c>
      <c r="J161" t="n">
        <v>1</v>
      </c>
      <c r="K161" t="n">
        <v>2</v>
      </c>
      <c r="L161" t="n">
        <v>7</v>
      </c>
      <c r="M161" t="n">
        <v>1</v>
      </c>
      <c r="N161" t="inlineStr">
        <is>
          <t>0 = No</t>
        </is>
      </c>
      <c r="O161" t="inlineStr">
        <is>
          <t>1 = Yes</t>
        </is>
      </c>
    </row>
    <row r="162">
      <c r="A162" t="n">
        <v>215</v>
      </c>
      <c r="B162" t="inlineStr">
        <is>
          <t>B8_2_7_Other</t>
        </is>
      </c>
      <c r="C162" t="inlineStr">
        <is>
          <t>Multi-Punch-Item-Specify</t>
        </is>
      </c>
      <c r="D162" t="inlineStr">
        <is>
          <t>Other, please specify:::IDH2 mutation::Other</t>
        </is>
      </c>
      <c r="E162" t="inlineStr">
        <is>
          <t>You indicated that you do not test all your adult-type diffuse glioma patients for IDH mutations. Why is that? Please select up to three reasons.</t>
        </is>
      </c>
      <c r="G162" t="inlineStr">
        <is>
          <t>IDH2 mutation</t>
        </is>
      </c>
      <c r="H162" t="inlineStr">
        <is>
          <t>Other, please specify:</t>
        </is>
      </c>
      <c r="I162" t="inlineStr">
        <is>
          <t>B8</t>
        </is>
      </c>
      <c r="J162" t="n">
        <v>1</v>
      </c>
      <c r="K162" t="n">
        <v>2</v>
      </c>
      <c r="L162" t="n">
        <v>7</v>
      </c>
      <c r="M162" t="n">
        <v>7</v>
      </c>
    </row>
    <row r="163">
      <c r="A163" t="n">
        <v>216</v>
      </c>
      <c r="B163" t="inlineStr">
        <is>
          <t>C1_1_a</t>
        </is>
      </c>
      <c r="C163" t="inlineStr">
        <is>
          <t>Number</t>
        </is>
      </c>
      <c r="D163" t="inlineStr">
        <is>
          <t>Gross total resection (GTR)::Grade 2 patients</t>
        </is>
      </c>
      <c r="E163" t="inlineStr">
        <is>
          <t>How many of your IDH-mutant astrocytoma and oligodendroglioma patients in each WHO 2021 CNS grade have received the following? Please provide your best estimate for each tumor grade.</t>
        </is>
      </c>
      <c r="G163" t="inlineStr">
        <is>
          <t>Grade 2 patients</t>
        </is>
      </c>
      <c r="H163" t="inlineStr">
        <is>
          <t>Gross total resection (GTR)</t>
        </is>
      </c>
      <c r="I163" t="inlineStr">
        <is>
          <t>C1</t>
        </is>
      </c>
      <c r="J163" t="n">
        <v>1</v>
      </c>
      <c r="K163" t="n">
        <v>1</v>
      </c>
      <c r="L163" t="inlineStr">
        <is>
          <t>a</t>
        </is>
      </c>
      <c r="M163" t="n">
        <v>1</v>
      </c>
    </row>
    <row r="164">
      <c r="A164" t="n">
        <v>217</v>
      </c>
      <c r="B164" t="inlineStr">
        <is>
          <t>C1_1_b</t>
        </is>
      </c>
      <c r="C164" t="inlineStr">
        <is>
          <t>Number</t>
        </is>
      </c>
      <c r="D164" t="inlineStr">
        <is>
          <t>Subtotal resection (STR)::Grade 2 patients</t>
        </is>
      </c>
      <c r="E164" t="inlineStr">
        <is>
          <t>How many of your IDH-mutant astrocytoma and oligodendroglioma patients in each WHO 2021 CNS grade have received the following? Please provide your best estimate for each tumor grade.</t>
        </is>
      </c>
      <c r="G164" t="inlineStr">
        <is>
          <t>Grade 2 patients</t>
        </is>
      </c>
      <c r="H164" t="inlineStr">
        <is>
          <t>Subtotal resection (STR)</t>
        </is>
      </c>
      <c r="I164" t="inlineStr">
        <is>
          <t>C1</t>
        </is>
      </c>
      <c r="J164" t="n">
        <v>1</v>
      </c>
      <c r="K164" t="n">
        <v>1</v>
      </c>
      <c r="L164" t="inlineStr">
        <is>
          <t>b</t>
        </is>
      </c>
      <c r="M164" t="n">
        <v>2</v>
      </c>
    </row>
    <row r="165">
      <c r="A165" t="n">
        <v>218</v>
      </c>
      <c r="B165" t="inlineStr">
        <is>
          <t>C1_1_c</t>
        </is>
      </c>
      <c r="C165" t="inlineStr">
        <is>
          <t>Number</t>
        </is>
      </c>
      <c r="D165" t="inlineStr">
        <is>
          <t>No surgery (e.g., biopsy only or for other reasons)::Grade 2 patients</t>
        </is>
      </c>
      <c r="E165" t="inlineStr">
        <is>
          <t>How many of your IDH-mutant astrocytoma and oligodendroglioma patients in each WHO 2021 CNS grade have received the following? Please provide your best estimate for each tumor grade.</t>
        </is>
      </c>
      <c r="G165" t="inlineStr">
        <is>
          <t>Grade 2 patients</t>
        </is>
      </c>
      <c r="H165" t="inlineStr">
        <is>
          <t>No surgery (e.g., biopsy only or for other reasons)</t>
        </is>
      </c>
      <c r="I165" t="inlineStr">
        <is>
          <t>C1</t>
        </is>
      </c>
      <c r="J165" t="n">
        <v>1</v>
      </c>
      <c r="K165" t="n">
        <v>1</v>
      </c>
      <c r="L165" t="inlineStr">
        <is>
          <t>c</t>
        </is>
      </c>
      <c r="M165" t="n">
        <v>3</v>
      </c>
    </row>
    <row r="166">
      <c r="A166" t="n">
        <v>219</v>
      </c>
      <c r="B166" t="inlineStr">
        <is>
          <t>C1_2_a</t>
        </is>
      </c>
      <c r="C166" t="inlineStr">
        <is>
          <t>Number</t>
        </is>
      </c>
      <c r="D166" t="inlineStr">
        <is>
          <t>Gross total resection (GTR)::Grade 3 patients</t>
        </is>
      </c>
      <c r="E166" t="inlineStr">
        <is>
          <t>How many of your IDH-mutant astrocytoma and oligodendroglioma patients in each WHO 2021 CNS grade have received the following? Please provide your best estimate for each tumor grade.</t>
        </is>
      </c>
      <c r="G166" t="inlineStr">
        <is>
          <t>Grade 3 patients</t>
        </is>
      </c>
      <c r="H166" t="inlineStr">
        <is>
          <t>Gross total resection (GTR)</t>
        </is>
      </c>
      <c r="I166" t="inlineStr">
        <is>
          <t>C1</t>
        </is>
      </c>
      <c r="J166" t="n">
        <v>1</v>
      </c>
      <c r="K166" t="n">
        <v>2</v>
      </c>
      <c r="L166" t="inlineStr">
        <is>
          <t>a</t>
        </is>
      </c>
      <c r="M166" t="n">
        <v>1</v>
      </c>
    </row>
    <row r="167">
      <c r="A167" t="n">
        <v>220</v>
      </c>
      <c r="B167" t="inlineStr">
        <is>
          <t>C1_2_b</t>
        </is>
      </c>
      <c r="C167" t="inlineStr">
        <is>
          <t>Number</t>
        </is>
      </c>
      <c r="D167" t="inlineStr">
        <is>
          <t>Subtotal resection (STR)::Grade 3 patients</t>
        </is>
      </c>
      <c r="E167" t="inlineStr">
        <is>
          <t>How many of your IDH-mutant astrocytoma and oligodendroglioma patients in each WHO 2021 CNS grade have received the following? Please provide your best estimate for each tumor grade.</t>
        </is>
      </c>
      <c r="G167" t="inlineStr">
        <is>
          <t>Grade 3 patients</t>
        </is>
      </c>
      <c r="H167" t="inlineStr">
        <is>
          <t>Subtotal resection (STR)</t>
        </is>
      </c>
      <c r="I167" t="inlineStr">
        <is>
          <t>C1</t>
        </is>
      </c>
      <c r="J167" t="n">
        <v>1</v>
      </c>
      <c r="K167" t="n">
        <v>2</v>
      </c>
      <c r="L167" t="inlineStr">
        <is>
          <t>b</t>
        </is>
      </c>
      <c r="M167" t="n">
        <v>2</v>
      </c>
    </row>
    <row r="168">
      <c r="A168" t="n">
        <v>221</v>
      </c>
      <c r="B168" t="inlineStr">
        <is>
          <t>C1_2_c</t>
        </is>
      </c>
      <c r="C168" t="inlineStr">
        <is>
          <t>Number</t>
        </is>
      </c>
      <c r="D168" t="inlineStr">
        <is>
          <t>No surgery (e.g., biopsy only or for other reasons)::Grade 3 patients</t>
        </is>
      </c>
      <c r="E168" t="inlineStr">
        <is>
          <t>How many of your IDH-mutant astrocytoma and oligodendroglioma patients in each WHO 2021 CNS grade have received the following? Please provide your best estimate for each tumor grade.</t>
        </is>
      </c>
      <c r="G168" t="inlineStr">
        <is>
          <t>Grade 3 patients</t>
        </is>
      </c>
      <c r="H168" t="inlineStr">
        <is>
          <t>No surgery (e.g., biopsy only or for other reasons)</t>
        </is>
      </c>
      <c r="I168" t="inlineStr">
        <is>
          <t>C1</t>
        </is>
      </c>
      <c r="J168" t="n">
        <v>1</v>
      </c>
      <c r="K168" t="n">
        <v>2</v>
      </c>
      <c r="L168" t="inlineStr">
        <is>
          <t>c</t>
        </is>
      </c>
      <c r="M168" t="n">
        <v>3</v>
      </c>
    </row>
    <row r="169">
      <c r="A169" t="n">
        <v>222</v>
      </c>
      <c r="B169" t="inlineStr">
        <is>
          <t>C1_3_a</t>
        </is>
      </c>
      <c r="C169" t="inlineStr">
        <is>
          <t>Number</t>
        </is>
      </c>
      <c r="D169" t="inlineStr">
        <is>
          <t>Gross total resection (GTR)::Grade 4 patients</t>
        </is>
      </c>
      <c r="E169" t="inlineStr">
        <is>
          <t>How many of your IDH-mutant astrocytoma and oligodendroglioma patients in each WHO 2021 CNS grade have received the following? Please provide your best estimate for each tumor grade.</t>
        </is>
      </c>
      <c r="G169" t="inlineStr">
        <is>
          <t>Grade 4 patients</t>
        </is>
      </c>
      <c r="H169" t="inlineStr">
        <is>
          <t>Gross total resection (GTR)</t>
        </is>
      </c>
      <c r="I169" t="inlineStr">
        <is>
          <t>C1</t>
        </is>
      </c>
      <c r="J169" t="n">
        <v>1</v>
      </c>
      <c r="K169" t="n">
        <v>3</v>
      </c>
      <c r="L169" t="inlineStr">
        <is>
          <t>a</t>
        </is>
      </c>
      <c r="M169" t="n">
        <v>1</v>
      </c>
    </row>
    <row r="170">
      <c r="A170" t="n">
        <v>223</v>
      </c>
      <c r="B170" t="inlineStr">
        <is>
          <t>C1_3_b</t>
        </is>
      </c>
      <c r="C170" t="inlineStr">
        <is>
          <t>Number</t>
        </is>
      </c>
      <c r="D170" t="inlineStr">
        <is>
          <t>Subtotal resection (STR)::Grade 4 patients</t>
        </is>
      </c>
      <c r="E170" t="inlineStr">
        <is>
          <t>How many of your IDH-mutant astrocytoma and oligodendroglioma patients in each WHO 2021 CNS grade have received the following? Please provide your best estimate for each tumor grade.</t>
        </is>
      </c>
      <c r="G170" t="inlineStr">
        <is>
          <t>Grade 4 patients</t>
        </is>
      </c>
      <c r="H170" t="inlineStr">
        <is>
          <t>Subtotal resection (STR)</t>
        </is>
      </c>
      <c r="I170" t="inlineStr">
        <is>
          <t>C1</t>
        </is>
      </c>
      <c r="J170" t="n">
        <v>1</v>
      </c>
      <c r="K170" t="n">
        <v>3</v>
      </c>
      <c r="L170" t="inlineStr">
        <is>
          <t>b</t>
        </is>
      </c>
      <c r="M170" t="n">
        <v>2</v>
      </c>
    </row>
    <row r="171">
      <c r="A171" t="n">
        <v>224</v>
      </c>
      <c r="B171" t="inlineStr">
        <is>
          <t>C1_3_c</t>
        </is>
      </c>
      <c r="C171" t="inlineStr">
        <is>
          <t>Number</t>
        </is>
      </c>
      <c r="D171" t="inlineStr">
        <is>
          <t>No surgery (e.g., biopsy only or for other reasons)::Grade 4 patients</t>
        </is>
      </c>
      <c r="E171" t="inlineStr">
        <is>
          <t>How many of your IDH-mutant astrocytoma and oligodendroglioma patients in each WHO 2021 CNS grade have received the following? Please provide your best estimate for each tumor grade.</t>
        </is>
      </c>
      <c r="G171" t="inlineStr">
        <is>
          <t>Grade 4 patients</t>
        </is>
      </c>
      <c r="H171" t="inlineStr">
        <is>
          <t>No surgery (e.g., biopsy only or for other reasons)</t>
        </is>
      </c>
      <c r="I171" t="inlineStr">
        <is>
          <t>C1</t>
        </is>
      </c>
      <c r="J171" t="n">
        <v>1</v>
      </c>
      <c r="K171" t="n">
        <v>3</v>
      </c>
      <c r="L171" t="inlineStr">
        <is>
          <t>c</t>
        </is>
      </c>
      <c r="M171" t="n">
        <v>3</v>
      </c>
    </row>
    <row r="172">
      <c r="A172" t="n">
        <v>225</v>
      </c>
      <c r="B172" t="inlineStr">
        <is>
          <t>C2_a_1</t>
        </is>
      </c>
      <c r="C172" t="inlineStr">
        <is>
          <t>Number</t>
        </is>
      </c>
      <c r="D172" t="inlineStr">
        <is>
          <t>Active observation post-resection (no other treatment)::Your  Grade 2 patients post-gross total resection</t>
        </is>
      </c>
      <c r="E172" t="inlineStr">
        <is>
          <t>How many of your grade 2 IDH-mutant astrocytoma and oligodendroglioma patients are currently in each of the following lines of therapy?</t>
        </is>
      </c>
      <c r="G172" t="inlineStr">
        <is>
          <t>Your  Grade 2 patients post-gross total resection</t>
        </is>
      </c>
      <c r="H172" t="inlineStr">
        <is>
          <t>Active observation post-resection (no other treatment)</t>
        </is>
      </c>
      <c r="I172" t="inlineStr">
        <is>
          <t>C2</t>
        </is>
      </c>
      <c r="J172" t="n">
        <v>1</v>
      </c>
      <c r="K172" t="inlineStr">
        <is>
          <t>a</t>
        </is>
      </c>
      <c r="L172" t="n">
        <v>1</v>
      </c>
      <c r="M172" t="n">
        <v>1</v>
      </c>
    </row>
    <row r="173">
      <c r="A173" t="n">
        <v>226</v>
      </c>
      <c r="B173" t="inlineStr">
        <is>
          <t>C2_a_2</t>
        </is>
      </c>
      <c r="C173" t="inlineStr">
        <is>
          <t>Number</t>
        </is>
      </c>
      <c r="D173" t="inlineStr">
        <is>
          <t>Adjuvant treatment post-resection::Your  Grade 2 patients post-gross total resection</t>
        </is>
      </c>
      <c r="E173" t="inlineStr">
        <is>
          <t>How many of your grade 2 IDH-mutant astrocytoma and oligodendroglioma patients are currently in each of the following lines of therapy?</t>
        </is>
      </c>
      <c r="G173" t="inlineStr">
        <is>
          <t>Your  Grade 2 patients post-gross total resection</t>
        </is>
      </c>
      <c r="H173" t="inlineStr">
        <is>
          <t>Adjuvant treatment post-resection</t>
        </is>
      </c>
      <c r="I173" t="inlineStr">
        <is>
          <t>C2</t>
        </is>
      </c>
      <c r="J173" t="n">
        <v>1</v>
      </c>
      <c r="K173" t="inlineStr">
        <is>
          <t>a</t>
        </is>
      </c>
      <c r="L173" t="n">
        <v>2</v>
      </c>
      <c r="M173" t="n">
        <v>2</v>
      </c>
    </row>
    <row r="174">
      <c r="A174" t="n">
        <v>227</v>
      </c>
      <c r="B174" t="inlineStr">
        <is>
          <t>C2_a_3</t>
        </is>
      </c>
      <c r="C174" t="inlineStr">
        <is>
          <t>Number</t>
        </is>
      </c>
      <c r="D174" t="inlineStr">
        <is>
          <t>First-line treatment after progression::Your  Grade 2 patients post-gross total resection</t>
        </is>
      </c>
      <c r="E174" t="inlineStr">
        <is>
          <t>How many of your grade 2 IDH-mutant astrocytoma and oligodendroglioma patients are currently in each of the following lines of therapy?</t>
        </is>
      </c>
      <c r="G174" t="inlineStr">
        <is>
          <t>Your  Grade 2 patients post-gross total resection</t>
        </is>
      </c>
      <c r="H174" t="inlineStr">
        <is>
          <t>First-line treatment after progression</t>
        </is>
      </c>
      <c r="I174" t="inlineStr">
        <is>
          <t>C2</t>
        </is>
      </c>
      <c r="J174" t="n">
        <v>1</v>
      </c>
      <c r="K174" t="inlineStr">
        <is>
          <t>a</t>
        </is>
      </c>
      <c r="L174" t="n">
        <v>3</v>
      </c>
      <c r="M174" t="n">
        <v>3</v>
      </c>
    </row>
    <row r="175">
      <c r="A175" t="n">
        <v>228</v>
      </c>
      <c r="B175" t="inlineStr">
        <is>
          <t>C2_a_4</t>
        </is>
      </c>
      <c r="C175" t="inlineStr">
        <is>
          <t>Number</t>
        </is>
      </c>
      <c r="D175" t="inlineStr">
        <is>
          <t>Second line or later::Your  Grade 2 patients post-gross total resection</t>
        </is>
      </c>
      <c r="E175" t="inlineStr">
        <is>
          <t>How many of your grade 2 IDH-mutant astrocytoma and oligodendroglioma patients are currently in each of the following lines of therapy?</t>
        </is>
      </c>
      <c r="G175" t="inlineStr">
        <is>
          <t>Your  Grade 2 patients post-gross total resection</t>
        </is>
      </c>
      <c r="H175" t="inlineStr">
        <is>
          <t>Second line or later</t>
        </is>
      </c>
      <c r="I175" t="inlineStr">
        <is>
          <t>C2</t>
        </is>
      </c>
      <c r="J175" t="n">
        <v>1</v>
      </c>
      <c r="K175" t="inlineStr">
        <is>
          <t>a</t>
        </is>
      </c>
      <c r="L175" t="n">
        <v>4</v>
      </c>
      <c r="M175" t="n">
        <v>4</v>
      </c>
    </row>
    <row r="176">
      <c r="A176" t="n">
        <v>229</v>
      </c>
      <c r="B176" t="inlineStr">
        <is>
          <t>C2_b_1</t>
        </is>
      </c>
      <c r="C176" t="inlineStr">
        <is>
          <t>Number</t>
        </is>
      </c>
      <c r="D176" t="inlineStr">
        <is>
          <t>Active observation post-resection (no other treatment)::Your  Grade 2 patients post-subtotal resection</t>
        </is>
      </c>
      <c r="E176" t="inlineStr">
        <is>
          <t>How many of your grade 2 IDH-mutant astrocytoma and oligodendroglioma patients are currently in each of the following lines of therapy?</t>
        </is>
      </c>
      <c r="G176" t="inlineStr">
        <is>
          <t>Your  Grade 2 patients post-subtotal resection</t>
        </is>
      </c>
      <c r="H176" t="inlineStr">
        <is>
          <t>Active observation post-resection (no other treatment)</t>
        </is>
      </c>
      <c r="I176" t="inlineStr">
        <is>
          <t>C2</t>
        </is>
      </c>
      <c r="J176" t="n">
        <v>1</v>
      </c>
      <c r="K176" t="inlineStr">
        <is>
          <t>b</t>
        </is>
      </c>
      <c r="L176" t="n">
        <v>1</v>
      </c>
      <c r="M176" t="n">
        <v>1</v>
      </c>
    </row>
    <row r="177">
      <c r="A177" t="n">
        <v>230</v>
      </c>
      <c r="B177" t="inlineStr">
        <is>
          <t>C2_b_2</t>
        </is>
      </c>
      <c r="C177" t="inlineStr">
        <is>
          <t>Number</t>
        </is>
      </c>
      <c r="D177" t="inlineStr">
        <is>
          <t>Adjuvant treatment post-resection::Your  Grade 2 patients post-subtotal resection</t>
        </is>
      </c>
      <c r="E177" t="inlineStr">
        <is>
          <t>How many of your grade 2 IDH-mutant astrocytoma and oligodendroglioma patients are currently in each of the following lines of therapy?</t>
        </is>
      </c>
      <c r="G177" t="inlineStr">
        <is>
          <t>Your  Grade 2 patients post-subtotal resection</t>
        </is>
      </c>
      <c r="H177" t="inlineStr">
        <is>
          <t>Adjuvant treatment post-resection</t>
        </is>
      </c>
      <c r="I177" t="inlineStr">
        <is>
          <t>C2</t>
        </is>
      </c>
      <c r="J177" t="n">
        <v>1</v>
      </c>
      <c r="K177" t="inlineStr">
        <is>
          <t>b</t>
        </is>
      </c>
      <c r="L177" t="n">
        <v>2</v>
      </c>
      <c r="M177" t="n">
        <v>2</v>
      </c>
    </row>
    <row r="178">
      <c r="A178" t="n">
        <v>231</v>
      </c>
      <c r="B178" t="inlineStr">
        <is>
          <t>C2_b_3</t>
        </is>
      </c>
      <c r="C178" t="inlineStr">
        <is>
          <t>Number</t>
        </is>
      </c>
      <c r="D178" t="inlineStr">
        <is>
          <t>First-line treatment after progression::Your  Grade 2 patients post-subtotal resection</t>
        </is>
      </c>
      <c r="E178" t="inlineStr">
        <is>
          <t>How many of your grade 2 IDH-mutant astrocytoma and oligodendroglioma patients are currently in each of the following lines of therapy?</t>
        </is>
      </c>
      <c r="G178" t="inlineStr">
        <is>
          <t>Your  Grade 2 patients post-subtotal resection</t>
        </is>
      </c>
      <c r="H178" t="inlineStr">
        <is>
          <t>First-line treatment after progression</t>
        </is>
      </c>
      <c r="I178" t="inlineStr">
        <is>
          <t>C2</t>
        </is>
      </c>
      <c r="J178" t="n">
        <v>1</v>
      </c>
      <c r="K178" t="inlineStr">
        <is>
          <t>b</t>
        </is>
      </c>
      <c r="L178" t="n">
        <v>3</v>
      </c>
      <c r="M178" t="n">
        <v>3</v>
      </c>
    </row>
    <row r="179">
      <c r="A179" t="n">
        <v>232</v>
      </c>
      <c r="B179" t="inlineStr">
        <is>
          <t>C2_b_4</t>
        </is>
      </c>
      <c r="C179" t="inlineStr">
        <is>
          <t>Number</t>
        </is>
      </c>
      <c r="D179" t="inlineStr">
        <is>
          <t>Second line or later::Your  Grade 2 patients post-subtotal resection</t>
        </is>
      </c>
      <c r="E179" t="inlineStr">
        <is>
          <t>How many of your grade 2 IDH-mutant astrocytoma and oligodendroglioma patients are currently in each of the following lines of therapy?</t>
        </is>
      </c>
      <c r="G179" t="inlineStr">
        <is>
          <t>Your  Grade 2 patients post-subtotal resection</t>
        </is>
      </c>
      <c r="H179" t="inlineStr">
        <is>
          <t>Second line or later</t>
        </is>
      </c>
      <c r="I179" t="inlineStr">
        <is>
          <t>C2</t>
        </is>
      </c>
      <c r="J179" t="n">
        <v>1</v>
      </c>
      <c r="K179" t="inlineStr">
        <is>
          <t>b</t>
        </is>
      </c>
      <c r="L179" t="n">
        <v>4</v>
      </c>
      <c r="M179" t="n">
        <v>4</v>
      </c>
    </row>
    <row r="180">
      <c r="A180" t="n">
        <v>233</v>
      </c>
      <c r="B180" t="inlineStr">
        <is>
          <t>C3_1_1</t>
        </is>
      </c>
      <c r="C180" t="inlineStr">
        <is>
          <t>Number</t>
        </is>
      </c>
      <c r="D180" t="inlineStr">
        <is>
          <t>Active observation post-resection (no other treatment)::Your  Grade 3 patients post-gross total resection</t>
        </is>
      </c>
      <c r="E180" t="inlineStr">
        <is>
          <t>How many of your grade 3 post-resection IDH-mutant astrocytoma and oligodendroglioma patients are currently in each of the following lines of therapy?</t>
        </is>
      </c>
      <c r="G180" t="inlineStr">
        <is>
          <t>Your  Grade 3 patients post-gross total resection</t>
        </is>
      </c>
      <c r="H180" t="inlineStr">
        <is>
          <t>Active observation post-resection (no other treatment)</t>
        </is>
      </c>
      <c r="I180" t="inlineStr">
        <is>
          <t>C3</t>
        </is>
      </c>
      <c r="J180" t="n">
        <v>1</v>
      </c>
      <c r="K180" t="n">
        <v>1</v>
      </c>
      <c r="L180" t="n">
        <v>1</v>
      </c>
      <c r="M180" t="n">
        <v>1</v>
      </c>
    </row>
    <row r="181">
      <c r="A181" t="n">
        <v>234</v>
      </c>
      <c r="B181" t="inlineStr">
        <is>
          <t>C3_1_2</t>
        </is>
      </c>
      <c r="C181" t="inlineStr">
        <is>
          <t>Number</t>
        </is>
      </c>
      <c r="D181" t="inlineStr">
        <is>
          <t>Adjuvant treatment post-resection::Your  Grade 3 patients post-gross total resection</t>
        </is>
      </c>
      <c r="E181" t="inlineStr">
        <is>
          <t>How many of your grade 3 post-resection IDH-mutant astrocytoma and oligodendroglioma patients are currently in each of the following lines of therapy?</t>
        </is>
      </c>
      <c r="G181" t="inlineStr">
        <is>
          <t>Your  Grade 3 patients post-gross total resection</t>
        </is>
      </c>
      <c r="H181" t="inlineStr">
        <is>
          <t>Adjuvant treatment post-resection</t>
        </is>
      </c>
      <c r="I181" t="inlineStr">
        <is>
          <t>C3</t>
        </is>
      </c>
      <c r="J181" t="n">
        <v>1</v>
      </c>
      <c r="K181" t="n">
        <v>1</v>
      </c>
      <c r="L181" t="n">
        <v>2</v>
      </c>
      <c r="M181" t="n">
        <v>2</v>
      </c>
    </row>
    <row r="182">
      <c r="A182" t="n">
        <v>235</v>
      </c>
      <c r="B182" t="inlineStr">
        <is>
          <t>C3_1_3</t>
        </is>
      </c>
      <c r="C182" t="inlineStr">
        <is>
          <t>Number</t>
        </is>
      </c>
      <c r="D182" t="inlineStr">
        <is>
          <t>First-line treatment after progression::Your  Grade 3 patients post-gross total resection</t>
        </is>
      </c>
      <c r="E182" t="inlineStr">
        <is>
          <t>How many of your grade 3 post-resection IDH-mutant astrocytoma and oligodendroglioma patients are currently in each of the following lines of therapy?</t>
        </is>
      </c>
      <c r="G182" t="inlineStr">
        <is>
          <t>Your  Grade 3 patients post-gross total resection</t>
        </is>
      </c>
      <c r="H182" t="inlineStr">
        <is>
          <t>First-line treatment after progression</t>
        </is>
      </c>
      <c r="I182" t="inlineStr">
        <is>
          <t>C3</t>
        </is>
      </c>
      <c r="J182" t="n">
        <v>1</v>
      </c>
      <c r="K182" t="n">
        <v>1</v>
      </c>
      <c r="L182" t="n">
        <v>3</v>
      </c>
      <c r="M182" t="n">
        <v>3</v>
      </c>
    </row>
    <row r="183">
      <c r="A183" t="n">
        <v>236</v>
      </c>
      <c r="B183" t="inlineStr">
        <is>
          <t>C3_1_4</t>
        </is>
      </c>
      <c r="C183" t="inlineStr">
        <is>
          <t>Number</t>
        </is>
      </c>
      <c r="D183" t="inlineStr">
        <is>
          <t>Second line or later::Your  Grade 3 patients post-gross total resection</t>
        </is>
      </c>
      <c r="E183" t="inlineStr">
        <is>
          <t>How many of your grade 3 post-resection IDH-mutant astrocytoma and oligodendroglioma patients are currently in each of the following lines of therapy?</t>
        </is>
      </c>
      <c r="G183" t="inlineStr">
        <is>
          <t>Your  Grade 3 patients post-gross total resection</t>
        </is>
      </c>
      <c r="H183" t="inlineStr">
        <is>
          <t>Second line or later</t>
        </is>
      </c>
      <c r="I183" t="inlineStr">
        <is>
          <t>C3</t>
        </is>
      </c>
      <c r="J183" t="n">
        <v>1</v>
      </c>
      <c r="K183" t="n">
        <v>1</v>
      </c>
      <c r="L183" t="n">
        <v>4</v>
      </c>
      <c r="M183" t="n">
        <v>4</v>
      </c>
    </row>
    <row r="184">
      <c r="A184" t="n">
        <v>237</v>
      </c>
      <c r="B184" t="inlineStr">
        <is>
          <t>C3_2_1</t>
        </is>
      </c>
      <c r="C184" t="inlineStr">
        <is>
          <t>Number</t>
        </is>
      </c>
      <c r="D184" t="inlineStr">
        <is>
          <t>Active observation post-resection (no other treatment)::Your   Grade 3 patients post-subtotal resection</t>
        </is>
      </c>
      <c r="E184" t="inlineStr">
        <is>
          <t>How many of your grade 3 post-resection IDH-mutant astrocytoma and oligodendroglioma patients are currently in each of the following lines of therapy?</t>
        </is>
      </c>
      <c r="G184" t="inlineStr">
        <is>
          <t>Your   Grade 3 patients post-subtotal resection</t>
        </is>
      </c>
      <c r="H184" t="inlineStr">
        <is>
          <t>Active observation post-resection (no other treatment)</t>
        </is>
      </c>
      <c r="I184" t="inlineStr">
        <is>
          <t>C3</t>
        </is>
      </c>
      <c r="J184" t="n">
        <v>1</v>
      </c>
      <c r="K184" t="n">
        <v>2</v>
      </c>
      <c r="L184" t="n">
        <v>1</v>
      </c>
      <c r="M184" t="n">
        <v>1</v>
      </c>
    </row>
    <row r="185">
      <c r="A185" t="n">
        <v>238</v>
      </c>
      <c r="B185" t="inlineStr">
        <is>
          <t>C3_2_2</t>
        </is>
      </c>
      <c r="C185" t="inlineStr">
        <is>
          <t>Number</t>
        </is>
      </c>
      <c r="D185" t="inlineStr">
        <is>
          <t>Adjuvant treatment post-resection::Your   Grade 3 patients post-subtotal resection</t>
        </is>
      </c>
      <c r="E185" t="inlineStr">
        <is>
          <t>How many of your grade 3 post-resection IDH-mutant astrocytoma and oligodendroglioma patients are currently in each of the following lines of therapy?</t>
        </is>
      </c>
      <c r="G185" t="inlineStr">
        <is>
          <t>Your   Grade 3 patients post-subtotal resection</t>
        </is>
      </c>
      <c r="H185" t="inlineStr">
        <is>
          <t>Adjuvant treatment post-resection</t>
        </is>
      </c>
      <c r="I185" t="inlineStr">
        <is>
          <t>C3</t>
        </is>
      </c>
      <c r="J185" t="n">
        <v>1</v>
      </c>
      <c r="K185" t="n">
        <v>2</v>
      </c>
      <c r="L185" t="n">
        <v>2</v>
      </c>
      <c r="M185" t="n">
        <v>2</v>
      </c>
    </row>
    <row r="186">
      <c r="A186" t="n">
        <v>239</v>
      </c>
      <c r="B186" t="inlineStr">
        <is>
          <t>C3_2_3</t>
        </is>
      </c>
      <c r="C186" t="inlineStr">
        <is>
          <t>Number</t>
        </is>
      </c>
      <c r="D186" t="inlineStr">
        <is>
          <t>First-line treatment after progression::Your   Grade 3 patients post-subtotal resection</t>
        </is>
      </c>
      <c r="E186" t="inlineStr">
        <is>
          <t>How many of your grade 3 post-resection IDH-mutant astrocytoma and oligodendroglioma patients are currently in each of the following lines of therapy?</t>
        </is>
      </c>
      <c r="G186" t="inlineStr">
        <is>
          <t>Your   Grade 3 patients post-subtotal resection</t>
        </is>
      </c>
      <c r="H186" t="inlineStr">
        <is>
          <t>First-line treatment after progression</t>
        </is>
      </c>
      <c r="I186" t="inlineStr">
        <is>
          <t>C3</t>
        </is>
      </c>
      <c r="J186" t="n">
        <v>1</v>
      </c>
      <c r="K186" t="n">
        <v>2</v>
      </c>
      <c r="L186" t="n">
        <v>3</v>
      </c>
      <c r="M186" t="n">
        <v>3</v>
      </c>
    </row>
    <row r="187">
      <c r="A187" t="n">
        <v>240</v>
      </c>
      <c r="B187" t="inlineStr">
        <is>
          <t>C3_2_4</t>
        </is>
      </c>
      <c r="C187" t="inlineStr">
        <is>
          <t>Number</t>
        </is>
      </c>
      <c r="D187" t="inlineStr">
        <is>
          <t>Second line or later::Your   Grade 3 patients post-subtotal resection</t>
        </is>
      </c>
      <c r="E187" t="inlineStr">
        <is>
          <t>How many of your grade 3 post-resection IDH-mutant astrocytoma and oligodendroglioma patients are currently in each of the following lines of therapy?</t>
        </is>
      </c>
      <c r="G187" t="inlineStr">
        <is>
          <t>Your   Grade 3 patients post-subtotal resection</t>
        </is>
      </c>
      <c r="H187" t="inlineStr">
        <is>
          <t>Second line or later</t>
        </is>
      </c>
      <c r="I187" t="inlineStr">
        <is>
          <t>C3</t>
        </is>
      </c>
      <c r="J187" t="n">
        <v>1</v>
      </c>
      <c r="K187" t="n">
        <v>2</v>
      </c>
      <c r="L187" t="n">
        <v>4</v>
      </c>
      <c r="M187" t="n">
        <v>4</v>
      </c>
    </row>
    <row r="188">
      <c r="A188" t="n">
        <v>241</v>
      </c>
      <c r="B188" t="inlineStr">
        <is>
          <t>C4_1</t>
        </is>
      </c>
      <c r="C188" t="inlineStr">
        <is>
          <t>Single-Punch-Item</t>
        </is>
      </c>
      <c r="D188" t="inlineStr">
        <is>
          <t>During the first year following resection</t>
        </is>
      </c>
      <c r="E188" t="inlineStr">
        <is>
          <t>How frequently do you obtain MRIs for your post-resection IDH-mutant astrocytoma and oligodendroglioma patients for progression? Choose one response per column.</t>
        </is>
      </c>
      <c r="G188" t="inlineStr">
        <is>
          <t>During the first year following resection</t>
        </is>
      </c>
      <c r="I188" t="inlineStr">
        <is>
          <t>C4</t>
        </is>
      </c>
      <c r="J188" t="n">
        <v>1</v>
      </c>
      <c r="K188" t="n">
        <v>1</v>
      </c>
      <c r="N188" t="inlineStr">
        <is>
          <t>1 = At least monthly</t>
        </is>
      </c>
      <c r="O188" t="inlineStr">
        <is>
          <t>2 = Every 2-3 months</t>
        </is>
      </c>
      <c r="P188" t="inlineStr">
        <is>
          <t>3 = Every 4-6 months</t>
        </is>
      </c>
      <c r="Q188" t="inlineStr">
        <is>
          <t>4 = Every 7-12 months</t>
        </is>
      </c>
      <c r="R188" t="inlineStr">
        <is>
          <t>5 = Less than once a year</t>
        </is>
      </c>
    </row>
    <row r="189">
      <c r="A189" t="n">
        <v>242</v>
      </c>
      <c r="B189" t="inlineStr">
        <is>
          <t>C4_2</t>
        </is>
      </c>
      <c r="C189" t="inlineStr">
        <is>
          <t>Single-Punch-Item</t>
        </is>
      </c>
      <c r="D189" t="inlineStr">
        <is>
          <t>After the first year following resection</t>
        </is>
      </c>
      <c r="E189" t="inlineStr">
        <is>
          <t>How frequently do you obtain MRIs for your post-resection IDH-mutant astrocytoma and oligodendroglioma patients for progression? Choose one response per column.</t>
        </is>
      </c>
      <c r="G189" t="inlineStr">
        <is>
          <t>After the first year following resection</t>
        </is>
      </c>
      <c r="I189" t="inlineStr">
        <is>
          <t>C4</t>
        </is>
      </c>
      <c r="J189" t="n">
        <v>1</v>
      </c>
      <c r="K189" t="n">
        <v>2</v>
      </c>
      <c r="N189" t="inlineStr">
        <is>
          <t>1 = At least monthly</t>
        </is>
      </c>
      <c r="O189" t="inlineStr">
        <is>
          <t>2 = Every 2-3 months</t>
        </is>
      </c>
      <c r="P189" t="inlineStr">
        <is>
          <t>3 = Every 4-6 months</t>
        </is>
      </c>
      <c r="Q189" t="inlineStr">
        <is>
          <t>4 = Every 7-12 months</t>
        </is>
      </c>
      <c r="R189" t="inlineStr">
        <is>
          <t>5 = Less than once a year</t>
        </is>
      </c>
    </row>
    <row r="190">
      <c r="A190" t="n">
        <v>243</v>
      </c>
      <c r="B190" t="inlineStr">
        <is>
          <t>C5</t>
        </is>
      </c>
      <c r="C190" t="inlineStr">
        <is>
          <t>Text</t>
        </is>
      </c>
      <c r="D190" t="inlineStr">
        <is>
          <t>What would prompt you to initiate treatment in an IDH-mutant astrocytoma or oligodendroglioma patient under active observation post-resection who had not previously received systemic treatment? Please share your thoughts below.</t>
        </is>
      </c>
      <c r="E190" t="inlineStr">
        <is>
          <t>What would prompt you to initiate treatment in an IDH-mutant astrocytoma or oligodendroglioma patient under active observation post-resection who had not previously received systemic treatment? Please share your thoughts below.</t>
        </is>
      </c>
      <c r="I190" t="inlineStr">
        <is>
          <t>C5</t>
        </is>
      </c>
      <c r="J190" t="n">
        <v>1</v>
      </c>
      <c r="K190" t="n">
        <v>1</v>
      </c>
      <c r="L190" t="n">
        <v>1</v>
      </c>
      <c r="M190" t="n">
        <v>1</v>
      </c>
    </row>
    <row r="191">
      <c r="A191" t="n">
        <v>257</v>
      </c>
      <c r="B191" t="inlineStr">
        <is>
          <t>C6_1_a</t>
        </is>
      </c>
      <c r="C191" t="inlineStr">
        <is>
          <t>Number</t>
        </is>
      </c>
      <c r="D191" t="inlineStr">
        <is>
          <t>Temozolomide (Temodar) + radiation therapy::What is your post-gross total resection Grade 2 patient in the adjuvant setting currently receiving (or most recently received)? Enter "1" in the appropriate row.</t>
        </is>
      </c>
      <c r="E191" t="inlineStr">
        <is>
          <t>What is your Grade 2 patient with IDH-mutant astrocytoma or oligodendroglioma currently receiving or most recently received of the following as adjuvant therapy?</t>
        </is>
      </c>
      <c r="G191" t="inlineStr">
        <is>
          <t>What is your post-gross total resection Grade 2 patient in the adjuvant setting currently receiving (or most recently received)? Enter "1" in the appropriate row.</t>
        </is>
      </c>
      <c r="H191" t="inlineStr">
        <is>
          <t>Temozolomide (Temodar) + radiation therapy</t>
        </is>
      </c>
      <c r="I191" t="inlineStr">
        <is>
          <t>C6</t>
        </is>
      </c>
      <c r="J191" t="n">
        <v>1</v>
      </c>
      <c r="K191" t="n">
        <v>1</v>
      </c>
      <c r="L191" t="inlineStr">
        <is>
          <t>a</t>
        </is>
      </c>
      <c r="M191" t="n">
        <v>1</v>
      </c>
    </row>
    <row r="192">
      <c r="A192" t="n">
        <v>258</v>
      </c>
      <c r="B192" t="inlineStr">
        <is>
          <t>C6_1_b</t>
        </is>
      </c>
      <c r="C192" t="inlineStr">
        <is>
          <t>Number</t>
        </is>
      </c>
      <c r="D192" t="inlineStr">
        <is>
          <t>Temozolomide (Temodar) without radiation therapy::What is your post-gross total resection Grade 2 patient in the adjuvant setting currently receiving (or most recently received)? Enter "1" in the appropriate row.</t>
        </is>
      </c>
      <c r="E192" t="inlineStr">
        <is>
          <t>What is your Grade 2 patient with IDH-mutant astrocytoma or oligodendroglioma currently receiving or most recently received of the following as adjuvant therapy?</t>
        </is>
      </c>
      <c r="G192" t="inlineStr">
        <is>
          <t>What is your post-gross total resection Grade 2 patient in the adjuvant setting currently receiving (or most recently received)? Enter "1" in the appropriate row.</t>
        </is>
      </c>
      <c r="H192" t="inlineStr">
        <is>
          <t>Temozolomide (Temodar) without radiation therapy</t>
        </is>
      </c>
      <c r="I192" t="inlineStr">
        <is>
          <t>C6</t>
        </is>
      </c>
      <c r="J192" t="n">
        <v>1</v>
      </c>
      <c r="K192" t="n">
        <v>1</v>
      </c>
      <c r="L192" t="inlineStr">
        <is>
          <t>b</t>
        </is>
      </c>
      <c r="M192" t="n">
        <v>2</v>
      </c>
    </row>
    <row r="193">
      <c r="A193" t="n">
        <v>259</v>
      </c>
      <c r="B193" t="inlineStr">
        <is>
          <t>C6_1_c</t>
        </is>
      </c>
      <c r="C193" t="inlineStr">
        <is>
          <t>Number</t>
        </is>
      </c>
      <c r="D193" t="inlineStr">
        <is>
          <t>Procarbazine, lomustine, vincristine (PCV) regimen + radiation therapy::What is your post-gross total resection Grade 2 patient in the adjuvant setting currently receiving (or most recently received)? Enter "1" in the appropriate row.</t>
        </is>
      </c>
      <c r="E193" t="inlineStr">
        <is>
          <t>What is your Grade 2 patient with IDH-mutant astrocytoma or oligodendroglioma currently receiving or most recently received of the following as adjuvant therapy?</t>
        </is>
      </c>
      <c r="G193" t="inlineStr">
        <is>
          <t>What is your post-gross total resection Grade 2 patient in the adjuvant setting currently receiving (or most recently received)? Enter "1" in the appropriate row.</t>
        </is>
      </c>
      <c r="H193" t="inlineStr">
        <is>
          <t>Procarbazine, lomustine, vincristine (PCV) regimen + radiation therapy</t>
        </is>
      </c>
      <c r="I193" t="inlineStr">
        <is>
          <t>C6</t>
        </is>
      </c>
      <c r="J193" t="n">
        <v>1</v>
      </c>
      <c r="K193" t="n">
        <v>1</v>
      </c>
      <c r="L193" t="inlineStr">
        <is>
          <t>c</t>
        </is>
      </c>
      <c r="M193" t="n">
        <v>3</v>
      </c>
    </row>
    <row r="194">
      <c r="A194" t="n">
        <v>260</v>
      </c>
      <c r="B194" t="inlineStr">
        <is>
          <t>C6_1_d</t>
        </is>
      </c>
      <c r="C194" t="inlineStr">
        <is>
          <t>Number</t>
        </is>
      </c>
      <c r="D194" t="inlineStr">
        <is>
          <t>Procarbazine, lomustine, vincristine (PCV) regimen without radiation therapy::What is your post-gross total resection Grade 2 patient in the adjuvant setting currently receiving (or most recently received)? Enter "1" in the appropriate row.</t>
        </is>
      </c>
      <c r="E194" t="inlineStr">
        <is>
          <t>What is your Grade 2 patient with IDH-mutant astrocytoma or oligodendroglioma currently receiving or most recently received of the following as adjuvant therapy?</t>
        </is>
      </c>
      <c r="G194" t="inlineStr">
        <is>
          <t>What is your post-gross total resection Grade 2 patient in the adjuvant setting currently receiving (or most recently received)? Enter "1" in the appropriate row.</t>
        </is>
      </c>
      <c r="H194" t="inlineStr">
        <is>
          <t>Procarbazine, lomustine, vincristine (PCV) regimen without radiation therapy</t>
        </is>
      </c>
      <c r="I194" t="inlineStr">
        <is>
          <t>C6</t>
        </is>
      </c>
      <c r="J194" t="n">
        <v>1</v>
      </c>
      <c r="K194" t="n">
        <v>1</v>
      </c>
      <c r="L194" t="inlineStr">
        <is>
          <t>d</t>
        </is>
      </c>
      <c r="M194" t="n">
        <v>4</v>
      </c>
    </row>
    <row r="195">
      <c r="A195" t="n">
        <v>261</v>
      </c>
      <c r="B195" t="inlineStr">
        <is>
          <t>C6_1_e</t>
        </is>
      </c>
      <c r="C195" t="inlineStr">
        <is>
          <t>Number</t>
        </is>
      </c>
      <c r="D195" t="inlineStr">
        <is>
          <t>Platinum-based chemotherapy (i.e., cisplatin or carboplatin)::What is your post-gross total resection Grade 2 patient in the adjuvant setting currently receiving (or most recently received)? Enter "1" in the appropriate row.</t>
        </is>
      </c>
      <c r="E195" t="inlineStr">
        <is>
          <t>What is your Grade 2 patient with IDH-mutant astrocytoma or oligodendroglioma currently receiving or most recently received of the following as adjuvant therapy?</t>
        </is>
      </c>
      <c r="G195" t="inlineStr">
        <is>
          <t>What is your post-gross total resection Grade 2 patient in the adjuvant setting currently receiving (or most recently received)? Enter "1" in the appropriate row.</t>
        </is>
      </c>
      <c r="H195" t="inlineStr">
        <is>
          <t>Platinum-based chemotherapy (i.e., cisplatin or carboplatin)</t>
        </is>
      </c>
      <c r="I195" t="inlineStr">
        <is>
          <t>C6</t>
        </is>
      </c>
      <c r="J195" t="n">
        <v>1</v>
      </c>
      <c r="K195" t="n">
        <v>1</v>
      </c>
      <c r="L195" t="inlineStr">
        <is>
          <t>e</t>
        </is>
      </c>
      <c r="M195" t="n">
        <v>5</v>
      </c>
    </row>
    <row r="196">
      <c r="A196" t="n">
        <v>262</v>
      </c>
      <c r="B196" t="inlineStr">
        <is>
          <t>C6_1_f</t>
        </is>
      </c>
      <c r="C196" t="inlineStr">
        <is>
          <t>Number</t>
        </is>
      </c>
      <c r="D196" t="inlineStr">
        <is>
          <t>Lomustine::What is your post-gross total resection Grade 2 patient in the adjuvant setting currently receiving (or most recently received)? Enter "1" in the appropriate row.</t>
        </is>
      </c>
      <c r="E196" t="inlineStr">
        <is>
          <t>What is your Grade 2 patient with IDH-mutant astrocytoma or oligodendroglioma currently receiving or most recently received of the following as adjuvant therapy?</t>
        </is>
      </c>
      <c r="G196" t="inlineStr">
        <is>
          <t>What is your post-gross total resection Grade 2 patient in the adjuvant setting currently receiving (or most recently received)? Enter "1" in the appropriate row.</t>
        </is>
      </c>
      <c r="H196" t="inlineStr">
        <is>
          <t>Lomustine</t>
        </is>
      </c>
      <c r="I196" t="inlineStr">
        <is>
          <t>C6</t>
        </is>
      </c>
      <c r="J196" t="n">
        <v>1</v>
      </c>
      <c r="K196" t="n">
        <v>1</v>
      </c>
      <c r="L196" t="inlineStr">
        <is>
          <t>f</t>
        </is>
      </c>
      <c r="M196" t="n">
        <v>6</v>
      </c>
    </row>
    <row r="197">
      <c r="A197" t="n">
        <v>263</v>
      </c>
      <c r="B197" t="inlineStr">
        <is>
          <t>C6_1_g</t>
        </is>
      </c>
      <c r="C197" t="inlineStr">
        <is>
          <t>Number</t>
        </is>
      </c>
      <c r="D197" t="inlineStr">
        <is>
          <t>Ivosidenib (Tibsovo)::What is your post-gross total resection Grade 2 patient in the adjuvant setting currently receiving (or most recently received)? Enter "1" in the appropriate row.</t>
        </is>
      </c>
      <c r="E197" t="inlineStr">
        <is>
          <t>What is your Grade 2 patient with IDH-mutant astrocytoma or oligodendroglioma currently receiving or most recently received of the following as adjuvant therapy?</t>
        </is>
      </c>
      <c r="G197" t="inlineStr">
        <is>
          <t>What is your post-gross total resection Grade 2 patient in the adjuvant setting currently receiving (or most recently received)? Enter "1" in the appropriate row.</t>
        </is>
      </c>
      <c r="H197" t="inlineStr">
        <is>
          <t>Ivosidenib (Tibsovo)</t>
        </is>
      </c>
      <c r="I197" t="inlineStr">
        <is>
          <t>C6</t>
        </is>
      </c>
      <c r="J197" t="n">
        <v>1</v>
      </c>
      <c r="K197" t="n">
        <v>1</v>
      </c>
      <c r="L197" t="inlineStr">
        <is>
          <t>g</t>
        </is>
      </c>
      <c r="M197" t="n">
        <v>7</v>
      </c>
    </row>
    <row r="198">
      <c r="A198" t="n">
        <v>264</v>
      </c>
      <c r="B198" t="inlineStr">
        <is>
          <t>C6_1_h</t>
        </is>
      </c>
      <c r="C198" t="inlineStr">
        <is>
          <t>Number</t>
        </is>
      </c>
      <c r="D198" t="inlineStr">
        <is>
          <t>Olutasidenib (Rezlidhia)::What is your post-gross total resection Grade 2 patient in the adjuvant setting currently receiving (or most recently received)? Enter "1" in the appropriate row.</t>
        </is>
      </c>
      <c r="E198" t="inlineStr">
        <is>
          <t>What is your Grade 2 patient with IDH-mutant astrocytoma or oligodendroglioma currently receiving or most recently received of the following as adjuvant therapy?</t>
        </is>
      </c>
      <c r="G198" t="inlineStr">
        <is>
          <t>What is your post-gross total resection Grade 2 patient in the adjuvant setting currently receiving (or most recently received)? Enter "1" in the appropriate row.</t>
        </is>
      </c>
      <c r="H198" t="inlineStr">
        <is>
          <t>Olutasidenib (Rezlidhia)</t>
        </is>
      </c>
      <c r="I198" t="inlineStr">
        <is>
          <t>C6</t>
        </is>
      </c>
      <c r="J198" t="n">
        <v>1</v>
      </c>
      <c r="K198" t="n">
        <v>1</v>
      </c>
      <c r="L198" t="inlineStr">
        <is>
          <t>h</t>
        </is>
      </c>
      <c r="M198" t="n">
        <v>8</v>
      </c>
    </row>
    <row r="199">
      <c r="A199" t="n">
        <v>265</v>
      </c>
      <c r="B199" t="inlineStr">
        <is>
          <t>C6_1_i</t>
        </is>
      </c>
      <c r="C199" t="inlineStr">
        <is>
          <t>Number</t>
        </is>
      </c>
      <c r="D199" t="inlineStr">
        <is>
          <t>Bevacizumab (Avastin) + radiation therapy::What is your post-gross total resection Grade 2 patient in the adjuvant setting currently receiving (or most recently received)? Enter "1" in the appropriate row.</t>
        </is>
      </c>
      <c r="E199" t="inlineStr">
        <is>
          <t>What is your Grade 2 patient with IDH-mutant astrocytoma or oligodendroglioma currently receiving or most recently received of the following as adjuvant therapy?</t>
        </is>
      </c>
      <c r="G199" t="inlineStr">
        <is>
          <t>What is your post-gross total resection Grade 2 patient in the adjuvant setting currently receiving (or most recently received)? Enter "1" in the appropriate row.</t>
        </is>
      </c>
      <c r="H199" t="inlineStr">
        <is>
          <t>Bevacizumab (Avastin) + radiation therapy</t>
        </is>
      </c>
      <c r="I199" t="inlineStr">
        <is>
          <t>C6</t>
        </is>
      </c>
      <c r="J199" t="n">
        <v>1</v>
      </c>
      <c r="K199" t="n">
        <v>1</v>
      </c>
      <c r="L199" t="inlineStr">
        <is>
          <t>i</t>
        </is>
      </c>
      <c r="M199" t="n">
        <v>9</v>
      </c>
    </row>
    <row r="200">
      <c r="A200" t="n">
        <v>266</v>
      </c>
      <c r="B200" t="inlineStr">
        <is>
          <t>C6_1_j</t>
        </is>
      </c>
      <c r="C200" t="inlineStr">
        <is>
          <t>Number</t>
        </is>
      </c>
      <c r="D200" t="inlineStr">
        <is>
          <t>Bevacizumab (Avastin) without radiation therapy::What is your post-gross total resection Grade 2 patient in the adjuvant setting currently receiving (or most recently received)? Enter "1" in the appropriate row.</t>
        </is>
      </c>
      <c r="E200" t="inlineStr">
        <is>
          <t>What is your Grade 2 patient with IDH-mutant astrocytoma or oligodendroglioma currently receiving or most recently received of the following as adjuvant therapy?</t>
        </is>
      </c>
      <c r="G200" t="inlineStr">
        <is>
          <t>What is your post-gross total resection Grade 2 patient in the adjuvant setting currently receiving (or most recently received)? Enter "1" in the appropriate row.</t>
        </is>
      </c>
      <c r="H200" t="inlineStr">
        <is>
          <t>Bevacizumab (Avastin) without radiation therapy</t>
        </is>
      </c>
      <c r="I200" t="inlineStr">
        <is>
          <t>C6</t>
        </is>
      </c>
      <c r="J200" t="n">
        <v>1</v>
      </c>
      <c r="K200" t="n">
        <v>1</v>
      </c>
      <c r="L200" t="inlineStr">
        <is>
          <t>j</t>
        </is>
      </c>
      <c r="M200" t="n">
        <v>10</v>
      </c>
    </row>
    <row r="201">
      <c r="A201" t="n">
        <v>267</v>
      </c>
      <c r="B201" t="inlineStr">
        <is>
          <t>C6_1_k</t>
        </is>
      </c>
      <c r="C201" t="inlineStr">
        <is>
          <t>Number</t>
        </is>
      </c>
      <c r="D201" t="inlineStr">
        <is>
          <t>Active observation ONLY (no radiation)::What is your post-gross total resection Grade 2 patient in the adjuvant setting currently receiving (or most recently received)? Enter "1" in the appropriate row.</t>
        </is>
      </c>
      <c r="E201" t="inlineStr">
        <is>
          <t>What is your Grade 2 patient with IDH-mutant astrocytoma or oligodendroglioma currently receiving or most recently received of the following as adjuvant therapy?</t>
        </is>
      </c>
      <c r="G201" t="inlineStr">
        <is>
          <t>What is your post-gross total resection Grade 2 patient in the adjuvant setting currently receiving (or most recently received)? Enter "1" in the appropriate row.</t>
        </is>
      </c>
      <c r="H201" t="inlineStr">
        <is>
          <t>Active observation ONLY (no radiation)</t>
        </is>
      </c>
      <c r="I201" t="inlineStr">
        <is>
          <t>C6</t>
        </is>
      </c>
      <c r="J201" t="n">
        <v>1</v>
      </c>
      <c r="K201" t="n">
        <v>1</v>
      </c>
      <c r="L201" t="inlineStr">
        <is>
          <t>k</t>
        </is>
      </c>
      <c r="M201" t="n">
        <v>11</v>
      </c>
    </row>
    <row r="202">
      <c r="A202" t="n">
        <v>268</v>
      </c>
      <c r="B202" t="inlineStr">
        <is>
          <t>C6_1_l</t>
        </is>
      </c>
      <c r="C202" t="inlineStr">
        <is>
          <t>Number</t>
        </is>
      </c>
      <c r="D202" t="inlineStr">
        <is>
          <t>Radiation ONLY::What is your post-gross total resection Grade 2 patient in the adjuvant setting currently receiving (or most recently received)? Enter "1" in the appropriate row.</t>
        </is>
      </c>
      <c r="E202" t="inlineStr">
        <is>
          <t>What is your Grade 2 patient with IDH-mutant astrocytoma or oligodendroglioma currently receiving or most recently received of the following as adjuvant therapy?</t>
        </is>
      </c>
      <c r="G202" t="inlineStr">
        <is>
          <t>What is your post-gross total resection Grade 2 patient in the adjuvant setting currently receiving (or most recently received)? Enter "1" in the appropriate row.</t>
        </is>
      </c>
      <c r="H202" t="inlineStr">
        <is>
          <t>Radiation ONLY</t>
        </is>
      </c>
      <c r="I202" t="inlineStr">
        <is>
          <t>C6</t>
        </is>
      </c>
      <c r="J202" t="n">
        <v>1</v>
      </c>
      <c r="K202" t="n">
        <v>1</v>
      </c>
      <c r="L202" t="inlineStr">
        <is>
          <t>l</t>
        </is>
      </c>
      <c r="M202" t="n">
        <v>12</v>
      </c>
    </row>
    <row r="203">
      <c r="A203" t="n">
        <v>269</v>
      </c>
      <c r="B203" t="inlineStr">
        <is>
          <t>C6_1_m</t>
        </is>
      </c>
      <c r="C203" t="inlineStr">
        <is>
          <t>Number</t>
        </is>
      </c>
      <c r="D203" t="inlineStr">
        <is>
          <t>Clinical trial::What is your post-gross total resection Grade 2 patient in the adjuvant setting currently receiving (or most recently received)? Enter "1" in the appropriate row.</t>
        </is>
      </c>
      <c r="E203" t="inlineStr">
        <is>
          <t>What is your Grade 2 patient with IDH-mutant astrocytoma or oligodendroglioma currently receiving or most recently received of the following as adjuvant therapy?</t>
        </is>
      </c>
      <c r="G203" t="inlineStr">
        <is>
          <t>What is your post-gross total resection Grade 2 patient in the adjuvant setting currently receiving (or most recently received)? Enter "1" in the appropriate row.</t>
        </is>
      </c>
      <c r="H203" t="inlineStr">
        <is>
          <t>Clinical trial</t>
        </is>
      </c>
      <c r="I203" t="inlineStr">
        <is>
          <t>C6</t>
        </is>
      </c>
      <c r="J203" t="n">
        <v>1</v>
      </c>
      <c r="K203" t="n">
        <v>1</v>
      </c>
      <c r="L203" t="inlineStr">
        <is>
          <t>m</t>
        </is>
      </c>
      <c r="M203" t="n">
        <v>13</v>
      </c>
    </row>
    <row r="204">
      <c r="A204" t="n">
        <v>270</v>
      </c>
      <c r="B204" t="inlineStr">
        <is>
          <t>C6_1_n</t>
        </is>
      </c>
      <c r="C204" t="inlineStr">
        <is>
          <t>Number</t>
        </is>
      </c>
      <c r="D204" t="inlineStr">
        <is>
          <t>Any other approach (including palliative care only)::What is your post-gross total resection Grade 2 patient in the adjuvant setting currently receiving (or most recently received)? Enter "1" in the appropriate row.</t>
        </is>
      </c>
      <c r="E204" t="inlineStr">
        <is>
          <t>What is your Grade 2 patient with IDH-mutant astrocytoma or oligodendroglioma currently receiving or most recently received of the following as adjuvant therapy?</t>
        </is>
      </c>
      <c r="G204" t="inlineStr">
        <is>
          <t>What is your post-gross total resection Grade 2 patient in the adjuvant setting currently receiving (or most recently received)? Enter "1" in the appropriate row.</t>
        </is>
      </c>
      <c r="H204" t="inlineStr">
        <is>
          <t>Any other approach (including palliative care only)</t>
        </is>
      </c>
      <c r="I204" t="inlineStr">
        <is>
          <t>C6</t>
        </is>
      </c>
      <c r="J204" t="n">
        <v>1</v>
      </c>
      <c r="K204" t="n">
        <v>1</v>
      </c>
      <c r="L204" t="inlineStr">
        <is>
          <t>n</t>
        </is>
      </c>
      <c r="M204" t="n">
        <v>14</v>
      </c>
    </row>
    <row r="205">
      <c r="A205" t="n">
        <v>271</v>
      </c>
      <c r="B205" t="inlineStr">
        <is>
          <t>C6_2_a</t>
        </is>
      </c>
      <c r="C205" t="inlineStr">
        <is>
          <t>Number</t>
        </is>
      </c>
      <c r="D205" t="inlineStr">
        <is>
          <t>Temozolomide (Temodar) + radiation therapy::What is your post-subtotal resection Grade 2 patient in the adjuvant setting currently receiving (or most recently received)? Enter "1" in the appropriate row.</t>
        </is>
      </c>
      <c r="E205" t="inlineStr">
        <is>
          <t>What is your Grade 2 patient with IDH-mutant astrocytoma or oligodendroglioma currently receiving or most recently received of the following as adjuvant therapy?</t>
        </is>
      </c>
      <c r="G205" t="inlineStr">
        <is>
          <t>What is your post-subtotal resection Grade 2 patient in the adjuvant setting currently receiving (or most recently received)? Enter "1" in the appropriate row.</t>
        </is>
      </c>
      <c r="H205" t="inlineStr">
        <is>
          <t>Temozolomide (Temodar) + radiation therapy</t>
        </is>
      </c>
      <c r="I205" t="inlineStr">
        <is>
          <t>C6</t>
        </is>
      </c>
      <c r="J205" t="n">
        <v>1</v>
      </c>
      <c r="K205" t="n">
        <v>2</v>
      </c>
      <c r="L205" t="inlineStr">
        <is>
          <t>a</t>
        </is>
      </c>
      <c r="M205" t="n">
        <v>1</v>
      </c>
    </row>
    <row r="206">
      <c r="A206" t="n">
        <v>272</v>
      </c>
      <c r="B206" t="inlineStr">
        <is>
          <t>C6_2_b</t>
        </is>
      </c>
      <c r="C206" t="inlineStr">
        <is>
          <t>Number</t>
        </is>
      </c>
      <c r="D206" t="inlineStr">
        <is>
          <t>Temozolomide (Temodar) without radiation therapy::What is your post-subtotal resection Grade 2 patient in the adjuvant setting currently receiving (or most recently received)? Enter "1" in the appropriate row.</t>
        </is>
      </c>
      <c r="E206" t="inlineStr">
        <is>
          <t>What is your Grade 2 patient with IDH-mutant astrocytoma or oligodendroglioma currently receiving or most recently received of the following as adjuvant therapy?</t>
        </is>
      </c>
      <c r="G206" t="inlineStr">
        <is>
          <t>What is your post-subtotal resection Grade 2 patient in the adjuvant setting currently receiving (or most recently received)? Enter "1" in the appropriate row.</t>
        </is>
      </c>
      <c r="H206" t="inlineStr">
        <is>
          <t>Temozolomide (Temodar) without radiation therapy</t>
        </is>
      </c>
      <c r="I206" t="inlineStr">
        <is>
          <t>C6</t>
        </is>
      </c>
      <c r="J206" t="n">
        <v>1</v>
      </c>
      <c r="K206" t="n">
        <v>2</v>
      </c>
      <c r="L206" t="inlineStr">
        <is>
          <t>b</t>
        </is>
      </c>
      <c r="M206" t="n">
        <v>2</v>
      </c>
    </row>
    <row r="207">
      <c r="A207" t="n">
        <v>273</v>
      </c>
      <c r="B207" t="inlineStr">
        <is>
          <t>C6_2_c</t>
        </is>
      </c>
      <c r="C207" t="inlineStr">
        <is>
          <t>Number</t>
        </is>
      </c>
      <c r="D207" t="inlineStr">
        <is>
          <t>Procarbazine, lomustine, vincristine (PCV) regimen + radiation therapy::What is your post-subtotal resection Grade 2 patient in the adjuvant setting currently receiving (or most recently received)? Enter "1" in the appropriate row.</t>
        </is>
      </c>
      <c r="E207" t="inlineStr">
        <is>
          <t>What is your Grade 2 patient with IDH-mutant astrocytoma or oligodendroglioma currently receiving or most recently received of the following as adjuvant therapy?</t>
        </is>
      </c>
      <c r="G207" t="inlineStr">
        <is>
          <t>What is your post-subtotal resection Grade 2 patient in the adjuvant setting currently receiving (or most recently received)? Enter "1" in the appropriate row.</t>
        </is>
      </c>
      <c r="H207" t="inlineStr">
        <is>
          <t>Procarbazine, lomustine, vincristine (PCV) regimen + radiation therapy</t>
        </is>
      </c>
      <c r="I207" t="inlineStr">
        <is>
          <t>C6</t>
        </is>
      </c>
      <c r="J207" t="n">
        <v>1</v>
      </c>
      <c r="K207" t="n">
        <v>2</v>
      </c>
      <c r="L207" t="inlineStr">
        <is>
          <t>c</t>
        </is>
      </c>
      <c r="M207" t="n">
        <v>3</v>
      </c>
    </row>
    <row r="208">
      <c r="A208" t="n">
        <v>274</v>
      </c>
      <c r="B208" t="inlineStr">
        <is>
          <t>C6_2_d</t>
        </is>
      </c>
      <c r="C208" t="inlineStr">
        <is>
          <t>Number</t>
        </is>
      </c>
      <c r="D208" t="inlineStr">
        <is>
          <t>Procarbazine, lomustine, vincristine (PCV) regimen without radiation therapy::What is your post-subtotal resection Grade 2 patient in the adjuvant setting currently receiving (or most recently received)? Enter "1" in the appropriate row.</t>
        </is>
      </c>
      <c r="E208" t="inlineStr">
        <is>
          <t>What is your Grade 2 patient with IDH-mutant astrocytoma or oligodendroglioma currently receiving or most recently received of the following as adjuvant therapy?</t>
        </is>
      </c>
      <c r="G208" t="inlineStr">
        <is>
          <t>What is your post-subtotal resection Grade 2 patient in the adjuvant setting currently receiving (or most recently received)? Enter "1" in the appropriate row.</t>
        </is>
      </c>
      <c r="H208" t="inlineStr">
        <is>
          <t>Procarbazine, lomustine, vincristine (PCV) regimen without radiation therapy</t>
        </is>
      </c>
      <c r="I208" t="inlineStr">
        <is>
          <t>C6</t>
        </is>
      </c>
      <c r="J208" t="n">
        <v>1</v>
      </c>
      <c r="K208" t="n">
        <v>2</v>
      </c>
      <c r="L208" t="inlineStr">
        <is>
          <t>d</t>
        </is>
      </c>
      <c r="M208" t="n">
        <v>4</v>
      </c>
    </row>
    <row r="209">
      <c r="A209" t="n">
        <v>275</v>
      </c>
      <c r="B209" t="inlineStr">
        <is>
          <t>C6_2_e</t>
        </is>
      </c>
      <c r="C209" t="inlineStr">
        <is>
          <t>Number</t>
        </is>
      </c>
      <c r="D209" t="inlineStr">
        <is>
          <t>Platinum-based chemotherapy (i.e., cisplatin or carboplatin)::What is your post-subtotal resection Grade 2 patient in the adjuvant setting currently receiving (or most recently received)? Enter "1" in the appropriate row.</t>
        </is>
      </c>
      <c r="E209" t="inlineStr">
        <is>
          <t>What is your Grade 2 patient with IDH-mutant astrocytoma or oligodendroglioma currently receiving or most recently received of the following as adjuvant therapy?</t>
        </is>
      </c>
      <c r="G209" t="inlineStr">
        <is>
          <t>What is your post-subtotal resection Grade 2 patient in the adjuvant setting currently receiving (or most recently received)? Enter "1" in the appropriate row.</t>
        </is>
      </c>
      <c r="H209" t="inlineStr">
        <is>
          <t>Platinum-based chemotherapy (i.e., cisplatin or carboplatin)</t>
        </is>
      </c>
      <c r="I209" t="inlineStr">
        <is>
          <t>C6</t>
        </is>
      </c>
      <c r="J209" t="n">
        <v>1</v>
      </c>
      <c r="K209" t="n">
        <v>2</v>
      </c>
      <c r="L209" t="inlineStr">
        <is>
          <t>e</t>
        </is>
      </c>
      <c r="M209" t="n">
        <v>5</v>
      </c>
    </row>
    <row r="210">
      <c r="A210" t="n">
        <v>276</v>
      </c>
      <c r="B210" t="inlineStr">
        <is>
          <t>C6_2_f</t>
        </is>
      </c>
      <c r="C210" t="inlineStr">
        <is>
          <t>Number</t>
        </is>
      </c>
      <c r="D210" t="inlineStr">
        <is>
          <t>Lomustine::What is your post-subtotal resection Grade 2 patient in the adjuvant setting currently receiving (or most recently received)? Enter "1" in the appropriate row.</t>
        </is>
      </c>
      <c r="E210" t="inlineStr">
        <is>
          <t>What is your Grade 2 patient with IDH-mutant astrocytoma or oligodendroglioma currently receiving or most recently received of the following as adjuvant therapy?</t>
        </is>
      </c>
      <c r="G210" t="inlineStr">
        <is>
          <t>What is your post-subtotal resection Grade 2 patient in the adjuvant setting currently receiving (or most recently received)? Enter "1" in the appropriate row.</t>
        </is>
      </c>
      <c r="H210" t="inlineStr">
        <is>
          <t>Lomustine</t>
        </is>
      </c>
      <c r="I210" t="inlineStr">
        <is>
          <t>C6</t>
        </is>
      </c>
      <c r="J210" t="n">
        <v>1</v>
      </c>
      <c r="K210" t="n">
        <v>2</v>
      </c>
      <c r="L210" t="inlineStr">
        <is>
          <t>f</t>
        </is>
      </c>
      <c r="M210" t="n">
        <v>6</v>
      </c>
    </row>
    <row r="211">
      <c r="A211" t="n">
        <v>277</v>
      </c>
      <c r="B211" t="inlineStr">
        <is>
          <t>C6_2_g</t>
        </is>
      </c>
      <c r="C211" t="inlineStr">
        <is>
          <t>Number</t>
        </is>
      </c>
      <c r="D211" t="inlineStr">
        <is>
          <t>Ivosidenib (Tibsovo)::What is your post-subtotal resection Grade 2 patient in the adjuvant setting currently receiving (or most recently received)? Enter "1" in the appropriate row.</t>
        </is>
      </c>
      <c r="E211" t="inlineStr">
        <is>
          <t>What is your Grade 2 patient with IDH-mutant astrocytoma or oligodendroglioma currently receiving or most recently received of the following as adjuvant therapy?</t>
        </is>
      </c>
      <c r="G211" t="inlineStr">
        <is>
          <t>What is your post-subtotal resection Grade 2 patient in the adjuvant setting currently receiving (or most recently received)? Enter "1" in the appropriate row.</t>
        </is>
      </c>
      <c r="H211" t="inlineStr">
        <is>
          <t>Ivosidenib (Tibsovo)</t>
        </is>
      </c>
      <c r="I211" t="inlineStr">
        <is>
          <t>C6</t>
        </is>
      </c>
      <c r="J211" t="n">
        <v>1</v>
      </c>
      <c r="K211" t="n">
        <v>2</v>
      </c>
      <c r="L211" t="inlineStr">
        <is>
          <t>g</t>
        </is>
      </c>
      <c r="M211" t="n">
        <v>7</v>
      </c>
    </row>
    <row r="212">
      <c r="A212" t="n">
        <v>278</v>
      </c>
      <c r="B212" t="inlineStr">
        <is>
          <t>C6_2_h</t>
        </is>
      </c>
      <c r="C212" t="inlineStr">
        <is>
          <t>Number</t>
        </is>
      </c>
      <c r="D212" t="inlineStr">
        <is>
          <t>Olutasidenib (Rezlidhia)::What is your post-subtotal resection Grade 2 patient in the adjuvant setting currently receiving (or most recently received)? Enter "1" in the appropriate row.</t>
        </is>
      </c>
      <c r="E212" t="inlineStr">
        <is>
          <t>What is your Grade 2 patient with IDH-mutant astrocytoma or oligodendroglioma currently receiving or most recently received of the following as adjuvant therapy?</t>
        </is>
      </c>
      <c r="G212" t="inlineStr">
        <is>
          <t>What is your post-subtotal resection Grade 2 patient in the adjuvant setting currently receiving (or most recently received)? Enter "1" in the appropriate row.</t>
        </is>
      </c>
      <c r="H212" t="inlineStr">
        <is>
          <t>Olutasidenib (Rezlidhia)</t>
        </is>
      </c>
      <c r="I212" t="inlineStr">
        <is>
          <t>C6</t>
        </is>
      </c>
      <c r="J212" t="n">
        <v>1</v>
      </c>
      <c r="K212" t="n">
        <v>2</v>
      </c>
      <c r="L212" t="inlineStr">
        <is>
          <t>h</t>
        </is>
      </c>
      <c r="M212" t="n">
        <v>8</v>
      </c>
    </row>
    <row r="213">
      <c r="A213" t="n">
        <v>279</v>
      </c>
      <c r="B213" t="inlineStr">
        <is>
          <t>C6_2_i</t>
        </is>
      </c>
      <c r="C213" t="inlineStr">
        <is>
          <t>Number</t>
        </is>
      </c>
      <c r="D213" t="inlineStr">
        <is>
          <t>Bevacizumab (Avastin) + radiation therapy::What is your post-subtotal resection Grade 2 patient in the adjuvant setting currently receiving (or most recently received)? Enter "1" in the appropriate row.</t>
        </is>
      </c>
      <c r="E213" t="inlineStr">
        <is>
          <t>What is your Grade 2 patient with IDH-mutant astrocytoma or oligodendroglioma currently receiving or most recently received of the following as adjuvant therapy?</t>
        </is>
      </c>
      <c r="G213" t="inlineStr">
        <is>
          <t>What is your post-subtotal resection Grade 2 patient in the adjuvant setting currently receiving (or most recently received)? Enter "1" in the appropriate row.</t>
        </is>
      </c>
      <c r="H213" t="inlineStr">
        <is>
          <t>Bevacizumab (Avastin) + radiation therapy</t>
        </is>
      </c>
      <c r="I213" t="inlineStr">
        <is>
          <t>C6</t>
        </is>
      </c>
      <c r="J213" t="n">
        <v>1</v>
      </c>
      <c r="K213" t="n">
        <v>2</v>
      </c>
      <c r="L213" t="inlineStr">
        <is>
          <t>i</t>
        </is>
      </c>
      <c r="M213" t="n">
        <v>9</v>
      </c>
    </row>
    <row r="214">
      <c r="A214" t="n">
        <v>280</v>
      </c>
      <c r="B214" t="inlineStr">
        <is>
          <t>C6_2_j</t>
        </is>
      </c>
      <c r="C214" t="inlineStr">
        <is>
          <t>Number</t>
        </is>
      </c>
      <c r="D214" t="inlineStr">
        <is>
          <t>Bevacizumab (Avastin) without radiation therapy::What is your post-subtotal resection Grade 2 patient in the adjuvant setting currently receiving (or most recently received)? Enter "1" in the appropriate row.</t>
        </is>
      </c>
      <c r="E214" t="inlineStr">
        <is>
          <t>What is your Grade 2 patient with IDH-mutant astrocytoma or oligodendroglioma currently receiving or most recently received of the following as adjuvant therapy?</t>
        </is>
      </c>
      <c r="G214" t="inlineStr">
        <is>
          <t>What is your post-subtotal resection Grade 2 patient in the adjuvant setting currently receiving (or most recently received)? Enter "1" in the appropriate row.</t>
        </is>
      </c>
      <c r="H214" t="inlineStr">
        <is>
          <t>Bevacizumab (Avastin) without radiation therapy</t>
        </is>
      </c>
      <c r="I214" t="inlineStr">
        <is>
          <t>C6</t>
        </is>
      </c>
      <c r="J214" t="n">
        <v>1</v>
      </c>
      <c r="K214" t="n">
        <v>2</v>
      </c>
      <c r="L214" t="inlineStr">
        <is>
          <t>j</t>
        </is>
      </c>
      <c r="M214" t="n">
        <v>10</v>
      </c>
    </row>
    <row r="215">
      <c r="A215" t="n">
        <v>281</v>
      </c>
      <c r="B215" t="inlineStr">
        <is>
          <t>C6_2_k</t>
        </is>
      </c>
      <c r="C215" t="inlineStr">
        <is>
          <t>Number</t>
        </is>
      </c>
      <c r="D215" t="inlineStr">
        <is>
          <t>Active observation ONLY (no radiation)::What is your post-subtotal resection Grade 2 patient in the adjuvant setting currently receiving (or most recently received)? Enter "1" in the appropriate row.</t>
        </is>
      </c>
      <c r="E215" t="inlineStr">
        <is>
          <t>What is your Grade 2 patient with IDH-mutant astrocytoma or oligodendroglioma currently receiving or most recently received of the following as adjuvant therapy?</t>
        </is>
      </c>
      <c r="G215" t="inlineStr">
        <is>
          <t>What is your post-subtotal resection Grade 2 patient in the adjuvant setting currently receiving (or most recently received)? Enter "1" in the appropriate row.</t>
        </is>
      </c>
      <c r="H215" t="inlineStr">
        <is>
          <t>Active observation ONLY (no radiation)</t>
        </is>
      </c>
      <c r="I215" t="inlineStr">
        <is>
          <t>C6</t>
        </is>
      </c>
      <c r="J215" t="n">
        <v>1</v>
      </c>
      <c r="K215" t="n">
        <v>2</v>
      </c>
      <c r="L215" t="inlineStr">
        <is>
          <t>k</t>
        </is>
      </c>
      <c r="M215" t="n">
        <v>11</v>
      </c>
    </row>
    <row r="216">
      <c r="A216" t="n">
        <v>282</v>
      </c>
      <c r="B216" t="inlineStr">
        <is>
          <t>C6_2_l</t>
        </is>
      </c>
      <c r="C216" t="inlineStr">
        <is>
          <t>Number</t>
        </is>
      </c>
      <c r="D216" t="inlineStr">
        <is>
          <t>Radiation ONLY::What is your post-subtotal resection Grade 2 patient in the adjuvant setting currently receiving (or most recently received)? Enter "1" in the appropriate row.</t>
        </is>
      </c>
      <c r="E216" t="inlineStr">
        <is>
          <t>What is your Grade 2 patient with IDH-mutant astrocytoma or oligodendroglioma currently receiving or most recently received of the following as adjuvant therapy?</t>
        </is>
      </c>
      <c r="G216" t="inlineStr">
        <is>
          <t>What is your post-subtotal resection Grade 2 patient in the adjuvant setting currently receiving (or most recently received)? Enter "1" in the appropriate row.</t>
        </is>
      </c>
      <c r="H216" t="inlineStr">
        <is>
          <t>Radiation ONLY</t>
        </is>
      </c>
      <c r="I216" t="inlineStr">
        <is>
          <t>C6</t>
        </is>
      </c>
      <c r="J216" t="n">
        <v>1</v>
      </c>
      <c r="K216" t="n">
        <v>2</v>
      </c>
      <c r="L216" t="inlineStr">
        <is>
          <t>l</t>
        </is>
      </c>
      <c r="M216" t="n">
        <v>12</v>
      </c>
    </row>
    <row r="217">
      <c r="A217" t="n">
        <v>283</v>
      </c>
      <c r="B217" t="inlineStr">
        <is>
          <t>C6_2_m</t>
        </is>
      </c>
      <c r="C217" t="inlineStr">
        <is>
          <t>Number</t>
        </is>
      </c>
      <c r="D217" t="inlineStr">
        <is>
          <t>Clinical trial::What is your post-subtotal resection Grade 2 patient in the adjuvant setting currently receiving (or most recently received)? Enter "1" in the appropriate row.</t>
        </is>
      </c>
      <c r="E217" t="inlineStr">
        <is>
          <t>What is your Grade 2 patient with IDH-mutant astrocytoma or oligodendroglioma currently receiving or most recently received of the following as adjuvant therapy?</t>
        </is>
      </c>
      <c r="G217" t="inlineStr">
        <is>
          <t>What is your post-subtotal resection Grade 2 patient in the adjuvant setting currently receiving (or most recently received)? Enter "1" in the appropriate row.</t>
        </is>
      </c>
      <c r="H217" t="inlineStr">
        <is>
          <t>Clinical trial</t>
        </is>
      </c>
      <c r="I217" t="inlineStr">
        <is>
          <t>C6</t>
        </is>
      </c>
      <c r="J217" t="n">
        <v>1</v>
      </c>
      <c r="K217" t="n">
        <v>2</v>
      </c>
      <c r="L217" t="inlineStr">
        <is>
          <t>m</t>
        </is>
      </c>
      <c r="M217" t="n">
        <v>13</v>
      </c>
    </row>
    <row r="218">
      <c r="A218" t="n">
        <v>284</v>
      </c>
      <c r="B218" t="inlineStr">
        <is>
          <t>C6_2_n</t>
        </is>
      </c>
      <c r="C218" t="inlineStr">
        <is>
          <t>Number</t>
        </is>
      </c>
      <c r="D218" t="inlineStr">
        <is>
          <t>Any other approach (including palliative care only)::What is your post-subtotal resection Grade 2 patient in the adjuvant setting currently receiving (or most recently received)? Enter "1" in the appropriate row.</t>
        </is>
      </c>
      <c r="E218" t="inlineStr">
        <is>
          <t>What is your Grade 2 patient with IDH-mutant astrocytoma or oligodendroglioma currently receiving or most recently received of the following as adjuvant therapy?</t>
        </is>
      </c>
      <c r="G218" t="inlineStr">
        <is>
          <t>What is your post-subtotal resection Grade 2 patient in the adjuvant setting currently receiving (or most recently received)? Enter "1" in the appropriate row.</t>
        </is>
      </c>
      <c r="H218" t="inlineStr">
        <is>
          <t>Any other approach (including palliative care only)</t>
        </is>
      </c>
      <c r="I218" t="inlineStr">
        <is>
          <t>C6</t>
        </is>
      </c>
      <c r="J218" t="n">
        <v>1</v>
      </c>
      <c r="K218" t="n">
        <v>2</v>
      </c>
      <c r="L218" t="inlineStr">
        <is>
          <t>n</t>
        </is>
      </c>
      <c r="M218" t="n">
        <v>14</v>
      </c>
    </row>
    <row r="219">
      <c r="A219" t="n">
        <v>285</v>
      </c>
      <c r="B219" t="inlineStr">
        <is>
          <t>C7_1_a</t>
        </is>
      </c>
      <c r="C219" t="inlineStr">
        <is>
          <t>Number</t>
        </is>
      </c>
      <c r="D219" t="inlineStr">
        <is>
          <t>Temozolomide (Temodar) + radiation therapy::What is your post-gross total resection Grade 2 patient in the first line setting currently receiving (or most recently received)? Enter "1" in the appropriate row.</t>
        </is>
      </c>
      <c r="E219" t="inlineStr">
        <is>
          <t>What is your Grade 2 patient with IDH-mutant astrocytoma or oligodendroglioma currently receiving or most recently received of the following as first-line therapy?</t>
        </is>
      </c>
      <c r="G219" t="inlineStr">
        <is>
          <t>What is your post-gross total resection Grade 2 patient in the first line setting currently receiving (or most recently received)? Enter "1" in the appropriate row.</t>
        </is>
      </c>
      <c r="H219" t="inlineStr">
        <is>
          <t>Temozolomide (Temodar) + radiation therapy</t>
        </is>
      </c>
      <c r="I219" t="inlineStr">
        <is>
          <t>C7</t>
        </is>
      </c>
      <c r="J219" t="n">
        <v>1</v>
      </c>
      <c r="K219" t="n">
        <v>1</v>
      </c>
      <c r="L219" t="inlineStr">
        <is>
          <t>a</t>
        </is>
      </c>
      <c r="M219" t="n">
        <v>1</v>
      </c>
    </row>
    <row r="220">
      <c r="A220" t="n">
        <v>286</v>
      </c>
      <c r="B220" t="inlineStr">
        <is>
          <t>C7_1_b</t>
        </is>
      </c>
      <c r="C220" t="inlineStr">
        <is>
          <t>Number</t>
        </is>
      </c>
      <c r="D220" t="inlineStr">
        <is>
          <t>Temozolomide (Temodar) without radiation therapy::What is your post-gross total resection Grade 2 patient in the first line setting currently receiving (or most recently received)? Enter "1" in the appropriate row.</t>
        </is>
      </c>
      <c r="E220" t="inlineStr">
        <is>
          <t>What is your Grade 2 patient with IDH-mutant astrocytoma or oligodendroglioma currently receiving or most recently received of the following as first-line therapy?</t>
        </is>
      </c>
      <c r="G220" t="inlineStr">
        <is>
          <t>What is your post-gross total resection Grade 2 patient in the first line setting currently receiving (or most recently received)? Enter "1" in the appropriate row.</t>
        </is>
      </c>
      <c r="H220" t="inlineStr">
        <is>
          <t>Temozolomide (Temodar) without radiation therapy</t>
        </is>
      </c>
      <c r="I220" t="inlineStr">
        <is>
          <t>C7</t>
        </is>
      </c>
      <c r="J220" t="n">
        <v>1</v>
      </c>
      <c r="K220" t="n">
        <v>1</v>
      </c>
      <c r="L220" t="inlineStr">
        <is>
          <t>b</t>
        </is>
      </c>
      <c r="M220" t="n">
        <v>2</v>
      </c>
    </row>
    <row r="221">
      <c r="A221" t="n">
        <v>287</v>
      </c>
      <c r="B221" t="inlineStr">
        <is>
          <t>C7_1_c</t>
        </is>
      </c>
      <c r="C221" t="inlineStr">
        <is>
          <t>Number</t>
        </is>
      </c>
      <c r="D221" t="inlineStr">
        <is>
          <t>Procarbazine, lomustine, vincristine (PCV) regimen +radiation therapy::What is your post-gross total resection Grade 2 patient in the first line setting currently receiving (or most recently received)? Enter "1" in the appropriate row.</t>
        </is>
      </c>
      <c r="E221" t="inlineStr">
        <is>
          <t>What is your Grade 2 patient with IDH-mutant astrocytoma or oligodendroglioma currently receiving or most recently received of the following as first-line therapy?</t>
        </is>
      </c>
      <c r="G221" t="inlineStr">
        <is>
          <t>What is your post-gross total resection Grade 2 patient in the first line setting currently receiving (or most recently received)? Enter "1" in the appropriate row.</t>
        </is>
      </c>
      <c r="H221" t="inlineStr">
        <is>
          <t>Procarbazine, lomustine, vincristine (PCV) regimen +radiation therapy</t>
        </is>
      </c>
      <c r="I221" t="inlineStr">
        <is>
          <t>C7</t>
        </is>
      </c>
      <c r="J221" t="n">
        <v>1</v>
      </c>
      <c r="K221" t="n">
        <v>1</v>
      </c>
      <c r="L221" t="inlineStr">
        <is>
          <t>c</t>
        </is>
      </c>
      <c r="M221" t="n">
        <v>3</v>
      </c>
    </row>
    <row r="222">
      <c r="A222" t="n">
        <v>288</v>
      </c>
      <c r="B222" t="inlineStr">
        <is>
          <t>C7_1_d</t>
        </is>
      </c>
      <c r="C222" t="inlineStr">
        <is>
          <t>Number</t>
        </is>
      </c>
      <c r="D222" t="inlineStr">
        <is>
          <t>Procarbazine, lomustine, vincristine (PCV) regimen without radiation therapy::What is your post-gross total resection Grade 2 patient in the first line setting currently receiving (or most recently received)? Enter "1" in the appropriate row.</t>
        </is>
      </c>
      <c r="E222" t="inlineStr">
        <is>
          <t>What is your Grade 2 patient with IDH-mutant astrocytoma or oligodendroglioma currently receiving or most recently received of the following as first-line therapy?</t>
        </is>
      </c>
      <c r="G222" t="inlineStr">
        <is>
          <t>What is your post-gross total resection Grade 2 patient in the first line setting currently receiving (or most recently received)? Enter "1" in the appropriate row.</t>
        </is>
      </c>
      <c r="H222" t="inlineStr">
        <is>
          <t>Procarbazine, lomustine, vincristine (PCV) regimen without radiation therapy</t>
        </is>
      </c>
      <c r="I222" t="inlineStr">
        <is>
          <t>C7</t>
        </is>
      </c>
      <c r="J222" t="n">
        <v>1</v>
      </c>
      <c r="K222" t="n">
        <v>1</v>
      </c>
      <c r="L222" t="inlineStr">
        <is>
          <t>d</t>
        </is>
      </c>
      <c r="M222" t="n">
        <v>4</v>
      </c>
    </row>
    <row r="223">
      <c r="A223" t="n">
        <v>289</v>
      </c>
      <c r="B223" t="inlineStr">
        <is>
          <t>C7_1_e</t>
        </is>
      </c>
      <c r="C223" t="inlineStr">
        <is>
          <t>Number</t>
        </is>
      </c>
      <c r="D223" t="inlineStr">
        <is>
          <t>Platinum-based chemotherapy (i.e., cisplatin or carboplatin)::What is your post-gross total resection Grade 2 patient in the first line setting currently receiving (or most recently received)? Enter "1" in the appropriate row.</t>
        </is>
      </c>
      <c r="E223" t="inlineStr">
        <is>
          <t>What is your Grade 2 patient with IDH-mutant astrocytoma or oligodendroglioma currently receiving or most recently received of the following as first-line therapy?</t>
        </is>
      </c>
      <c r="G223" t="inlineStr">
        <is>
          <t>What is your post-gross total resection Grade 2 patient in the first line setting currently receiving (or most recently received)? Enter "1" in the appropriate row.</t>
        </is>
      </c>
      <c r="H223" t="inlineStr">
        <is>
          <t>Platinum-based chemotherapy (i.e., cisplatin or carboplatin)</t>
        </is>
      </c>
      <c r="I223" t="inlineStr">
        <is>
          <t>C7</t>
        </is>
      </c>
      <c r="J223" t="n">
        <v>1</v>
      </c>
      <c r="K223" t="n">
        <v>1</v>
      </c>
      <c r="L223" t="inlineStr">
        <is>
          <t>e</t>
        </is>
      </c>
      <c r="M223" t="n">
        <v>5</v>
      </c>
    </row>
    <row r="224">
      <c r="A224" t="n">
        <v>290</v>
      </c>
      <c r="B224" t="inlineStr">
        <is>
          <t>C7_1_f</t>
        </is>
      </c>
      <c r="C224" t="inlineStr">
        <is>
          <t>Number</t>
        </is>
      </c>
      <c r="D224" t="inlineStr">
        <is>
          <t>Lomustine::What is your post-gross total resection Grade 2 patient in the first line setting currently receiving (or most recently received)? Enter "1" in the appropriate row.</t>
        </is>
      </c>
      <c r="E224" t="inlineStr">
        <is>
          <t>What is your Grade 2 patient with IDH-mutant astrocytoma or oligodendroglioma currently receiving or most recently received of the following as first-line therapy?</t>
        </is>
      </c>
      <c r="G224" t="inlineStr">
        <is>
          <t>What is your post-gross total resection Grade 2 patient in the first line setting currently receiving (or most recently received)? Enter "1" in the appropriate row.</t>
        </is>
      </c>
      <c r="H224" t="inlineStr">
        <is>
          <t>Lomustine</t>
        </is>
      </c>
      <c r="I224" t="inlineStr">
        <is>
          <t>C7</t>
        </is>
      </c>
      <c r="J224" t="n">
        <v>1</v>
      </c>
      <c r="K224" t="n">
        <v>1</v>
      </c>
      <c r="L224" t="inlineStr">
        <is>
          <t>f</t>
        </is>
      </c>
      <c r="M224" t="n">
        <v>6</v>
      </c>
    </row>
    <row r="225">
      <c r="A225" t="n">
        <v>291</v>
      </c>
      <c r="B225" t="inlineStr">
        <is>
          <t>C7_1_g</t>
        </is>
      </c>
      <c r="C225" t="inlineStr">
        <is>
          <t>Number</t>
        </is>
      </c>
      <c r="D225" t="inlineStr">
        <is>
          <t>Ivosidenib (Tibsovo)::What is your post-gross total resection Grade 2 patient in the first line setting currently receiving (or most recently received)? Enter "1" in the appropriate row.</t>
        </is>
      </c>
      <c r="E225" t="inlineStr">
        <is>
          <t>What is your Grade 2 patient with IDH-mutant astrocytoma or oligodendroglioma currently receiving or most recently received of the following as first-line therapy?</t>
        </is>
      </c>
      <c r="G225" t="inlineStr">
        <is>
          <t>What is your post-gross total resection Grade 2 patient in the first line setting currently receiving (or most recently received)? Enter "1" in the appropriate row.</t>
        </is>
      </c>
      <c r="H225" t="inlineStr">
        <is>
          <t>Ivosidenib (Tibsovo)</t>
        </is>
      </c>
      <c r="I225" t="inlineStr">
        <is>
          <t>C7</t>
        </is>
      </c>
      <c r="J225" t="n">
        <v>1</v>
      </c>
      <c r="K225" t="n">
        <v>1</v>
      </c>
      <c r="L225" t="inlineStr">
        <is>
          <t>g</t>
        </is>
      </c>
      <c r="M225" t="n">
        <v>7</v>
      </c>
    </row>
    <row r="226">
      <c r="A226" t="n">
        <v>292</v>
      </c>
      <c r="B226" t="inlineStr">
        <is>
          <t>C7_1_h</t>
        </is>
      </c>
      <c r="C226" t="inlineStr">
        <is>
          <t>Number</t>
        </is>
      </c>
      <c r="D226" t="inlineStr">
        <is>
          <t>Olutasidenib (Rezlidhia)::What is your post-gross total resection Grade 2 patient in the first line setting currently receiving (or most recently received)? Enter "1" in the appropriate row.</t>
        </is>
      </c>
      <c r="E226" t="inlineStr">
        <is>
          <t>What is your Grade 2 patient with IDH-mutant astrocytoma or oligodendroglioma currently receiving or most recently received of the following as first-line therapy?</t>
        </is>
      </c>
      <c r="G226" t="inlineStr">
        <is>
          <t>What is your post-gross total resection Grade 2 patient in the first line setting currently receiving (or most recently received)? Enter "1" in the appropriate row.</t>
        </is>
      </c>
      <c r="H226" t="inlineStr">
        <is>
          <t>Olutasidenib (Rezlidhia)</t>
        </is>
      </c>
      <c r="I226" t="inlineStr">
        <is>
          <t>C7</t>
        </is>
      </c>
      <c r="J226" t="n">
        <v>1</v>
      </c>
      <c r="K226" t="n">
        <v>1</v>
      </c>
      <c r="L226" t="inlineStr">
        <is>
          <t>h</t>
        </is>
      </c>
      <c r="M226" t="n">
        <v>8</v>
      </c>
    </row>
    <row r="227">
      <c r="A227" t="n">
        <v>293</v>
      </c>
      <c r="B227" t="inlineStr">
        <is>
          <t>C7_1_i</t>
        </is>
      </c>
      <c r="C227" t="inlineStr">
        <is>
          <t>Number</t>
        </is>
      </c>
      <c r="D227" t="inlineStr">
        <is>
          <t>Bevacizumab (Avastin) + radiation therapy::What is your post-gross total resection Grade 2 patient in the first line setting currently receiving (or most recently received)? Enter "1" in the appropriate row.</t>
        </is>
      </c>
      <c r="E227" t="inlineStr">
        <is>
          <t>What is your Grade 2 patient with IDH-mutant astrocytoma or oligodendroglioma currently receiving or most recently received of the following as first-line therapy?</t>
        </is>
      </c>
      <c r="G227" t="inlineStr">
        <is>
          <t>What is your post-gross total resection Grade 2 patient in the first line setting currently receiving (or most recently received)? Enter "1" in the appropriate row.</t>
        </is>
      </c>
      <c r="H227" t="inlineStr">
        <is>
          <t>Bevacizumab (Avastin) + radiation therapy</t>
        </is>
      </c>
      <c r="I227" t="inlineStr">
        <is>
          <t>C7</t>
        </is>
      </c>
      <c r="J227" t="n">
        <v>1</v>
      </c>
      <c r="K227" t="n">
        <v>1</v>
      </c>
      <c r="L227" t="inlineStr">
        <is>
          <t>i</t>
        </is>
      </c>
      <c r="M227" t="n">
        <v>9</v>
      </c>
    </row>
    <row r="228">
      <c r="A228" t="n">
        <v>294</v>
      </c>
      <c r="B228" t="inlineStr">
        <is>
          <t>C7_1_j</t>
        </is>
      </c>
      <c r="C228" t="inlineStr">
        <is>
          <t>Number</t>
        </is>
      </c>
      <c r="D228" t="inlineStr">
        <is>
          <t>Bevacizumab (Avastin) without radiation therapy::What is your post-gross total resection Grade 2 patient in the first line setting currently receiving (or most recently received)? Enter "1" in the appropriate row.</t>
        </is>
      </c>
      <c r="E228" t="inlineStr">
        <is>
          <t>What is your Grade 2 patient with IDH-mutant astrocytoma or oligodendroglioma currently receiving or most recently received of the following as first-line therapy?</t>
        </is>
      </c>
      <c r="G228" t="inlineStr">
        <is>
          <t>What is your post-gross total resection Grade 2 patient in the first line setting currently receiving (or most recently received)? Enter "1" in the appropriate row.</t>
        </is>
      </c>
      <c r="H228" t="inlineStr">
        <is>
          <t>Bevacizumab (Avastin) without radiation therapy</t>
        </is>
      </c>
      <c r="I228" t="inlineStr">
        <is>
          <t>C7</t>
        </is>
      </c>
      <c r="J228" t="n">
        <v>1</v>
      </c>
      <c r="K228" t="n">
        <v>1</v>
      </c>
      <c r="L228" t="inlineStr">
        <is>
          <t>j</t>
        </is>
      </c>
      <c r="M228" t="n">
        <v>10</v>
      </c>
    </row>
    <row r="229">
      <c r="A229" t="n">
        <v>295</v>
      </c>
      <c r="B229" t="inlineStr">
        <is>
          <t>C7_1_k</t>
        </is>
      </c>
      <c r="C229" t="inlineStr">
        <is>
          <t>Number</t>
        </is>
      </c>
      <c r="D229" t="inlineStr">
        <is>
          <t>Active observation ONLY (no radiation)::What is your post-gross total resection Grade 2 patient in the first line setting currently receiving (or most recently received)? Enter "1" in the appropriate row.</t>
        </is>
      </c>
      <c r="E229" t="inlineStr">
        <is>
          <t>What is your Grade 2 patient with IDH-mutant astrocytoma or oligodendroglioma currently receiving or most recently received of the following as first-line therapy?</t>
        </is>
      </c>
      <c r="G229" t="inlineStr">
        <is>
          <t>What is your post-gross total resection Grade 2 patient in the first line setting currently receiving (or most recently received)? Enter "1" in the appropriate row.</t>
        </is>
      </c>
      <c r="H229" t="inlineStr">
        <is>
          <t>Active observation ONLY (no radiation)</t>
        </is>
      </c>
      <c r="I229" t="inlineStr">
        <is>
          <t>C7</t>
        </is>
      </c>
      <c r="J229" t="n">
        <v>1</v>
      </c>
      <c r="K229" t="n">
        <v>1</v>
      </c>
      <c r="L229" t="inlineStr">
        <is>
          <t>k</t>
        </is>
      </c>
      <c r="M229" t="n">
        <v>11</v>
      </c>
    </row>
    <row r="230">
      <c r="A230" t="n">
        <v>296</v>
      </c>
      <c r="B230" t="inlineStr">
        <is>
          <t>C7_1_l</t>
        </is>
      </c>
      <c r="C230" t="inlineStr">
        <is>
          <t>Number</t>
        </is>
      </c>
      <c r="D230" t="inlineStr">
        <is>
          <t>Radiation ONLY::What is your post-gross total resection Grade 2 patient in the first line setting currently receiving (or most recently received)? Enter "1" in the appropriate row.</t>
        </is>
      </c>
      <c r="E230" t="inlineStr">
        <is>
          <t>What is your Grade 2 patient with IDH-mutant astrocytoma or oligodendroglioma currently receiving or most recently received of the following as first-line therapy?</t>
        </is>
      </c>
      <c r="G230" t="inlineStr">
        <is>
          <t>What is your post-gross total resection Grade 2 patient in the first line setting currently receiving (or most recently received)? Enter "1" in the appropriate row.</t>
        </is>
      </c>
      <c r="H230" t="inlineStr">
        <is>
          <t>Radiation ONLY</t>
        </is>
      </c>
      <c r="I230" t="inlineStr">
        <is>
          <t>C7</t>
        </is>
      </c>
      <c r="J230" t="n">
        <v>1</v>
      </c>
      <c r="K230" t="n">
        <v>1</v>
      </c>
      <c r="L230" t="inlineStr">
        <is>
          <t>l</t>
        </is>
      </c>
      <c r="M230" t="n">
        <v>12</v>
      </c>
    </row>
    <row r="231">
      <c r="A231" t="n">
        <v>297</v>
      </c>
      <c r="B231" t="inlineStr">
        <is>
          <t>C7_1_m</t>
        </is>
      </c>
      <c r="C231" t="inlineStr">
        <is>
          <t>Number</t>
        </is>
      </c>
      <c r="D231" t="inlineStr">
        <is>
          <t>Clinical trial::What is your post-gross total resection Grade 2 patient in the first line setting currently receiving (or most recently received)? Enter "1" in the appropriate row.</t>
        </is>
      </c>
      <c r="E231" t="inlineStr">
        <is>
          <t>What is your Grade 2 patient with IDH-mutant astrocytoma or oligodendroglioma currently receiving or most recently received of the following as first-line therapy?</t>
        </is>
      </c>
      <c r="G231" t="inlineStr">
        <is>
          <t>What is your post-gross total resection Grade 2 patient in the first line setting currently receiving (or most recently received)? Enter "1" in the appropriate row.</t>
        </is>
      </c>
      <c r="H231" t="inlineStr">
        <is>
          <t>Clinical trial</t>
        </is>
      </c>
      <c r="I231" t="inlineStr">
        <is>
          <t>C7</t>
        </is>
      </c>
      <c r="J231" t="n">
        <v>1</v>
      </c>
      <c r="K231" t="n">
        <v>1</v>
      </c>
      <c r="L231" t="inlineStr">
        <is>
          <t>m</t>
        </is>
      </c>
      <c r="M231" t="n">
        <v>13</v>
      </c>
    </row>
    <row r="232">
      <c r="A232" t="n">
        <v>298</v>
      </c>
      <c r="B232" t="inlineStr">
        <is>
          <t>C7_1_n</t>
        </is>
      </c>
      <c r="C232" t="inlineStr">
        <is>
          <t>Number</t>
        </is>
      </c>
      <c r="D232" t="inlineStr">
        <is>
          <t>Any other approach (including palliative care only)::What is your post-gross total resection Grade 2 patient in the first line setting currently receiving (or most recently received)? Enter "1" in the appropriate row.</t>
        </is>
      </c>
      <c r="E232" t="inlineStr">
        <is>
          <t>What is your Grade 2 patient with IDH-mutant astrocytoma or oligodendroglioma currently receiving or most recently received of the following as first-line therapy?</t>
        </is>
      </c>
      <c r="G232" t="inlineStr">
        <is>
          <t>What is your post-gross total resection Grade 2 patient in the first line setting currently receiving (or most recently received)? Enter "1" in the appropriate row.</t>
        </is>
      </c>
      <c r="H232" t="inlineStr">
        <is>
          <t>Any other approach (including palliative care only)</t>
        </is>
      </c>
      <c r="I232" t="inlineStr">
        <is>
          <t>C7</t>
        </is>
      </c>
      <c r="J232" t="n">
        <v>1</v>
      </c>
      <c r="K232" t="n">
        <v>1</v>
      </c>
      <c r="L232" t="inlineStr">
        <is>
          <t>n</t>
        </is>
      </c>
      <c r="M232" t="n">
        <v>14</v>
      </c>
    </row>
    <row r="233">
      <c r="A233" t="n">
        <v>299</v>
      </c>
      <c r="B233" t="inlineStr">
        <is>
          <t>C7_2_a</t>
        </is>
      </c>
      <c r="C233" t="inlineStr">
        <is>
          <t>Number</t>
        </is>
      </c>
      <c r="D233" t="inlineStr">
        <is>
          <t>Temozolomide (Temodar) + radiation therapy::What is your post-subtotal resection Grade 2 patient in the first line setting currently receiving (or most recently received)? Enter "1" in the appropriate row.</t>
        </is>
      </c>
      <c r="E233" t="inlineStr">
        <is>
          <t>What is your Grade 2 patient with IDH-mutant astrocytoma or oligodendroglioma currently receiving or most recently received of the following as first-line therapy?</t>
        </is>
      </c>
      <c r="G233" t="inlineStr">
        <is>
          <t>What is your post-subtotal resection Grade 2 patient in the first line setting currently receiving (or most recently received)? Enter "1" in the appropriate row.</t>
        </is>
      </c>
      <c r="H233" t="inlineStr">
        <is>
          <t>Temozolomide (Temodar) + radiation therapy</t>
        </is>
      </c>
      <c r="I233" t="inlineStr">
        <is>
          <t>C7</t>
        </is>
      </c>
      <c r="J233" t="n">
        <v>1</v>
      </c>
      <c r="K233" t="n">
        <v>2</v>
      </c>
      <c r="L233" t="inlineStr">
        <is>
          <t>a</t>
        </is>
      </c>
      <c r="M233" t="n">
        <v>1</v>
      </c>
    </row>
    <row r="234">
      <c r="A234" t="n">
        <v>300</v>
      </c>
      <c r="B234" t="inlineStr">
        <is>
          <t>C7_2_b</t>
        </is>
      </c>
      <c r="C234" t="inlineStr">
        <is>
          <t>Number</t>
        </is>
      </c>
      <c r="D234" t="inlineStr">
        <is>
          <t>Temozolomide (Temodar) without radiation therapy::What is your post-subtotal resection Grade 2 patient in the first line setting currently receiving (or most recently received)? Enter "1" in the appropriate row.</t>
        </is>
      </c>
      <c r="E234" t="inlineStr">
        <is>
          <t>What is your Grade 2 patient with IDH-mutant astrocytoma or oligodendroglioma currently receiving or most recently received of the following as first-line therapy?</t>
        </is>
      </c>
      <c r="G234" t="inlineStr">
        <is>
          <t>What is your post-subtotal resection Grade 2 patient in the first line setting currently receiving (or most recently received)? Enter "1" in the appropriate row.</t>
        </is>
      </c>
      <c r="H234" t="inlineStr">
        <is>
          <t>Temozolomide (Temodar) without radiation therapy</t>
        </is>
      </c>
      <c r="I234" t="inlineStr">
        <is>
          <t>C7</t>
        </is>
      </c>
      <c r="J234" t="n">
        <v>1</v>
      </c>
      <c r="K234" t="n">
        <v>2</v>
      </c>
      <c r="L234" t="inlineStr">
        <is>
          <t>b</t>
        </is>
      </c>
      <c r="M234" t="n">
        <v>2</v>
      </c>
    </row>
    <row r="235">
      <c r="A235" t="n">
        <v>301</v>
      </c>
      <c r="B235" t="inlineStr">
        <is>
          <t>C7_2_c</t>
        </is>
      </c>
      <c r="C235" t="inlineStr">
        <is>
          <t>Number</t>
        </is>
      </c>
      <c r="D235" t="inlineStr">
        <is>
          <t>Procarbazine, lomustine, vincristine (PCV) regimen +radiation therapy::What is your post-subtotal resection Grade 2 patient in the first line setting currently receiving (or most recently received)? Enter "1" in the appropriate row.</t>
        </is>
      </c>
      <c r="E235" t="inlineStr">
        <is>
          <t>What is your Grade 2 patient with IDH-mutant astrocytoma or oligodendroglioma currently receiving or most recently received of the following as first-line therapy?</t>
        </is>
      </c>
      <c r="G235" t="inlineStr">
        <is>
          <t>What is your post-subtotal resection Grade 2 patient in the first line setting currently receiving (or most recently received)? Enter "1" in the appropriate row.</t>
        </is>
      </c>
      <c r="H235" t="inlineStr">
        <is>
          <t>Procarbazine, lomustine, vincristine (PCV) regimen +radiation therapy</t>
        </is>
      </c>
      <c r="I235" t="inlineStr">
        <is>
          <t>C7</t>
        </is>
      </c>
      <c r="J235" t="n">
        <v>1</v>
      </c>
      <c r="K235" t="n">
        <v>2</v>
      </c>
      <c r="L235" t="inlineStr">
        <is>
          <t>c</t>
        </is>
      </c>
      <c r="M235" t="n">
        <v>3</v>
      </c>
    </row>
    <row r="236">
      <c r="A236" t="n">
        <v>302</v>
      </c>
      <c r="B236" t="inlineStr">
        <is>
          <t>C7_2_d</t>
        </is>
      </c>
      <c r="C236" t="inlineStr">
        <is>
          <t>Number</t>
        </is>
      </c>
      <c r="D236" t="inlineStr">
        <is>
          <t>Procarbazine, lomustine, vincristine (PCV) regimen without radiation therapy::What is your post-subtotal resection Grade 2 patient in the first line setting currently receiving (or most recently received)? Enter "1" in the appropriate row.</t>
        </is>
      </c>
      <c r="E236" t="inlineStr">
        <is>
          <t>What is your Grade 2 patient with IDH-mutant astrocytoma or oligodendroglioma currently receiving or most recently received of the following as first-line therapy?</t>
        </is>
      </c>
      <c r="G236" t="inlineStr">
        <is>
          <t>What is your post-subtotal resection Grade 2 patient in the first line setting currently receiving (or most recently received)? Enter "1" in the appropriate row.</t>
        </is>
      </c>
      <c r="H236" t="inlineStr">
        <is>
          <t>Procarbazine, lomustine, vincristine (PCV) regimen without radiation therapy</t>
        </is>
      </c>
      <c r="I236" t="inlineStr">
        <is>
          <t>C7</t>
        </is>
      </c>
      <c r="J236" t="n">
        <v>1</v>
      </c>
      <c r="K236" t="n">
        <v>2</v>
      </c>
      <c r="L236" t="inlineStr">
        <is>
          <t>d</t>
        </is>
      </c>
      <c r="M236" t="n">
        <v>4</v>
      </c>
    </row>
    <row r="237">
      <c r="A237" t="n">
        <v>303</v>
      </c>
      <c r="B237" t="inlineStr">
        <is>
          <t>C7_2_e</t>
        </is>
      </c>
      <c r="C237" t="inlineStr">
        <is>
          <t>Number</t>
        </is>
      </c>
      <c r="D237" t="inlineStr">
        <is>
          <t>Platinum-based chemotherapy (i.e., cisplatin or carboplatin)::What is your post-subtotal resection Grade 2 patient in the first line setting currently receiving (or most recently received)? Enter "1" in the appropriate row.</t>
        </is>
      </c>
      <c r="E237" t="inlineStr">
        <is>
          <t>What is your Grade 2 patient with IDH-mutant astrocytoma or oligodendroglioma currently receiving or most recently received of the following as first-line therapy?</t>
        </is>
      </c>
      <c r="G237" t="inlineStr">
        <is>
          <t>What is your post-subtotal resection Grade 2 patient in the first line setting currently receiving (or most recently received)? Enter "1" in the appropriate row.</t>
        </is>
      </c>
      <c r="H237" t="inlineStr">
        <is>
          <t>Platinum-based chemotherapy (i.e., cisplatin or carboplatin)</t>
        </is>
      </c>
      <c r="I237" t="inlineStr">
        <is>
          <t>C7</t>
        </is>
      </c>
      <c r="J237" t="n">
        <v>1</v>
      </c>
      <c r="K237" t="n">
        <v>2</v>
      </c>
      <c r="L237" t="inlineStr">
        <is>
          <t>e</t>
        </is>
      </c>
      <c r="M237" t="n">
        <v>5</v>
      </c>
    </row>
    <row r="238">
      <c r="A238" t="n">
        <v>304</v>
      </c>
      <c r="B238" t="inlineStr">
        <is>
          <t>C7_2_f</t>
        </is>
      </c>
      <c r="C238" t="inlineStr">
        <is>
          <t>Number</t>
        </is>
      </c>
      <c r="D238" t="inlineStr">
        <is>
          <t>Lomustine::What is your post-subtotal resection Grade 2 patient in the first line setting currently receiving (or most recently received)? Enter "1" in the appropriate row.</t>
        </is>
      </c>
      <c r="E238" t="inlineStr">
        <is>
          <t>What is your Grade 2 patient with IDH-mutant astrocytoma or oligodendroglioma currently receiving or most recently received of the following as first-line therapy?</t>
        </is>
      </c>
      <c r="G238" t="inlineStr">
        <is>
          <t>What is your post-subtotal resection Grade 2 patient in the first line setting currently receiving (or most recently received)? Enter "1" in the appropriate row.</t>
        </is>
      </c>
      <c r="H238" t="inlineStr">
        <is>
          <t>Lomustine</t>
        </is>
      </c>
      <c r="I238" t="inlineStr">
        <is>
          <t>C7</t>
        </is>
      </c>
      <c r="J238" t="n">
        <v>1</v>
      </c>
      <c r="K238" t="n">
        <v>2</v>
      </c>
      <c r="L238" t="inlineStr">
        <is>
          <t>f</t>
        </is>
      </c>
      <c r="M238" t="n">
        <v>6</v>
      </c>
    </row>
    <row r="239">
      <c r="A239" t="n">
        <v>305</v>
      </c>
      <c r="B239" t="inlineStr">
        <is>
          <t>C7_2_g</t>
        </is>
      </c>
      <c r="C239" t="inlineStr">
        <is>
          <t>Number</t>
        </is>
      </c>
      <c r="D239" t="inlineStr">
        <is>
          <t>Ivosidenib (Tibsovo)::What is your post-subtotal resection Grade 2 patient in the first line setting currently receiving (or most recently received)? Enter "1" in the appropriate row.</t>
        </is>
      </c>
      <c r="E239" t="inlineStr">
        <is>
          <t>What is your Grade 2 patient with IDH-mutant astrocytoma or oligodendroglioma currently receiving or most recently received of the following as first-line therapy?</t>
        </is>
      </c>
      <c r="G239" t="inlineStr">
        <is>
          <t>What is your post-subtotal resection Grade 2 patient in the first line setting currently receiving (or most recently received)? Enter "1" in the appropriate row.</t>
        </is>
      </c>
      <c r="H239" t="inlineStr">
        <is>
          <t>Ivosidenib (Tibsovo)</t>
        </is>
      </c>
      <c r="I239" t="inlineStr">
        <is>
          <t>C7</t>
        </is>
      </c>
      <c r="J239" t="n">
        <v>1</v>
      </c>
      <c r="K239" t="n">
        <v>2</v>
      </c>
      <c r="L239" t="inlineStr">
        <is>
          <t>g</t>
        </is>
      </c>
      <c r="M239" t="n">
        <v>7</v>
      </c>
    </row>
    <row r="240">
      <c r="A240" t="n">
        <v>306</v>
      </c>
      <c r="B240" t="inlineStr">
        <is>
          <t>C7_2_h</t>
        </is>
      </c>
      <c r="C240" t="inlineStr">
        <is>
          <t>Number</t>
        </is>
      </c>
      <c r="D240" t="inlineStr">
        <is>
          <t>Olutasidenib (Rezlidhia)::What is your post-subtotal resection Grade 2 patient in the first line setting currently receiving (or most recently received)? Enter "1" in the appropriate row.</t>
        </is>
      </c>
      <c r="E240" t="inlineStr">
        <is>
          <t>What is your Grade 2 patient with IDH-mutant astrocytoma or oligodendroglioma currently receiving or most recently received of the following as first-line therapy?</t>
        </is>
      </c>
      <c r="G240" t="inlineStr">
        <is>
          <t>What is your post-subtotal resection Grade 2 patient in the first line setting currently receiving (or most recently received)? Enter "1" in the appropriate row.</t>
        </is>
      </c>
      <c r="H240" t="inlineStr">
        <is>
          <t>Olutasidenib (Rezlidhia)</t>
        </is>
      </c>
      <c r="I240" t="inlineStr">
        <is>
          <t>C7</t>
        </is>
      </c>
      <c r="J240" t="n">
        <v>1</v>
      </c>
      <c r="K240" t="n">
        <v>2</v>
      </c>
      <c r="L240" t="inlineStr">
        <is>
          <t>h</t>
        </is>
      </c>
      <c r="M240" t="n">
        <v>8</v>
      </c>
    </row>
    <row r="241">
      <c r="A241" t="n">
        <v>307</v>
      </c>
      <c r="B241" t="inlineStr">
        <is>
          <t>C7_2_i</t>
        </is>
      </c>
      <c r="C241" t="inlineStr">
        <is>
          <t>Number</t>
        </is>
      </c>
      <c r="D241" t="inlineStr">
        <is>
          <t>Bevacizumab (Avastin) + radiation therapy::What is your post-subtotal resection Grade 2 patient in the first line setting currently receiving (or most recently received)? Enter "1" in the appropriate row.</t>
        </is>
      </c>
      <c r="E241" t="inlineStr">
        <is>
          <t>What is your Grade 2 patient with IDH-mutant astrocytoma or oligodendroglioma currently receiving or most recently received of the following as first-line therapy?</t>
        </is>
      </c>
      <c r="G241" t="inlineStr">
        <is>
          <t>What is your post-subtotal resection Grade 2 patient in the first line setting currently receiving (or most recently received)? Enter "1" in the appropriate row.</t>
        </is>
      </c>
      <c r="H241" t="inlineStr">
        <is>
          <t>Bevacizumab (Avastin) + radiation therapy</t>
        </is>
      </c>
      <c r="I241" t="inlineStr">
        <is>
          <t>C7</t>
        </is>
      </c>
      <c r="J241" t="n">
        <v>1</v>
      </c>
      <c r="K241" t="n">
        <v>2</v>
      </c>
      <c r="L241" t="inlineStr">
        <is>
          <t>i</t>
        </is>
      </c>
      <c r="M241" t="n">
        <v>9</v>
      </c>
    </row>
    <row r="242">
      <c r="A242" t="n">
        <v>308</v>
      </c>
      <c r="B242" t="inlineStr">
        <is>
          <t>C7_2_j</t>
        </is>
      </c>
      <c r="C242" t="inlineStr">
        <is>
          <t>Number</t>
        </is>
      </c>
      <c r="D242" t="inlineStr">
        <is>
          <t>Bevacizumab (Avastin) without radiation therapy::What is your post-subtotal resection Grade 2 patient in the first line setting currently receiving (or most recently received)? Enter "1" in the appropriate row.</t>
        </is>
      </c>
      <c r="E242" t="inlineStr">
        <is>
          <t>What is your Grade 2 patient with IDH-mutant astrocytoma or oligodendroglioma currently receiving or most recently received of the following as first-line therapy?</t>
        </is>
      </c>
      <c r="G242" t="inlineStr">
        <is>
          <t>What is your post-subtotal resection Grade 2 patient in the first line setting currently receiving (or most recently received)? Enter "1" in the appropriate row.</t>
        </is>
      </c>
      <c r="H242" t="inlineStr">
        <is>
          <t>Bevacizumab (Avastin) without radiation therapy</t>
        </is>
      </c>
      <c r="I242" t="inlineStr">
        <is>
          <t>C7</t>
        </is>
      </c>
      <c r="J242" t="n">
        <v>1</v>
      </c>
      <c r="K242" t="n">
        <v>2</v>
      </c>
      <c r="L242" t="inlineStr">
        <is>
          <t>j</t>
        </is>
      </c>
      <c r="M242" t="n">
        <v>10</v>
      </c>
    </row>
    <row r="243">
      <c r="A243" t="n">
        <v>309</v>
      </c>
      <c r="B243" t="inlineStr">
        <is>
          <t>C7_2_k</t>
        </is>
      </c>
      <c r="C243" t="inlineStr">
        <is>
          <t>Number</t>
        </is>
      </c>
      <c r="D243" t="inlineStr">
        <is>
          <t>Active observation ONLY (no radiation)::What is your post-subtotal resection Grade 2 patient in the first line setting currently receiving (or most recently received)? Enter "1" in the appropriate row.</t>
        </is>
      </c>
      <c r="E243" t="inlineStr">
        <is>
          <t>What is your Grade 2 patient with IDH-mutant astrocytoma or oligodendroglioma currently receiving or most recently received of the following as first-line therapy?</t>
        </is>
      </c>
      <c r="G243" t="inlineStr">
        <is>
          <t>What is your post-subtotal resection Grade 2 patient in the first line setting currently receiving (or most recently received)? Enter "1" in the appropriate row.</t>
        </is>
      </c>
      <c r="H243" t="inlineStr">
        <is>
          <t>Active observation ONLY (no radiation)</t>
        </is>
      </c>
      <c r="I243" t="inlineStr">
        <is>
          <t>C7</t>
        </is>
      </c>
      <c r="J243" t="n">
        <v>1</v>
      </c>
      <c r="K243" t="n">
        <v>2</v>
      </c>
      <c r="L243" t="inlineStr">
        <is>
          <t>k</t>
        </is>
      </c>
      <c r="M243" t="n">
        <v>11</v>
      </c>
    </row>
    <row r="244">
      <c r="A244" t="n">
        <v>310</v>
      </c>
      <c r="B244" t="inlineStr">
        <is>
          <t>C7_2_l</t>
        </is>
      </c>
      <c r="C244" t="inlineStr">
        <is>
          <t>Number</t>
        </is>
      </c>
      <c r="D244" t="inlineStr">
        <is>
          <t>Radiation ONLY::What is your post-subtotal resection Grade 2 patient in the first line setting currently receiving (or most recently received)? Enter "1" in the appropriate row.</t>
        </is>
      </c>
      <c r="E244" t="inlineStr">
        <is>
          <t>What is your Grade 2 patient with IDH-mutant astrocytoma or oligodendroglioma currently receiving or most recently received of the following as first-line therapy?</t>
        </is>
      </c>
      <c r="G244" t="inlineStr">
        <is>
          <t>What is your post-subtotal resection Grade 2 patient in the first line setting currently receiving (or most recently received)? Enter "1" in the appropriate row.</t>
        </is>
      </c>
      <c r="H244" t="inlineStr">
        <is>
          <t>Radiation ONLY</t>
        </is>
      </c>
      <c r="I244" t="inlineStr">
        <is>
          <t>C7</t>
        </is>
      </c>
      <c r="J244" t="n">
        <v>1</v>
      </c>
      <c r="K244" t="n">
        <v>2</v>
      </c>
      <c r="L244" t="inlineStr">
        <is>
          <t>l</t>
        </is>
      </c>
      <c r="M244" t="n">
        <v>12</v>
      </c>
    </row>
    <row r="245">
      <c r="A245" t="n">
        <v>311</v>
      </c>
      <c r="B245" t="inlineStr">
        <is>
          <t>C7_2_m</t>
        </is>
      </c>
      <c r="C245" t="inlineStr">
        <is>
          <t>Number</t>
        </is>
      </c>
      <c r="D245" t="inlineStr">
        <is>
          <t>Clinical trial::What is your post-subtotal resection Grade 2 patient in the first line setting currently receiving (or most recently received)? Enter "1" in the appropriate row.</t>
        </is>
      </c>
      <c r="E245" t="inlineStr">
        <is>
          <t>What is your Grade 2 patient with IDH-mutant astrocytoma or oligodendroglioma currently receiving or most recently received of the following as first-line therapy?</t>
        </is>
      </c>
      <c r="G245" t="inlineStr">
        <is>
          <t>What is your post-subtotal resection Grade 2 patient in the first line setting currently receiving (or most recently received)? Enter "1" in the appropriate row.</t>
        </is>
      </c>
      <c r="H245" t="inlineStr">
        <is>
          <t>Clinical trial</t>
        </is>
      </c>
      <c r="I245" t="inlineStr">
        <is>
          <t>C7</t>
        </is>
      </c>
      <c r="J245" t="n">
        <v>1</v>
      </c>
      <c r="K245" t="n">
        <v>2</v>
      </c>
      <c r="L245" t="inlineStr">
        <is>
          <t>m</t>
        </is>
      </c>
      <c r="M245" t="n">
        <v>13</v>
      </c>
    </row>
    <row r="246">
      <c r="A246" t="n">
        <v>312</v>
      </c>
      <c r="B246" t="inlineStr">
        <is>
          <t>C7_2_n</t>
        </is>
      </c>
      <c r="C246" t="inlineStr">
        <is>
          <t>Number</t>
        </is>
      </c>
      <c r="D246" t="inlineStr">
        <is>
          <t>Any other approach (including palliative care only)::What is your post-subtotal resection Grade 2 patient in the first line setting currently receiving (or most recently received)? Enter "1" in the appropriate row.</t>
        </is>
      </c>
      <c r="E246" t="inlineStr">
        <is>
          <t>What is your Grade 2 patient with IDH-mutant astrocytoma or oligodendroglioma currently receiving or most recently received of the following as first-line therapy?</t>
        </is>
      </c>
      <c r="G246" t="inlineStr">
        <is>
          <t>What is your post-subtotal resection Grade 2 patient in the first line setting currently receiving (or most recently received)? Enter "1" in the appropriate row.</t>
        </is>
      </c>
      <c r="H246" t="inlineStr">
        <is>
          <t>Any other approach (including palliative care only)</t>
        </is>
      </c>
      <c r="I246" t="inlineStr">
        <is>
          <t>C7</t>
        </is>
      </c>
      <c r="J246" t="n">
        <v>1</v>
      </c>
      <c r="K246" t="n">
        <v>2</v>
      </c>
      <c r="L246" t="inlineStr">
        <is>
          <t>n</t>
        </is>
      </c>
      <c r="M246" t="n">
        <v>14</v>
      </c>
    </row>
    <row r="247">
      <c r="A247" t="n">
        <v>313</v>
      </c>
      <c r="B247" t="inlineStr">
        <is>
          <t>C8_1_a</t>
        </is>
      </c>
      <c r="C247" t="inlineStr">
        <is>
          <t>Number</t>
        </is>
      </c>
      <c r="D247" t="inlineStr">
        <is>
          <t>Temozolomide (Temodar) + radiation therapy::What did your post-gross total resection Grade 2 patient in second line or later receive as adjuvant or first-line therapy? therapy? Enter "1" in the appropriate row.</t>
        </is>
      </c>
      <c r="E247" t="inlineStr">
        <is>
          <t>Now, please think about your  post-gross total resection Grade 2 patient with IDH-mutant astrocytoma or oligodendroglioma who is now in second-line or later treatment.   What did this patient receive as adjuvant or first-line therapy, and what are they re</t>
        </is>
      </c>
      <c r="G247" t="inlineStr">
        <is>
          <t>What did your post-gross total resection Grade 2 patient in second line or later receive as adjuvant or first-line therapy? therapy? Enter "1" in the appropriate row.</t>
        </is>
      </c>
      <c r="H247" t="inlineStr">
        <is>
          <t>Temozolomide (Temodar) + radiation therapy</t>
        </is>
      </c>
      <c r="I247" t="inlineStr">
        <is>
          <t>C8</t>
        </is>
      </c>
      <c r="J247" t="n">
        <v>1</v>
      </c>
      <c r="K247" t="n">
        <v>1</v>
      </c>
      <c r="L247" t="inlineStr">
        <is>
          <t>a</t>
        </is>
      </c>
      <c r="M247" t="n">
        <v>1</v>
      </c>
    </row>
    <row r="248">
      <c r="A248" t="n">
        <v>314</v>
      </c>
      <c r="B248" t="inlineStr">
        <is>
          <t>C8_1_b</t>
        </is>
      </c>
      <c r="C248" t="inlineStr">
        <is>
          <t>Number</t>
        </is>
      </c>
      <c r="D248" t="inlineStr">
        <is>
          <t>Temozolomide (Temodar) without radiation therapy::What did your post-gross total resection Grade 2 patient in second line or later receive as adjuvant or first-line therapy? therapy? Enter "1" in the appropriate row.</t>
        </is>
      </c>
      <c r="E248" t="inlineStr">
        <is>
          <t>Now, please think about your  post-gross total resection Grade 2 patient with IDH-mutant astrocytoma or oligodendroglioma who is now in second-line or later treatment.   What did this patient receive as adjuvant or first-line therapy, and what are they re</t>
        </is>
      </c>
      <c r="G248" t="inlineStr">
        <is>
          <t>What did your post-gross total resection Grade 2 patient in second line or later receive as adjuvant or first-line therapy? therapy? Enter "1" in the appropriate row.</t>
        </is>
      </c>
      <c r="H248" t="inlineStr">
        <is>
          <t>Temozolomide (Temodar) without radiation therapy</t>
        </is>
      </c>
      <c r="I248" t="inlineStr">
        <is>
          <t>C8</t>
        </is>
      </c>
      <c r="J248" t="n">
        <v>1</v>
      </c>
      <c r="K248" t="n">
        <v>1</v>
      </c>
      <c r="L248" t="inlineStr">
        <is>
          <t>b</t>
        </is>
      </c>
      <c r="M248" t="n">
        <v>2</v>
      </c>
    </row>
    <row r="249">
      <c r="A249" t="n">
        <v>315</v>
      </c>
      <c r="B249" t="inlineStr">
        <is>
          <t>C8_1_c</t>
        </is>
      </c>
      <c r="C249" t="inlineStr">
        <is>
          <t>Number</t>
        </is>
      </c>
      <c r="D249" t="inlineStr">
        <is>
          <t>Procarbazine, lomustine, vincristine (PCV) regimen +radiation therapy::What did your post-gross total resection Grade 2 patient in second line or later receive as adjuvant or first-line therapy? therapy? Enter "1" in the appropriate row.</t>
        </is>
      </c>
      <c r="E249" t="inlineStr">
        <is>
          <t>Now, please think about your  post-gross total resection Grade 2 patient with IDH-mutant astrocytoma or oligodendroglioma who is now in second-line or later treatment.   What did this patient receive as adjuvant or first-line therapy, and what are they re</t>
        </is>
      </c>
      <c r="G249" t="inlineStr">
        <is>
          <t>What did your post-gross total resection Grade 2 patient in second line or later receive as adjuvant or first-line therapy? therapy? Enter "1" in the appropriate row.</t>
        </is>
      </c>
      <c r="H249" t="inlineStr">
        <is>
          <t>Procarbazine, lomustine, vincristine (PCV) regimen +radiation therapy</t>
        </is>
      </c>
      <c r="I249" t="inlineStr">
        <is>
          <t>C8</t>
        </is>
      </c>
      <c r="J249" t="n">
        <v>1</v>
      </c>
      <c r="K249" t="n">
        <v>1</v>
      </c>
      <c r="L249" t="inlineStr">
        <is>
          <t>c</t>
        </is>
      </c>
      <c r="M249" t="n">
        <v>3</v>
      </c>
    </row>
    <row r="250">
      <c r="A250" t="n">
        <v>316</v>
      </c>
      <c r="B250" t="inlineStr">
        <is>
          <t>C8_1_d</t>
        </is>
      </c>
      <c r="C250" t="inlineStr">
        <is>
          <t>Number</t>
        </is>
      </c>
      <c r="D250" t="inlineStr">
        <is>
          <t>Procarbazine, lomustine, vincristine (PCV) regimen without radiation therapy::What did your post-gross total resection Grade 2 patient in second line or later receive as adjuvant or first-line therapy? therapy? Enter "1" in the appropriate row.</t>
        </is>
      </c>
      <c r="E250" t="inlineStr">
        <is>
          <t>Now, please think about your  post-gross total resection Grade 2 patient with IDH-mutant astrocytoma or oligodendroglioma who is now in second-line or later treatment.   What did this patient receive as adjuvant or first-line therapy, and what are they re</t>
        </is>
      </c>
      <c r="G250" t="inlineStr">
        <is>
          <t>What did your post-gross total resection Grade 2 patient in second line or later receive as adjuvant or first-line therapy? therapy? Enter "1" in the appropriate row.</t>
        </is>
      </c>
      <c r="H250" t="inlineStr">
        <is>
          <t>Procarbazine, lomustine, vincristine (PCV) regimen without radiation therapy</t>
        </is>
      </c>
      <c r="I250" t="inlineStr">
        <is>
          <t>C8</t>
        </is>
      </c>
      <c r="J250" t="n">
        <v>1</v>
      </c>
      <c r="K250" t="n">
        <v>1</v>
      </c>
      <c r="L250" t="inlineStr">
        <is>
          <t>d</t>
        </is>
      </c>
      <c r="M250" t="n">
        <v>4</v>
      </c>
    </row>
    <row r="251">
      <c r="A251" t="n">
        <v>317</v>
      </c>
      <c r="B251" t="inlineStr">
        <is>
          <t>C8_1_e</t>
        </is>
      </c>
      <c r="C251" t="inlineStr">
        <is>
          <t>Number</t>
        </is>
      </c>
      <c r="D251" t="inlineStr">
        <is>
          <t>Platinum-based chemotherapy (i.e., cisplatin or carboplatin)::What did your post-gross total resection Grade 2 patient in second line or later receive as adjuvant or first-line therapy? therapy? Enter "1" in the appropriate row.</t>
        </is>
      </c>
      <c r="E251" t="inlineStr">
        <is>
          <t>Now, please think about your  post-gross total resection Grade 2 patient with IDH-mutant astrocytoma or oligodendroglioma who is now in second-line or later treatment.   What did this patient receive as adjuvant or first-line therapy, and what are they re</t>
        </is>
      </c>
      <c r="G251" t="inlineStr">
        <is>
          <t>What did your post-gross total resection Grade 2 patient in second line or later receive as adjuvant or first-line therapy? therapy? Enter "1" in the appropriate row.</t>
        </is>
      </c>
      <c r="H251" t="inlineStr">
        <is>
          <t>Platinum-based chemotherapy (i.e., cisplatin or carboplatin)</t>
        </is>
      </c>
      <c r="I251" t="inlineStr">
        <is>
          <t>C8</t>
        </is>
      </c>
      <c r="J251" t="n">
        <v>1</v>
      </c>
      <c r="K251" t="n">
        <v>1</v>
      </c>
      <c r="L251" t="inlineStr">
        <is>
          <t>e</t>
        </is>
      </c>
      <c r="M251" t="n">
        <v>5</v>
      </c>
    </row>
    <row r="252">
      <c r="A252" t="n">
        <v>318</v>
      </c>
      <c r="B252" t="inlineStr">
        <is>
          <t>C8_1_f</t>
        </is>
      </c>
      <c r="C252" t="inlineStr">
        <is>
          <t>Number</t>
        </is>
      </c>
      <c r="D252" t="inlineStr">
        <is>
          <t>Lomustine::What did your post-gross total resection Grade 2 patient in second line or later receive as adjuvant or first-line therapy? therapy? Enter "1" in the appropriate row.</t>
        </is>
      </c>
      <c r="E252" t="inlineStr">
        <is>
          <t>Now, please think about your  post-gross total resection Grade 2 patient with IDH-mutant astrocytoma or oligodendroglioma who is now in second-line or later treatment.   What did this patient receive as adjuvant or first-line therapy, and what are they re</t>
        </is>
      </c>
      <c r="G252" t="inlineStr">
        <is>
          <t>What did your post-gross total resection Grade 2 patient in second line or later receive as adjuvant or first-line therapy? therapy? Enter "1" in the appropriate row.</t>
        </is>
      </c>
      <c r="H252" t="inlineStr">
        <is>
          <t>Lomustine</t>
        </is>
      </c>
      <c r="I252" t="inlineStr">
        <is>
          <t>C8</t>
        </is>
      </c>
      <c r="J252" t="n">
        <v>1</v>
      </c>
      <c r="K252" t="n">
        <v>1</v>
      </c>
      <c r="L252" t="inlineStr">
        <is>
          <t>f</t>
        </is>
      </c>
      <c r="M252" t="n">
        <v>6</v>
      </c>
    </row>
    <row r="253">
      <c r="A253" t="n">
        <v>319</v>
      </c>
      <c r="B253" t="inlineStr">
        <is>
          <t>C8_1_g</t>
        </is>
      </c>
      <c r="C253" t="inlineStr">
        <is>
          <t>Number</t>
        </is>
      </c>
      <c r="D253" t="inlineStr">
        <is>
          <t>Ivosidenib (Tibsovo)::What did your post-gross total resection Grade 2 patient in second line or later receive as adjuvant or first-line therapy? therapy? Enter "1" in the appropriate row.</t>
        </is>
      </c>
      <c r="E253" t="inlineStr">
        <is>
          <t>Now, please think about your  post-gross total resection Grade 2 patient with IDH-mutant astrocytoma or oligodendroglioma who is now in second-line or later treatment.   What did this patient receive as adjuvant or first-line therapy, and what are they re</t>
        </is>
      </c>
      <c r="G253" t="inlineStr">
        <is>
          <t>What did your post-gross total resection Grade 2 patient in second line or later receive as adjuvant or first-line therapy? therapy? Enter "1" in the appropriate row.</t>
        </is>
      </c>
      <c r="H253" t="inlineStr">
        <is>
          <t>Ivosidenib (Tibsovo)</t>
        </is>
      </c>
      <c r="I253" t="inlineStr">
        <is>
          <t>C8</t>
        </is>
      </c>
      <c r="J253" t="n">
        <v>1</v>
      </c>
      <c r="K253" t="n">
        <v>1</v>
      </c>
      <c r="L253" t="inlineStr">
        <is>
          <t>g</t>
        </is>
      </c>
      <c r="M253" t="n">
        <v>7</v>
      </c>
    </row>
    <row r="254">
      <c r="A254" t="n">
        <v>320</v>
      </c>
      <c r="B254" t="inlineStr">
        <is>
          <t>C8_1_h</t>
        </is>
      </c>
      <c r="C254" t="inlineStr">
        <is>
          <t>Number</t>
        </is>
      </c>
      <c r="D254" t="inlineStr">
        <is>
          <t>Olutasidenib (Rezlidhia)::What did your post-gross total resection Grade 2 patient in second line or later receive as adjuvant or first-line therapy? therapy? Enter "1" in the appropriate row.</t>
        </is>
      </c>
      <c r="E254" t="inlineStr">
        <is>
          <t>Now, please think about your  post-gross total resection Grade 2 patient with IDH-mutant astrocytoma or oligodendroglioma who is now in second-line or later treatment.   What did this patient receive as adjuvant or first-line therapy, and what are they re</t>
        </is>
      </c>
      <c r="G254" t="inlineStr">
        <is>
          <t>What did your post-gross total resection Grade 2 patient in second line or later receive as adjuvant or first-line therapy? therapy? Enter "1" in the appropriate row.</t>
        </is>
      </c>
      <c r="H254" t="inlineStr">
        <is>
          <t>Olutasidenib (Rezlidhia)</t>
        </is>
      </c>
      <c r="I254" t="inlineStr">
        <is>
          <t>C8</t>
        </is>
      </c>
      <c r="J254" t="n">
        <v>1</v>
      </c>
      <c r="K254" t="n">
        <v>1</v>
      </c>
      <c r="L254" t="inlineStr">
        <is>
          <t>h</t>
        </is>
      </c>
      <c r="M254" t="n">
        <v>8</v>
      </c>
    </row>
    <row r="255">
      <c r="A255" t="n">
        <v>321</v>
      </c>
      <c r="B255" t="inlineStr">
        <is>
          <t>C8_1_i</t>
        </is>
      </c>
      <c r="C255" t="inlineStr">
        <is>
          <t>Number</t>
        </is>
      </c>
      <c r="D255" t="inlineStr">
        <is>
          <t>Bevacizumab (Avastin) + radiation therapy::What did your post-gross total resection Grade 2 patient in second line or later receive as adjuvant or first-line therapy? therapy? Enter "1" in the appropriate row.</t>
        </is>
      </c>
      <c r="E255" t="inlineStr">
        <is>
          <t>Now, please think about your  post-gross total resection Grade 2 patient with IDH-mutant astrocytoma or oligodendroglioma who is now in second-line or later treatment.   What did this patient receive as adjuvant or first-line therapy, and what are they re</t>
        </is>
      </c>
      <c r="G255" t="inlineStr">
        <is>
          <t>What did your post-gross total resection Grade 2 patient in second line or later receive as adjuvant or first-line therapy? therapy? Enter "1" in the appropriate row.</t>
        </is>
      </c>
      <c r="H255" t="inlineStr">
        <is>
          <t>Bevacizumab (Avastin) + radiation therapy</t>
        </is>
      </c>
      <c r="I255" t="inlineStr">
        <is>
          <t>C8</t>
        </is>
      </c>
      <c r="J255" t="n">
        <v>1</v>
      </c>
      <c r="K255" t="n">
        <v>1</v>
      </c>
      <c r="L255" t="inlineStr">
        <is>
          <t>i</t>
        </is>
      </c>
      <c r="M255" t="n">
        <v>9</v>
      </c>
    </row>
    <row r="256">
      <c r="A256" t="n">
        <v>322</v>
      </c>
      <c r="B256" t="inlineStr">
        <is>
          <t>C8_1_j</t>
        </is>
      </c>
      <c r="C256" t="inlineStr">
        <is>
          <t>Number</t>
        </is>
      </c>
      <c r="D256" t="inlineStr">
        <is>
          <t>Bevacizumab (Avastin) without radiation therapy::What did your post-gross total resection Grade 2 patient in second line or later receive as adjuvant or first-line therapy? therapy? Enter "1" in the appropriate row.</t>
        </is>
      </c>
      <c r="E256" t="inlineStr">
        <is>
          <t>Now, please think about your  post-gross total resection Grade 2 patient with IDH-mutant astrocytoma or oligodendroglioma who is now in second-line or later treatment.   What did this patient receive as adjuvant or first-line therapy, and what are they re</t>
        </is>
      </c>
      <c r="G256" t="inlineStr">
        <is>
          <t>What did your post-gross total resection Grade 2 patient in second line or later receive as adjuvant or first-line therapy? therapy? Enter "1" in the appropriate row.</t>
        </is>
      </c>
      <c r="H256" t="inlineStr">
        <is>
          <t>Bevacizumab (Avastin) without radiation therapy</t>
        </is>
      </c>
      <c r="I256" t="inlineStr">
        <is>
          <t>C8</t>
        </is>
      </c>
      <c r="J256" t="n">
        <v>1</v>
      </c>
      <c r="K256" t="n">
        <v>1</v>
      </c>
      <c r="L256" t="inlineStr">
        <is>
          <t>j</t>
        </is>
      </c>
      <c r="M256" t="n">
        <v>10</v>
      </c>
    </row>
    <row r="257">
      <c r="A257" t="n">
        <v>323</v>
      </c>
      <c r="B257" t="inlineStr">
        <is>
          <t>C8_1_k</t>
        </is>
      </c>
      <c r="C257" t="inlineStr">
        <is>
          <t>Number</t>
        </is>
      </c>
      <c r="D257" t="inlineStr">
        <is>
          <t>Active observation ONLY (no radiation)::What did your post-gross total resection Grade 2 patient in second line or later receive as adjuvant or first-line therapy? therapy? Enter "1" in the appropriate row.</t>
        </is>
      </c>
      <c r="E257" t="inlineStr">
        <is>
          <t>Now, please think about your  post-gross total resection Grade 2 patient with IDH-mutant astrocytoma or oligodendroglioma who is now in second-line or later treatment.   What did this patient receive as adjuvant or first-line therapy, and what are they re</t>
        </is>
      </c>
      <c r="G257" t="inlineStr">
        <is>
          <t>What did your post-gross total resection Grade 2 patient in second line or later receive as adjuvant or first-line therapy? therapy? Enter "1" in the appropriate row.</t>
        </is>
      </c>
      <c r="H257" t="inlineStr">
        <is>
          <t>Active observation ONLY (no radiation)</t>
        </is>
      </c>
      <c r="I257" t="inlineStr">
        <is>
          <t>C8</t>
        </is>
      </c>
      <c r="J257" t="n">
        <v>1</v>
      </c>
      <c r="K257" t="n">
        <v>1</v>
      </c>
      <c r="L257" t="inlineStr">
        <is>
          <t>k</t>
        </is>
      </c>
      <c r="M257" t="n">
        <v>11</v>
      </c>
    </row>
    <row r="258">
      <c r="A258" t="n">
        <v>324</v>
      </c>
      <c r="B258" t="inlineStr">
        <is>
          <t>C8_1_l</t>
        </is>
      </c>
      <c r="C258" t="inlineStr">
        <is>
          <t>Number</t>
        </is>
      </c>
      <c r="D258" t="inlineStr">
        <is>
          <t>Radiation ONLY::What did your post-gross total resection Grade 2 patient in second line or later receive as adjuvant or first-line therapy? therapy? Enter "1" in the appropriate row.</t>
        </is>
      </c>
      <c r="E258" t="inlineStr">
        <is>
          <t>Now, please think about your  post-gross total resection Grade 2 patient with IDH-mutant astrocytoma or oligodendroglioma who is now in second-line or later treatment.   What did this patient receive as adjuvant or first-line therapy, and what are they re</t>
        </is>
      </c>
      <c r="G258" t="inlineStr">
        <is>
          <t>What did your post-gross total resection Grade 2 patient in second line or later receive as adjuvant or first-line therapy? therapy? Enter "1" in the appropriate row.</t>
        </is>
      </c>
      <c r="H258" t="inlineStr">
        <is>
          <t>Radiation ONLY</t>
        </is>
      </c>
      <c r="I258" t="inlineStr">
        <is>
          <t>C8</t>
        </is>
      </c>
      <c r="J258" t="n">
        <v>1</v>
      </c>
      <c r="K258" t="n">
        <v>1</v>
      </c>
      <c r="L258" t="inlineStr">
        <is>
          <t>l</t>
        </is>
      </c>
      <c r="M258" t="n">
        <v>12</v>
      </c>
    </row>
    <row r="259">
      <c r="A259" t="n">
        <v>325</v>
      </c>
      <c r="B259" t="inlineStr">
        <is>
          <t>C8_1_m</t>
        </is>
      </c>
      <c r="C259" t="inlineStr">
        <is>
          <t>Number</t>
        </is>
      </c>
      <c r="D259" t="inlineStr">
        <is>
          <t>Clinical trial::What did your post-gross total resection Grade 2 patient in second line or later receive as adjuvant or first-line therapy? therapy? Enter "1" in the appropriate row.</t>
        </is>
      </c>
      <c r="E259" t="inlineStr">
        <is>
          <t>Now, please think about your  post-gross total resection Grade 2 patient with IDH-mutant astrocytoma or oligodendroglioma who is now in second-line or later treatment.   What did this patient receive as adjuvant or first-line therapy, and what are they re</t>
        </is>
      </c>
      <c r="G259" t="inlineStr">
        <is>
          <t>What did your post-gross total resection Grade 2 patient in second line or later receive as adjuvant or first-line therapy? therapy? Enter "1" in the appropriate row.</t>
        </is>
      </c>
      <c r="H259" t="inlineStr">
        <is>
          <t>Clinical trial</t>
        </is>
      </c>
      <c r="I259" t="inlineStr">
        <is>
          <t>C8</t>
        </is>
      </c>
      <c r="J259" t="n">
        <v>1</v>
      </c>
      <c r="K259" t="n">
        <v>1</v>
      </c>
      <c r="L259" t="inlineStr">
        <is>
          <t>m</t>
        </is>
      </c>
      <c r="M259" t="n">
        <v>13</v>
      </c>
    </row>
    <row r="260">
      <c r="A260" t="n">
        <v>326</v>
      </c>
      <c r="B260" t="inlineStr">
        <is>
          <t>C8_1_n</t>
        </is>
      </c>
      <c r="C260" t="inlineStr">
        <is>
          <t>Number</t>
        </is>
      </c>
      <c r="D260" t="inlineStr">
        <is>
          <t>Any other approach (including palliative care only)::What did your post-gross total resection Grade 2 patient in second line or later receive as adjuvant or first-line therapy? therapy? Enter "1" in the appropriate row.</t>
        </is>
      </c>
      <c r="E260" t="inlineStr">
        <is>
          <t>Now, please think about your  post-gross total resection Grade 2 patient with IDH-mutant astrocytoma or oligodendroglioma who is now in second-line or later treatment.   What did this patient receive as adjuvant or first-line therapy, and what are they re</t>
        </is>
      </c>
      <c r="G260" t="inlineStr">
        <is>
          <t>What did your post-gross total resection Grade 2 patient in second line or later receive as adjuvant or first-line therapy? therapy? Enter "1" in the appropriate row.</t>
        </is>
      </c>
      <c r="H260" t="inlineStr">
        <is>
          <t>Any other approach (including palliative care only)</t>
        </is>
      </c>
      <c r="I260" t="inlineStr">
        <is>
          <t>C8</t>
        </is>
      </c>
      <c r="J260" t="n">
        <v>1</v>
      </c>
      <c r="K260" t="n">
        <v>1</v>
      </c>
      <c r="L260" t="inlineStr">
        <is>
          <t>n</t>
        </is>
      </c>
      <c r="M260" t="n">
        <v>14</v>
      </c>
    </row>
    <row r="261">
      <c r="A261" t="n">
        <v>327</v>
      </c>
      <c r="B261" t="inlineStr">
        <is>
          <t>C8_3_a</t>
        </is>
      </c>
      <c r="C261" t="inlineStr">
        <is>
          <t>Number</t>
        </is>
      </c>
      <c r="D261" t="inlineStr">
        <is>
          <t>Temozolomide (Temodar) + radiation therapy::What is your post-gross total resection Grade 2 patient in second line or later currently receiving? Enter "1" in the appropriate row.</t>
        </is>
      </c>
      <c r="E261" t="inlineStr">
        <is>
          <t>Now, please think about your  post-gross total resection Grade 2 patient with IDH-mutant astrocytoma or oligodendroglioma who is now in second-line or later treatment.   What did this patient receive as adjuvant or first-line therapy, and what are they re</t>
        </is>
      </c>
      <c r="G261" t="inlineStr">
        <is>
          <t>What is your post-gross total resection Grade 2 patient in second line or later currently receiving? Enter "1" in the appropriate row.</t>
        </is>
      </c>
      <c r="H261" t="inlineStr">
        <is>
          <t>Temozolomide (Temodar) + radiation therapy</t>
        </is>
      </c>
      <c r="I261" t="inlineStr">
        <is>
          <t>C8</t>
        </is>
      </c>
      <c r="J261" t="n">
        <v>1</v>
      </c>
      <c r="K261" t="n">
        <v>3</v>
      </c>
      <c r="L261" t="inlineStr">
        <is>
          <t>a</t>
        </is>
      </c>
      <c r="M261" t="n">
        <v>1</v>
      </c>
    </row>
    <row r="262">
      <c r="A262" t="n">
        <v>328</v>
      </c>
      <c r="B262" t="inlineStr">
        <is>
          <t>C8_3_b</t>
        </is>
      </c>
      <c r="C262" t="inlineStr">
        <is>
          <t>Number</t>
        </is>
      </c>
      <c r="D262" t="inlineStr">
        <is>
          <t>Temozolomide (Temodar) without radiation therapy::What is your post-gross total resection Grade 2 patient in second line or later currently receiving? Enter "1" in the appropriate row.</t>
        </is>
      </c>
      <c r="E262" t="inlineStr">
        <is>
          <t>Now, please think about your  post-gross total resection Grade 2 patient with IDH-mutant astrocytoma or oligodendroglioma who is now in second-line or later treatment.   What did this patient receive as adjuvant or first-line therapy, and what are they re</t>
        </is>
      </c>
      <c r="G262" t="inlineStr">
        <is>
          <t>What is your post-gross total resection Grade 2 patient in second line or later currently receiving? Enter "1" in the appropriate row.</t>
        </is>
      </c>
      <c r="H262" t="inlineStr">
        <is>
          <t>Temozolomide (Temodar) without radiation therapy</t>
        </is>
      </c>
      <c r="I262" t="inlineStr">
        <is>
          <t>C8</t>
        </is>
      </c>
      <c r="J262" t="n">
        <v>1</v>
      </c>
      <c r="K262" t="n">
        <v>3</v>
      </c>
      <c r="L262" t="inlineStr">
        <is>
          <t>b</t>
        </is>
      </c>
      <c r="M262" t="n">
        <v>2</v>
      </c>
    </row>
    <row r="263">
      <c r="A263" t="n">
        <v>329</v>
      </c>
      <c r="B263" t="inlineStr">
        <is>
          <t>C8_3_c</t>
        </is>
      </c>
      <c r="C263" t="inlineStr">
        <is>
          <t>Number</t>
        </is>
      </c>
      <c r="D263" t="inlineStr">
        <is>
          <t>Procarbazine, lomustine, vincristine (PCV) regimen +radiation therapy::What is your post-gross total resection Grade 2 patient in second line or later currently receiving? Enter "1" in the appropriate row.</t>
        </is>
      </c>
      <c r="E263" t="inlineStr">
        <is>
          <t>Now, please think about your  post-gross total resection Grade 2 patient with IDH-mutant astrocytoma or oligodendroglioma who is now in second-line or later treatment.   What did this patient receive as adjuvant or first-line therapy, and what are they re</t>
        </is>
      </c>
      <c r="G263" t="inlineStr">
        <is>
          <t>What is your post-gross total resection Grade 2 patient in second line or later currently receiving? Enter "1" in the appropriate row.</t>
        </is>
      </c>
      <c r="H263" t="inlineStr">
        <is>
          <t>Procarbazine, lomustine, vincristine (PCV) regimen +radiation therapy</t>
        </is>
      </c>
      <c r="I263" t="inlineStr">
        <is>
          <t>C8</t>
        </is>
      </c>
      <c r="J263" t="n">
        <v>1</v>
      </c>
      <c r="K263" t="n">
        <v>3</v>
      </c>
      <c r="L263" t="inlineStr">
        <is>
          <t>c</t>
        </is>
      </c>
      <c r="M263" t="n">
        <v>3</v>
      </c>
    </row>
    <row r="264">
      <c r="A264" t="n">
        <v>330</v>
      </c>
      <c r="B264" t="inlineStr">
        <is>
          <t>C8_3_d</t>
        </is>
      </c>
      <c r="C264" t="inlineStr">
        <is>
          <t>Number</t>
        </is>
      </c>
      <c r="D264" t="inlineStr">
        <is>
          <t>Procarbazine, lomustine, vincristine (PCV) regimen without radiation therapy::What is your post-gross total resection Grade 2 patient in second line or later currently receiving? Enter "1" in the appropriate row.</t>
        </is>
      </c>
      <c r="E264" t="inlineStr">
        <is>
          <t>Now, please think about your  post-gross total resection Grade 2 patient with IDH-mutant astrocytoma or oligodendroglioma who is now in second-line or later treatment.   What did this patient receive as adjuvant or first-line therapy, and what are they re</t>
        </is>
      </c>
      <c r="G264" t="inlineStr">
        <is>
          <t>What is your post-gross total resection Grade 2 patient in second line or later currently receiving? Enter "1" in the appropriate row.</t>
        </is>
      </c>
      <c r="H264" t="inlineStr">
        <is>
          <t>Procarbazine, lomustine, vincristine (PCV) regimen without radiation therapy</t>
        </is>
      </c>
      <c r="I264" t="inlineStr">
        <is>
          <t>C8</t>
        </is>
      </c>
      <c r="J264" t="n">
        <v>1</v>
      </c>
      <c r="K264" t="n">
        <v>3</v>
      </c>
      <c r="L264" t="inlineStr">
        <is>
          <t>d</t>
        </is>
      </c>
      <c r="M264" t="n">
        <v>4</v>
      </c>
    </row>
    <row r="265">
      <c r="A265" t="n">
        <v>331</v>
      </c>
      <c r="B265" t="inlineStr">
        <is>
          <t>C8_3_e</t>
        </is>
      </c>
      <c r="C265" t="inlineStr">
        <is>
          <t>Number</t>
        </is>
      </c>
      <c r="D265" t="inlineStr">
        <is>
          <t>Platinum-based chemotherapy (i.e., cisplatin or carboplatin)::What is your post-gross total resection Grade 2 patient in second line or later currently receiving? Enter "1" in the appropriate row.</t>
        </is>
      </c>
      <c r="E265" t="inlineStr">
        <is>
          <t>Now, please think about your  post-gross total resection Grade 2 patient with IDH-mutant astrocytoma or oligodendroglioma who is now in second-line or later treatment.   What did this patient receive as adjuvant or first-line therapy, and what are they re</t>
        </is>
      </c>
      <c r="G265" t="inlineStr">
        <is>
          <t>What is your post-gross total resection Grade 2 patient in second line or later currently receiving? Enter "1" in the appropriate row.</t>
        </is>
      </c>
      <c r="H265" t="inlineStr">
        <is>
          <t>Platinum-based chemotherapy (i.e., cisplatin or carboplatin)</t>
        </is>
      </c>
      <c r="I265" t="inlineStr">
        <is>
          <t>C8</t>
        </is>
      </c>
      <c r="J265" t="n">
        <v>1</v>
      </c>
      <c r="K265" t="n">
        <v>3</v>
      </c>
      <c r="L265" t="inlineStr">
        <is>
          <t>e</t>
        </is>
      </c>
      <c r="M265" t="n">
        <v>5</v>
      </c>
    </row>
    <row r="266">
      <c r="A266" t="n">
        <v>332</v>
      </c>
      <c r="B266" t="inlineStr">
        <is>
          <t>C8_3_f</t>
        </is>
      </c>
      <c r="C266" t="inlineStr">
        <is>
          <t>Number</t>
        </is>
      </c>
      <c r="D266" t="inlineStr">
        <is>
          <t>Lomustine::What is your post-gross total resection Grade 2 patient in second line or later currently receiving? Enter "1" in the appropriate row.</t>
        </is>
      </c>
      <c r="E266" t="inlineStr">
        <is>
          <t>Now, please think about your  post-gross total resection Grade 2 patient with IDH-mutant astrocytoma or oligodendroglioma who is now in second-line or later treatment.   What did this patient receive as adjuvant or first-line therapy, and what are they re</t>
        </is>
      </c>
      <c r="G266" t="inlineStr">
        <is>
          <t>What is your post-gross total resection Grade 2 patient in second line or later currently receiving? Enter "1" in the appropriate row.</t>
        </is>
      </c>
      <c r="H266" t="inlineStr">
        <is>
          <t>Lomustine</t>
        </is>
      </c>
      <c r="I266" t="inlineStr">
        <is>
          <t>C8</t>
        </is>
      </c>
      <c r="J266" t="n">
        <v>1</v>
      </c>
      <c r="K266" t="n">
        <v>3</v>
      </c>
      <c r="L266" t="inlineStr">
        <is>
          <t>f</t>
        </is>
      </c>
      <c r="M266" t="n">
        <v>6</v>
      </c>
    </row>
    <row r="267">
      <c r="A267" t="n">
        <v>333</v>
      </c>
      <c r="B267" t="inlineStr">
        <is>
          <t>C8_3_g</t>
        </is>
      </c>
      <c r="C267" t="inlineStr">
        <is>
          <t>Number</t>
        </is>
      </c>
      <c r="D267" t="inlineStr">
        <is>
          <t>Ivosidenib (Tibsovo)::What is your post-gross total resection Grade 2 patient in second line or later currently receiving? Enter "1" in the appropriate row.</t>
        </is>
      </c>
      <c r="E267" t="inlineStr">
        <is>
          <t>Now, please think about your  post-gross total resection Grade 2 patient with IDH-mutant astrocytoma or oligodendroglioma who is now in second-line or later treatment.   What did this patient receive as adjuvant or first-line therapy, and what are they re</t>
        </is>
      </c>
      <c r="G267" t="inlineStr">
        <is>
          <t>What is your post-gross total resection Grade 2 patient in second line or later currently receiving? Enter "1" in the appropriate row.</t>
        </is>
      </c>
      <c r="H267" t="inlineStr">
        <is>
          <t>Ivosidenib (Tibsovo)</t>
        </is>
      </c>
      <c r="I267" t="inlineStr">
        <is>
          <t>C8</t>
        </is>
      </c>
      <c r="J267" t="n">
        <v>1</v>
      </c>
      <c r="K267" t="n">
        <v>3</v>
      </c>
      <c r="L267" t="inlineStr">
        <is>
          <t>g</t>
        </is>
      </c>
      <c r="M267" t="n">
        <v>7</v>
      </c>
    </row>
    <row r="268">
      <c r="A268" t="n">
        <v>334</v>
      </c>
      <c r="B268" t="inlineStr">
        <is>
          <t>C8_3_h</t>
        </is>
      </c>
      <c r="C268" t="inlineStr">
        <is>
          <t>Number</t>
        </is>
      </c>
      <c r="D268" t="inlineStr">
        <is>
          <t>Olutasidenib (Rezlidhia)::What is your post-gross total resection Grade 2 patient in second line or later currently receiving? Enter "1" in the appropriate row.</t>
        </is>
      </c>
      <c r="E268" t="inlineStr">
        <is>
          <t>Now, please think about your  post-gross total resection Grade 2 patient with IDH-mutant astrocytoma or oligodendroglioma who is now in second-line or later treatment.   What did this patient receive as adjuvant or first-line therapy, and what are they re</t>
        </is>
      </c>
      <c r="G268" t="inlineStr">
        <is>
          <t>What is your post-gross total resection Grade 2 patient in second line or later currently receiving? Enter "1" in the appropriate row.</t>
        </is>
      </c>
      <c r="H268" t="inlineStr">
        <is>
          <t>Olutasidenib (Rezlidhia)</t>
        </is>
      </c>
      <c r="I268" t="inlineStr">
        <is>
          <t>C8</t>
        </is>
      </c>
      <c r="J268" t="n">
        <v>1</v>
      </c>
      <c r="K268" t="n">
        <v>3</v>
      </c>
      <c r="L268" t="inlineStr">
        <is>
          <t>h</t>
        </is>
      </c>
      <c r="M268" t="n">
        <v>8</v>
      </c>
    </row>
    <row r="269">
      <c r="A269" t="n">
        <v>335</v>
      </c>
      <c r="B269" t="inlineStr">
        <is>
          <t>C8_3_i</t>
        </is>
      </c>
      <c r="C269" t="inlineStr">
        <is>
          <t>Number</t>
        </is>
      </c>
      <c r="D269" t="inlineStr">
        <is>
          <t>Bevacizumab (Avastin) + radiation therapy::What is your post-gross total resection Grade 2 patient in second line or later currently receiving? Enter "1" in the appropriate row.</t>
        </is>
      </c>
      <c r="E269" t="inlineStr">
        <is>
          <t>Now, please think about your  post-gross total resection Grade 2 patient with IDH-mutant astrocytoma or oligodendroglioma who is now in second-line or later treatment.   What did this patient receive as adjuvant or first-line therapy, and what are they re</t>
        </is>
      </c>
      <c r="G269" t="inlineStr">
        <is>
          <t>What is your post-gross total resection Grade 2 patient in second line or later currently receiving? Enter "1" in the appropriate row.</t>
        </is>
      </c>
      <c r="H269" t="inlineStr">
        <is>
          <t>Bevacizumab (Avastin) + radiation therapy</t>
        </is>
      </c>
      <c r="I269" t="inlineStr">
        <is>
          <t>C8</t>
        </is>
      </c>
      <c r="J269" t="n">
        <v>1</v>
      </c>
      <c r="K269" t="n">
        <v>3</v>
      </c>
      <c r="L269" t="inlineStr">
        <is>
          <t>i</t>
        </is>
      </c>
      <c r="M269" t="n">
        <v>9</v>
      </c>
    </row>
    <row r="270">
      <c r="A270" t="n">
        <v>336</v>
      </c>
      <c r="B270" t="inlineStr">
        <is>
          <t>C8_3_j</t>
        </is>
      </c>
      <c r="C270" t="inlineStr">
        <is>
          <t>Number</t>
        </is>
      </c>
      <c r="D270" t="inlineStr">
        <is>
          <t>Bevacizumab (Avastin) without radiation therapy::What is your post-gross total resection Grade 2 patient in second line or later currently receiving? Enter "1" in the appropriate row.</t>
        </is>
      </c>
      <c r="E270" t="inlineStr">
        <is>
          <t>Now, please think about your  post-gross total resection Grade 2 patient with IDH-mutant astrocytoma or oligodendroglioma who is now in second-line or later treatment.   What did this patient receive as adjuvant or first-line therapy, and what are they re</t>
        </is>
      </c>
      <c r="G270" t="inlineStr">
        <is>
          <t>What is your post-gross total resection Grade 2 patient in second line or later currently receiving? Enter "1" in the appropriate row.</t>
        </is>
      </c>
      <c r="H270" t="inlineStr">
        <is>
          <t>Bevacizumab (Avastin) without radiation therapy</t>
        </is>
      </c>
      <c r="I270" t="inlineStr">
        <is>
          <t>C8</t>
        </is>
      </c>
      <c r="J270" t="n">
        <v>1</v>
      </c>
      <c r="K270" t="n">
        <v>3</v>
      </c>
      <c r="L270" t="inlineStr">
        <is>
          <t>j</t>
        </is>
      </c>
      <c r="M270" t="n">
        <v>10</v>
      </c>
    </row>
    <row r="271">
      <c r="A271" t="n">
        <v>337</v>
      </c>
      <c r="B271" t="inlineStr">
        <is>
          <t>C8_3_k</t>
        </is>
      </c>
      <c r="C271" t="inlineStr">
        <is>
          <t>Number</t>
        </is>
      </c>
      <c r="D271" t="inlineStr">
        <is>
          <t>Active observation ONLY (no radiation)::What is your post-gross total resection Grade 2 patient in second line or later currently receiving? Enter "1" in the appropriate row.</t>
        </is>
      </c>
      <c r="E271" t="inlineStr">
        <is>
          <t>Now, please think about your  post-gross total resection Grade 2 patient with IDH-mutant astrocytoma or oligodendroglioma who is now in second-line or later treatment.   What did this patient receive as adjuvant or first-line therapy, and what are they re</t>
        </is>
      </c>
      <c r="G271" t="inlineStr">
        <is>
          <t>What is your post-gross total resection Grade 2 patient in second line or later currently receiving? Enter "1" in the appropriate row.</t>
        </is>
      </c>
      <c r="H271" t="inlineStr">
        <is>
          <t>Active observation ONLY (no radiation)</t>
        </is>
      </c>
      <c r="I271" t="inlineStr">
        <is>
          <t>C8</t>
        </is>
      </c>
      <c r="J271" t="n">
        <v>1</v>
      </c>
      <c r="K271" t="n">
        <v>3</v>
      </c>
      <c r="L271" t="inlineStr">
        <is>
          <t>k</t>
        </is>
      </c>
      <c r="M271" t="n">
        <v>11</v>
      </c>
    </row>
    <row r="272">
      <c r="A272" t="n">
        <v>338</v>
      </c>
      <c r="B272" t="inlineStr">
        <is>
          <t>C8_3_l</t>
        </is>
      </c>
      <c r="C272" t="inlineStr">
        <is>
          <t>Number</t>
        </is>
      </c>
      <c r="D272" t="inlineStr">
        <is>
          <t>Radiation ONLY::What is your post-gross total resection Grade 2 patient in second line or later currently receiving? Enter "1" in the appropriate row.</t>
        </is>
      </c>
      <c r="E272" t="inlineStr">
        <is>
          <t>Now, please think about your  post-gross total resection Grade 2 patient with IDH-mutant astrocytoma or oligodendroglioma who is now in second-line or later treatment.   What did this patient receive as adjuvant or first-line therapy, and what are they re</t>
        </is>
      </c>
      <c r="G272" t="inlineStr">
        <is>
          <t>What is your post-gross total resection Grade 2 patient in second line or later currently receiving? Enter "1" in the appropriate row.</t>
        </is>
      </c>
      <c r="H272" t="inlineStr">
        <is>
          <t>Radiation ONLY</t>
        </is>
      </c>
      <c r="I272" t="inlineStr">
        <is>
          <t>C8</t>
        </is>
      </c>
      <c r="J272" t="n">
        <v>1</v>
      </c>
      <c r="K272" t="n">
        <v>3</v>
      </c>
      <c r="L272" t="inlineStr">
        <is>
          <t>l</t>
        </is>
      </c>
      <c r="M272" t="n">
        <v>12</v>
      </c>
    </row>
    <row r="273">
      <c r="A273" t="n">
        <v>339</v>
      </c>
      <c r="B273" t="inlineStr">
        <is>
          <t>C8_3_m</t>
        </is>
      </c>
      <c r="C273" t="inlineStr">
        <is>
          <t>Number</t>
        </is>
      </c>
      <c r="D273" t="inlineStr">
        <is>
          <t>Clinical trial::What is your post-gross total resection Grade 2 patient in second line or later currently receiving? Enter "1" in the appropriate row.</t>
        </is>
      </c>
      <c r="E273" t="inlineStr">
        <is>
          <t>Now, please think about your  post-gross total resection Grade 2 patient with IDH-mutant astrocytoma or oligodendroglioma who is now in second-line or later treatment.   What did this patient receive as adjuvant or first-line therapy, and what are they re</t>
        </is>
      </c>
      <c r="G273" t="inlineStr">
        <is>
          <t>What is your post-gross total resection Grade 2 patient in second line or later currently receiving? Enter "1" in the appropriate row.</t>
        </is>
      </c>
      <c r="H273" t="inlineStr">
        <is>
          <t>Clinical trial</t>
        </is>
      </c>
      <c r="I273" t="inlineStr">
        <is>
          <t>C8</t>
        </is>
      </c>
      <c r="J273" t="n">
        <v>1</v>
      </c>
      <c r="K273" t="n">
        <v>3</v>
      </c>
      <c r="L273" t="inlineStr">
        <is>
          <t>m</t>
        </is>
      </c>
      <c r="M273" t="n">
        <v>13</v>
      </c>
    </row>
    <row r="274">
      <c r="A274" t="n">
        <v>340</v>
      </c>
      <c r="B274" t="inlineStr">
        <is>
          <t>C8_3_n</t>
        </is>
      </c>
      <c r="C274" t="inlineStr">
        <is>
          <t>Number</t>
        </is>
      </c>
      <c r="D274" t="inlineStr">
        <is>
          <t>Any other approach (including palliative care only)::What is your post-gross total resection Grade 2 patient in second line or later currently receiving? Enter "1" in the appropriate row.</t>
        </is>
      </c>
      <c r="E274" t="inlineStr">
        <is>
          <t>Now, please think about your  post-gross total resection Grade 2 patient with IDH-mutant astrocytoma or oligodendroglioma who is now in second-line or later treatment.   What did this patient receive as adjuvant or first-line therapy, and what are they re</t>
        </is>
      </c>
      <c r="G274" t="inlineStr">
        <is>
          <t>What is your post-gross total resection Grade 2 patient in second line or later currently receiving? Enter "1" in the appropriate row.</t>
        </is>
      </c>
      <c r="H274" t="inlineStr">
        <is>
          <t>Any other approach (including palliative care only)</t>
        </is>
      </c>
      <c r="I274" t="inlineStr">
        <is>
          <t>C8</t>
        </is>
      </c>
      <c r="J274" t="n">
        <v>1</v>
      </c>
      <c r="K274" t="n">
        <v>3</v>
      </c>
      <c r="L274" t="inlineStr">
        <is>
          <t>n</t>
        </is>
      </c>
      <c r="M274" t="n">
        <v>14</v>
      </c>
    </row>
    <row r="275">
      <c r="A275" t="n">
        <v>341</v>
      </c>
      <c r="B275" t="inlineStr">
        <is>
          <t>C9_1_a</t>
        </is>
      </c>
      <c r="C275" t="inlineStr">
        <is>
          <t>Number</t>
        </is>
      </c>
      <c r="D275" t="inlineStr">
        <is>
          <t>Temozolomide (Temodar) + radiation therapy::What did your post-subtotal resection Grade 2 patient in second line or later receive as adjuvant or first-line therapy? Enter "1" in the appropriate row.</t>
        </is>
      </c>
      <c r="E275" t="inlineStr">
        <is>
          <t>Now, please think about your  post-subtotal resection Grade 2 patient with IDH-mutant astrocytoma or oligodendroglioma who is now in second-line or later treatment.   What did this patient receive as adjuvant or first-line therapy, and what are they recei</t>
        </is>
      </c>
      <c r="G275" t="inlineStr">
        <is>
          <t>What did your post-subtotal resection Grade 2 patient in second line or later receive as adjuvant or first-line therapy? Enter "1" in the appropriate row.</t>
        </is>
      </c>
      <c r="H275" t="inlineStr">
        <is>
          <t>Temozolomide (Temodar) + radiation therapy</t>
        </is>
      </c>
      <c r="I275" t="inlineStr">
        <is>
          <t>C9</t>
        </is>
      </c>
      <c r="J275" t="n">
        <v>1</v>
      </c>
      <c r="K275" t="n">
        <v>1</v>
      </c>
      <c r="L275" t="inlineStr">
        <is>
          <t>a</t>
        </is>
      </c>
      <c r="M275" t="n">
        <v>1</v>
      </c>
    </row>
    <row r="276">
      <c r="A276" t="n">
        <v>342</v>
      </c>
      <c r="B276" t="inlineStr">
        <is>
          <t>C9_1_b</t>
        </is>
      </c>
      <c r="C276" t="inlineStr">
        <is>
          <t>Number</t>
        </is>
      </c>
      <c r="D276" t="inlineStr">
        <is>
          <t>Temozolomide (Temodar) without radiation therapy::What did your post-subtotal resection Grade 2 patient in second line or later receive as adjuvant or first-line therapy? Enter "1" in the appropriate row.</t>
        </is>
      </c>
      <c r="E276" t="inlineStr">
        <is>
          <t>Now, please think about your  post-subtotal resection Grade 2 patient with IDH-mutant astrocytoma or oligodendroglioma who is now in second-line or later treatment.   What did this patient receive as adjuvant or first-line therapy, and what are they recei</t>
        </is>
      </c>
      <c r="G276" t="inlineStr">
        <is>
          <t>What did your post-subtotal resection Grade 2 patient in second line or later receive as adjuvant or first-line therapy? Enter "1" in the appropriate row.</t>
        </is>
      </c>
      <c r="H276" t="inlineStr">
        <is>
          <t>Temozolomide (Temodar) without radiation therapy</t>
        </is>
      </c>
      <c r="I276" t="inlineStr">
        <is>
          <t>C9</t>
        </is>
      </c>
      <c r="J276" t="n">
        <v>1</v>
      </c>
      <c r="K276" t="n">
        <v>1</v>
      </c>
      <c r="L276" t="inlineStr">
        <is>
          <t>b</t>
        </is>
      </c>
      <c r="M276" t="n">
        <v>2</v>
      </c>
    </row>
    <row r="277">
      <c r="A277" t="n">
        <v>343</v>
      </c>
      <c r="B277" t="inlineStr">
        <is>
          <t>C9_1_c</t>
        </is>
      </c>
      <c r="C277" t="inlineStr">
        <is>
          <t>Number</t>
        </is>
      </c>
      <c r="D277" t="inlineStr">
        <is>
          <t>Procarbazine, lomustine, vincristine (PCV) regimen +radiation therapy::What did your post-subtotal resection Grade 2 patient in second line or later receive as adjuvant or first-line therapy? Enter "1" in the appropriate row.</t>
        </is>
      </c>
      <c r="E277" t="inlineStr">
        <is>
          <t>Now, please think about your  post-subtotal resection Grade 2 patient with IDH-mutant astrocytoma or oligodendroglioma who is now in second-line or later treatment.   What did this patient receive as adjuvant or first-line therapy, and what are they recei</t>
        </is>
      </c>
      <c r="G277" t="inlineStr">
        <is>
          <t>What did your post-subtotal resection Grade 2 patient in second line or later receive as adjuvant or first-line therapy? Enter "1" in the appropriate row.</t>
        </is>
      </c>
      <c r="H277" t="inlineStr">
        <is>
          <t>Procarbazine, lomustine, vincristine (PCV) regimen +radiation therapy</t>
        </is>
      </c>
      <c r="I277" t="inlineStr">
        <is>
          <t>C9</t>
        </is>
      </c>
      <c r="J277" t="n">
        <v>1</v>
      </c>
      <c r="K277" t="n">
        <v>1</v>
      </c>
      <c r="L277" t="inlineStr">
        <is>
          <t>c</t>
        </is>
      </c>
      <c r="M277" t="n">
        <v>3</v>
      </c>
    </row>
    <row r="278">
      <c r="A278" t="n">
        <v>344</v>
      </c>
      <c r="B278" t="inlineStr">
        <is>
          <t>C9_1_d</t>
        </is>
      </c>
      <c r="C278" t="inlineStr">
        <is>
          <t>Number</t>
        </is>
      </c>
      <c r="D278" t="inlineStr">
        <is>
          <t>Procarbazine, lomustine, vincristine (PCV) regimen without radiation therapy::What did your post-subtotal resection Grade 2 patient in second line or later receive as adjuvant or first-line therapy? Enter "1" in the appropriate row.</t>
        </is>
      </c>
      <c r="E278" t="inlineStr">
        <is>
          <t>Now, please think about your  post-subtotal resection Grade 2 patient with IDH-mutant astrocytoma or oligodendroglioma who is now in second-line or later treatment.   What did this patient receive as adjuvant or first-line therapy, and what are they recei</t>
        </is>
      </c>
      <c r="G278" t="inlineStr">
        <is>
          <t>What did your post-subtotal resection Grade 2 patient in second line or later receive as adjuvant or first-line therapy? Enter "1" in the appropriate row.</t>
        </is>
      </c>
      <c r="H278" t="inlineStr">
        <is>
          <t>Procarbazine, lomustine, vincristine (PCV) regimen without radiation therapy</t>
        </is>
      </c>
      <c r="I278" t="inlineStr">
        <is>
          <t>C9</t>
        </is>
      </c>
      <c r="J278" t="n">
        <v>1</v>
      </c>
      <c r="K278" t="n">
        <v>1</v>
      </c>
      <c r="L278" t="inlineStr">
        <is>
          <t>d</t>
        </is>
      </c>
      <c r="M278" t="n">
        <v>4</v>
      </c>
    </row>
    <row r="279">
      <c r="A279" t="n">
        <v>345</v>
      </c>
      <c r="B279" t="inlineStr">
        <is>
          <t>C9_1_e</t>
        </is>
      </c>
      <c r="C279" t="inlineStr">
        <is>
          <t>Number</t>
        </is>
      </c>
      <c r="D279" t="inlineStr">
        <is>
          <t>Platinum-based chemotherapy (i.e., cisplatin or carboplatin)::What did your post-subtotal resection Grade 2 patient in second line or later receive as adjuvant or first-line therapy? Enter "1" in the appropriate row.</t>
        </is>
      </c>
      <c r="E279" t="inlineStr">
        <is>
          <t>Now, please think about your  post-subtotal resection Grade 2 patient with IDH-mutant astrocytoma or oligodendroglioma who is now in second-line or later treatment.   What did this patient receive as adjuvant or first-line therapy, and what are they recei</t>
        </is>
      </c>
      <c r="G279" t="inlineStr">
        <is>
          <t>What did your post-subtotal resection Grade 2 patient in second line or later receive as adjuvant or first-line therapy? Enter "1" in the appropriate row.</t>
        </is>
      </c>
      <c r="H279" t="inlineStr">
        <is>
          <t>Platinum-based chemotherapy (i.e., cisplatin or carboplatin)</t>
        </is>
      </c>
      <c r="I279" t="inlineStr">
        <is>
          <t>C9</t>
        </is>
      </c>
      <c r="J279" t="n">
        <v>1</v>
      </c>
      <c r="K279" t="n">
        <v>1</v>
      </c>
      <c r="L279" t="inlineStr">
        <is>
          <t>e</t>
        </is>
      </c>
      <c r="M279" t="n">
        <v>5</v>
      </c>
    </row>
    <row r="280">
      <c r="A280" t="n">
        <v>346</v>
      </c>
      <c r="B280" t="inlineStr">
        <is>
          <t>C9_1_f</t>
        </is>
      </c>
      <c r="C280" t="inlineStr">
        <is>
          <t>Number</t>
        </is>
      </c>
      <c r="D280" t="inlineStr">
        <is>
          <t>Lomustine::What did your post-subtotal resection Grade 2 patient in second line or later receive as adjuvant or first-line therapy? Enter "1" in the appropriate row.</t>
        </is>
      </c>
      <c r="E280" t="inlineStr">
        <is>
          <t>Now, please think about your  post-subtotal resection Grade 2 patient with IDH-mutant astrocytoma or oligodendroglioma who is now in second-line or later treatment.   What did this patient receive as adjuvant or first-line therapy, and what are they recei</t>
        </is>
      </c>
      <c r="G280" t="inlineStr">
        <is>
          <t>What did your post-subtotal resection Grade 2 patient in second line or later receive as adjuvant or first-line therapy? Enter "1" in the appropriate row.</t>
        </is>
      </c>
      <c r="H280" t="inlineStr">
        <is>
          <t>Lomustine</t>
        </is>
      </c>
      <c r="I280" t="inlineStr">
        <is>
          <t>C9</t>
        </is>
      </c>
      <c r="J280" t="n">
        <v>1</v>
      </c>
      <c r="K280" t="n">
        <v>1</v>
      </c>
      <c r="L280" t="inlineStr">
        <is>
          <t>f</t>
        </is>
      </c>
      <c r="M280" t="n">
        <v>6</v>
      </c>
    </row>
    <row r="281">
      <c r="A281" t="n">
        <v>347</v>
      </c>
      <c r="B281" t="inlineStr">
        <is>
          <t>C9_1_g</t>
        </is>
      </c>
      <c r="C281" t="inlineStr">
        <is>
          <t>Number</t>
        </is>
      </c>
      <c r="D281" t="inlineStr">
        <is>
          <t>Ivosidenib (Tibsovo)::What did your post-subtotal resection Grade 2 patient in second line or later receive as adjuvant or first-line therapy? Enter "1" in the appropriate row.</t>
        </is>
      </c>
      <c r="E281" t="inlineStr">
        <is>
          <t>Now, please think about your  post-subtotal resection Grade 2 patient with IDH-mutant astrocytoma or oligodendroglioma who is now in second-line or later treatment.   What did this patient receive as adjuvant or first-line therapy, and what are they recei</t>
        </is>
      </c>
      <c r="G281" t="inlineStr">
        <is>
          <t>What did your post-subtotal resection Grade 2 patient in second line or later receive as adjuvant or first-line therapy? Enter "1" in the appropriate row.</t>
        </is>
      </c>
      <c r="H281" t="inlineStr">
        <is>
          <t>Ivosidenib (Tibsovo)</t>
        </is>
      </c>
      <c r="I281" t="inlineStr">
        <is>
          <t>C9</t>
        </is>
      </c>
      <c r="J281" t="n">
        <v>1</v>
      </c>
      <c r="K281" t="n">
        <v>1</v>
      </c>
      <c r="L281" t="inlineStr">
        <is>
          <t>g</t>
        </is>
      </c>
      <c r="M281" t="n">
        <v>7</v>
      </c>
    </row>
    <row r="282">
      <c r="A282" t="n">
        <v>348</v>
      </c>
      <c r="B282" t="inlineStr">
        <is>
          <t>C9_1_h</t>
        </is>
      </c>
      <c r="C282" t="inlineStr">
        <is>
          <t>Number</t>
        </is>
      </c>
      <c r="D282" t="inlineStr">
        <is>
          <t>Olutasidenib (Rezlidhia)::What did your post-subtotal resection Grade 2 patient in second line or later receive as adjuvant or first-line therapy? Enter "1" in the appropriate row.</t>
        </is>
      </c>
      <c r="E282" t="inlineStr">
        <is>
          <t>Now, please think about your  post-subtotal resection Grade 2 patient with IDH-mutant astrocytoma or oligodendroglioma who is now in second-line or later treatment.   What did this patient receive as adjuvant or first-line therapy, and what are they recei</t>
        </is>
      </c>
      <c r="G282" t="inlineStr">
        <is>
          <t>What did your post-subtotal resection Grade 2 patient in second line or later receive as adjuvant or first-line therapy? Enter "1" in the appropriate row.</t>
        </is>
      </c>
      <c r="H282" t="inlineStr">
        <is>
          <t>Olutasidenib (Rezlidhia)</t>
        </is>
      </c>
      <c r="I282" t="inlineStr">
        <is>
          <t>C9</t>
        </is>
      </c>
      <c r="J282" t="n">
        <v>1</v>
      </c>
      <c r="K282" t="n">
        <v>1</v>
      </c>
      <c r="L282" t="inlineStr">
        <is>
          <t>h</t>
        </is>
      </c>
      <c r="M282" t="n">
        <v>8</v>
      </c>
    </row>
    <row r="283">
      <c r="A283" t="n">
        <v>349</v>
      </c>
      <c r="B283" t="inlineStr">
        <is>
          <t>C9_1_i</t>
        </is>
      </c>
      <c r="C283" t="inlineStr">
        <is>
          <t>Number</t>
        </is>
      </c>
      <c r="D283" t="inlineStr">
        <is>
          <t>Bevacizumab (Avastin) + radiation therapy::What did your post-subtotal resection Grade 2 patient in second line or later receive as adjuvant or first-line therapy? Enter "1" in the appropriate row.</t>
        </is>
      </c>
      <c r="E283" t="inlineStr">
        <is>
          <t>Now, please think about your  post-subtotal resection Grade 2 patient with IDH-mutant astrocytoma or oligodendroglioma who is now in second-line or later treatment.   What did this patient receive as adjuvant or first-line therapy, and what are they recei</t>
        </is>
      </c>
      <c r="G283" t="inlineStr">
        <is>
          <t>What did your post-subtotal resection Grade 2 patient in second line or later receive as adjuvant or first-line therapy? Enter "1" in the appropriate row.</t>
        </is>
      </c>
      <c r="H283" t="inlineStr">
        <is>
          <t>Bevacizumab (Avastin) + radiation therapy</t>
        </is>
      </c>
      <c r="I283" t="inlineStr">
        <is>
          <t>C9</t>
        </is>
      </c>
      <c r="J283" t="n">
        <v>1</v>
      </c>
      <c r="K283" t="n">
        <v>1</v>
      </c>
      <c r="L283" t="inlineStr">
        <is>
          <t>i</t>
        </is>
      </c>
      <c r="M283" t="n">
        <v>9</v>
      </c>
    </row>
    <row r="284">
      <c r="A284" t="n">
        <v>350</v>
      </c>
      <c r="B284" t="inlineStr">
        <is>
          <t>C9_1_j</t>
        </is>
      </c>
      <c r="C284" t="inlineStr">
        <is>
          <t>Number</t>
        </is>
      </c>
      <c r="D284" t="inlineStr">
        <is>
          <t>Bevacizumab (Avastin) without radiation therapy::What did your post-subtotal resection Grade 2 patient in second line or later receive as adjuvant or first-line therapy? Enter "1" in the appropriate row.</t>
        </is>
      </c>
      <c r="E284" t="inlineStr">
        <is>
          <t>Now, please think about your  post-subtotal resection Grade 2 patient with IDH-mutant astrocytoma or oligodendroglioma who is now in second-line or later treatment.   What did this patient receive as adjuvant or first-line therapy, and what are they recei</t>
        </is>
      </c>
      <c r="G284" t="inlineStr">
        <is>
          <t>What did your post-subtotal resection Grade 2 patient in second line or later receive as adjuvant or first-line therapy? Enter "1" in the appropriate row.</t>
        </is>
      </c>
      <c r="H284" t="inlineStr">
        <is>
          <t>Bevacizumab (Avastin) without radiation therapy</t>
        </is>
      </c>
      <c r="I284" t="inlineStr">
        <is>
          <t>C9</t>
        </is>
      </c>
      <c r="J284" t="n">
        <v>1</v>
      </c>
      <c r="K284" t="n">
        <v>1</v>
      </c>
      <c r="L284" t="inlineStr">
        <is>
          <t>j</t>
        </is>
      </c>
      <c r="M284" t="n">
        <v>10</v>
      </c>
    </row>
    <row r="285">
      <c r="A285" t="n">
        <v>351</v>
      </c>
      <c r="B285" t="inlineStr">
        <is>
          <t>C9_1_k</t>
        </is>
      </c>
      <c r="C285" t="inlineStr">
        <is>
          <t>Number</t>
        </is>
      </c>
      <c r="D285" t="inlineStr">
        <is>
          <t>Active observation ONLY (no radiation)::What did your post-subtotal resection Grade 2 patient in second line or later receive as adjuvant or first-line therapy? Enter "1" in the appropriate row.</t>
        </is>
      </c>
      <c r="E285" t="inlineStr">
        <is>
          <t>Now, please think about your  post-subtotal resection Grade 2 patient with IDH-mutant astrocytoma or oligodendroglioma who is now in second-line or later treatment.   What did this patient receive as adjuvant or first-line therapy, and what are they recei</t>
        </is>
      </c>
      <c r="G285" t="inlineStr">
        <is>
          <t>What did your post-subtotal resection Grade 2 patient in second line or later receive as adjuvant or first-line therapy? Enter "1" in the appropriate row.</t>
        </is>
      </c>
      <c r="H285" t="inlineStr">
        <is>
          <t>Active observation ONLY (no radiation)</t>
        </is>
      </c>
      <c r="I285" t="inlineStr">
        <is>
          <t>C9</t>
        </is>
      </c>
      <c r="J285" t="n">
        <v>1</v>
      </c>
      <c r="K285" t="n">
        <v>1</v>
      </c>
      <c r="L285" t="inlineStr">
        <is>
          <t>k</t>
        </is>
      </c>
      <c r="M285" t="n">
        <v>11</v>
      </c>
    </row>
    <row r="286">
      <c r="A286" t="n">
        <v>352</v>
      </c>
      <c r="B286" t="inlineStr">
        <is>
          <t>C9_1_l</t>
        </is>
      </c>
      <c r="C286" t="inlineStr">
        <is>
          <t>Number</t>
        </is>
      </c>
      <c r="D286" t="inlineStr">
        <is>
          <t>Radiation ONLY::What did your post-subtotal resection Grade 2 patient in second line or later receive as adjuvant or first-line therapy? Enter "1" in the appropriate row.</t>
        </is>
      </c>
      <c r="E286" t="inlineStr">
        <is>
          <t>Now, please think about your  post-subtotal resection Grade 2 patient with IDH-mutant astrocytoma or oligodendroglioma who is now in second-line or later treatment.   What did this patient receive as adjuvant or first-line therapy, and what are they recei</t>
        </is>
      </c>
      <c r="G286" t="inlineStr">
        <is>
          <t>What did your post-subtotal resection Grade 2 patient in second line or later receive as adjuvant or first-line therapy? Enter "1" in the appropriate row.</t>
        </is>
      </c>
      <c r="H286" t="inlineStr">
        <is>
          <t>Radiation ONLY</t>
        </is>
      </c>
      <c r="I286" t="inlineStr">
        <is>
          <t>C9</t>
        </is>
      </c>
      <c r="J286" t="n">
        <v>1</v>
      </c>
      <c r="K286" t="n">
        <v>1</v>
      </c>
      <c r="L286" t="inlineStr">
        <is>
          <t>l</t>
        </is>
      </c>
      <c r="M286" t="n">
        <v>12</v>
      </c>
    </row>
    <row r="287">
      <c r="A287" t="n">
        <v>353</v>
      </c>
      <c r="B287" t="inlineStr">
        <is>
          <t>C9_1_m</t>
        </is>
      </c>
      <c r="C287" t="inlineStr">
        <is>
          <t>Number</t>
        </is>
      </c>
      <c r="D287" t="inlineStr">
        <is>
          <t>Clinical trial::What did your post-subtotal resection Grade 2 patient in second line or later receive as adjuvant or first-line therapy? Enter "1" in the appropriate row.</t>
        </is>
      </c>
      <c r="E287" t="inlineStr">
        <is>
          <t>Now, please think about your  post-subtotal resection Grade 2 patient with IDH-mutant astrocytoma or oligodendroglioma who is now in second-line or later treatment.   What did this patient receive as adjuvant or first-line therapy, and what are they recei</t>
        </is>
      </c>
      <c r="G287" t="inlineStr">
        <is>
          <t>What did your post-subtotal resection Grade 2 patient in second line or later receive as adjuvant or first-line therapy? Enter "1" in the appropriate row.</t>
        </is>
      </c>
      <c r="H287" t="inlineStr">
        <is>
          <t>Clinical trial</t>
        </is>
      </c>
      <c r="I287" t="inlineStr">
        <is>
          <t>C9</t>
        </is>
      </c>
      <c r="J287" t="n">
        <v>1</v>
      </c>
      <c r="K287" t="n">
        <v>1</v>
      </c>
      <c r="L287" t="inlineStr">
        <is>
          <t>m</t>
        </is>
      </c>
      <c r="M287" t="n">
        <v>13</v>
      </c>
    </row>
    <row r="288">
      <c r="A288" t="n">
        <v>354</v>
      </c>
      <c r="B288" t="inlineStr">
        <is>
          <t>C9_1_n</t>
        </is>
      </c>
      <c r="C288" t="inlineStr">
        <is>
          <t>Number</t>
        </is>
      </c>
      <c r="D288" t="inlineStr">
        <is>
          <t>Any other approach (including palliative care only)::What did your post-subtotal resection Grade 2 patient in second line or later receive as adjuvant or first-line therapy? Enter "1" in the appropriate row.</t>
        </is>
      </c>
      <c r="E288" t="inlineStr">
        <is>
          <t>Now, please think about your  post-subtotal resection Grade 2 patient with IDH-mutant astrocytoma or oligodendroglioma who is now in second-line or later treatment.   What did this patient receive as adjuvant or first-line therapy, and what are they recei</t>
        </is>
      </c>
      <c r="G288" t="inlineStr">
        <is>
          <t>What did your post-subtotal resection Grade 2 patient in second line or later receive as adjuvant or first-line therapy? Enter "1" in the appropriate row.</t>
        </is>
      </c>
      <c r="H288" t="inlineStr">
        <is>
          <t>Any other approach (including palliative care only)</t>
        </is>
      </c>
      <c r="I288" t="inlineStr">
        <is>
          <t>C9</t>
        </is>
      </c>
      <c r="J288" t="n">
        <v>1</v>
      </c>
      <c r="K288" t="n">
        <v>1</v>
      </c>
      <c r="L288" t="inlineStr">
        <is>
          <t>n</t>
        </is>
      </c>
      <c r="M288" t="n">
        <v>14</v>
      </c>
    </row>
    <row r="289">
      <c r="A289" t="n">
        <v>355</v>
      </c>
      <c r="B289" t="inlineStr">
        <is>
          <t>C9_3_a</t>
        </is>
      </c>
      <c r="C289" t="inlineStr">
        <is>
          <t>Number</t>
        </is>
      </c>
      <c r="D289" t="inlineStr">
        <is>
          <t>Temozolomide (Temodar) + radiation therapy::What is your post-subtotal resection Grade 2 patient in second line or later currently receiving? Enter "1" in the appropriate row.</t>
        </is>
      </c>
      <c r="E289" t="inlineStr">
        <is>
          <t>Now, please think about your  post-subtotal resection Grade 2 patient with IDH-mutant astrocytoma or oligodendroglioma who is now in second-line or later treatment.   What did this patient receive as adjuvant or first-line therapy, and what are they recei</t>
        </is>
      </c>
      <c r="G289" t="inlineStr">
        <is>
          <t>What is your post-subtotal resection Grade 2 patient in second line or later currently receiving? Enter "1" in the appropriate row.</t>
        </is>
      </c>
      <c r="H289" t="inlineStr">
        <is>
          <t>Temozolomide (Temodar) + radiation therapy</t>
        </is>
      </c>
      <c r="I289" t="inlineStr">
        <is>
          <t>C9</t>
        </is>
      </c>
      <c r="J289" t="n">
        <v>1</v>
      </c>
      <c r="K289" t="n">
        <v>3</v>
      </c>
      <c r="L289" t="inlineStr">
        <is>
          <t>a</t>
        </is>
      </c>
      <c r="M289" t="n">
        <v>1</v>
      </c>
    </row>
    <row r="290">
      <c r="A290" t="n">
        <v>356</v>
      </c>
      <c r="B290" t="inlineStr">
        <is>
          <t>C9_3_b</t>
        </is>
      </c>
      <c r="C290" t="inlineStr">
        <is>
          <t>Number</t>
        </is>
      </c>
      <c r="D290" t="inlineStr">
        <is>
          <t>Temozolomide (Temodar) without radiation therapy::What is your post-subtotal resection Grade 2 patient in second line or later currently receiving? Enter "1" in the appropriate row.</t>
        </is>
      </c>
      <c r="E290" t="inlineStr">
        <is>
          <t>Now, please think about your  post-subtotal resection Grade 2 patient with IDH-mutant astrocytoma or oligodendroglioma who is now in second-line or later treatment.   What did this patient receive as adjuvant or first-line therapy, and what are they recei</t>
        </is>
      </c>
      <c r="G290" t="inlineStr">
        <is>
          <t>What is your post-subtotal resection Grade 2 patient in second line or later currently receiving? Enter "1" in the appropriate row.</t>
        </is>
      </c>
      <c r="H290" t="inlineStr">
        <is>
          <t>Temozolomide (Temodar) without radiation therapy</t>
        </is>
      </c>
      <c r="I290" t="inlineStr">
        <is>
          <t>C9</t>
        </is>
      </c>
      <c r="J290" t="n">
        <v>1</v>
      </c>
      <c r="K290" t="n">
        <v>3</v>
      </c>
      <c r="L290" t="inlineStr">
        <is>
          <t>b</t>
        </is>
      </c>
      <c r="M290" t="n">
        <v>2</v>
      </c>
    </row>
    <row r="291">
      <c r="A291" t="n">
        <v>357</v>
      </c>
      <c r="B291" t="inlineStr">
        <is>
          <t>C9_3_c</t>
        </is>
      </c>
      <c r="C291" t="inlineStr">
        <is>
          <t>Number</t>
        </is>
      </c>
      <c r="D291" t="inlineStr">
        <is>
          <t>Procarbazine, lomustine, vincristine (PCV) regimen +radiation therapy::What is your post-subtotal resection Grade 2 patient in second line or later currently receiving? Enter "1" in the appropriate row.</t>
        </is>
      </c>
      <c r="E291" t="inlineStr">
        <is>
          <t>Now, please think about your  post-subtotal resection Grade 2 patient with IDH-mutant astrocytoma or oligodendroglioma who is now in second-line or later treatment.   What did this patient receive as adjuvant or first-line therapy, and what are they recei</t>
        </is>
      </c>
      <c r="G291" t="inlineStr">
        <is>
          <t>What is your post-subtotal resection Grade 2 patient in second line or later currently receiving? Enter "1" in the appropriate row.</t>
        </is>
      </c>
      <c r="H291" t="inlineStr">
        <is>
          <t>Procarbazine, lomustine, vincristine (PCV) regimen +radiation therapy</t>
        </is>
      </c>
      <c r="I291" t="inlineStr">
        <is>
          <t>C9</t>
        </is>
      </c>
      <c r="J291" t="n">
        <v>1</v>
      </c>
      <c r="K291" t="n">
        <v>3</v>
      </c>
      <c r="L291" t="inlineStr">
        <is>
          <t>c</t>
        </is>
      </c>
      <c r="M291" t="n">
        <v>3</v>
      </c>
    </row>
    <row r="292">
      <c r="A292" t="n">
        <v>358</v>
      </c>
      <c r="B292" t="inlineStr">
        <is>
          <t>C9_3_d</t>
        </is>
      </c>
      <c r="C292" t="inlineStr">
        <is>
          <t>Number</t>
        </is>
      </c>
      <c r="D292" t="inlineStr">
        <is>
          <t>Procarbazine, lomustine, vincristine (PCV) regimen without radiation therapy::What is your post-subtotal resection Grade 2 patient in second line or later currently receiving? Enter "1" in the appropriate row.</t>
        </is>
      </c>
      <c r="E292" t="inlineStr">
        <is>
          <t>Now, please think about your  post-subtotal resection Grade 2 patient with IDH-mutant astrocytoma or oligodendroglioma who is now in second-line or later treatment.   What did this patient receive as adjuvant or first-line therapy, and what are they recei</t>
        </is>
      </c>
      <c r="G292" t="inlineStr">
        <is>
          <t>What is your post-subtotal resection Grade 2 patient in second line or later currently receiving? Enter "1" in the appropriate row.</t>
        </is>
      </c>
      <c r="H292" t="inlineStr">
        <is>
          <t>Procarbazine, lomustine, vincristine (PCV) regimen without radiation therapy</t>
        </is>
      </c>
      <c r="I292" t="inlineStr">
        <is>
          <t>C9</t>
        </is>
      </c>
      <c r="J292" t="n">
        <v>1</v>
      </c>
      <c r="K292" t="n">
        <v>3</v>
      </c>
      <c r="L292" t="inlineStr">
        <is>
          <t>d</t>
        </is>
      </c>
      <c r="M292" t="n">
        <v>4</v>
      </c>
    </row>
    <row r="293">
      <c r="A293" t="n">
        <v>359</v>
      </c>
      <c r="B293" t="inlineStr">
        <is>
          <t>C9_3_e</t>
        </is>
      </c>
      <c r="C293" t="inlineStr">
        <is>
          <t>Number</t>
        </is>
      </c>
      <c r="D293" t="inlineStr">
        <is>
          <t>Platinum-based chemotherapy (i.e., cisplatin or carboplatin)::What is your post-subtotal resection Grade 2 patient in second line or later currently receiving? Enter "1" in the appropriate row.</t>
        </is>
      </c>
      <c r="E293" t="inlineStr">
        <is>
          <t>Now, please think about your  post-subtotal resection Grade 2 patient with IDH-mutant astrocytoma or oligodendroglioma who is now in second-line or later treatment.   What did this patient receive as adjuvant or first-line therapy, and what are they recei</t>
        </is>
      </c>
      <c r="G293" t="inlineStr">
        <is>
          <t>What is your post-subtotal resection Grade 2 patient in second line or later currently receiving? Enter "1" in the appropriate row.</t>
        </is>
      </c>
      <c r="H293" t="inlineStr">
        <is>
          <t>Platinum-based chemotherapy (i.e., cisplatin or carboplatin)</t>
        </is>
      </c>
      <c r="I293" t="inlineStr">
        <is>
          <t>C9</t>
        </is>
      </c>
      <c r="J293" t="n">
        <v>1</v>
      </c>
      <c r="K293" t="n">
        <v>3</v>
      </c>
      <c r="L293" t="inlineStr">
        <is>
          <t>e</t>
        </is>
      </c>
      <c r="M293" t="n">
        <v>5</v>
      </c>
    </row>
    <row r="294">
      <c r="A294" t="n">
        <v>360</v>
      </c>
      <c r="B294" t="inlineStr">
        <is>
          <t>C9_3_f</t>
        </is>
      </c>
      <c r="C294" t="inlineStr">
        <is>
          <t>Number</t>
        </is>
      </c>
      <c r="D294" t="inlineStr">
        <is>
          <t>Lomustine::What is your post-subtotal resection Grade 2 patient in second line or later currently receiving? Enter "1" in the appropriate row.</t>
        </is>
      </c>
      <c r="E294" t="inlineStr">
        <is>
          <t>Now, please think about your  post-subtotal resection Grade 2 patient with IDH-mutant astrocytoma or oligodendroglioma who is now in second-line or later treatment.   What did this patient receive as adjuvant or first-line therapy, and what are they recei</t>
        </is>
      </c>
      <c r="G294" t="inlineStr">
        <is>
          <t>What is your post-subtotal resection Grade 2 patient in second line or later currently receiving? Enter "1" in the appropriate row.</t>
        </is>
      </c>
      <c r="H294" t="inlineStr">
        <is>
          <t>Lomustine</t>
        </is>
      </c>
      <c r="I294" t="inlineStr">
        <is>
          <t>C9</t>
        </is>
      </c>
      <c r="J294" t="n">
        <v>1</v>
      </c>
      <c r="K294" t="n">
        <v>3</v>
      </c>
      <c r="L294" t="inlineStr">
        <is>
          <t>f</t>
        </is>
      </c>
      <c r="M294" t="n">
        <v>6</v>
      </c>
    </row>
    <row r="295">
      <c r="A295" t="n">
        <v>361</v>
      </c>
      <c r="B295" t="inlineStr">
        <is>
          <t>C9_3_g</t>
        </is>
      </c>
      <c r="C295" t="inlineStr">
        <is>
          <t>Number</t>
        </is>
      </c>
      <c r="D295" t="inlineStr">
        <is>
          <t>Ivosidenib (Tibsovo)::What is your post-subtotal resection Grade 2 patient in second line or later currently receiving? Enter "1" in the appropriate row.</t>
        </is>
      </c>
      <c r="E295" t="inlineStr">
        <is>
          <t>Now, please think about your  post-subtotal resection Grade 2 patient with IDH-mutant astrocytoma or oligodendroglioma who is now in second-line or later treatment.   What did this patient receive as adjuvant or first-line therapy, and what are they recei</t>
        </is>
      </c>
      <c r="G295" t="inlineStr">
        <is>
          <t>What is your post-subtotal resection Grade 2 patient in second line or later currently receiving? Enter "1" in the appropriate row.</t>
        </is>
      </c>
      <c r="H295" t="inlineStr">
        <is>
          <t>Ivosidenib (Tibsovo)</t>
        </is>
      </c>
      <c r="I295" t="inlineStr">
        <is>
          <t>C9</t>
        </is>
      </c>
      <c r="J295" t="n">
        <v>1</v>
      </c>
      <c r="K295" t="n">
        <v>3</v>
      </c>
      <c r="L295" t="inlineStr">
        <is>
          <t>g</t>
        </is>
      </c>
      <c r="M295" t="n">
        <v>7</v>
      </c>
    </row>
    <row r="296">
      <c r="A296" t="n">
        <v>362</v>
      </c>
      <c r="B296" t="inlineStr">
        <is>
          <t>C9_3_h</t>
        </is>
      </c>
      <c r="C296" t="inlineStr">
        <is>
          <t>Number</t>
        </is>
      </c>
      <c r="D296" t="inlineStr">
        <is>
          <t>Olutasidenib (Rezlidhia)::What is your post-subtotal resection Grade 2 patient in second line or later currently receiving? Enter "1" in the appropriate row.</t>
        </is>
      </c>
      <c r="E296" t="inlineStr">
        <is>
          <t>Now, please think about your  post-subtotal resection Grade 2 patient with IDH-mutant astrocytoma or oligodendroglioma who is now in second-line or later treatment.   What did this patient receive as adjuvant or first-line therapy, and what are they recei</t>
        </is>
      </c>
      <c r="G296" t="inlineStr">
        <is>
          <t>What is your post-subtotal resection Grade 2 patient in second line or later currently receiving? Enter "1" in the appropriate row.</t>
        </is>
      </c>
      <c r="H296" t="inlineStr">
        <is>
          <t>Olutasidenib (Rezlidhia)</t>
        </is>
      </c>
      <c r="I296" t="inlineStr">
        <is>
          <t>C9</t>
        </is>
      </c>
      <c r="J296" t="n">
        <v>1</v>
      </c>
      <c r="K296" t="n">
        <v>3</v>
      </c>
      <c r="L296" t="inlineStr">
        <is>
          <t>h</t>
        </is>
      </c>
      <c r="M296" t="n">
        <v>8</v>
      </c>
    </row>
    <row r="297">
      <c r="A297" t="n">
        <v>363</v>
      </c>
      <c r="B297" t="inlineStr">
        <is>
          <t>C9_3_i</t>
        </is>
      </c>
      <c r="C297" t="inlineStr">
        <is>
          <t>Number</t>
        </is>
      </c>
      <c r="D297" t="inlineStr">
        <is>
          <t>Bevacizumab (Avastin) + radiation therapy::What is your post-subtotal resection Grade 2 patient in second line or later currently receiving? Enter "1" in the appropriate row.</t>
        </is>
      </c>
      <c r="E297" t="inlineStr">
        <is>
          <t>Now, please think about your  post-subtotal resection Grade 2 patient with IDH-mutant astrocytoma or oligodendroglioma who is now in second-line or later treatment.   What did this patient receive as adjuvant or first-line therapy, and what are they recei</t>
        </is>
      </c>
      <c r="G297" t="inlineStr">
        <is>
          <t>What is your post-subtotal resection Grade 2 patient in second line or later currently receiving? Enter "1" in the appropriate row.</t>
        </is>
      </c>
      <c r="H297" t="inlineStr">
        <is>
          <t>Bevacizumab (Avastin) + radiation therapy</t>
        </is>
      </c>
      <c r="I297" t="inlineStr">
        <is>
          <t>C9</t>
        </is>
      </c>
      <c r="J297" t="n">
        <v>1</v>
      </c>
      <c r="K297" t="n">
        <v>3</v>
      </c>
      <c r="L297" t="inlineStr">
        <is>
          <t>i</t>
        </is>
      </c>
      <c r="M297" t="n">
        <v>9</v>
      </c>
    </row>
    <row r="298">
      <c r="A298" t="n">
        <v>364</v>
      </c>
      <c r="B298" t="inlineStr">
        <is>
          <t>C9_3_j</t>
        </is>
      </c>
      <c r="C298" t="inlineStr">
        <is>
          <t>Number</t>
        </is>
      </c>
      <c r="D298" t="inlineStr">
        <is>
          <t>Bevacizumab (Avastin) without radiation therapy::What is your post-subtotal resection Grade 2 patient in second line or later currently receiving? Enter "1" in the appropriate row.</t>
        </is>
      </c>
      <c r="E298" t="inlineStr">
        <is>
          <t>Now, please think about your  post-subtotal resection Grade 2 patient with IDH-mutant astrocytoma or oligodendroglioma who is now in second-line or later treatment.   What did this patient receive as adjuvant or first-line therapy, and what are they recei</t>
        </is>
      </c>
      <c r="G298" t="inlineStr">
        <is>
          <t>What is your post-subtotal resection Grade 2 patient in second line or later currently receiving? Enter "1" in the appropriate row.</t>
        </is>
      </c>
      <c r="H298" t="inlineStr">
        <is>
          <t>Bevacizumab (Avastin) without radiation therapy</t>
        </is>
      </c>
      <c r="I298" t="inlineStr">
        <is>
          <t>C9</t>
        </is>
      </c>
      <c r="J298" t="n">
        <v>1</v>
      </c>
      <c r="K298" t="n">
        <v>3</v>
      </c>
      <c r="L298" t="inlineStr">
        <is>
          <t>j</t>
        </is>
      </c>
      <c r="M298" t="n">
        <v>10</v>
      </c>
    </row>
    <row r="299">
      <c r="A299" t="n">
        <v>365</v>
      </c>
      <c r="B299" t="inlineStr">
        <is>
          <t>C9_3_k</t>
        </is>
      </c>
      <c r="C299" t="inlineStr">
        <is>
          <t>Number</t>
        </is>
      </c>
      <c r="D299" t="inlineStr">
        <is>
          <t>Active observation ONLY (no radiation)::What is your post-subtotal resection Grade 2 patient in second line or later currently receiving? Enter "1" in the appropriate row.</t>
        </is>
      </c>
      <c r="E299" t="inlineStr">
        <is>
          <t>Now, please think about your  post-subtotal resection Grade 2 patient with IDH-mutant astrocytoma or oligodendroglioma who is now in second-line or later treatment.   What did this patient receive as adjuvant or first-line therapy, and what are they recei</t>
        </is>
      </c>
      <c r="G299" t="inlineStr">
        <is>
          <t>What is your post-subtotal resection Grade 2 patient in second line or later currently receiving? Enter "1" in the appropriate row.</t>
        </is>
      </c>
      <c r="H299" t="inlineStr">
        <is>
          <t>Active observation ONLY (no radiation)</t>
        </is>
      </c>
      <c r="I299" t="inlineStr">
        <is>
          <t>C9</t>
        </is>
      </c>
      <c r="J299" t="n">
        <v>1</v>
      </c>
      <c r="K299" t="n">
        <v>3</v>
      </c>
      <c r="L299" t="inlineStr">
        <is>
          <t>k</t>
        </is>
      </c>
      <c r="M299" t="n">
        <v>11</v>
      </c>
    </row>
    <row r="300">
      <c r="A300" t="n">
        <v>366</v>
      </c>
      <c r="B300" t="inlineStr">
        <is>
          <t>C9_3_l</t>
        </is>
      </c>
      <c r="C300" t="inlineStr">
        <is>
          <t>Number</t>
        </is>
      </c>
      <c r="D300" t="inlineStr">
        <is>
          <t>Radiation ONLY::What is your post-subtotal resection Grade 2 patient in second line or later currently receiving? Enter "1" in the appropriate row.</t>
        </is>
      </c>
      <c r="E300" t="inlineStr">
        <is>
          <t>Now, please think about your  post-subtotal resection Grade 2 patient with IDH-mutant astrocytoma or oligodendroglioma who is now in second-line or later treatment.   What did this patient receive as adjuvant or first-line therapy, and what are they recei</t>
        </is>
      </c>
      <c r="G300" t="inlineStr">
        <is>
          <t>What is your post-subtotal resection Grade 2 patient in second line or later currently receiving? Enter "1" in the appropriate row.</t>
        </is>
      </c>
      <c r="H300" t="inlineStr">
        <is>
          <t>Radiation ONLY</t>
        </is>
      </c>
      <c r="I300" t="inlineStr">
        <is>
          <t>C9</t>
        </is>
      </c>
      <c r="J300" t="n">
        <v>1</v>
      </c>
      <c r="K300" t="n">
        <v>3</v>
      </c>
      <c r="L300" t="inlineStr">
        <is>
          <t>l</t>
        </is>
      </c>
      <c r="M300" t="n">
        <v>12</v>
      </c>
    </row>
    <row r="301">
      <c r="A301" t="n">
        <v>367</v>
      </c>
      <c r="B301" t="inlineStr">
        <is>
          <t>C9_3_m</t>
        </is>
      </c>
      <c r="C301" t="inlineStr">
        <is>
          <t>Number</t>
        </is>
      </c>
      <c r="D301" t="inlineStr">
        <is>
          <t>Clinical trial::What is your post-subtotal resection Grade 2 patient in second line or later currently receiving? Enter "1" in the appropriate row.</t>
        </is>
      </c>
      <c r="E301" t="inlineStr">
        <is>
          <t>Now, please think about your  post-subtotal resection Grade 2 patient with IDH-mutant astrocytoma or oligodendroglioma who is now in second-line or later treatment.   What did this patient receive as adjuvant or first-line therapy, and what are they recei</t>
        </is>
      </c>
      <c r="G301" t="inlineStr">
        <is>
          <t>What is your post-subtotal resection Grade 2 patient in second line or later currently receiving? Enter "1" in the appropriate row.</t>
        </is>
      </c>
      <c r="H301" t="inlineStr">
        <is>
          <t>Clinical trial</t>
        </is>
      </c>
      <c r="I301" t="inlineStr">
        <is>
          <t>C9</t>
        </is>
      </c>
      <c r="J301" t="n">
        <v>1</v>
      </c>
      <c r="K301" t="n">
        <v>3</v>
      </c>
      <c r="L301" t="inlineStr">
        <is>
          <t>m</t>
        </is>
      </c>
      <c r="M301" t="n">
        <v>13</v>
      </c>
    </row>
    <row r="302">
      <c r="A302" t="n">
        <v>368</v>
      </c>
      <c r="B302" t="inlineStr">
        <is>
          <t>C9_3_n</t>
        </is>
      </c>
      <c r="C302" t="inlineStr">
        <is>
          <t>Number</t>
        </is>
      </c>
      <c r="D302" t="inlineStr">
        <is>
          <t>Any other approach (including palliative care only)::What is your post-subtotal resection Grade 2 patient in second line or later currently receiving? Enter "1" in the appropriate row.</t>
        </is>
      </c>
      <c r="E302" t="inlineStr">
        <is>
          <t>Now, please think about your  post-subtotal resection Grade 2 patient with IDH-mutant astrocytoma or oligodendroglioma who is now in second-line or later treatment.   What did this patient receive as adjuvant or first-line therapy, and what are they recei</t>
        </is>
      </c>
      <c r="G302" t="inlineStr">
        <is>
          <t>What is your post-subtotal resection Grade 2 patient in second line or later currently receiving? Enter "1" in the appropriate row.</t>
        </is>
      </c>
      <c r="H302" t="inlineStr">
        <is>
          <t>Any other approach (including palliative care only)</t>
        </is>
      </c>
      <c r="I302" t="inlineStr">
        <is>
          <t>C9</t>
        </is>
      </c>
      <c r="J302" t="n">
        <v>1</v>
      </c>
      <c r="K302" t="n">
        <v>3</v>
      </c>
      <c r="L302" t="inlineStr">
        <is>
          <t>n</t>
        </is>
      </c>
      <c r="M302" t="n">
        <v>14</v>
      </c>
    </row>
    <row r="303">
      <c r="A303" t="n">
        <v>369</v>
      </c>
      <c r="B303" t="inlineStr">
        <is>
          <t>C10_1_a</t>
        </is>
      </c>
      <c r="C303" t="inlineStr">
        <is>
          <t>Number</t>
        </is>
      </c>
      <c r="D303" t="inlineStr">
        <is>
          <t>Predominately non-enhancing::Grade 2 patients</t>
        </is>
      </c>
      <c r="E303" t="inlineStr">
        <is>
          <t>How many of your post-resection IDH-mutant astrocytoma and oligodendroglioma patients show the following types of contrast enhancement? Please provide your best estimate for each WHO 2021 CNS grade.</t>
        </is>
      </c>
      <c r="G303" t="inlineStr">
        <is>
          <t>Grade 2 patients</t>
        </is>
      </c>
      <c r="H303" t="inlineStr">
        <is>
          <t>Predominately non-enhancing</t>
        </is>
      </c>
      <c r="I303" t="inlineStr">
        <is>
          <t>C10</t>
        </is>
      </c>
      <c r="J303" t="n">
        <v>1</v>
      </c>
      <c r="K303" t="n">
        <v>1</v>
      </c>
      <c r="L303" t="inlineStr">
        <is>
          <t>a</t>
        </is>
      </c>
      <c r="M303" t="n">
        <v>1</v>
      </c>
    </row>
    <row r="304">
      <c r="A304" t="n">
        <v>370</v>
      </c>
      <c r="B304" t="inlineStr">
        <is>
          <t>C10_1_b</t>
        </is>
      </c>
      <c r="C304" t="inlineStr">
        <is>
          <t>Number</t>
        </is>
      </c>
      <c r="D304" t="inlineStr">
        <is>
          <t>Enhancing::Grade 2 patients</t>
        </is>
      </c>
      <c r="E304" t="inlineStr">
        <is>
          <t>How many of your post-resection IDH-mutant astrocytoma and oligodendroglioma patients show the following types of contrast enhancement? Please provide your best estimate for each WHO 2021 CNS grade.</t>
        </is>
      </c>
      <c r="G304" t="inlineStr">
        <is>
          <t>Grade 2 patients</t>
        </is>
      </c>
      <c r="H304" t="inlineStr">
        <is>
          <t>Enhancing</t>
        </is>
      </c>
      <c r="I304" t="inlineStr">
        <is>
          <t>C10</t>
        </is>
      </c>
      <c r="J304" t="n">
        <v>1</v>
      </c>
      <c r="K304" t="n">
        <v>1</v>
      </c>
      <c r="L304" t="inlineStr">
        <is>
          <t>b</t>
        </is>
      </c>
      <c r="M304" t="n">
        <v>2</v>
      </c>
    </row>
    <row r="305">
      <c r="A305" t="n">
        <v>371</v>
      </c>
      <c r="B305" t="inlineStr">
        <is>
          <t>C10_1_c</t>
        </is>
      </c>
      <c r="C305" t="inlineStr">
        <is>
          <t>Number</t>
        </is>
      </c>
      <c r="D305" t="inlineStr">
        <is>
          <t>Unknown::Grade 2 patients</t>
        </is>
      </c>
      <c r="E305" t="inlineStr">
        <is>
          <t>How many of your post-resection IDH-mutant astrocytoma and oligodendroglioma patients show the following types of contrast enhancement? Please provide your best estimate for each WHO 2021 CNS grade.</t>
        </is>
      </c>
      <c r="G305" t="inlineStr">
        <is>
          <t>Grade 2 patients</t>
        </is>
      </c>
      <c r="H305" t="inlineStr">
        <is>
          <t>Unknown</t>
        </is>
      </c>
      <c r="I305" t="inlineStr">
        <is>
          <t>C10</t>
        </is>
      </c>
      <c r="J305" t="n">
        <v>1</v>
      </c>
      <c r="K305" t="n">
        <v>1</v>
      </c>
      <c r="L305" t="inlineStr">
        <is>
          <t>c</t>
        </is>
      </c>
      <c r="M305" t="n">
        <v>3</v>
      </c>
    </row>
    <row r="306">
      <c r="A306" t="n">
        <v>372</v>
      </c>
      <c r="B306" t="inlineStr">
        <is>
          <t>C10_2_a</t>
        </is>
      </c>
      <c r="C306" t="inlineStr">
        <is>
          <t>Number</t>
        </is>
      </c>
      <c r="D306" t="inlineStr">
        <is>
          <t>Predominately non-enhancing::Grade 3 patients</t>
        </is>
      </c>
      <c r="E306" t="inlineStr">
        <is>
          <t>How many of your post-resection IDH-mutant astrocytoma and oligodendroglioma patients show the following types of contrast enhancement? Please provide your best estimate for each WHO 2021 CNS grade.</t>
        </is>
      </c>
      <c r="G306" t="inlineStr">
        <is>
          <t>Grade 3 patients</t>
        </is>
      </c>
      <c r="H306" t="inlineStr">
        <is>
          <t>Predominately non-enhancing</t>
        </is>
      </c>
      <c r="I306" t="inlineStr">
        <is>
          <t>C10</t>
        </is>
      </c>
      <c r="J306" t="n">
        <v>1</v>
      </c>
      <c r="K306" t="n">
        <v>2</v>
      </c>
      <c r="L306" t="inlineStr">
        <is>
          <t>a</t>
        </is>
      </c>
      <c r="M306" t="n">
        <v>1</v>
      </c>
    </row>
    <row r="307">
      <c r="A307" t="n">
        <v>373</v>
      </c>
      <c r="B307" t="inlineStr">
        <is>
          <t>C10_2_b</t>
        </is>
      </c>
      <c r="C307" t="inlineStr">
        <is>
          <t>Number</t>
        </is>
      </c>
      <c r="D307" t="inlineStr">
        <is>
          <t>Enhancing::Grade 3 patients</t>
        </is>
      </c>
      <c r="E307" t="inlineStr">
        <is>
          <t>How many of your post-resection IDH-mutant astrocytoma and oligodendroglioma patients show the following types of contrast enhancement? Please provide your best estimate for each WHO 2021 CNS grade.</t>
        </is>
      </c>
      <c r="G307" t="inlineStr">
        <is>
          <t>Grade 3 patients</t>
        </is>
      </c>
      <c r="H307" t="inlineStr">
        <is>
          <t>Enhancing</t>
        </is>
      </c>
      <c r="I307" t="inlineStr">
        <is>
          <t>C10</t>
        </is>
      </c>
      <c r="J307" t="n">
        <v>1</v>
      </c>
      <c r="K307" t="n">
        <v>2</v>
      </c>
      <c r="L307" t="inlineStr">
        <is>
          <t>b</t>
        </is>
      </c>
      <c r="M307" t="n">
        <v>2</v>
      </c>
    </row>
    <row r="308">
      <c r="A308" t="n">
        <v>374</v>
      </c>
      <c r="B308" t="inlineStr">
        <is>
          <t>C10_2_c</t>
        </is>
      </c>
      <c r="C308" t="inlineStr">
        <is>
          <t>Number</t>
        </is>
      </c>
      <c r="D308" t="inlineStr">
        <is>
          <t>Unknown::Grade 3 patients</t>
        </is>
      </c>
      <c r="E308" t="inlineStr">
        <is>
          <t>How many of your post-resection IDH-mutant astrocytoma and oligodendroglioma patients show the following types of contrast enhancement? Please provide your best estimate for each WHO 2021 CNS grade.</t>
        </is>
      </c>
      <c r="G308" t="inlineStr">
        <is>
          <t>Grade 3 patients</t>
        </is>
      </c>
      <c r="H308" t="inlineStr">
        <is>
          <t>Unknown</t>
        </is>
      </c>
      <c r="I308" t="inlineStr">
        <is>
          <t>C10</t>
        </is>
      </c>
      <c r="J308" t="n">
        <v>1</v>
      </c>
      <c r="K308" t="n">
        <v>2</v>
      </c>
      <c r="L308" t="inlineStr">
        <is>
          <t>c</t>
        </is>
      </c>
      <c r="M308" t="n">
        <v>3</v>
      </c>
    </row>
    <row r="309">
      <c r="A309" t="n">
        <v>375</v>
      </c>
      <c r="B309" t="inlineStr">
        <is>
          <t>C10_3_a</t>
        </is>
      </c>
      <c r="C309" t="inlineStr">
        <is>
          <t>Number</t>
        </is>
      </c>
      <c r="D309" t="inlineStr">
        <is>
          <t>Predominately non-enhancing::Grade 4 patients</t>
        </is>
      </c>
      <c r="E309" t="inlineStr">
        <is>
          <t>How many of your post-resection IDH-mutant astrocytoma and oligodendroglioma patients show the following types of contrast enhancement? Please provide your best estimate for each WHO 2021 CNS grade.</t>
        </is>
      </c>
      <c r="G309" t="inlineStr">
        <is>
          <t>Grade 4 patients</t>
        </is>
      </c>
      <c r="H309" t="inlineStr">
        <is>
          <t>Predominately non-enhancing</t>
        </is>
      </c>
      <c r="I309" t="inlineStr">
        <is>
          <t>C10</t>
        </is>
      </c>
      <c r="J309" t="n">
        <v>1</v>
      </c>
      <c r="K309" t="n">
        <v>3</v>
      </c>
      <c r="L309" t="inlineStr">
        <is>
          <t>a</t>
        </is>
      </c>
      <c r="M309" t="n">
        <v>1</v>
      </c>
    </row>
    <row r="310">
      <c r="A310" t="n">
        <v>376</v>
      </c>
      <c r="B310" t="inlineStr">
        <is>
          <t>C10_3_b</t>
        </is>
      </c>
      <c r="C310" t="inlineStr">
        <is>
          <t>Number</t>
        </is>
      </c>
      <c r="D310" t="inlineStr">
        <is>
          <t>Enhancing::Grade 4 patients</t>
        </is>
      </c>
      <c r="E310" t="inlineStr">
        <is>
          <t>How many of your post-resection IDH-mutant astrocytoma and oligodendroglioma patients show the following types of contrast enhancement? Please provide your best estimate for each WHO 2021 CNS grade.</t>
        </is>
      </c>
      <c r="G310" t="inlineStr">
        <is>
          <t>Grade 4 patients</t>
        </is>
      </c>
      <c r="H310" t="inlineStr">
        <is>
          <t>Enhancing</t>
        </is>
      </c>
      <c r="I310" t="inlineStr">
        <is>
          <t>C10</t>
        </is>
      </c>
      <c r="J310" t="n">
        <v>1</v>
      </c>
      <c r="K310" t="n">
        <v>3</v>
      </c>
      <c r="L310" t="inlineStr">
        <is>
          <t>b</t>
        </is>
      </c>
      <c r="M310" t="n">
        <v>2</v>
      </c>
    </row>
    <row r="311">
      <c r="A311" t="n">
        <v>377</v>
      </c>
      <c r="B311" t="inlineStr">
        <is>
          <t>C10_3_c</t>
        </is>
      </c>
      <c r="C311" t="inlineStr">
        <is>
          <t>Number</t>
        </is>
      </c>
      <c r="D311" t="inlineStr">
        <is>
          <t>Unknown::Grade 4 patients</t>
        </is>
      </c>
      <c r="E311" t="inlineStr">
        <is>
          <t>How many of your post-resection IDH-mutant astrocytoma and oligodendroglioma patients show the following types of contrast enhancement? Please provide your best estimate for each WHO 2021 CNS grade.</t>
        </is>
      </c>
      <c r="G311" t="inlineStr">
        <is>
          <t>Grade 4 patients</t>
        </is>
      </c>
      <c r="H311" t="inlineStr">
        <is>
          <t>Unknown</t>
        </is>
      </c>
      <c r="I311" t="inlineStr">
        <is>
          <t>C10</t>
        </is>
      </c>
      <c r="J311" t="n">
        <v>1</v>
      </c>
      <c r="K311" t="n">
        <v>3</v>
      </c>
      <c r="L311" t="inlineStr">
        <is>
          <t>c</t>
        </is>
      </c>
      <c r="M311" t="n">
        <v>3</v>
      </c>
    </row>
    <row r="312">
      <c r="A312" t="n">
        <v>378</v>
      </c>
      <c r="B312" t="inlineStr">
        <is>
          <t>C11a_1</t>
        </is>
      </c>
      <c r="C312" t="inlineStr">
        <is>
          <t>Drop-Down-Item</t>
        </is>
      </c>
      <c r="D312" t="inlineStr">
        <is>
          <t>Preferred treatment</t>
        </is>
      </c>
      <c r="E312" t="inlineStr">
        <is>
          <t>Please select your preferred treatment option for a patient meeting the following description.   Select the one best answer.  Also, please select which treatment approach this patient typically receives, which might be the same as or different from your p</t>
        </is>
      </c>
      <c r="G312" t="inlineStr">
        <is>
          <t>Preferred treatment</t>
        </is>
      </c>
      <c r="I312" t="inlineStr">
        <is>
          <t>C11a</t>
        </is>
      </c>
      <c r="J312" t="n">
        <v>1</v>
      </c>
      <c r="K312" t="n">
        <v>1</v>
      </c>
      <c r="N312" t="inlineStr">
        <is>
          <t>1 = Temozolomide (Temodar) + radiation therapy</t>
        </is>
      </c>
      <c r="O312" t="inlineStr">
        <is>
          <t>2 = Temozolomide (Temodar) without radiation therapy</t>
        </is>
      </c>
      <c r="P312" t="inlineStr">
        <is>
          <t>3 = Procarbazine, lomustine, vincristine (PCV) regimen +radiation therapy</t>
        </is>
      </c>
      <c r="Q312" t="inlineStr">
        <is>
          <t>4 = Procarbazine, lomustine, vincristine (PCV) regimen without radiation therapy</t>
        </is>
      </c>
      <c r="R312" t="inlineStr">
        <is>
          <t>5 = Platinum-based chemotherapy (i.e., cisplatin or carboplatin)</t>
        </is>
      </c>
      <c r="S312" t="inlineStr">
        <is>
          <t>6 = Lomustine</t>
        </is>
      </c>
      <c r="T312" t="inlineStr">
        <is>
          <t>7 = Ivosidenib (Tibsovo)</t>
        </is>
      </c>
      <c r="U312" t="inlineStr">
        <is>
          <t>8 = Olutasidenib (Rezlidhia)</t>
        </is>
      </c>
      <c r="V312" t="inlineStr">
        <is>
          <t>9 = Bevacizumab (Avastin) + radiation therapy</t>
        </is>
      </c>
      <c r="W312" t="inlineStr">
        <is>
          <t>10 = Bevacizumab (Avastin) without radiation therapy</t>
        </is>
      </c>
      <c r="X312" t="inlineStr">
        <is>
          <t>11 = Active observation ONLY (no radiation)</t>
        </is>
      </c>
      <c r="Y312" t="inlineStr">
        <is>
          <t>12 = Radiation ONLY</t>
        </is>
      </c>
      <c r="Z312" t="inlineStr">
        <is>
          <t>13 = Clinical trial</t>
        </is>
      </c>
      <c r="AA312" t="inlineStr">
        <is>
          <t>14 = Any other approach (including palliative care only)</t>
        </is>
      </c>
    </row>
    <row r="313">
      <c r="A313" t="n">
        <v>379</v>
      </c>
      <c r="B313" t="inlineStr">
        <is>
          <t>C11a_2</t>
        </is>
      </c>
      <c r="C313" t="inlineStr">
        <is>
          <t>Drop-Down-Item</t>
        </is>
      </c>
      <c r="D313" t="inlineStr">
        <is>
          <t>Treatment typically received</t>
        </is>
      </c>
      <c r="E313" t="inlineStr">
        <is>
          <t>Please select your preferred treatment option for a patient meeting the following description.   Select the one best answer.  Also, please select which treatment approach this patient typically receives, which might be the same as or different from your p</t>
        </is>
      </c>
      <c r="G313" t="inlineStr">
        <is>
          <t>Treatment typically received</t>
        </is>
      </c>
      <c r="I313" t="inlineStr">
        <is>
          <t>C11a</t>
        </is>
      </c>
      <c r="J313" t="n">
        <v>1</v>
      </c>
      <c r="K313" t="n">
        <v>2</v>
      </c>
      <c r="N313" t="inlineStr">
        <is>
          <t>1 = Temozolomide (Temodar) + radiation therapy</t>
        </is>
      </c>
      <c r="O313" t="inlineStr">
        <is>
          <t>2 = Temozolomide (Temodar) without radiation therapy</t>
        </is>
      </c>
      <c r="P313" t="inlineStr">
        <is>
          <t>3 = Procarbazine, lomustine, vincristine (PCV) regimen +radiation therapy</t>
        </is>
      </c>
      <c r="Q313" t="inlineStr">
        <is>
          <t>4 = Procarbazine, lomustine, vincristine (PCV) regimen without radiation therapy</t>
        </is>
      </c>
      <c r="R313" t="inlineStr">
        <is>
          <t>5 = Platinum-based chemotherapy (i.e., cisplatin or carboplatin)</t>
        </is>
      </c>
      <c r="S313" t="inlineStr">
        <is>
          <t>6 = Lomustine</t>
        </is>
      </c>
      <c r="T313" t="inlineStr">
        <is>
          <t>7 = Ivosidenib (Tibsovo)</t>
        </is>
      </c>
      <c r="U313" t="inlineStr">
        <is>
          <t>8 = Olutasidenib (Rezlidhia)</t>
        </is>
      </c>
      <c r="V313" t="inlineStr">
        <is>
          <t>9 = Bevacizumab (Avastin) + radiation therapy</t>
        </is>
      </c>
      <c r="W313" t="inlineStr">
        <is>
          <t>10 = Bevacizumab (Avastin) without radiation therapy</t>
        </is>
      </c>
      <c r="X313" t="inlineStr">
        <is>
          <t>11 = Active observation ONLY (no radiation)</t>
        </is>
      </c>
      <c r="Y313" t="inlineStr">
        <is>
          <t>12 = Radiation ONLY</t>
        </is>
      </c>
      <c r="Z313" t="inlineStr">
        <is>
          <t>13 = Clinical trial</t>
        </is>
      </c>
      <c r="AA313" t="inlineStr">
        <is>
          <t>14 = Any other approach (including palliative care only)</t>
        </is>
      </c>
    </row>
    <row r="314">
      <c r="A314" t="n">
        <v>380</v>
      </c>
      <c r="B314" t="inlineStr">
        <is>
          <t>C11b_1</t>
        </is>
      </c>
      <c r="C314" t="inlineStr">
        <is>
          <t>Drop-Down-Item</t>
        </is>
      </c>
      <c r="D314" t="inlineStr">
        <is>
          <t>Preferred treatment</t>
        </is>
      </c>
      <c r="E314" t="inlineStr">
        <is>
          <t>Please select your preferred treatment option for a patient meeting the following description.   Select the one best answer.  Also, please select which treatment approach this patient typically receives, which might be the same as or different from your p</t>
        </is>
      </c>
      <c r="G314" t="inlineStr">
        <is>
          <t>Preferred treatment</t>
        </is>
      </c>
      <c r="I314" t="inlineStr">
        <is>
          <t>C11b</t>
        </is>
      </c>
      <c r="J314" t="n">
        <v>1</v>
      </c>
      <c r="K314" t="n">
        <v>1</v>
      </c>
      <c r="N314" t="inlineStr">
        <is>
          <t>1 = Temozolomide (Temodar) + radiation therapy</t>
        </is>
      </c>
      <c r="O314" t="inlineStr">
        <is>
          <t>2 = Temozolomide (Temodar) without radiation therapy</t>
        </is>
      </c>
      <c r="P314" t="inlineStr">
        <is>
          <t>3 = Procarbazine, lomustine, vincristine (PCV) regimen +radiation therapy</t>
        </is>
      </c>
      <c r="Q314" t="inlineStr">
        <is>
          <t>4 = Procarbazine, lomustine, vincristine (PCV) regimen without radiation therapy</t>
        </is>
      </c>
      <c r="R314" t="inlineStr">
        <is>
          <t>5 = Platinum-based chemotherapy (i.e., cisplatin or carboplatin)</t>
        </is>
      </c>
      <c r="S314" t="inlineStr">
        <is>
          <t>6 = Lomustine</t>
        </is>
      </c>
      <c r="T314" t="inlineStr">
        <is>
          <t>7 = Ivosidenib (Tibsovo)</t>
        </is>
      </c>
      <c r="U314" t="inlineStr">
        <is>
          <t>8 = Olutasidenib (Rezlidhia)</t>
        </is>
      </c>
      <c r="V314" t="inlineStr">
        <is>
          <t>9 = Bevacizumab (Avastin) + radiation therapy</t>
        </is>
      </c>
      <c r="W314" t="inlineStr">
        <is>
          <t>10 = Bevacizumab (Avastin) without radiation therapy</t>
        </is>
      </c>
      <c r="X314" t="inlineStr">
        <is>
          <t>11 = Active observation ONLY (no radiation)</t>
        </is>
      </c>
      <c r="Y314" t="inlineStr">
        <is>
          <t>12 = Radiation ONLY</t>
        </is>
      </c>
      <c r="Z314" t="inlineStr">
        <is>
          <t>13 = Clinical trial</t>
        </is>
      </c>
      <c r="AA314" t="inlineStr">
        <is>
          <t>14 = Any other approach (including palliative care only)</t>
        </is>
      </c>
    </row>
    <row r="315">
      <c r="A315" t="n">
        <v>381</v>
      </c>
      <c r="B315" t="inlineStr">
        <is>
          <t>C11b_2</t>
        </is>
      </c>
      <c r="C315" t="inlineStr">
        <is>
          <t>Drop-Down-Item</t>
        </is>
      </c>
      <c r="D315" t="inlineStr">
        <is>
          <t>Treatment typically received</t>
        </is>
      </c>
      <c r="E315" t="inlineStr">
        <is>
          <t>Please select your preferred treatment option for a patient meeting the following description.   Select the one best answer.  Also, please select which treatment approach this patient typically receives, which might be the same as or different from your p</t>
        </is>
      </c>
      <c r="G315" t="inlineStr">
        <is>
          <t>Treatment typically received</t>
        </is>
      </c>
      <c r="I315" t="inlineStr">
        <is>
          <t>C11b</t>
        </is>
      </c>
      <c r="J315" t="n">
        <v>1</v>
      </c>
      <c r="K315" t="n">
        <v>2</v>
      </c>
      <c r="N315" t="inlineStr">
        <is>
          <t>1 = Temozolomide (Temodar) + radiation therapy</t>
        </is>
      </c>
      <c r="O315" t="inlineStr">
        <is>
          <t>2 = Temozolomide (Temodar) without radiation therapy</t>
        </is>
      </c>
      <c r="P315" t="inlineStr">
        <is>
          <t>3 = Procarbazine, lomustine, vincristine (PCV) regimen +radiation therapy</t>
        </is>
      </c>
      <c r="Q315" t="inlineStr">
        <is>
          <t>4 = Procarbazine, lomustine, vincristine (PCV) regimen without radiation therapy</t>
        </is>
      </c>
      <c r="R315" t="inlineStr">
        <is>
          <t>5 = Platinum-based chemotherapy (i.e., cisplatin or carboplatin)</t>
        </is>
      </c>
      <c r="S315" t="inlineStr">
        <is>
          <t>6 = Lomustine</t>
        </is>
      </c>
      <c r="T315" t="inlineStr">
        <is>
          <t>7 = Ivosidenib (Tibsovo)</t>
        </is>
      </c>
      <c r="U315" t="inlineStr">
        <is>
          <t>8 = Olutasidenib (Rezlidhia)</t>
        </is>
      </c>
      <c r="V315" t="inlineStr">
        <is>
          <t>9 = Bevacizumab (Avastin) + radiation therapy</t>
        </is>
      </c>
      <c r="W315" t="inlineStr">
        <is>
          <t>10 = Bevacizumab (Avastin) without radiation therapy</t>
        </is>
      </c>
      <c r="X315" t="inlineStr">
        <is>
          <t>11 = Active observation ONLY (no radiation)</t>
        </is>
      </c>
      <c r="Y315" t="inlineStr">
        <is>
          <t>12 = Radiation ONLY</t>
        </is>
      </c>
      <c r="Z315" t="inlineStr">
        <is>
          <t>13 = Clinical trial</t>
        </is>
      </c>
      <c r="AA315" t="inlineStr">
        <is>
          <t>14 = Any other approach (including palliative care only)</t>
        </is>
      </c>
    </row>
    <row r="316">
      <c r="A316" t="n">
        <v>382</v>
      </c>
      <c r="B316" t="inlineStr">
        <is>
          <t>C11c_1</t>
        </is>
      </c>
      <c r="C316" t="inlineStr">
        <is>
          <t>Drop-Down-Item</t>
        </is>
      </c>
      <c r="D316" t="inlineStr">
        <is>
          <t>Preferred treatment</t>
        </is>
      </c>
      <c r="E316" t="inlineStr">
        <is>
          <t>Please select your preferred treatment option for a patient meeting the following description.   Select the one best answer.  Also, please select which treatment approach this patient typically receives, which might be the same as or different from your p</t>
        </is>
      </c>
      <c r="G316" t="inlineStr">
        <is>
          <t>Preferred treatment</t>
        </is>
      </c>
      <c r="I316" t="inlineStr">
        <is>
          <t>C11c</t>
        </is>
      </c>
      <c r="J316" t="n">
        <v>1</v>
      </c>
      <c r="K316" t="n">
        <v>1</v>
      </c>
      <c r="N316" t="inlineStr">
        <is>
          <t>1 = Temozolomide (Temodar) + radiation therapy</t>
        </is>
      </c>
      <c r="O316" t="inlineStr">
        <is>
          <t>2 = Temozolomide (Temodar) without radiation therapy</t>
        </is>
      </c>
      <c r="P316" t="inlineStr">
        <is>
          <t>3 = Procarbazine, lomustine, vincristine (PCV) regimen +radiation therapy</t>
        </is>
      </c>
      <c r="Q316" t="inlineStr">
        <is>
          <t>4 = Procarbazine, lomustine, vincristine (PCV) regimen without radiation therapy</t>
        </is>
      </c>
      <c r="R316" t="inlineStr">
        <is>
          <t>5 = Platinum-based chemotherapy (i.e., cisplatin or carboplatin)</t>
        </is>
      </c>
      <c r="S316" t="inlineStr">
        <is>
          <t>6 = Lomustine</t>
        </is>
      </c>
      <c r="T316" t="inlineStr">
        <is>
          <t>7 = Ivosidenib (Tibsovo)</t>
        </is>
      </c>
      <c r="U316" t="inlineStr">
        <is>
          <t>8 = Olutasidenib (Rezlidhia)</t>
        </is>
      </c>
      <c r="V316" t="inlineStr">
        <is>
          <t>9 = Bevacizumab (Avastin) + radiation therapy</t>
        </is>
      </c>
      <c r="W316" t="inlineStr">
        <is>
          <t>10 = Bevacizumab (Avastin) without radiation therapy</t>
        </is>
      </c>
      <c r="X316" t="inlineStr">
        <is>
          <t>11 = Active observation ONLY (no radiation)</t>
        </is>
      </c>
      <c r="Y316" t="inlineStr">
        <is>
          <t>12 = Radiation ONLY</t>
        </is>
      </c>
      <c r="Z316" t="inlineStr">
        <is>
          <t>13 = Clinical trial</t>
        </is>
      </c>
      <c r="AA316" t="inlineStr">
        <is>
          <t>14 = Any other approach (including palliative care only)</t>
        </is>
      </c>
    </row>
    <row r="317">
      <c r="A317" t="n">
        <v>383</v>
      </c>
      <c r="B317" t="inlineStr">
        <is>
          <t>C11c_2</t>
        </is>
      </c>
      <c r="C317" t="inlineStr">
        <is>
          <t>Drop-Down-Item</t>
        </is>
      </c>
      <c r="D317" t="inlineStr">
        <is>
          <t>Treatment typically received</t>
        </is>
      </c>
      <c r="E317" t="inlineStr">
        <is>
          <t>Please select your preferred treatment option for a patient meeting the following description.   Select the one best answer.  Also, please select which treatment approach this patient typically receives, which might be the same as or different from your p</t>
        </is>
      </c>
      <c r="G317" t="inlineStr">
        <is>
          <t>Treatment typically received</t>
        </is>
      </c>
      <c r="I317" t="inlineStr">
        <is>
          <t>C11c</t>
        </is>
      </c>
      <c r="J317" t="n">
        <v>1</v>
      </c>
      <c r="K317" t="n">
        <v>2</v>
      </c>
      <c r="N317" t="inlineStr">
        <is>
          <t>1 = Temozolomide (Temodar) + radiation therapy</t>
        </is>
      </c>
      <c r="O317" t="inlineStr">
        <is>
          <t>2 = Temozolomide (Temodar) without radiation therapy</t>
        </is>
      </c>
      <c r="P317" t="inlineStr">
        <is>
          <t>3 = Procarbazine, lomustine, vincristine (PCV) regimen +radiation therapy</t>
        </is>
      </c>
      <c r="Q317" t="inlineStr">
        <is>
          <t>4 = Procarbazine, lomustine, vincristine (PCV) regimen without radiation therapy</t>
        </is>
      </c>
      <c r="R317" t="inlineStr">
        <is>
          <t>5 = Platinum-based chemotherapy (i.e., cisplatin or carboplatin)</t>
        </is>
      </c>
      <c r="S317" t="inlineStr">
        <is>
          <t>6 = Lomustine</t>
        </is>
      </c>
      <c r="T317" t="inlineStr">
        <is>
          <t>7 = Ivosidenib (Tibsovo)</t>
        </is>
      </c>
      <c r="U317" t="inlineStr">
        <is>
          <t>8 = Olutasidenib (Rezlidhia)</t>
        </is>
      </c>
      <c r="V317" t="inlineStr">
        <is>
          <t>9 = Bevacizumab (Avastin) + radiation therapy</t>
        </is>
      </c>
      <c r="W317" t="inlineStr">
        <is>
          <t>10 = Bevacizumab (Avastin) without radiation therapy</t>
        </is>
      </c>
      <c r="X317" t="inlineStr">
        <is>
          <t>11 = Active observation ONLY (no radiation)</t>
        </is>
      </c>
      <c r="Y317" t="inlineStr">
        <is>
          <t>12 = Radiation ONLY</t>
        </is>
      </c>
      <c r="Z317" t="inlineStr">
        <is>
          <t>13 = Clinical trial</t>
        </is>
      </c>
      <c r="AA317" t="inlineStr">
        <is>
          <t>14 = Any other approach (including palliative care only)</t>
        </is>
      </c>
    </row>
    <row r="318">
      <c r="A318" t="n">
        <v>384</v>
      </c>
      <c r="B318" t="inlineStr">
        <is>
          <t>C11d_1</t>
        </is>
      </c>
      <c r="C318" t="inlineStr">
        <is>
          <t>Drop-Down-Item</t>
        </is>
      </c>
      <c r="D318" t="inlineStr">
        <is>
          <t>Preferred treatment</t>
        </is>
      </c>
      <c r="E318" t="inlineStr">
        <is>
          <t>Please select your preferred treatment option for a patient meeting the following description.   Select the one best answer.  Also, please select which treatment approach this patient typically receives, which might be the same as or different from your p</t>
        </is>
      </c>
      <c r="G318" t="inlineStr">
        <is>
          <t>Preferred treatment</t>
        </is>
      </c>
      <c r="I318" t="inlineStr">
        <is>
          <t>C11d</t>
        </is>
      </c>
      <c r="J318" t="n">
        <v>1</v>
      </c>
      <c r="K318" t="n">
        <v>1</v>
      </c>
      <c r="N318" t="inlineStr">
        <is>
          <t>1 = Temozolomide (Temodar) + radiation therapy</t>
        </is>
      </c>
      <c r="O318" t="inlineStr">
        <is>
          <t>2 = Temozolomide (Temodar) without radiation therapy</t>
        </is>
      </c>
      <c r="P318" t="inlineStr">
        <is>
          <t>3 = Procarbazine, lomustine, vincristine (PCV) regimen + radiation therapy</t>
        </is>
      </c>
      <c r="Q318" t="inlineStr">
        <is>
          <t>4 = Procarbazine, lomustine, vincristine (PCV) regimen without radiation therapy</t>
        </is>
      </c>
      <c r="R318" t="inlineStr">
        <is>
          <t>5 = Platinum-based chemotherapy (i.e., cisplatin or carboplatin)</t>
        </is>
      </c>
      <c r="S318" t="inlineStr">
        <is>
          <t>6 = Lomustine</t>
        </is>
      </c>
      <c r="T318" t="inlineStr">
        <is>
          <t>7 = Ivosidenib (Tibsovo)</t>
        </is>
      </c>
      <c r="U318" t="inlineStr">
        <is>
          <t>8 = Olutasidenib (Rezlidhia)</t>
        </is>
      </c>
      <c r="V318" t="inlineStr">
        <is>
          <t>9 = Bevacizumab (Avastin) + radiation therapy</t>
        </is>
      </c>
      <c r="W318" t="inlineStr">
        <is>
          <t>10 = Bevacizumab (Avastin) without radiation therapy</t>
        </is>
      </c>
      <c r="X318" t="inlineStr">
        <is>
          <t>11 = Active observation ONLY (no radiation)</t>
        </is>
      </c>
      <c r="Y318" t="inlineStr">
        <is>
          <t>12 = Radiation ONLY</t>
        </is>
      </c>
      <c r="Z318" t="inlineStr">
        <is>
          <t>13 = Clinical trial</t>
        </is>
      </c>
      <c r="AA318" t="inlineStr">
        <is>
          <t>14 = Any other approach (including palliative care only)</t>
        </is>
      </c>
    </row>
    <row r="319">
      <c r="A319" t="n">
        <v>385</v>
      </c>
      <c r="B319" t="inlineStr">
        <is>
          <t>C11d_2</t>
        </is>
      </c>
      <c r="C319" t="inlineStr">
        <is>
          <t>Drop-Down-Item</t>
        </is>
      </c>
      <c r="D319" t="inlineStr">
        <is>
          <t>Treatment typically received</t>
        </is>
      </c>
      <c r="E319" t="inlineStr">
        <is>
          <t>Please select your preferred treatment option for a patient meeting the following description.   Select the one best answer.  Also, please select which treatment approach this patient typically receives, which might be the same as or different from your p</t>
        </is>
      </c>
      <c r="G319" t="inlineStr">
        <is>
          <t>Treatment typically received</t>
        </is>
      </c>
      <c r="I319" t="inlineStr">
        <is>
          <t>C11d</t>
        </is>
      </c>
      <c r="J319" t="n">
        <v>1</v>
      </c>
      <c r="K319" t="n">
        <v>2</v>
      </c>
      <c r="N319" t="inlineStr">
        <is>
          <t>1 = Temozolomide (Temodar) + radiation therapy</t>
        </is>
      </c>
      <c r="O319" t="inlineStr">
        <is>
          <t>2 = Temozolomide (Temodar) without radiation therapy</t>
        </is>
      </c>
      <c r="P319" t="inlineStr">
        <is>
          <t>3 = Procarbazine, lomustine, vincristine (PCV) regimen + radiation therapy</t>
        </is>
      </c>
      <c r="Q319" t="inlineStr">
        <is>
          <t>4 = Procarbazine, lomustine, vincristine (PCV) regimen without radiation therapy</t>
        </is>
      </c>
      <c r="R319" t="inlineStr">
        <is>
          <t>5 = Platinum-based chemotherapy (i.e., cisplatin or carboplatin)</t>
        </is>
      </c>
      <c r="S319" t="inlineStr">
        <is>
          <t>6 = Lomustine</t>
        </is>
      </c>
      <c r="T319" t="inlineStr">
        <is>
          <t>7 = Ivosidenib (Tibsovo)</t>
        </is>
      </c>
      <c r="U319" t="inlineStr">
        <is>
          <t>8 = Olutasidenib (Rezlidhia)</t>
        </is>
      </c>
      <c r="V319" t="inlineStr">
        <is>
          <t>9 = Bevacizumab (Avastin) + radiation therapy</t>
        </is>
      </c>
      <c r="W319" t="inlineStr">
        <is>
          <t>10 = Bevacizumab (Avastin) without radiation therapy</t>
        </is>
      </c>
      <c r="X319" t="inlineStr">
        <is>
          <t>11 = Active observation ONLY (no radiation)</t>
        </is>
      </c>
      <c r="Y319" t="inlineStr">
        <is>
          <t>12 = Radiation ONLY</t>
        </is>
      </c>
      <c r="Z319" t="inlineStr">
        <is>
          <t>13 = Clinical trial</t>
        </is>
      </c>
      <c r="AA319" t="inlineStr">
        <is>
          <t>14 = Any other approach (including palliative care only)</t>
        </is>
      </c>
    </row>
    <row r="320">
      <c r="A320" t="n">
        <v>386</v>
      </c>
      <c r="B320" t="inlineStr">
        <is>
          <t>C11e_1</t>
        </is>
      </c>
      <c r="C320" t="inlineStr">
        <is>
          <t>Drop-Down-Item</t>
        </is>
      </c>
      <c r="D320" t="inlineStr">
        <is>
          <t>Preferred treatment</t>
        </is>
      </c>
      <c r="E320" t="inlineStr">
        <is>
          <t>Please select your preferred treatment option for a patient meeting the following description.   Select the one best answer.  Also, please select which treatment approach this patient typically receives, which might be the same as or different from your p</t>
        </is>
      </c>
      <c r="G320" t="inlineStr">
        <is>
          <t>Preferred treatment</t>
        </is>
      </c>
      <c r="I320" t="inlineStr">
        <is>
          <t>C11e</t>
        </is>
      </c>
      <c r="J320" t="n">
        <v>1</v>
      </c>
      <c r="K320" t="n">
        <v>1</v>
      </c>
      <c r="N320" t="inlineStr">
        <is>
          <t>1 = Temozolomide (Temodar) + radiation therapy</t>
        </is>
      </c>
      <c r="O320" t="inlineStr">
        <is>
          <t>2 = Temozolomide (Temodar) without radiation therapy</t>
        </is>
      </c>
      <c r="P320" t="inlineStr">
        <is>
          <t>3 = Procarbazine, lomustine, vincristine (PCV) regimen +radiation therapy</t>
        </is>
      </c>
      <c r="Q320" t="inlineStr">
        <is>
          <t>4 = Procarbazine, lomustine, vincristine (PCV) regimen without radiation therapy</t>
        </is>
      </c>
      <c r="R320" t="inlineStr">
        <is>
          <t>5 = Platinum-based chemotherapy (i.e., cisplatin or carboplatin)</t>
        </is>
      </c>
      <c r="S320" t="inlineStr">
        <is>
          <t>6 = Lomustine</t>
        </is>
      </c>
      <c r="T320" t="inlineStr">
        <is>
          <t>7 = Ivosidenib (Tibsovo)</t>
        </is>
      </c>
      <c r="U320" t="inlineStr">
        <is>
          <t>8 = Olutasidenib (Rezlidhia)</t>
        </is>
      </c>
      <c r="V320" t="inlineStr">
        <is>
          <t>9 = Bevacizumab (Avastin) + radiation therapy</t>
        </is>
      </c>
      <c r="W320" t="inlineStr">
        <is>
          <t>10 = Bevacizumab (Avastin) without radiation therapy</t>
        </is>
      </c>
      <c r="X320" t="inlineStr">
        <is>
          <t>11 = Active observation ONLY (no radiation)</t>
        </is>
      </c>
      <c r="Y320" t="inlineStr">
        <is>
          <t>12 = Radiation ONLY</t>
        </is>
      </c>
      <c r="Z320" t="inlineStr">
        <is>
          <t>13 = Clinical trial</t>
        </is>
      </c>
      <c r="AA320" t="inlineStr">
        <is>
          <t>14 = Any other approach (including palliative care only)</t>
        </is>
      </c>
    </row>
    <row r="321">
      <c r="A321" t="n">
        <v>387</v>
      </c>
      <c r="B321" t="inlineStr">
        <is>
          <t>C11e_2</t>
        </is>
      </c>
      <c r="C321" t="inlineStr">
        <is>
          <t>Drop-Down-Item</t>
        </is>
      </c>
      <c r="D321" t="inlineStr">
        <is>
          <t>Treatment typically received</t>
        </is>
      </c>
      <c r="E321" t="inlineStr">
        <is>
          <t>Please select your preferred treatment option for a patient meeting the following description.   Select the one best answer.  Also, please select which treatment approach this patient typically receives, which might be the same as or different from your p</t>
        </is>
      </c>
      <c r="G321" t="inlineStr">
        <is>
          <t>Treatment typically received</t>
        </is>
      </c>
      <c r="I321" t="inlineStr">
        <is>
          <t>C11e</t>
        </is>
      </c>
      <c r="J321" t="n">
        <v>1</v>
      </c>
      <c r="K321" t="n">
        <v>2</v>
      </c>
      <c r="N321" t="inlineStr">
        <is>
          <t>1 = Temozolomide (Temodar) + radiation therapy</t>
        </is>
      </c>
      <c r="O321" t="inlineStr">
        <is>
          <t>2 = Temozolomide (Temodar) without radiation therapy</t>
        </is>
      </c>
      <c r="P321" t="inlineStr">
        <is>
          <t>3 = Procarbazine, lomustine, vincristine (PCV) regimen +radiation therapy</t>
        </is>
      </c>
      <c r="Q321" t="inlineStr">
        <is>
          <t>4 = Procarbazine, lomustine, vincristine (PCV) regimen without radiation therapy</t>
        </is>
      </c>
      <c r="R321" t="inlineStr">
        <is>
          <t>5 = Platinum-based chemotherapy (i.e., cisplatin or carboplatin)</t>
        </is>
      </c>
      <c r="S321" t="inlineStr">
        <is>
          <t>6 = Lomustine</t>
        </is>
      </c>
      <c r="T321" t="inlineStr">
        <is>
          <t>7 = Ivosidenib (Tibsovo)</t>
        </is>
      </c>
      <c r="U321" t="inlineStr">
        <is>
          <t>8 = Olutasidenib (Rezlidhia)</t>
        </is>
      </c>
      <c r="V321" t="inlineStr">
        <is>
          <t>9 = Bevacizumab (Avastin) + radiation therapy</t>
        </is>
      </c>
      <c r="W321" t="inlineStr">
        <is>
          <t>10 = Bevacizumab (Avastin) without radiation therapy</t>
        </is>
      </c>
      <c r="X321" t="inlineStr">
        <is>
          <t>11 = Active observation ONLY (no radiation)</t>
        </is>
      </c>
      <c r="Y321" t="inlineStr">
        <is>
          <t>12 = Radiation ONLY</t>
        </is>
      </c>
      <c r="Z321" t="inlineStr">
        <is>
          <t>13 = Clinical trial</t>
        </is>
      </c>
      <c r="AA321" t="inlineStr">
        <is>
          <t>14 = Any other approach (including palliative care only)</t>
        </is>
      </c>
    </row>
    <row r="322">
      <c r="A322" t="n">
        <v>388</v>
      </c>
      <c r="B322" t="inlineStr">
        <is>
          <t>C11f_1</t>
        </is>
      </c>
      <c r="C322" t="inlineStr">
        <is>
          <t>Drop-Down-Item</t>
        </is>
      </c>
      <c r="D322" t="inlineStr">
        <is>
          <t>Preferred treatment</t>
        </is>
      </c>
      <c r="E322" t="inlineStr">
        <is>
          <t>Please select your preferred treatment option for a patient meeting the following description.   Select the one best answer.  Also, please select which treatment approach this patient typically receives, which might be the same as or different from your p</t>
        </is>
      </c>
      <c r="G322" t="inlineStr">
        <is>
          <t>Preferred treatment</t>
        </is>
      </c>
      <c r="I322" t="inlineStr">
        <is>
          <t>C11f</t>
        </is>
      </c>
      <c r="J322" t="n">
        <v>1</v>
      </c>
      <c r="K322" t="n">
        <v>1</v>
      </c>
      <c r="N322" t="inlineStr">
        <is>
          <t>1 = Temozolomide (Temodar) + radiation therapy</t>
        </is>
      </c>
      <c r="O322" t="inlineStr">
        <is>
          <t>2 = Temozolomide (Temodar) without radiation therapy</t>
        </is>
      </c>
      <c r="P322" t="inlineStr">
        <is>
          <t>3 = Procarbazine, lomustine, vincristine (PCV) regimen + radiation therapy</t>
        </is>
      </c>
      <c r="Q322" t="inlineStr">
        <is>
          <t>4 = Procarbazine, lomustine, vincristine (PCV) regimen without radiation therapy</t>
        </is>
      </c>
      <c r="R322" t="inlineStr">
        <is>
          <t>5 = Platinum-based chemotherapy (i.e., cisplatin or carboplatin)</t>
        </is>
      </c>
      <c r="S322" t="inlineStr">
        <is>
          <t>6 = Lomustine</t>
        </is>
      </c>
      <c r="T322" t="inlineStr">
        <is>
          <t>7 = Ivosidenib (Tibsovo)</t>
        </is>
      </c>
      <c r="U322" t="inlineStr">
        <is>
          <t>8 = Olutasidenib (Rezlidhia)</t>
        </is>
      </c>
      <c r="V322" t="inlineStr">
        <is>
          <t>9 = Bevacizumab (Avastin) + radiation therapy</t>
        </is>
      </c>
      <c r="W322" t="inlineStr">
        <is>
          <t>10 = Bevacizumab (Avastin) without radiation therapy</t>
        </is>
      </c>
      <c r="X322" t="inlineStr">
        <is>
          <t>11 = Active observation ONLY (no radiation)</t>
        </is>
      </c>
      <c r="Y322" t="inlineStr">
        <is>
          <t>12 = Radiation ONLY</t>
        </is>
      </c>
      <c r="Z322" t="inlineStr">
        <is>
          <t>13 = Clinical trial</t>
        </is>
      </c>
      <c r="AA322" t="inlineStr">
        <is>
          <t>14 = Any other approach (including palliative care only)</t>
        </is>
      </c>
    </row>
    <row r="323">
      <c r="A323" t="n">
        <v>389</v>
      </c>
      <c r="B323" t="inlineStr">
        <is>
          <t>C11f_2</t>
        </is>
      </c>
      <c r="C323" t="inlineStr">
        <is>
          <t>Drop-Down-Item</t>
        </is>
      </c>
      <c r="D323" t="inlineStr">
        <is>
          <t>Treatment typically received</t>
        </is>
      </c>
      <c r="E323" t="inlineStr">
        <is>
          <t>Please select your preferred treatment option for a patient meeting the following description.   Select the one best answer.  Also, please select which treatment approach this patient typically receives, which might be the same as or different from your p</t>
        </is>
      </c>
      <c r="G323" t="inlineStr">
        <is>
          <t>Treatment typically received</t>
        </is>
      </c>
      <c r="I323" t="inlineStr">
        <is>
          <t>C11f</t>
        </is>
      </c>
      <c r="J323" t="n">
        <v>1</v>
      </c>
      <c r="K323" t="n">
        <v>2</v>
      </c>
      <c r="N323" t="inlineStr">
        <is>
          <t>1 = Temozolomide (Temodar) + radiation therapy</t>
        </is>
      </c>
      <c r="O323" t="inlineStr">
        <is>
          <t>2 = Temozolomide (Temodar) without radiation therapy</t>
        </is>
      </c>
      <c r="P323" t="inlineStr">
        <is>
          <t>3 = Procarbazine, lomustine, vincristine (PCV) regimen + radiation therapy</t>
        </is>
      </c>
      <c r="Q323" t="inlineStr">
        <is>
          <t>4 = Procarbazine, lomustine, vincristine (PCV) regimen without radiation therapy</t>
        </is>
      </c>
      <c r="R323" t="inlineStr">
        <is>
          <t>5 = Platinum-based chemotherapy (i.e., cisplatin or carboplatin)</t>
        </is>
      </c>
      <c r="S323" t="inlineStr">
        <is>
          <t>6 = Lomustine</t>
        </is>
      </c>
      <c r="T323" t="inlineStr">
        <is>
          <t>7 = Ivosidenib (Tibsovo)</t>
        </is>
      </c>
      <c r="U323" t="inlineStr">
        <is>
          <t>8 = Olutasidenib (Rezlidhia)</t>
        </is>
      </c>
      <c r="V323" t="inlineStr">
        <is>
          <t>9 = Bevacizumab (Avastin) + radiation therapy</t>
        </is>
      </c>
      <c r="W323" t="inlineStr">
        <is>
          <t>10 = Bevacizumab (Avastin) without radiation therapy</t>
        </is>
      </c>
      <c r="X323" t="inlineStr">
        <is>
          <t>11 = Active observation ONLY (no radiation)</t>
        </is>
      </c>
      <c r="Y323" t="inlineStr">
        <is>
          <t>12 = Radiation ONLY</t>
        </is>
      </c>
      <c r="Z323" t="inlineStr">
        <is>
          <t>13 = Clinical trial</t>
        </is>
      </c>
      <c r="AA323" t="inlineStr">
        <is>
          <t>14 = Any other approach (including palliative care only)</t>
        </is>
      </c>
    </row>
    <row r="324">
      <c r="A324" t="n">
        <v>390</v>
      </c>
      <c r="B324" t="inlineStr">
        <is>
          <t>C12_1_a</t>
        </is>
      </c>
      <c r="C324" t="inlineStr">
        <is>
          <t>Drop-Down-Item</t>
        </is>
      </c>
      <c r="D324" t="inlineStr">
        <is>
          <t>Prolonged PFS (progression  -free survival)::Adjuvant treatment</t>
        </is>
      </c>
      <c r="E324" t="inlineStr">
        <is>
          <t>Rate the importance of each attribute when selecting a treatment for IDH-mutant astrocytoma or oligodendroglioma patients in each of the settings shown, using the scale below.    Not very important1 2 3 4 5 6 Extremely important7</t>
        </is>
      </c>
      <c r="F324" t="inlineStr">
        <is>
          <t>Adjuvant treatment</t>
        </is>
      </c>
      <c r="G324" t="inlineStr">
        <is>
          <t>Prolonged PFS (progression  -free survival)</t>
        </is>
      </c>
      <c r="I324" t="inlineStr">
        <is>
          <t>C12</t>
        </is>
      </c>
      <c r="J324" t="n">
        <v>1</v>
      </c>
      <c r="K324" t="inlineStr">
        <is>
          <t>a</t>
        </is>
      </c>
      <c r="N324" t="inlineStr">
        <is>
          <t>1 = 1- Not very important</t>
        </is>
      </c>
      <c r="O324" t="inlineStr">
        <is>
          <t>2 = 2</t>
        </is>
      </c>
      <c r="P324" t="inlineStr">
        <is>
          <t>3 = 3</t>
        </is>
      </c>
      <c r="Q324" t="inlineStr">
        <is>
          <t>4 = 4</t>
        </is>
      </c>
      <c r="R324" t="inlineStr">
        <is>
          <t>5 = 5</t>
        </is>
      </c>
      <c r="S324" t="inlineStr">
        <is>
          <t xml:space="preserve">6 = 6	 	 	 	 	 	</t>
        </is>
      </c>
      <c r="T324" t="inlineStr">
        <is>
          <t>7 = 7- Extremely important</t>
        </is>
      </c>
    </row>
    <row r="325">
      <c r="A325" t="n">
        <v>391</v>
      </c>
      <c r="B325" t="inlineStr">
        <is>
          <t>C12_1_b</t>
        </is>
      </c>
      <c r="C325" t="inlineStr">
        <is>
          <t>Drop-Down-Item</t>
        </is>
      </c>
      <c r="D325" t="inlineStr">
        <is>
          <t>Reduction in tumor volume::Adjuvant treatment</t>
        </is>
      </c>
      <c r="E325" t="inlineStr">
        <is>
          <t>Rate the importance of each attribute when selecting a treatment for IDH-mutant astrocytoma or oligodendroglioma patients in each of the settings shown, using the scale below.    Not very important1 2 3 4 5 6 Extremely important7</t>
        </is>
      </c>
      <c r="F325" t="inlineStr">
        <is>
          <t>Adjuvant treatment</t>
        </is>
      </c>
      <c r="G325" t="inlineStr">
        <is>
          <t>Reduction in tumor volume</t>
        </is>
      </c>
      <c r="I325" t="inlineStr">
        <is>
          <t>C12</t>
        </is>
      </c>
      <c r="J325" t="n">
        <v>1</v>
      </c>
      <c r="K325" t="inlineStr">
        <is>
          <t>b</t>
        </is>
      </c>
      <c r="N325" t="inlineStr">
        <is>
          <t>1 = 1- Not very important</t>
        </is>
      </c>
      <c r="O325" t="inlineStr">
        <is>
          <t>2 = 2</t>
        </is>
      </c>
      <c r="P325" t="inlineStr">
        <is>
          <t>3 = 3</t>
        </is>
      </c>
      <c r="Q325" t="inlineStr">
        <is>
          <t>4 = 4</t>
        </is>
      </c>
      <c r="R325" t="inlineStr">
        <is>
          <t>5 = 5</t>
        </is>
      </c>
      <c r="S325" t="inlineStr">
        <is>
          <t xml:space="preserve">6 = 6	 	 	 	 	 	</t>
        </is>
      </c>
      <c r="T325" t="inlineStr">
        <is>
          <t>7 = 7- Extremely important</t>
        </is>
      </c>
    </row>
    <row r="326">
      <c r="A326" t="n">
        <v>392</v>
      </c>
      <c r="B326" t="inlineStr">
        <is>
          <t>C12_1_c</t>
        </is>
      </c>
      <c r="C326" t="inlineStr">
        <is>
          <t>Drop-Down-Item</t>
        </is>
      </c>
      <c r="D326" t="inlineStr">
        <is>
          <t>Prolonged OS (overall survival)::Adjuvant treatment</t>
        </is>
      </c>
      <c r="E326" t="inlineStr">
        <is>
          <t>Rate the importance of each attribute when selecting a treatment for IDH-mutant astrocytoma or oligodendroglioma patients in each of the settings shown, using the scale below.    Not very important1 2 3 4 5 6 Extremely important7</t>
        </is>
      </c>
      <c r="F326" t="inlineStr">
        <is>
          <t>Adjuvant treatment</t>
        </is>
      </c>
      <c r="G326" t="inlineStr">
        <is>
          <t>Prolonged OS (overall survival)</t>
        </is>
      </c>
      <c r="I326" t="inlineStr">
        <is>
          <t>C12</t>
        </is>
      </c>
      <c r="J326" t="n">
        <v>1</v>
      </c>
      <c r="K326" t="inlineStr">
        <is>
          <t>c</t>
        </is>
      </c>
      <c r="N326" t="inlineStr">
        <is>
          <t>1 = 1- Not very important</t>
        </is>
      </c>
      <c r="O326" t="inlineStr">
        <is>
          <t>2 = 2</t>
        </is>
      </c>
      <c r="P326" t="inlineStr">
        <is>
          <t>3 = 3</t>
        </is>
      </c>
      <c r="Q326" t="inlineStr">
        <is>
          <t>4 = 4</t>
        </is>
      </c>
      <c r="R326" t="inlineStr">
        <is>
          <t>5 = 5</t>
        </is>
      </c>
      <c r="S326" t="inlineStr">
        <is>
          <t xml:space="preserve">6 = 6	 	 	 	 	 	</t>
        </is>
      </c>
      <c r="T326" t="inlineStr">
        <is>
          <t>7 = 7- Extremely important</t>
        </is>
      </c>
    </row>
    <row r="327">
      <c r="A327" t="n">
        <v>393</v>
      </c>
      <c r="B327" t="inlineStr">
        <is>
          <t>C12_1_d</t>
        </is>
      </c>
      <c r="C327" t="inlineStr">
        <is>
          <t>Drop-Down-Item</t>
        </is>
      </c>
      <c r="D327" t="inlineStr">
        <is>
          <t>Low rate of grade 3-4 adverse events::Adjuvant treatment</t>
        </is>
      </c>
      <c r="E327" t="inlineStr">
        <is>
          <t>Rate the importance of each attribute when selecting a treatment for IDH-mutant astrocytoma or oligodendroglioma patients in each of the settings shown, using the scale below.    Not very important1 2 3 4 5 6 Extremely important7</t>
        </is>
      </c>
      <c r="F327" t="inlineStr">
        <is>
          <t>Adjuvant treatment</t>
        </is>
      </c>
      <c r="G327" t="inlineStr">
        <is>
          <t>Low rate of grade 3-4 adverse events</t>
        </is>
      </c>
      <c r="I327" t="inlineStr">
        <is>
          <t>C12</t>
        </is>
      </c>
      <c r="J327" t="n">
        <v>1</v>
      </c>
      <c r="K327" t="inlineStr">
        <is>
          <t>d</t>
        </is>
      </c>
      <c r="N327" t="inlineStr">
        <is>
          <t>1 = 1- Not very important</t>
        </is>
      </c>
      <c r="O327" t="inlineStr">
        <is>
          <t>2 = 2</t>
        </is>
      </c>
      <c r="P327" t="inlineStr">
        <is>
          <t>3 = 3</t>
        </is>
      </c>
      <c r="Q327" t="inlineStr">
        <is>
          <t>4 = 4</t>
        </is>
      </c>
      <c r="R327" t="inlineStr">
        <is>
          <t>5 = 5</t>
        </is>
      </c>
      <c r="S327" t="inlineStr">
        <is>
          <t xml:space="preserve">6 = 6	 	 	 	 	 	</t>
        </is>
      </c>
      <c r="T327" t="inlineStr">
        <is>
          <t>7 = 7- Extremely important</t>
        </is>
      </c>
    </row>
    <row r="328">
      <c r="A328" t="n">
        <v>394</v>
      </c>
      <c r="B328" t="inlineStr">
        <is>
          <t>C12_1_e</t>
        </is>
      </c>
      <c r="C328" t="inlineStr">
        <is>
          <t>Drop-Down-Item</t>
        </is>
      </c>
      <c r="D328" t="inlineStr">
        <is>
          <t>Low hepatic toxicity::Adjuvant treatment</t>
        </is>
      </c>
      <c r="E328" t="inlineStr">
        <is>
          <t>Rate the importance of each attribute when selecting a treatment for IDH-mutant astrocytoma or oligodendroglioma patients in each of the settings shown, using the scale below.    Not very important1 2 3 4 5 6 Extremely important7</t>
        </is>
      </c>
      <c r="F328" t="inlineStr">
        <is>
          <t>Adjuvant treatment</t>
        </is>
      </c>
      <c r="G328" t="inlineStr">
        <is>
          <t>Low hepatic toxicity</t>
        </is>
      </c>
      <c r="I328" t="inlineStr">
        <is>
          <t>C12</t>
        </is>
      </c>
      <c r="J328" t="n">
        <v>1</v>
      </c>
      <c r="K328" t="inlineStr">
        <is>
          <t>e</t>
        </is>
      </c>
      <c r="N328" t="inlineStr">
        <is>
          <t>1 = 1- Not very important</t>
        </is>
      </c>
      <c r="O328" t="inlineStr">
        <is>
          <t>2 = 2</t>
        </is>
      </c>
      <c r="P328" t="inlineStr">
        <is>
          <t>3 = 3</t>
        </is>
      </c>
      <c r="Q328" t="inlineStr">
        <is>
          <t>4 = 4</t>
        </is>
      </c>
      <c r="R328" t="inlineStr">
        <is>
          <t>5 = 5</t>
        </is>
      </c>
      <c r="S328" t="inlineStr">
        <is>
          <t xml:space="preserve">6 = 6	 	 	 	 	 	</t>
        </is>
      </c>
      <c r="T328" t="inlineStr">
        <is>
          <t>7 = 7- Extremely important</t>
        </is>
      </c>
    </row>
    <row r="329">
      <c r="A329" t="n">
        <v>395</v>
      </c>
      <c r="B329" t="inlineStr">
        <is>
          <t>C12_1_f</t>
        </is>
      </c>
      <c r="C329" t="inlineStr">
        <is>
          <t>Drop-Down-Item</t>
        </is>
      </c>
      <c r="D329" t="inlineStr">
        <is>
          <t>Low hematological toxicity::Adjuvant treatment</t>
        </is>
      </c>
      <c r="E329" t="inlineStr">
        <is>
          <t>Rate the importance of each attribute when selecting a treatment for IDH-mutant astrocytoma or oligodendroglioma patients in each of the settings shown, using the scale below.    Not very important1 2 3 4 5 6 Extremely important7</t>
        </is>
      </c>
      <c r="F329" t="inlineStr">
        <is>
          <t>Adjuvant treatment</t>
        </is>
      </c>
      <c r="G329" t="inlineStr">
        <is>
          <t>Low hematological toxicity</t>
        </is>
      </c>
      <c r="I329" t="inlineStr">
        <is>
          <t>C12</t>
        </is>
      </c>
      <c r="J329" t="n">
        <v>1</v>
      </c>
      <c r="K329" t="inlineStr">
        <is>
          <t>f</t>
        </is>
      </c>
      <c r="N329" t="inlineStr">
        <is>
          <t>1 = 1- Not very important</t>
        </is>
      </c>
      <c r="O329" t="inlineStr">
        <is>
          <t>2 = 2</t>
        </is>
      </c>
      <c r="P329" t="inlineStr">
        <is>
          <t>3 = 3</t>
        </is>
      </c>
      <c r="Q329" t="inlineStr">
        <is>
          <t>4 = 4</t>
        </is>
      </c>
      <c r="R329" t="inlineStr">
        <is>
          <t>5 = 5</t>
        </is>
      </c>
      <c r="S329" t="inlineStr">
        <is>
          <t xml:space="preserve">6 = 6	 	 	 	 	 	</t>
        </is>
      </c>
      <c r="T329" t="inlineStr">
        <is>
          <t>7 = 7- Extremely important</t>
        </is>
      </c>
    </row>
    <row r="330">
      <c r="A330" t="n">
        <v>396</v>
      </c>
      <c r="B330" t="inlineStr">
        <is>
          <t>C12_1_g</t>
        </is>
      </c>
      <c r="C330" t="inlineStr">
        <is>
          <t>Drop-Down-Item</t>
        </is>
      </c>
      <c r="D330" t="inlineStr">
        <is>
          <t>Low neurotoxicity::Adjuvant treatment</t>
        </is>
      </c>
      <c r="E330" t="inlineStr">
        <is>
          <t>Rate the importance of each attribute when selecting a treatment for IDH-mutant astrocytoma or oligodendroglioma patients in each of the settings shown, using the scale below.    Not very important1 2 3 4 5 6 Extremely important7</t>
        </is>
      </c>
      <c r="F330" t="inlineStr">
        <is>
          <t>Adjuvant treatment</t>
        </is>
      </c>
      <c r="G330" t="inlineStr">
        <is>
          <t>Low neurotoxicity</t>
        </is>
      </c>
      <c r="I330" t="inlineStr">
        <is>
          <t>C12</t>
        </is>
      </c>
      <c r="J330" t="n">
        <v>1</v>
      </c>
      <c r="K330" t="inlineStr">
        <is>
          <t>g</t>
        </is>
      </c>
      <c r="N330" t="inlineStr">
        <is>
          <t>1 = 1- Not very important</t>
        </is>
      </c>
      <c r="O330" t="inlineStr">
        <is>
          <t>2 = 2</t>
        </is>
      </c>
      <c r="P330" t="inlineStr">
        <is>
          <t>3 = 3</t>
        </is>
      </c>
      <c r="Q330" t="inlineStr">
        <is>
          <t>4 = 4</t>
        </is>
      </c>
      <c r="R330" t="inlineStr">
        <is>
          <t>5 = 5</t>
        </is>
      </c>
      <c r="S330" t="inlineStr">
        <is>
          <t xml:space="preserve">6 = 6	 	 	 	 	 	</t>
        </is>
      </c>
      <c r="T330" t="inlineStr">
        <is>
          <t>7 = 7- Extremely important</t>
        </is>
      </c>
    </row>
    <row r="331">
      <c r="A331" t="n">
        <v>397</v>
      </c>
      <c r="B331" t="inlineStr">
        <is>
          <t>C12_1_h</t>
        </is>
      </c>
      <c r="C331" t="inlineStr">
        <is>
          <t>Drop-Down-Item</t>
        </is>
      </c>
      <c r="D331" t="inlineStr">
        <is>
          <t>Low risk of hypermutations::Adjuvant treatment</t>
        </is>
      </c>
      <c r="E331" t="inlineStr">
        <is>
          <t>Rate the importance of each attribute when selecting a treatment for IDH-mutant astrocytoma or oligodendroglioma patients in each of the settings shown, using the scale below.    Not very important1 2 3 4 5 6 Extremely important7</t>
        </is>
      </c>
      <c r="F331" t="inlineStr">
        <is>
          <t>Adjuvant treatment</t>
        </is>
      </c>
      <c r="G331" t="inlineStr">
        <is>
          <t>Low risk of hypermutations</t>
        </is>
      </c>
      <c r="I331" t="inlineStr">
        <is>
          <t>C12</t>
        </is>
      </c>
      <c r="J331" t="n">
        <v>1</v>
      </c>
      <c r="K331" t="inlineStr">
        <is>
          <t>h</t>
        </is>
      </c>
      <c r="N331" t="inlineStr">
        <is>
          <t>1 = 1- Not very important</t>
        </is>
      </c>
      <c r="O331" t="inlineStr">
        <is>
          <t>2 = 2</t>
        </is>
      </c>
      <c r="P331" t="inlineStr">
        <is>
          <t>3 = 3</t>
        </is>
      </c>
      <c r="Q331" t="inlineStr">
        <is>
          <t>4 = 4</t>
        </is>
      </c>
      <c r="R331" t="inlineStr">
        <is>
          <t>5 = 5</t>
        </is>
      </c>
      <c r="S331" t="inlineStr">
        <is>
          <t xml:space="preserve">6 = 6	 	 	 	 	 	</t>
        </is>
      </c>
      <c r="T331" t="inlineStr">
        <is>
          <t>7 = 7- Extremely important</t>
        </is>
      </c>
    </row>
    <row r="332">
      <c r="A332" t="n">
        <v>398</v>
      </c>
      <c r="B332" t="inlineStr">
        <is>
          <t>C12_1_i</t>
        </is>
      </c>
      <c r="C332" t="inlineStr">
        <is>
          <t>Drop-Down-Item</t>
        </is>
      </c>
      <c r="D332" t="inlineStr">
        <is>
          <t>Manageable requirements for ECG monitoring::Adjuvant treatment</t>
        </is>
      </c>
      <c r="E332" t="inlineStr">
        <is>
          <t>Rate the importance of each attribute when selecting a treatment for IDH-mutant astrocytoma or oligodendroglioma patients in each of the settings shown, using the scale below.    Not very important1 2 3 4 5 6 Extremely important7</t>
        </is>
      </c>
      <c r="F332" t="inlineStr">
        <is>
          <t>Adjuvant treatment</t>
        </is>
      </c>
      <c r="G332" t="inlineStr">
        <is>
          <t>Manageable requirements for ECG monitoring</t>
        </is>
      </c>
      <c r="I332" t="inlineStr">
        <is>
          <t>C12</t>
        </is>
      </c>
      <c r="J332" t="n">
        <v>1</v>
      </c>
      <c r="K332" t="inlineStr">
        <is>
          <t>i</t>
        </is>
      </c>
      <c r="N332" t="inlineStr">
        <is>
          <t>1 = 1- Not very important</t>
        </is>
      </c>
      <c r="O332" t="inlineStr">
        <is>
          <t>2 = 2</t>
        </is>
      </c>
      <c r="P332" t="inlineStr">
        <is>
          <t>3 = 3</t>
        </is>
      </c>
      <c r="Q332" t="inlineStr">
        <is>
          <t>4 = 4</t>
        </is>
      </c>
      <c r="R332" t="inlineStr">
        <is>
          <t>5 = 5</t>
        </is>
      </c>
      <c r="S332" t="inlineStr">
        <is>
          <t xml:space="preserve">6 = 6	 	 	 	 	 	</t>
        </is>
      </c>
      <c r="T332" t="inlineStr">
        <is>
          <t>7 = 7- Extremely important</t>
        </is>
      </c>
    </row>
    <row r="333">
      <c r="A333" t="n">
        <v>399</v>
      </c>
      <c r="B333" t="inlineStr">
        <is>
          <t>C12_1_j</t>
        </is>
      </c>
      <c r="C333" t="inlineStr">
        <is>
          <t>Drop-Down-Item</t>
        </is>
      </c>
      <c r="D333" t="inlineStr">
        <is>
          <t>Patients have good quality of life on treatment::Adjuvant treatment</t>
        </is>
      </c>
      <c r="E333" t="inlineStr">
        <is>
          <t>Rate the importance of each attribute when selecting a treatment for IDH-mutant astrocytoma or oligodendroglioma patients in each of the settings shown, using the scale below.    Not very important1 2 3 4 5 6 Extremely important7</t>
        </is>
      </c>
      <c r="F333" t="inlineStr">
        <is>
          <t>Adjuvant treatment</t>
        </is>
      </c>
      <c r="G333" t="inlineStr">
        <is>
          <t>Patients have good quality of life on treatment</t>
        </is>
      </c>
      <c r="I333" t="inlineStr">
        <is>
          <t>C12</t>
        </is>
      </c>
      <c r="J333" t="n">
        <v>1</v>
      </c>
      <c r="K333" t="inlineStr">
        <is>
          <t>j</t>
        </is>
      </c>
      <c r="N333" t="inlineStr">
        <is>
          <t>1 = 1- Not very important</t>
        </is>
      </c>
      <c r="O333" t="inlineStr">
        <is>
          <t>2 = 2</t>
        </is>
      </c>
      <c r="P333" t="inlineStr">
        <is>
          <t>3 = 3</t>
        </is>
      </c>
      <c r="Q333" t="inlineStr">
        <is>
          <t>4 = 4</t>
        </is>
      </c>
      <c r="R333" t="inlineStr">
        <is>
          <t>5 = 5</t>
        </is>
      </c>
      <c r="S333" t="inlineStr">
        <is>
          <t xml:space="preserve">6 = 6	 	 	 	 	 	</t>
        </is>
      </c>
      <c r="T333" t="inlineStr">
        <is>
          <t>7 = 7- Extremely important</t>
        </is>
      </c>
    </row>
    <row r="334">
      <c r="A334" t="n">
        <v>400</v>
      </c>
      <c r="B334" t="inlineStr">
        <is>
          <t>C12_1_k</t>
        </is>
      </c>
      <c r="C334" t="inlineStr">
        <is>
          <t>Drop-Down-Item</t>
        </is>
      </c>
      <c r="D334" t="inlineStr">
        <is>
          <t>Affordable for my patients::Adjuvant treatment</t>
        </is>
      </c>
      <c r="E334" t="inlineStr">
        <is>
          <t>Rate the importance of each attribute when selecting a treatment for IDH-mutant astrocytoma or oligodendroglioma patients in each of the settings shown, using the scale below.    Not very important1 2 3 4 5 6 Extremely important7</t>
        </is>
      </c>
      <c r="F334" t="inlineStr">
        <is>
          <t>Adjuvant treatment</t>
        </is>
      </c>
      <c r="G334" t="inlineStr">
        <is>
          <t>Affordable for my patients</t>
        </is>
      </c>
      <c r="I334" t="inlineStr">
        <is>
          <t>C12</t>
        </is>
      </c>
      <c r="J334" t="n">
        <v>1</v>
      </c>
      <c r="K334" t="inlineStr">
        <is>
          <t>k</t>
        </is>
      </c>
      <c r="N334" t="inlineStr">
        <is>
          <t>1 = 1- Not very important</t>
        </is>
      </c>
      <c r="O334" t="inlineStr">
        <is>
          <t>2 = 2</t>
        </is>
      </c>
      <c r="P334" t="inlineStr">
        <is>
          <t>3 = 3</t>
        </is>
      </c>
      <c r="Q334" t="inlineStr">
        <is>
          <t>4 = 4</t>
        </is>
      </c>
      <c r="R334" t="inlineStr">
        <is>
          <t>5 = 5</t>
        </is>
      </c>
      <c r="S334" t="inlineStr">
        <is>
          <t xml:space="preserve">6 = 6	 	 	 	 	 	</t>
        </is>
      </c>
      <c r="T334" t="inlineStr">
        <is>
          <t>7 = 7- Extremely important</t>
        </is>
      </c>
    </row>
    <row r="335">
      <c r="A335" t="n">
        <v>401</v>
      </c>
      <c r="B335" t="inlineStr">
        <is>
          <t>C12_1_l</t>
        </is>
      </c>
      <c r="C335" t="inlineStr">
        <is>
          <t>Drop-Down-Item</t>
        </is>
      </c>
      <c r="D335" t="inlineStr">
        <is>
          <t>High quality and depth of manufacturer's patient services::Adjuvant treatment</t>
        </is>
      </c>
      <c r="E335" t="inlineStr">
        <is>
          <t>Rate the importance of each attribute when selecting a treatment for IDH-mutant astrocytoma or oligodendroglioma patients in each of the settings shown, using the scale below.    Not very important1 2 3 4 5 6 Extremely important7</t>
        </is>
      </c>
      <c r="F335" t="inlineStr">
        <is>
          <t>Adjuvant treatment</t>
        </is>
      </c>
      <c r="G335" t="inlineStr">
        <is>
          <t>High quality and depth of manufacturer's patient services</t>
        </is>
      </c>
      <c r="I335" t="inlineStr">
        <is>
          <t>C12</t>
        </is>
      </c>
      <c r="J335" t="n">
        <v>1</v>
      </c>
      <c r="K335" t="inlineStr">
        <is>
          <t>l</t>
        </is>
      </c>
      <c r="N335" t="inlineStr">
        <is>
          <t>1 = 1- Not very important</t>
        </is>
      </c>
      <c r="O335" t="inlineStr">
        <is>
          <t>2 = 2</t>
        </is>
      </c>
      <c r="P335" t="inlineStr">
        <is>
          <t>3 = 3</t>
        </is>
      </c>
      <c r="Q335" t="inlineStr">
        <is>
          <t>4 = 4</t>
        </is>
      </c>
      <c r="R335" t="inlineStr">
        <is>
          <t>5 = 5</t>
        </is>
      </c>
      <c r="S335" t="inlineStr">
        <is>
          <t xml:space="preserve">6 = 6	 	 	 	 	 	</t>
        </is>
      </c>
      <c r="T335" t="inlineStr">
        <is>
          <t>7 = 7- Extremely important</t>
        </is>
      </c>
    </row>
    <row r="336">
      <c r="A336" t="n">
        <v>402</v>
      </c>
      <c r="B336" t="inlineStr">
        <is>
          <t>C12_1_m</t>
        </is>
      </c>
      <c r="C336" t="inlineStr">
        <is>
          <t>Drop-Down-Item</t>
        </is>
      </c>
      <c r="D336" t="inlineStr">
        <is>
          <t>Easy to prescribe::Adjuvant treatment</t>
        </is>
      </c>
      <c r="E336" t="inlineStr">
        <is>
          <t>Rate the importance of each attribute when selecting a treatment for IDH-mutant astrocytoma or oligodendroglioma patients in each of the settings shown, using the scale below.    Not very important1 2 3 4 5 6 Extremely important7</t>
        </is>
      </c>
      <c r="F336" t="inlineStr">
        <is>
          <t>Adjuvant treatment</t>
        </is>
      </c>
      <c r="G336" t="inlineStr">
        <is>
          <t>Easy to prescribe</t>
        </is>
      </c>
      <c r="I336" t="inlineStr">
        <is>
          <t>C12</t>
        </is>
      </c>
      <c r="J336" t="n">
        <v>1</v>
      </c>
      <c r="K336" t="inlineStr">
        <is>
          <t>m</t>
        </is>
      </c>
      <c r="N336" t="inlineStr">
        <is>
          <t>1 = 1- Not very important</t>
        </is>
      </c>
      <c r="O336" t="inlineStr">
        <is>
          <t>2 = 2</t>
        </is>
      </c>
      <c r="P336" t="inlineStr">
        <is>
          <t>3 = 3</t>
        </is>
      </c>
      <c r="Q336" t="inlineStr">
        <is>
          <t>4 = 4</t>
        </is>
      </c>
      <c r="R336" t="inlineStr">
        <is>
          <t>5 = 5</t>
        </is>
      </c>
      <c r="S336" t="inlineStr">
        <is>
          <t xml:space="preserve">6 = 6	 	 	 	 	 	</t>
        </is>
      </c>
      <c r="T336" t="inlineStr">
        <is>
          <t>7 = 7- Extremely important</t>
        </is>
      </c>
    </row>
    <row r="337">
      <c r="A337" t="n">
        <v>403</v>
      </c>
      <c r="B337" t="inlineStr">
        <is>
          <t>C12_1_n</t>
        </is>
      </c>
      <c r="C337" t="inlineStr">
        <is>
          <t>Drop-Down-Item</t>
        </is>
      </c>
      <c r="D337" t="inlineStr">
        <is>
          <t>Easy to administer::Adjuvant treatment</t>
        </is>
      </c>
      <c r="E337" t="inlineStr">
        <is>
          <t>Rate the importance of each attribute when selecting a treatment for IDH-mutant astrocytoma or oligodendroglioma patients in each of the settings shown, using the scale below.    Not very important1 2 3 4 5 6 Extremely important7</t>
        </is>
      </c>
      <c r="F337" t="inlineStr">
        <is>
          <t>Adjuvant treatment</t>
        </is>
      </c>
      <c r="G337" t="inlineStr">
        <is>
          <t>Easy to administer</t>
        </is>
      </c>
      <c r="I337" t="inlineStr">
        <is>
          <t>C12</t>
        </is>
      </c>
      <c r="J337" t="n">
        <v>1</v>
      </c>
      <c r="K337" t="inlineStr">
        <is>
          <t>n</t>
        </is>
      </c>
      <c r="N337" t="inlineStr">
        <is>
          <t>1 = 1- Not very important</t>
        </is>
      </c>
      <c r="O337" t="inlineStr">
        <is>
          <t>2 = 2</t>
        </is>
      </c>
      <c r="P337" t="inlineStr">
        <is>
          <t>3 = 3</t>
        </is>
      </c>
      <c r="Q337" t="inlineStr">
        <is>
          <t>4 = 4</t>
        </is>
      </c>
      <c r="R337" t="inlineStr">
        <is>
          <t>5 = 5</t>
        </is>
      </c>
      <c r="S337" t="inlineStr">
        <is>
          <t xml:space="preserve">6 = 6	 	 	 	 	 	</t>
        </is>
      </c>
      <c r="T337" t="inlineStr">
        <is>
          <t>7 = 7- Extremely important</t>
        </is>
      </c>
    </row>
    <row r="338">
      <c r="A338" t="n">
        <v>404</v>
      </c>
      <c r="B338" t="inlineStr">
        <is>
          <t>C12_1_o</t>
        </is>
      </c>
      <c r="C338" t="inlineStr">
        <is>
          <t>Drop-Down-Item</t>
        </is>
      </c>
      <c r="D338" t="inlineStr">
        <is>
          <t>Low risk of long-term side effects::Adjuvant treatment</t>
        </is>
      </c>
      <c r="E338" t="inlineStr">
        <is>
          <t>Rate the importance of each attribute when selecting a treatment for IDH-mutant astrocytoma or oligodendroglioma patients in each of the settings shown, using the scale below.    Not very important1 2 3 4 5 6 Extremely important7</t>
        </is>
      </c>
      <c r="F338" t="inlineStr">
        <is>
          <t>Adjuvant treatment</t>
        </is>
      </c>
      <c r="G338" t="inlineStr">
        <is>
          <t>Low risk of long-term side effects</t>
        </is>
      </c>
      <c r="I338" t="inlineStr">
        <is>
          <t>C12</t>
        </is>
      </c>
      <c r="J338" t="n">
        <v>1</v>
      </c>
      <c r="K338" t="inlineStr">
        <is>
          <t>o</t>
        </is>
      </c>
      <c r="N338" t="inlineStr">
        <is>
          <t>1 = 1- Not very important</t>
        </is>
      </c>
      <c r="O338" t="inlineStr">
        <is>
          <t>2 = 2</t>
        </is>
      </c>
      <c r="P338" t="inlineStr">
        <is>
          <t>3 = 3</t>
        </is>
      </c>
      <c r="Q338" t="inlineStr">
        <is>
          <t>4 = 4</t>
        </is>
      </c>
      <c r="R338" t="inlineStr">
        <is>
          <t>5 = 5</t>
        </is>
      </c>
      <c r="S338" t="inlineStr">
        <is>
          <t xml:space="preserve">6 = 6	 	 	 	 	 	</t>
        </is>
      </c>
      <c r="T338" t="inlineStr">
        <is>
          <t>7 = 7- Extremely important</t>
        </is>
      </c>
    </row>
    <row r="339">
      <c r="A339" t="n">
        <v>405</v>
      </c>
      <c r="B339" t="inlineStr">
        <is>
          <t>C12_1_p</t>
        </is>
      </c>
      <c r="C339" t="inlineStr">
        <is>
          <t>Drop-Down-Item</t>
        </is>
      </c>
      <c r="D339" t="inlineStr">
        <is>
          <t>Ability to preserve fertility::Adjuvant treatment</t>
        </is>
      </c>
      <c r="E339" t="inlineStr">
        <is>
          <t>Rate the importance of each attribute when selecting a treatment for IDH-mutant astrocytoma or oligodendroglioma patients in each of the settings shown, using the scale below.    Not very important1 2 3 4 5 6 Extremely important7</t>
        </is>
      </c>
      <c r="F339" t="inlineStr">
        <is>
          <t>Adjuvant treatment</t>
        </is>
      </c>
      <c r="G339" t="inlineStr">
        <is>
          <t>Ability to preserve fertility</t>
        </is>
      </c>
      <c r="I339" t="inlineStr">
        <is>
          <t>C12</t>
        </is>
      </c>
      <c r="J339" t="n">
        <v>1</v>
      </c>
      <c r="K339" t="inlineStr">
        <is>
          <t>p</t>
        </is>
      </c>
      <c r="N339" t="inlineStr">
        <is>
          <t>1 = 1- Not very important</t>
        </is>
      </c>
      <c r="O339" t="inlineStr">
        <is>
          <t>2 = 2</t>
        </is>
      </c>
      <c r="P339" t="inlineStr">
        <is>
          <t>3 = 3</t>
        </is>
      </c>
      <c r="Q339" t="inlineStr">
        <is>
          <t>4 = 4</t>
        </is>
      </c>
      <c r="R339" t="inlineStr">
        <is>
          <t>5 = 5</t>
        </is>
      </c>
      <c r="S339" t="inlineStr">
        <is>
          <t xml:space="preserve">6 = 6	 	 	 	 	 	</t>
        </is>
      </c>
      <c r="T339" t="inlineStr">
        <is>
          <t>7 = 7- Extremely important</t>
        </is>
      </c>
    </row>
    <row r="340">
      <c r="A340" t="n">
        <v>406</v>
      </c>
      <c r="B340" t="inlineStr">
        <is>
          <t>C12_2_1</t>
        </is>
      </c>
      <c r="C340" t="inlineStr">
        <is>
          <t>Drop-Down-Item</t>
        </is>
      </c>
      <c r="D340" t="inlineStr">
        <is>
          <t>Prolonged PFS (progression  -free survival)::First line treatment i.e., treatment initiated in patients who didn't receive adjuvant treatment and progressed after a period of post-resection observation</t>
        </is>
      </c>
      <c r="E340" t="inlineStr">
        <is>
          <t>Rate the importance of each attribute when selecting a treatment for IDH-mutant astrocytoma or oligodendroglioma patients in each of the settings shown, using the scale below.    Not very important1 2 3 4 5 6 Extremely important7</t>
        </is>
      </c>
      <c r="F340" t="inlineStr">
        <is>
          <t>First line treatment i.e., treatment initiated in patients who didn't receive adjuvant treatment and progressed after a period of post-resection observation</t>
        </is>
      </c>
      <c r="G340" t="inlineStr">
        <is>
          <t>Prolonged PFS (progression  -free survival)</t>
        </is>
      </c>
      <c r="I340" t="inlineStr">
        <is>
          <t>C12</t>
        </is>
      </c>
      <c r="J340" t="n">
        <v>2</v>
      </c>
      <c r="K340" t="n">
        <v>1</v>
      </c>
      <c r="N340" t="inlineStr">
        <is>
          <t>1 = 1- Not very important</t>
        </is>
      </c>
      <c r="O340" t="inlineStr">
        <is>
          <t>2 = 2</t>
        </is>
      </c>
      <c r="P340" t="inlineStr">
        <is>
          <t>3 = 3</t>
        </is>
      </c>
      <c r="Q340" t="inlineStr">
        <is>
          <t>4 = 4</t>
        </is>
      </c>
      <c r="R340" t="inlineStr">
        <is>
          <t>5 = 5</t>
        </is>
      </c>
      <c r="S340" t="inlineStr">
        <is>
          <t xml:space="preserve">6 = 6	 	 	 	 	 	</t>
        </is>
      </c>
      <c r="T340" t="inlineStr">
        <is>
          <t xml:space="preserve">7 = 7- Extremely important </t>
        </is>
      </c>
    </row>
    <row r="341">
      <c r="A341" t="n">
        <v>407</v>
      </c>
      <c r="B341" t="inlineStr">
        <is>
          <t>C12_2_2</t>
        </is>
      </c>
      <c r="C341" t="inlineStr">
        <is>
          <t>Drop-Down-Item</t>
        </is>
      </c>
      <c r="D341" t="inlineStr">
        <is>
          <t>Reduction in tumor volume::First line treatment i.e., treatment initiated in patients who didn't receive adjuvant treatment and progressed after a period of post-resection observation</t>
        </is>
      </c>
      <c r="E341" t="inlineStr">
        <is>
          <t>Rate the importance of each attribute when selecting a treatment for IDH-mutant astrocytoma or oligodendroglioma patients in each of the settings shown, using the scale below.    Not very important1 2 3 4 5 6 Extremely important7</t>
        </is>
      </c>
      <c r="F341" t="inlineStr">
        <is>
          <t>First line treatment i.e., treatment initiated in patients who didn't receive adjuvant treatment and progressed after a period of post-resection observation</t>
        </is>
      </c>
      <c r="G341" t="inlineStr">
        <is>
          <t>Reduction in tumor volume</t>
        </is>
      </c>
      <c r="I341" t="inlineStr">
        <is>
          <t>C12</t>
        </is>
      </c>
      <c r="J341" t="n">
        <v>2</v>
      </c>
      <c r="K341" t="n">
        <v>2</v>
      </c>
      <c r="N341" t="inlineStr">
        <is>
          <t>1 = 1- Not very important</t>
        </is>
      </c>
      <c r="O341" t="inlineStr">
        <is>
          <t>2 = 2</t>
        </is>
      </c>
      <c r="P341" t="inlineStr">
        <is>
          <t>3 = 3</t>
        </is>
      </c>
      <c r="Q341" t="inlineStr">
        <is>
          <t>4 = 4</t>
        </is>
      </c>
      <c r="R341" t="inlineStr">
        <is>
          <t>5 = 5</t>
        </is>
      </c>
      <c r="S341" t="inlineStr">
        <is>
          <t xml:space="preserve">6 = 6	 	 	 	 	 	</t>
        </is>
      </c>
      <c r="T341" t="inlineStr">
        <is>
          <t xml:space="preserve">7 = 7- Extremely important </t>
        </is>
      </c>
    </row>
    <row r="342">
      <c r="A342" t="n">
        <v>408</v>
      </c>
      <c r="B342" t="inlineStr">
        <is>
          <t>C12_2_3</t>
        </is>
      </c>
      <c r="C342" t="inlineStr">
        <is>
          <t>Drop-Down-Item</t>
        </is>
      </c>
      <c r="D342" t="inlineStr">
        <is>
          <t>Prolonged OS (overall survival)::First line treatment i.e., treatment initiated in patients who didn't receive adjuvant treatment and progressed after a period of post-resection observation</t>
        </is>
      </c>
      <c r="E342" t="inlineStr">
        <is>
          <t>Rate the importance of each attribute when selecting a treatment for IDH-mutant astrocytoma or oligodendroglioma patients in each of the settings shown, using the scale below.    Not very important1 2 3 4 5 6 Extremely important7</t>
        </is>
      </c>
      <c r="F342" t="inlineStr">
        <is>
          <t>First line treatment i.e., treatment initiated in patients who didn't receive adjuvant treatment and progressed after a period of post-resection observation</t>
        </is>
      </c>
      <c r="G342" t="inlineStr">
        <is>
          <t>Prolonged OS (overall survival)</t>
        </is>
      </c>
      <c r="I342" t="inlineStr">
        <is>
          <t>C12</t>
        </is>
      </c>
      <c r="J342" t="n">
        <v>2</v>
      </c>
      <c r="K342" t="n">
        <v>3</v>
      </c>
      <c r="N342" t="inlineStr">
        <is>
          <t>1 = 1- Not very important</t>
        </is>
      </c>
      <c r="O342" t="inlineStr">
        <is>
          <t>2 = 2</t>
        </is>
      </c>
      <c r="P342" t="inlineStr">
        <is>
          <t>3 = 3</t>
        </is>
      </c>
      <c r="Q342" t="inlineStr">
        <is>
          <t>4 = 4</t>
        </is>
      </c>
      <c r="R342" t="inlineStr">
        <is>
          <t>5 = 5</t>
        </is>
      </c>
      <c r="S342" t="inlineStr">
        <is>
          <t xml:space="preserve">6 = 6	 	 	 	 	 	</t>
        </is>
      </c>
      <c r="T342" t="inlineStr">
        <is>
          <t xml:space="preserve">7 = 7- Extremely important </t>
        </is>
      </c>
    </row>
    <row r="343">
      <c r="A343" t="n">
        <v>409</v>
      </c>
      <c r="B343" t="inlineStr">
        <is>
          <t>C12_2_4</t>
        </is>
      </c>
      <c r="C343" t="inlineStr">
        <is>
          <t>Drop-Down-Item</t>
        </is>
      </c>
      <c r="D343" t="inlineStr">
        <is>
          <t>Low rate of grade 3-4 adverse events::First line treatment i.e., treatment initiated in patients who didn't receive adjuvant treatment and progressed after a period of post-resection observation</t>
        </is>
      </c>
      <c r="E343" t="inlineStr">
        <is>
          <t>Rate the importance of each attribute when selecting a treatment for IDH-mutant astrocytoma or oligodendroglioma patients in each of the settings shown, using the scale below.    Not very important1 2 3 4 5 6 Extremely important7</t>
        </is>
      </c>
      <c r="F343" t="inlineStr">
        <is>
          <t>First line treatment i.e., treatment initiated in patients who didn't receive adjuvant treatment and progressed after a period of post-resection observation</t>
        </is>
      </c>
      <c r="G343" t="inlineStr">
        <is>
          <t>Low rate of grade 3-4 adverse events</t>
        </is>
      </c>
      <c r="I343" t="inlineStr">
        <is>
          <t>C12</t>
        </is>
      </c>
      <c r="J343" t="n">
        <v>2</v>
      </c>
      <c r="K343" t="n">
        <v>4</v>
      </c>
      <c r="N343" t="inlineStr">
        <is>
          <t>1 = 1- Not very important</t>
        </is>
      </c>
      <c r="O343" t="inlineStr">
        <is>
          <t>2 = 2</t>
        </is>
      </c>
      <c r="P343" t="inlineStr">
        <is>
          <t>3 = 3</t>
        </is>
      </c>
      <c r="Q343" t="inlineStr">
        <is>
          <t>4 = 4</t>
        </is>
      </c>
      <c r="R343" t="inlineStr">
        <is>
          <t>5 = 5</t>
        </is>
      </c>
      <c r="S343" t="inlineStr">
        <is>
          <t xml:space="preserve">6 = 6	 	 	 	 	 	</t>
        </is>
      </c>
      <c r="T343" t="inlineStr">
        <is>
          <t xml:space="preserve">7 = 7- Extremely important </t>
        </is>
      </c>
    </row>
    <row r="344">
      <c r="A344" t="n">
        <v>410</v>
      </c>
      <c r="B344" t="inlineStr">
        <is>
          <t>C12_2_5</t>
        </is>
      </c>
      <c r="C344" t="inlineStr">
        <is>
          <t>Drop-Down-Item</t>
        </is>
      </c>
      <c r="D344" t="inlineStr">
        <is>
          <t>Low hepatic toxicity::First line treatment i.e., treatment initiated in patients who didn't receive adjuvant treatment and progressed after a period of post-resection observation</t>
        </is>
      </c>
      <c r="E344" t="inlineStr">
        <is>
          <t>Rate the importance of each attribute when selecting a treatment for IDH-mutant astrocytoma or oligodendroglioma patients in each of the settings shown, using the scale below.    Not very important1 2 3 4 5 6 Extremely important7</t>
        </is>
      </c>
      <c r="F344" t="inlineStr">
        <is>
          <t>First line treatment i.e., treatment initiated in patients who didn't receive adjuvant treatment and progressed after a period of post-resection observation</t>
        </is>
      </c>
      <c r="G344" t="inlineStr">
        <is>
          <t>Low hepatic toxicity</t>
        </is>
      </c>
      <c r="I344" t="inlineStr">
        <is>
          <t>C12</t>
        </is>
      </c>
      <c r="J344" t="n">
        <v>2</v>
      </c>
      <c r="K344" t="n">
        <v>5</v>
      </c>
      <c r="N344" t="inlineStr">
        <is>
          <t>1 = 1- Not very important</t>
        </is>
      </c>
      <c r="O344" t="inlineStr">
        <is>
          <t>2 = 2</t>
        </is>
      </c>
      <c r="P344" t="inlineStr">
        <is>
          <t>3 = 3</t>
        </is>
      </c>
      <c r="Q344" t="inlineStr">
        <is>
          <t>4 = 4</t>
        </is>
      </c>
      <c r="R344" t="inlineStr">
        <is>
          <t>5 = 5</t>
        </is>
      </c>
      <c r="S344" t="inlineStr">
        <is>
          <t xml:space="preserve">6 = 6	 	 	 	 	 	</t>
        </is>
      </c>
      <c r="T344" t="inlineStr">
        <is>
          <t xml:space="preserve">7 = 7- Extremely important </t>
        </is>
      </c>
    </row>
    <row r="345">
      <c r="A345" t="n">
        <v>411</v>
      </c>
      <c r="B345" t="inlineStr">
        <is>
          <t>C12_2_6</t>
        </is>
      </c>
      <c r="C345" t="inlineStr">
        <is>
          <t>Drop-Down-Item</t>
        </is>
      </c>
      <c r="D345" t="inlineStr">
        <is>
          <t>Low hematological toxicity::First line treatment i.e., treatment initiated in patients who didn't receive adjuvant treatment and progressed after a period of post-resection observation</t>
        </is>
      </c>
      <c r="E345" t="inlineStr">
        <is>
          <t>Rate the importance of each attribute when selecting a treatment for IDH-mutant astrocytoma or oligodendroglioma patients in each of the settings shown, using the scale below.    Not very important1 2 3 4 5 6 Extremely important7</t>
        </is>
      </c>
      <c r="F345" t="inlineStr">
        <is>
          <t>First line treatment i.e., treatment initiated in patients who didn't receive adjuvant treatment and progressed after a period of post-resection observation</t>
        </is>
      </c>
      <c r="G345" t="inlineStr">
        <is>
          <t>Low hematological toxicity</t>
        </is>
      </c>
      <c r="I345" t="inlineStr">
        <is>
          <t>C12</t>
        </is>
      </c>
      <c r="J345" t="n">
        <v>2</v>
      </c>
      <c r="K345" t="n">
        <v>6</v>
      </c>
      <c r="N345" t="inlineStr">
        <is>
          <t>1 = 1- Not very important</t>
        </is>
      </c>
      <c r="O345" t="inlineStr">
        <is>
          <t>2 = 2</t>
        </is>
      </c>
      <c r="P345" t="inlineStr">
        <is>
          <t>3 = 3</t>
        </is>
      </c>
      <c r="Q345" t="inlineStr">
        <is>
          <t>4 = 4</t>
        </is>
      </c>
      <c r="R345" t="inlineStr">
        <is>
          <t>5 = 5</t>
        </is>
      </c>
      <c r="S345" t="inlineStr">
        <is>
          <t xml:space="preserve">6 = 6	 	 	 	 	 	</t>
        </is>
      </c>
      <c r="T345" t="inlineStr">
        <is>
          <t xml:space="preserve">7 = 7- Extremely important </t>
        </is>
      </c>
    </row>
    <row r="346">
      <c r="A346" t="n">
        <v>412</v>
      </c>
      <c r="B346" t="inlineStr">
        <is>
          <t>C12_2_7</t>
        </is>
      </c>
      <c r="C346" t="inlineStr">
        <is>
          <t>Drop-Down-Item</t>
        </is>
      </c>
      <c r="D346" t="inlineStr">
        <is>
          <t>Low neurotoxicity::First line treatment i.e., treatment initiated in patients who didn't receive adjuvant treatment and progressed after a period of post-resection observation</t>
        </is>
      </c>
      <c r="E346" t="inlineStr">
        <is>
          <t>Rate the importance of each attribute when selecting a treatment for IDH-mutant astrocytoma or oligodendroglioma patients in each of the settings shown, using the scale below.    Not very important1 2 3 4 5 6 Extremely important7</t>
        </is>
      </c>
      <c r="F346" t="inlineStr">
        <is>
          <t>First line treatment i.e., treatment initiated in patients who didn't receive adjuvant treatment and progressed after a period of post-resection observation</t>
        </is>
      </c>
      <c r="G346" t="inlineStr">
        <is>
          <t>Low neurotoxicity</t>
        </is>
      </c>
      <c r="I346" t="inlineStr">
        <is>
          <t>C12</t>
        </is>
      </c>
      <c r="J346" t="n">
        <v>2</v>
      </c>
      <c r="K346" t="n">
        <v>7</v>
      </c>
      <c r="N346" t="inlineStr">
        <is>
          <t>1 = 1- Not very important</t>
        </is>
      </c>
      <c r="O346" t="inlineStr">
        <is>
          <t>2 = 2</t>
        </is>
      </c>
      <c r="P346" t="inlineStr">
        <is>
          <t>3 = 3</t>
        </is>
      </c>
      <c r="Q346" t="inlineStr">
        <is>
          <t>4 = 4</t>
        </is>
      </c>
      <c r="R346" t="inlineStr">
        <is>
          <t>5 = 5</t>
        </is>
      </c>
      <c r="S346" t="inlineStr">
        <is>
          <t xml:space="preserve">6 = 6	 	 	 	 	 	</t>
        </is>
      </c>
      <c r="T346" t="inlineStr">
        <is>
          <t xml:space="preserve">7 = 7- Extremely important </t>
        </is>
      </c>
    </row>
    <row r="347">
      <c r="A347" t="n">
        <v>413</v>
      </c>
      <c r="B347" t="inlineStr">
        <is>
          <t>C12_2_8</t>
        </is>
      </c>
      <c r="C347" t="inlineStr">
        <is>
          <t>Drop-Down-Item</t>
        </is>
      </c>
      <c r="D347" t="inlineStr">
        <is>
          <t>Low risk of hypermutations::First line treatment i.e., treatment initiated in patients who didn't receive adjuvant treatment and progressed after a period of post-resection observation</t>
        </is>
      </c>
      <c r="E347" t="inlineStr">
        <is>
          <t>Rate the importance of each attribute when selecting a treatment for IDH-mutant astrocytoma or oligodendroglioma patients in each of the settings shown, using the scale below.    Not very important1 2 3 4 5 6 Extremely important7</t>
        </is>
      </c>
      <c r="F347" t="inlineStr">
        <is>
          <t>First line treatment i.e., treatment initiated in patients who didn't receive adjuvant treatment and progressed after a period of post-resection observation</t>
        </is>
      </c>
      <c r="G347" t="inlineStr">
        <is>
          <t>Low risk of hypermutations</t>
        </is>
      </c>
      <c r="I347" t="inlineStr">
        <is>
          <t>C12</t>
        </is>
      </c>
      <c r="J347" t="n">
        <v>2</v>
      </c>
      <c r="K347" t="n">
        <v>8</v>
      </c>
      <c r="N347" t="inlineStr">
        <is>
          <t>1 = 1- Not very important</t>
        </is>
      </c>
      <c r="O347" t="inlineStr">
        <is>
          <t>2 = 2</t>
        </is>
      </c>
      <c r="P347" t="inlineStr">
        <is>
          <t>3 = 3</t>
        </is>
      </c>
      <c r="Q347" t="inlineStr">
        <is>
          <t>4 = 4</t>
        </is>
      </c>
      <c r="R347" t="inlineStr">
        <is>
          <t>5 = 5</t>
        </is>
      </c>
      <c r="S347" t="inlineStr">
        <is>
          <t xml:space="preserve">6 = 6	 	 	 	 	 	</t>
        </is>
      </c>
      <c r="T347" t="inlineStr">
        <is>
          <t xml:space="preserve">7 = 7- Extremely important </t>
        </is>
      </c>
    </row>
    <row r="348">
      <c r="A348" t="n">
        <v>414</v>
      </c>
      <c r="B348" t="inlineStr">
        <is>
          <t>C12_2_9</t>
        </is>
      </c>
      <c r="C348" t="inlineStr">
        <is>
          <t>Drop-Down-Item</t>
        </is>
      </c>
      <c r="D348" t="inlineStr">
        <is>
          <t>Manageable requirements for ECG monitoring::First line treatment i.e., treatment initiated in patients who didn't receive adjuvant treatment and progressed after a period of post-resection observation</t>
        </is>
      </c>
      <c r="E348" t="inlineStr">
        <is>
          <t>Rate the importance of each attribute when selecting a treatment for IDH-mutant astrocytoma or oligodendroglioma patients in each of the settings shown, using the scale below.    Not very important1 2 3 4 5 6 Extremely important7</t>
        </is>
      </c>
      <c r="F348" t="inlineStr">
        <is>
          <t>First line treatment i.e., treatment initiated in patients who didn't receive adjuvant treatment and progressed after a period of post-resection observation</t>
        </is>
      </c>
      <c r="G348" t="inlineStr">
        <is>
          <t>Manageable requirements for ECG monitoring</t>
        </is>
      </c>
      <c r="I348" t="inlineStr">
        <is>
          <t>C12</t>
        </is>
      </c>
      <c r="J348" t="n">
        <v>2</v>
      </c>
      <c r="K348" t="n">
        <v>9</v>
      </c>
      <c r="N348" t="inlineStr">
        <is>
          <t>1 = 1- Not very important</t>
        </is>
      </c>
      <c r="O348" t="inlineStr">
        <is>
          <t>2 = 2</t>
        </is>
      </c>
      <c r="P348" t="inlineStr">
        <is>
          <t>3 = 3</t>
        </is>
      </c>
      <c r="Q348" t="inlineStr">
        <is>
          <t>4 = 4</t>
        </is>
      </c>
      <c r="R348" t="inlineStr">
        <is>
          <t>5 = 5</t>
        </is>
      </c>
      <c r="S348" t="inlineStr">
        <is>
          <t xml:space="preserve">6 = 6	 	 	 	 	 	</t>
        </is>
      </c>
      <c r="T348" t="inlineStr">
        <is>
          <t xml:space="preserve">7 = 7- Extremely important </t>
        </is>
      </c>
    </row>
    <row r="349">
      <c r="A349" t="n">
        <v>415</v>
      </c>
      <c r="B349" t="inlineStr">
        <is>
          <t>C12_2_10</t>
        </is>
      </c>
      <c r="C349" t="inlineStr">
        <is>
          <t>Drop-Down-Item</t>
        </is>
      </c>
      <c r="D349" t="inlineStr">
        <is>
          <t>Patients have good quality of life on treatment::First line treatment i.e., treatment initiated in patients who didn't receive adjuvant treatment and progressed after a period of post-resection observation</t>
        </is>
      </c>
      <c r="E349" t="inlineStr">
        <is>
          <t>Rate the importance of each attribute when selecting a treatment for IDH-mutant astrocytoma or oligodendroglioma patients in each of the settings shown, using the scale below.    Not very important1 2 3 4 5 6 Extremely important7</t>
        </is>
      </c>
      <c r="F349" t="inlineStr">
        <is>
          <t>First line treatment i.e., treatment initiated in patients who didn't receive adjuvant treatment and progressed after a period of post-resection observation</t>
        </is>
      </c>
      <c r="G349" t="inlineStr">
        <is>
          <t>Patients have good quality of life on treatment</t>
        </is>
      </c>
      <c r="I349" t="inlineStr">
        <is>
          <t>C12</t>
        </is>
      </c>
      <c r="J349" t="n">
        <v>2</v>
      </c>
      <c r="K349" t="n">
        <v>10</v>
      </c>
      <c r="N349" t="inlineStr">
        <is>
          <t>1 = 1- Not very important</t>
        </is>
      </c>
      <c r="O349" t="inlineStr">
        <is>
          <t>2 = 2</t>
        </is>
      </c>
      <c r="P349" t="inlineStr">
        <is>
          <t>3 = 3</t>
        </is>
      </c>
      <c r="Q349" t="inlineStr">
        <is>
          <t>4 = 4</t>
        </is>
      </c>
      <c r="R349" t="inlineStr">
        <is>
          <t>5 = 5</t>
        </is>
      </c>
      <c r="S349" t="inlineStr">
        <is>
          <t xml:space="preserve">6 = 6	 	 	 	 	 	</t>
        </is>
      </c>
      <c r="T349" t="inlineStr">
        <is>
          <t xml:space="preserve">7 = 7- Extremely important </t>
        </is>
      </c>
    </row>
    <row r="350">
      <c r="A350" t="n">
        <v>416</v>
      </c>
      <c r="B350" t="inlineStr">
        <is>
          <t>C12_2_11</t>
        </is>
      </c>
      <c r="C350" t="inlineStr">
        <is>
          <t>Drop-Down-Item</t>
        </is>
      </c>
      <c r="D350" t="inlineStr">
        <is>
          <t>Affordable for my patients::First line treatment i.e., treatment initiated in patients who didn't receive adjuvant treatment and progressed after a period of post-resection observation</t>
        </is>
      </c>
      <c r="E350" t="inlineStr">
        <is>
          <t>Rate the importance of each attribute when selecting a treatment for IDH-mutant astrocytoma or oligodendroglioma patients in each of the settings shown, using the scale below.    Not very important1 2 3 4 5 6 Extremely important7</t>
        </is>
      </c>
      <c r="F350" t="inlineStr">
        <is>
          <t>First line treatment i.e., treatment initiated in patients who didn't receive adjuvant treatment and progressed after a period of post-resection observation</t>
        </is>
      </c>
      <c r="G350" t="inlineStr">
        <is>
          <t>Affordable for my patients</t>
        </is>
      </c>
      <c r="I350" t="inlineStr">
        <is>
          <t>C12</t>
        </is>
      </c>
      <c r="J350" t="n">
        <v>2</v>
      </c>
      <c r="K350" t="n">
        <v>11</v>
      </c>
      <c r="N350" t="inlineStr">
        <is>
          <t>1 = 1- Not very important</t>
        </is>
      </c>
      <c r="O350" t="inlineStr">
        <is>
          <t>2 = 2</t>
        </is>
      </c>
      <c r="P350" t="inlineStr">
        <is>
          <t>3 = 3</t>
        </is>
      </c>
      <c r="Q350" t="inlineStr">
        <is>
          <t>4 = 4</t>
        </is>
      </c>
      <c r="R350" t="inlineStr">
        <is>
          <t>5 = 5</t>
        </is>
      </c>
      <c r="S350" t="inlineStr">
        <is>
          <t xml:space="preserve">6 = 6	 	 	 	 	 	</t>
        </is>
      </c>
      <c r="T350" t="inlineStr">
        <is>
          <t xml:space="preserve">7 = 7- Extremely important </t>
        </is>
      </c>
    </row>
    <row r="351">
      <c r="A351" t="n">
        <v>417</v>
      </c>
      <c r="B351" t="inlineStr">
        <is>
          <t>C12_2_12</t>
        </is>
      </c>
      <c r="C351" t="inlineStr">
        <is>
          <t>Drop-Down-Item</t>
        </is>
      </c>
      <c r="D351" t="inlineStr">
        <is>
          <t>High quality and depth of manufacturer's patient services::First line treatment i.e., treatment initiated in patients who didn't receive adjuvant treatment and progressed after a period of post-resection observation</t>
        </is>
      </c>
      <c r="E351" t="inlineStr">
        <is>
          <t>Rate the importance of each attribute when selecting a treatment for IDH-mutant astrocytoma or oligodendroglioma patients in each of the settings shown, using the scale below.    Not very important1 2 3 4 5 6 Extremely important7</t>
        </is>
      </c>
      <c r="F351" t="inlineStr">
        <is>
          <t>First line treatment i.e., treatment initiated in patients who didn't receive adjuvant treatment and progressed after a period of post-resection observation</t>
        </is>
      </c>
      <c r="G351" t="inlineStr">
        <is>
          <t>High quality and depth of manufacturer's patient services</t>
        </is>
      </c>
      <c r="I351" t="inlineStr">
        <is>
          <t>C12</t>
        </is>
      </c>
      <c r="J351" t="n">
        <v>2</v>
      </c>
      <c r="K351" t="n">
        <v>12</v>
      </c>
      <c r="N351" t="inlineStr">
        <is>
          <t>1 = 1- Not very important</t>
        </is>
      </c>
      <c r="O351" t="inlineStr">
        <is>
          <t>2 = 2</t>
        </is>
      </c>
      <c r="P351" t="inlineStr">
        <is>
          <t>3 = 3</t>
        </is>
      </c>
      <c r="Q351" t="inlineStr">
        <is>
          <t>4 = 4</t>
        </is>
      </c>
      <c r="R351" t="inlineStr">
        <is>
          <t>5 = 5</t>
        </is>
      </c>
      <c r="S351" t="inlineStr">
        <is>
          <t xml:space="preserve">6 = 6	 	 	 	 	 	</t>
        </is>
      </c>
      <c r="T351" t="inlineStr">
        <is>
          <t xml:space="preserve">7 = 7- Extremely important </t>
        </is>
      </c>
    </row>
    <row r="352">
      <c r="A352" t="n">
        <v>418</v>
      </c>
      <c r="B352" t="inlineStr">
        <is>
          <t>C12_2_13</t>
        </is>
      </c>
      <c r="C352" t="inlineStr">
        <is>
          <t>Drop-Down-Item</t>
        </is>
      </c>
      <c r="D352" t="inlineStr">
        <is>
          <t>Easy to prescribe::First line treatment i.e., treatment initiated in patients who didn't receive adjuvant treatment and progressed after a period of post-resection observation</t>
        </is>
      </c>
      <c r="E352" t="inlineStr">
        <is>
          <t>Rate the importance of each attribute when selecting a treatment for IDH-mutant astrocytoma or oligodendroglioma patients in each of the settings shown, using the scale below.    Not very important1 2 3 4 5 6 Extremely important7</t>
        </is>
      </c>
      <c r="F352" t="inlineStr">
        <is>
          <t>First line treatment i.e., treatment initiated in patients who didn't receive adjuvant treatment and progressed after a period of post-resection observation</t>
        </is>
      </c>
      <c r="G352" t="inlineStr">
        <is>
          <t>Easy to prescribe</t>
        </is>
      </c>
      <c r="I352" t="inlineStr">
        <is>
          <t>C12</t>
        </is>
      </c>
      <c r="J352" t="n">
        <v>2</v>
      </c>
      <c r="K352" t="n">
        <v>13</v>
      </c>
      <c r="N352" t="inlineStr">
        <is>
          <t>1 = 1- Not very important</t>
        </is>
      </c>
      <c r="O352" t="inlineStr">
        <is>
          <t>2 = 2</t>
        </is>
      </c>
      <c r="P352" t="inlineStr">
        <is>
          <t>3 = 3</t>
        </is>
      </c>
      <c r="Q352" t="inlineStr">
        <is>
          <t>4 = 4</t>
        </is>
      </c>
      <c r="R352" t="inlineStr">
        <is>
          <t>5 = 5</t>
        </is>
      </c>
      <c r="S352" t="inlineStr">
        <is>
          <t xml:space="preserve">6 = 6	 	 	 	 	 	</t>
        </is>
      </c>
      <c r="T352" t="inlineStr">
        <is>
          <t xml:space="preserve">7 = 7- Extremely important </t>
        </is>
      </c>
    </row>
    <row r="353">
      <c r="A353" t="n">
        <v>419</v>
      </c>
      <c r="B353" t="inlineStr">
        <is>
          <t>C12_2_14</t>
        </is>
      </c>
      <c r="C353" t="inlineStr">
        <is>
          <t>Drop-Down-Item</t>
        </is>
      </c>
      <c r="D353" t="inlineStr">
        <is>
          <t>Easy to administer::First line treatment i.e., treatment initiated in patients who didn't receive adjuvant treatment and progressed after a period of post-resection observation</t>
        </is>
      </c>
      <c r="E353" t="inlineStr">
        <is>
          <t>Rate the importance of each attribute when selecting a treatment for IDH-mutant astrocytoma or oligodendroglioma patients in each of the settings shown, using the scale below.    Not very important1 2 3 4 5 6 Extremely important7</t>
        </is>
      </c>
      <c r="F353" t="inlineStr">
        <is>
          <t>First line treatment i.e., treatment initiated in patients who didn't receive adjuvant treatment and progressed after a period of post-resection observation</t>
        </is>
      </c>
      <c r="G353" t="inlineStr">
        <is>
          <t>Easy to administer</t>
        </is>
      </c>
      <c r="I353" t="inlineStr">
        <is>
          <t>C12</t>
        </is>
      </c>
      <c r="J353" t="n">
        <v>2</v>
      </c>
      <c r="K353" t="n">
        <v>14</v>
      </c>
      <c r="N353" t="inlineStr">
        <is>
          <t>1 = 1- Not very important</t>
        </is>
      </c>
      <c r="O353" t="inlineStr">
        <is>
          <t>2 = 2</t>
        </is>
      </c>
      <c r="P353" t="inlineStr">
        <is>
          <t>3 = 3</t>
        </is>
      </c>
      <c r="Q353" t="inlineStr">
        <is>
          <t>4 = 4</t>
        </is>
      </c>
      <c r="R353" t="inlineStr">
        <is>
          <t>5 = 5</t>
        </is>
      </c>
      <c r="S353" t="inlineStr">
        <is>
          <t xml:space="preserve">6 = 6	 	 	 	 	 	</t>
        </is>
      </c>
      <c r="T353" t="inlineStr">
        <is>
          <t xml:space="preserve">7 = 7- Extremely important </t>
        </is>
      </c>
    </row>
    <row r="354">
      <c r="A354" t="n">
        <v>420</v>
      </c>
      <c r="B354" t="inlineStr">
        <is>
          <t>C12_2_15</t>
        </is>
      </c>
      <c r="C354" t="inlineStr">
        <is>
          <t>Drop-Down-Item</t>
        </is>
      </c>
      <c r="D354" t="inlineStr">
        <is>
          <t>Low risk of long-term side effects::First line treatment i.e., treatment initiated in patients who didn't receive adjuvant treatment and progressed after a period of post-resection observation</t>
        </is>
      </c>
      <c r="E354" t="inlineStr">
        <is>
          <t>Rate the importance of each attribute when selecting a treatment for IDH-mutant astrocytoma or oligodendroglioma patients in each of the settings shown, using the scale below.    Not very important1 2 3 4 5 6 Extremely important7</t>
        </is>
      </c>
      <c r="F354" t="inlineStr">
        <is>
          <t>First line treatment i.e., treatment initiated in patients who didn't receive adjuvant treatment and progressed after a period of post-resection observation</t>
        </is>
      </c>
      <c r="G354" t="inlineStr">
        <is>
          <t>Low risk of long-term side effects</t>
        </is>
      </c>
      <c r="I354" t="inlineStr">
        <is>
          <t>C12</t>
        </is>
      </c>
      <c r="J354" t="n">
        <v>2</v>
      </c>
      <c r="K354" t="n">
        <v>15</v>
      </c>
      <c r="N354" t="inlineStr">
        <is>
          <t>1 = 1- Not very important</t>
        </is>
      </c>
      <c r="O354" t="inlineStr">
        <is>
          <t>2 = 2</t>
        </is>
      </c>
      <c r="P354" t="inlineStr">
        <is>
          <t>3 = 3</t>
        </is>
      </c>
      <c r="Q354" t="inlineStr">
        <is>
          <t>4 = 4</t>
        </is>
      </c>
      <c r="R354" t="inlineStr">
        <is>
          <t>5 = 5</t>
        </is>
      </c>
      <c r="S354" t="inlineStr">
        <is>
          <t xml:space="preserve">6 = 6	 	 	 	 	 	</t>
        </is>
      </c>
      <c r="T354" t="inlineStr">
        <is>
          <t xml:space="preserve">7 = 7- Extremely important </t>
        </is>
      </c>
    </row>
    <row r="355">
      <c r="A355" t="n">
        <v>421</v>
      </c>
      <c r="B355" t="inlineStr">
        <is>
          <t>C12_2_16</t>
        </is>
      </c>
      <c r="C355" t="inlineStr">
        <is>
          <t>Drop-Down-Item</t>
        </is>
      </c>
      <c r="D355" t="inlineStr">
        <is>
          <t>Ability to preserve fertility::First line treatment i.e., treatment initiated in patients who didn't receive adjuvant treatment and progressed after a period of post-resection observation</t>
        </is>
      </c>
      <c r="E355" t="inlineStr">
        <is>
          <t>Rate the importance of each attribute when selecting a treatment for IDH-mutant astrocytoma or oligodendroglioma patients in each of the settings shown, using the scale below.    Not very important1 2 3 4 5 6 Extremely important7</t>
        </is>
      </c>
      <c r="F355" t="inlineStr">
        <is>
          <t>First line treatment i.e., treatment initiated in patients who didn't receive adjuvant treatment and progressed after a period of post-resection observation</t>
        </is>
      </c>
      <c r="G355" t="inlineStr">
        <is>
          <t>Ability to preserve fertility</t>
        </is>
      </c>
      <c r="I355" t="inlineStr">
        <is>
          <t>C12</t>
        </is>
      </c>
      <c r="J355" t="n">
        <v>2</v>
      </c>
      <c r="K355" t="n">
        <v>16</v>
      </c>
      <c r="N355" t="inlineStr">
        <is>
          <t>1 = 1- Not very important</t>
        </is>
      </c>
      <c r="O355" t="inlineStr">
        <is>
          <t>2 = 2</t>
        </is>
      </c>
      <c r="P355" t="inlineStr">
        <is>
          <t>3 = 3</t>
        </is>
      </c>
      <c r="Q355" t="inlineStr">
        <is>
          <t>4 = 4</t>
        </is>
      </c>
      <c r="R355" t="inlineStr">
        <is>
          <t>5 = 5</t>
        </is>
      </c>
      <c r="S355" t="inlineStr">
        <is>
          <t xml:space="preserve">6 = 6	 	 	 	 	 	</t>
        </is>
      </c>
      <c r="T355" t="inlineStr">
        <is>
          <t xml:space="preserve">7 = 7- Extremely important </t>
        </is>
      </c>
    </row>
    <row r="356">
      <c r="A356" t="n">
        <v>422</v>
      </c>
      <c r="B356" t="inlineStr">
        <is>
          <t>C13_Seen_1</t>
        </is>
      </c>
      <c r="C356" t="inlineStr">
        <is>
          <t>Number</t>
        </is>
      </c>
      <c r="D356" t="inlineStr">
        <is>
          <t>1st card seen</t>
        </is>
      </c>
      <c r="G356" t="inlineStr">
        <is>
          <t>Cards seen by respondent</t>
        </is>
      </c>
      <c r="H356" t="inlineStr">
        <is>
          <t>1st card seen</t>
        </is>
      </c>
      <c r="I356" t="inlineStr">
        <is>
          <t>C13_Seen</t>
        </is>
      </c>
      <c r="J356" t="n">
        <v>1</v>
      </c>
      <c r="K356" t="n">
        <v>1</v>
      </c>
      <c r="L356" t="n">
        <v>1</v>
      </c>
      <c r="M356" t="n">
        <v>1</v>
      </c>
    </row>
    <row r="357">
      <c r="A357" t="n">
        <v>423</v>
      </c>
      <c r="B357" t="inlineStr">
        <is>
          <t>C13_Seen_2</t>
        </is>
      </c>
      <c r="C357" t="inlineStr">
        <is>
          <t>Number</t>
        </is>
      </c>
      <c r="D357" t="inlineStr">
        <is>
          <t>2nd card seen</t>
        </is>
      </c>
      <c r="G357" t="inlineStr">
        <is>
          <t>Cards seen by respondent</t>
        </is>
      </c>
      <c r="H357" t="inlineStr">
        <is>
          <t>2nd card seen</t>
        </is>
      </c>
      <c r="I357" t="inlineStr">
        <is>
          <t>C13_Seen</t>
        </is>
      </c>
      <c r="J357" t="n">
        <v>1</v>
      </c>
      <c r="K357" t="n">
        <v>1</v>
      </c>
      <c r="L357" t="n">
        <v>2</v>
      </c>
      <c r="M357" t="n">
        <v>2</v>
      </c>
    </row>
    <row r="358">
      <c r="A358" t="n">
        <v>424</v>
      </c>
      <c r="B358" t="inlineStr">
        <is>
          <t>C13_Seen_3</t>
        </is>
      </c>
      <c r="C358" t="inlineStr">
        <is>
          <t>Number</t>
        </is>
      </c>
      <c r="D358" t="inlineStr">
        <is>
          <t>3rd card seen</t>
        </is>
      </c>
      <c r="G358" t="inlineStr">
        <is>
          <t>Cards seen by respondent</t>
        </is>
      </c>
      <c r="H358" t="inlineStr">
        <is>
          <t>3rd card seen</t>
        </is>
      </c>
      <c r="I358" t="inlineStr">
        <is>
          <t>C13_Seen</t>
        </is>
      </c>
      <c r="J358" t="n">
        <v>1</v>
      </c>
      <c r="K358" t="n">
        <v>1</v>
      </c>
      <c r="L358" t="n">
        <v>3</v>
      </c>
      <c r="M358" t="n">
        <v>3</v>
      </c>
    </row>
    <row r="359">
      <c r="A359" t="n">
        <v>425</v>
      </c>
      <c r="B359" t="inlineStr">
        <is>
          <t>C13_a_1_1</t>
        </is>
      </c>
      <c r="C359" t="inlineStr">
        <is>
          <t>Drop-Down-Item</t>
        </is>
      </c>
      <c r="D359" t="inlineStr">
        <is>
          <t>Temozolomide (Temodar) + radiation therapy::IDH-mutant astrocytoma</t>
        </is>
      </c>
      <c r="E359" t="inlineStr">
        <is>
          <t>How would you rate each of the following regimens as a first-line treatment for IDH-mutant astrocytoma or oligodendroglioma on each attribute, using the scale below?    Very poor performance1 2 3 4 5 6 Excellent performance7</t>
        </is>
      </c>
      <c r="F359" t="inlineStr">
        <is>
          <t>IDH-mutant astrocytoma</t>
        </is>
      </c>
      <c r="G359" t="inlineStr">
        <is>
          <t>Temozolomide (Temodar) + radiation therapy</t>
        </is>
      </c>
      <c r="I359" t="inlineStr">
        <is>
          <t>C13_a</t>
        </is>
      </c>
      <c r="J359" t="n">
        <v>1</v>
      </c>
      <c r="K359" t="n">
        <v>1</v>
      </c>
      <c r="N359" t="inlineStr">
        <is>
          <t xml:space="preserve">1 = 1- Very poor performance </t>
        </is>
      </c>
      <c r="O359" t="inlineStr">
        <is>
          <t>2 = 2</t>
        </is>
      </c>
      <c r="P359" t="inlineStr">
        <is>
          <t>3 = 3</t>
        </is>
      </c>
      <c r="Q359" t="inlineStr">
        <is>
          <t>4 = 4</t>
        </is>
      </c>
      <c r="R359" t="inlineStr">
        <is>
          <t>5 = 5</t>
        </is>
      </c>
      <c r="S359" t="inlineStr">
        <is>
          <t xml:space="preserve">6 = 6	 	 	 	 	 	</t>
        </is>
      </c>
      <c r="T359" t="inlineStr">
        <is>
          <t xml:space="preserve">7 = 7- Excellent performance </t>
        </is>
      </c>
    </row>
    <row r="360">
      <c r="A360" t="n">
        <v>426</v>
      </c>
      <c r="B360" t="inlineStr">
        <is>
          <t>C13_a_1_2</t>
        </is>
      </c>
      <c r="C360" t="inlineStr">
        <is>
          <t>Drop-Down-Item</t>
        </is>
      </c>
      <c r="D360" t="inlineStr">
        <is>
          <t>Procarbazine, lomustine, vincristine (PCV) regimen + radiation therapy::IDH-mutant astrocytoma</t>
        </is>
      </c>
      <c r="E360" t="inlineStr">
        <is>
          <t>How would you rate each of the following regimens as a first-line treatment for IDH-mutant astrocytoma or oligodendroglioma on each attribute, using the scale below?    Very poor performance1 2 3 4 5 6 Excellent performance7</t>
        </is>
      </c>
      <c r="F360" t="inlineStr">
        <is>
          <t>IDH-mutant astrocytoma</t>
        </is>
      </c>
      <c r="G360" t="inlineStr">
        <is>
          <t>Procarbazine, lomustine, vincristine (PCV) regimen + radiation therapy</t>
        </is>
      </c>
      <c r="I360" t="inlineStr">
        <is>
          <t>C13_a</t>
        </is>
      </c>
      <c r="J360" t="n">
        <v>1</v>
      </c>
      <c r="K360" t="n">
        <v>2</v>
      </c>
      <c r="N360" t="inlineStr">
        <is>
          <t xml:space="preserve">1 = 1- Very poor performance </t>
        </is>
      </c>
      <c r="O360" t="inlineStr">
        <is>
          <t>2 = 2</t>
        </is>
      </c>
      <c r="P360" t="inlineStr">
        <is>
          <t>3 = 3</t>
        </is>
      </c>
      <c r="Q360" t="inlineStr">
        <is>
          <t>4 = 4</t>
        </is>
      </c>
      <c r="R360" t="inlineStr">
        <is>
          <t>5 = 5</t>
        </is>
      </c>
      <c r="S360" t="inlineStr">
        <is>
          <t xml:space="preserve">6 = 6	 	 	 	 	 	</t>
        </is>
      </c>
      <c r="T360" t="inlineStr">
        <is>
          <t xml:space="preserve">7 = 7- Excellent performance </t>
        </is>
      </c>
    </row>
    <row r="361">
      <c r="A361" t="n">
        <v>427</v>
      </c>
      <c r="B361" t="inlineStr">
        <is>
          <t>C13_a_2_1</t>
        </is>
      </c>
      <c r="C361" t="inlineStr">
        <is>
          <t>Drop-Down-Item</t>
        </is>
      </c>
      <c r="D361" t="inlineStr">
        <is>
          <t>Temozolomide (Temodar) + radiation therapy::IDH-mutant oligodendroglioma</t>
        </is>
      </c>
      <c r="E361" t="inlineStr">
        <is>
          <t>How would you rate each of the following regimens as a first-line treatment for IDH-mutant astrocytoma or oligodendroglioma on each attribute, using the scale below?    Very poor performance1 2 3 4 5 6 Excellent performance7</t>
        </is>
      </c>
      <c r="F361" t="inlineStr">
        <is>
          <t>IDH-mutant oligodendroglioma</t>
        </is>
      </c>
      <c r="G361" t="inlineStr">
        <is>
          <t>Temozolomide (Temodar) + radiation therapy</t>
        </is>
      </c>
      <c r="I361" t="inlineStr">
        <is>
          <t>C13_a</t>
        </is>
      </c>
      <c r="J361" t="n">
        <v>2</v>
      </c>
      <c r="K361" t="n">
        <v>1</v>
      </c>
      <c r="N361" t="inlineStr">
        <is>
          <t xml:space="preserve">1 = 1- Very poor performance </t>
        </is>
      </c>
      <c r="O361" t="inlineStr">
        <is>
          <t>2 = 2</t>
        </is>
      </c>
      <c r="P361" t="inlineStr">
        <is>
          <t>3 = 3</t>
        </is>
      </c>
      <c r="Q361" t="inlineStr">
        <is>
          <t>4 = 4</t>
        </is>
      </c>
      <c r="R361" t="inlineStr">
        <is>
          <t>5 = 5</t>
        </is>
      </c>
      <c r="S361" t="inlineStr">
        <is>
          <t xml:space="preserve">6 = 6	 	 	 	 	 	</t>
        </is>
      </c>
      <c r="T361" t="inlineStr">
        <is>
          <t xml:space="preserve">7 = 7- Excellent performance </t>
        </is>
      </c>
    </row>
    <row r="362">
      <c r="A362" t="n">
        <v>428</v>
      </c>
      <c r="B362" t="inlineStr">
        <is>
          <t>C13_a_2_2</t>
        </is>
      </c>
      <c r="C362" t="inlineStr">
        <is>
          <t>Drop-Down-Item</t>
        </is>
      </c>
      <c r="D362" t="inlineStr">
        <is>
          <t>Procarbazine, lomustine, vincristine (PCV) regimen + radiation therapy::IDH-mutant oligodendroglioma</t>
        </is>
      </c>
      <c r="E362" t="inlineStr">
        <is>
          <t>How would you rate each of the following regimens as a first-line treatment for IDH-mutant astrocytoma or oligodendroglioma on each attribute, using the scale below?    Very poor performance1 2 3 4 5 6 Excellent performance7</t>
        </is>
      </c>
      <c r="F362" t="inlineStr">
        <is>
          <t>IDH-mutant oligodendroglioma</t>
        </is>
      </c>
      <c r="G362" t="inlineStr">
        <is>
          <t>Procarbazine, lomustine, vincristine (PCV) regimen + radiation therapy</t>
        </is>
      </c>
      <c r="I362" t="inlineStr">
        <is>
          <t>C13_a</t>
        </is>
      </c>
      <c r="J362" t="n">
        <v>2</v>
      </c>
      <c r="K362" t="n">
        <v>2</v>
      </c>
      <c r="N362" t="inlineStr">
        <is>
          <t xml:space="preserve">1 = 1- Very poor performance </t>
        </is>
      </c>
      <c r="O362" t="inlineStr">
        <is>
          <t>2 = 2</t>
        </is>
      </c>
      <c r="P362" t="inlineStr">
        <is>
          <t>3 = 3</t>
        </is>
      </c>
      <c r="Q362" t="inlineStr">
        <is>
          <t>4 = 4</t>
        </is>
      </c>
      <c r="R362" t="inlineStr">
        <is>
          <t>5 = 5</t>
        </is>
      </c>
      <c r="S362" t="inlineStr">
        <is>
          <t xml:space="preserve">6 = 6	 	 	 	 	 	</t>
        </is>
      </c>
      <c r="T362" t="inlineStr">
        <is>
          <t xml:space="preserve">7 = 7- Excellent performance </t>
        </is>
      </c>
    </row>
    <row r="363">
      <c r="A363" t="n">
        <v>429</v>
      </c>
      <c r="B363" t="inlineStr">
        <is>
          <t>C13_b_1_1</t>
        </is>
      </c>
      <c r="C363" t="inlineStr">
        <is>
          <t>Drop-Down-Item</t>
        </is>
      </c>
      <c r="D363" t="inlineStr">
        <is>
          <t>Temozolomide (Temodar) + radiation therapy::IDH-mutant astrocytoma</t>
        </is>
      </c>
      <c r="E363" t="inlineStr">
        <is>
          <t>How would you rate each of the following regimens as a first-line treatment for IDH-mutant astrocytoma or oligodendroglioma on each attribute, using the scale below?    Very poor performance1 2 3 4 5 6 Excellent performance7</t>
        </is>
      </c>
      <c r="F363" t="inlineStr">
        <is>
          <t>IDH-mutant astrocytoma</t>
        </is>
      </c>
      <c r="G363" t="inlineStr">
        <is>
          <t>Temozolomide (Temodar) + radiation therapy</t>
        </is>
      </c>
      <c r="I363" t="inlineStr">
        <is>
          <t>C13_b</t>
        </is>
      </c>
      <c r="J363" t="n">
        <v>1</v>
      </c>
      <c r="K363" t="n">
        <v>1</v>
      </c>
      <c r="N363" t="inlineStr">
        <is>
          <t xml:space="preserve">1 = 1- Very poor performance </t>
        </is>
      </c>
      <c r="O363" t="inlineStr">
        <is>
          <t>2 = 2</t>
        </is>
      </c>
      <c r="P363" t="inlineStr">
        <is>
          <t>3 = 3</t>
        </is>
      </c>
      <c r="Q363" t="inlineStr">
        <is>
          <t>4 = 4</t>
        </is>
      </c>
      <c r="R363" t="inlineStr">
        <is>
          <t>5 = 5</t>
        </is>
      </c>
      <c r="S363" t="inlineStr">
        <is>
          <t xml:space="preserve">6 = 6	 	 	 	 	 	</t>
        </is>
      </c>
      <c r="T363" t="inlineStr">
        <is>
          <t xml:space="preserve">7 = 7- Excellent performance </t>
        </is>
      </c>
    </row>
    <row r="364">
      <c r="A364" t="n">
        <v>430</v>
      </c>
      <c r="B364" t="inlineStr">
        <is>
          <t>C13_b_1_2</t>
        </is>
      </c>
      <c r="C364" t="inlineStr">
        <is>
          <t>Drop-Down-Item</t>
        </is>
      </c>
      <c r="D364" t="inlineStr">
        <is>
          <t>Procarbazine, lomustine, vincristine (PCV) regimen + radiation therapy::IDH-mutant astrocytoma</t>
        </is>
      </c>
      <c r="E364" t="inlineStr">
        <is>
          <t>How would you rate each of the following regimens as a first-line treatment for IDH-mutant astrocytoma or oligodendroglioma on each attribute, using the scale below?    Very poor performance1 2 3 4 5 6 Excellent performance7</t>
        </is>
      </c>
      <c r="F364" t="inlineStr">
        <is>
          <t>IDH-mutant astrocytoma</t>
        </is>
      </c>
      <c r="G364" t="inlineStr">
        <is>
          <t>Procarbazine, lomustine, vincristine (PCV) regimen + radiation therapy</t>
        </is>
      </c>
      <c r="I364" t="inlineStr">
        <is>
          <t>C13_b</t>
        </is>
      </c>
      <c r="J364" t="n">
        <v>1</v>
      </c>
      <c r="K364" t="n">
        <v>2</v>
      </c>
      <c r="N364" t="inlineStr">
        <is>
          <t xml:space="preserve">1 = 1- Very poor performance </t>
        </is>
      </c>
      <c r="O364" t="inlineStr">
        <is>
          <t>2 = 2</t>
        </is>
      </c>
      <c r="P364" t="inlineStr">
        <is>
          <t>3 = 3</t>
        </is>
      </c>
      <c r="Q364" t="inlineStr">
        <is>
          <t>4 = 4</t>
        </is>
      </c>
      <c r="R364" t="inlineStr">
        <is>
          <t>5 = 5</t>
        </is>
      </c>
      <c r="S364" t="inlineStr">
        <is>
          <t xml:space="preserve">6 = 6	 	 	 	 	 	</t>
        </is>
      </c>
      <c r="T364" t="inlineStr">
        <is>
          <t xml:space="preserve">7 = 7- Excellent performance </t>
        </is>
      </c>
    </row>
    <row r="365">
      <c r="A365" t="n">
        <v>431</v>
      </c>
      <c r="B365" t="inlineStr">
        <is>
          <t>C13_b_2_1</t>
        </is>
      </c>
      <c r="C365" t="inlineStr">
        <is>
          <t>Drop-Down-Item</t>
        </is>
      </c>
      <c r="D365" t="inlineStr">
        <is>
          <t>Temozolomide (Temodar) + radiation therapy::IDH-mutant oligodendroglioma</t>
        </is>
      </c>
      <c r="E365" t="inlineStr">
        <is>
          <t>How would you rate each of the following regimens as a first-line treatment for IDH-mutant astrocytoma or oligodendroglioma on each attribute, using the scale below?    Very poor performance1 2 3 4 5 6 Excellent performance7</t>
        </is>
      </c>
      <c r="F365" t="inlineStr">
        <is>
          <t>IDH-mutant oligodendroglioma</t>
        </is>
      </c>
      <c r="G365" t="inlineStr">
        <is>
          <t>Temozolomide (Temodar) + radiation therapy</t>
        </is>
      </c>
      <c r="I365" t="inlineStr">
        <is>
          <t>C13_b</t>
        </is>
      </c>
      <c r="J365" t="n">
        <v>2</v>
      </c>
      <c r="K365" t="n">
        <v>1</v>
      </c>
      <c r="N365" t="inlineStr">
        <is>
          <t xml:space="preserve">1 = 1- Very poor performance </t>
        </is>
      </c>
      <c r="O365" t="inlineStr">
        <is>
          <t>2 = 2</t>
        </is>
      </c>
      <c r="P365" t="inlineStr">
        <is>
          <t>3 = 3</t>
        </is>
      </c>
      <c r="Q365" t="inlineStr">
        <is>
          <t>4 = 4</t>
        </is>
      </c>
      <c r="R365" t="inlineStr">
        <is>
          <t>5 = 5</t>
        </is>
      </c>
      <c r="S365" t="inlineStr">
        <is>
          <t xml:space="preserve">6 = 6	 	 	 	 	 	</t>
        </is>
      </c>
      <c r="T365" t="inlineStr">
        <is>
          <t xml:space="preserve">7 = 7- Excellent performance </t>
        </is>
      </c>
    </row>
    <row r="366">
      <c r="A366" t="n">
        <v>432</v>
      </c>
      <c r="B366" t="inlineStr">
        <is>
          <t>C13_b_2_2</t>
        </is>
      </c>
      <c r="C366" t="inlineStr">
        <is>
          <t>Drop-Down-Item</t>
        </is>
      </c>
      <c r="D366" t="inlineStr">
        <is>
          <t>Procarbazine, lomustine, vincristine (PCV) regimen + radiation therapy::IDH-mutant oligodendroglioma</t>
        </is>
      </c>
      <c r="E366" t="inlineStr">
        <is>
          <t>How would you rate each of the following regimens as a first-line treatment for IDH-mutant astrocytoma or oligodendroglioma on each attribute, using the scale below?    Very poor performance1 2 3 4 5 6 Excellent performance7</t>
        </is>
      </c>
      <c r="F366" t="inlineStr">
        <is>
          <t>IDH-mutant oligodendroglioma</t>
        </is>
      </c>
      <c r="G366" t="inlineStr">
        <is>
          <t>Procarbazine, lomustine, vincristine (PCV) regimen + radiation therapy</t>
        </is>
      </c>
      <c r="I366" t="inlineStr">
        <is>
          <t>C13_b</t>
        </is>
      </c>
      <c r="J366" t="n">
        <v>2</v>
      </c>
      <c r="K366" t="n">
        <v>2</v>
      </c>
      <c r="N366" t="inlineStr">
        <is>
          <t xml:space="preserve">1 = 1- Very poor performance </t>
        </is>
      </c>
      <c r="O366" t="inlineStr">
        <is>
          <t>2 = 2</t>
        </is>
      </c>
      <c r="P366" t="inlineStr">
        <is>
          <t>3 = 3</t>
        </is>
      </c>
      <c r="Q366" t="inlineStr">
        <is>
          <t>4 = 4</t>
        </is>
      </c>
      <c r="R366" t="inlineStr">
        <is>
          <t>5 = 5</t>
        </is>
      </c>
      <c r="S366" t="inlineStr">
        <is>
          <t xml:space="preserve">6 = 6	 	 	 	 	 	</t>
        </is>
      </c>
      <c r="T366" t="inlineStr">
        <is>
          <t xml:space="preserve">7 = 7- Excellent performance </t>
        </is>
      </c>
    </row>
    <row r="367">
      <c r="A367" t="n">
        <v>433</v>
      </c>
      <c r="B367" t="inlineStr">
        <is>
          <t>C13_c_1_1</t>
        </is>
      </c>
      <c r="C367" t="inlineStr">
        <is>
          <t>Drop-Down-Item</t>
        </is>
      </c>
      <c r="D367" t="inlineStr">
        <is>
          <t>Temozolomide (Temodar) + radiation therapy::IDH-mutant astrocytoma</t>
        </is>
      </c>
      <c r="E367" t="inlineStr">
        <is>
          <t>How would you rate each of the following regimens as a first-line treatment for IDH-mutant astrocytoma or oligodendroglioma on each attribute, using the scale below?    Very poor performance1 2 3 4 5 6 Excellent performance7</t>
        </is>
      </c>
      <c r="F367" t="inlineStr">
        <is>
          <t>IDH-mutant astrocytoma</t>
        </is>
      </c>
      <c r="G367" t="inlineStr">
        <is>
          <t>Temozolomide (Temodar) + radiation therapy</t>
        </is>
      </c>
      <c r="I367" t="inlineStr">
        <is>
          <t>C13_c</t>
        </is>
      </c>
      <c r="J367" t="n">
        <v>1</v>
      </c>
      <c r="K367" t="n">
        <v>1</v>
      </c>
      <c r="N367" t="inlineStr">
        <is>
          <t xml:space="preserve">1 = 1- Very poor performance </t>
        </is>
      </c>
      <c r="O367" t="inlineStr">
        <is>
          <t>2 = 2</t>
        </is>
      </c>
      <c r="P367" t="inlineStr">
        <is>
          <t>3 = 3</t>
        </is>
      </c>
      <c r="Q367" t="inlineStr">
        <is>
          <t>4 = 4</t>
        </is>
      </c>
      <c r="R367" t="inlineStr">
        <is>
          <t>5 = 5</t>
        </is>
      </c>
      <c r="S367" t="inlineStr">
        <is>
          <t xml:space="preserve">6 = 6	 	 	 	 	 	</t>
        </is>
      </c>
      <c r="T367" t="inlineStr">
        <is>
          <t xml:space="preserve">7 = 7- Excellent performance </t>
        </is>
      </c>
    </row>
    <row r="368">
      <c r="A368" t="n">
        <v>434</v>
      </c>
      <c r="B368" t="inlineStr">
        <is>
          <t>C13_c_1_2</t>
        </is>
      </c>
      <c r="C368" t="inlineStr">
        <is>
          <t>Drop-Down-Item</t>
        </is>
      </c>
      <c r="D368" t="inlineStr">
        <is>
          <t>Procarbazine, lomustine, vincristine (PCV) regimen + radiation therapy::IDH-mutant astrocytoma</t>
        </is>
      </c>
      <c r="E368" t="inlineStr">
        <is>
          <t>How would you rate each of the following regimens as a first-line treatment for IDH-mutant astrocytoma or oligodendroglioma on each attribute, using the scale below?    Very poor performance1 2 3 4 5 6 Excellent performance7</t>
        </is>
      </c>
      <c r="F368" t="inlineStr">
        <is>
          <t>IDH-mutant astrocytoma</t>
        </is>
      </c>
      <c r="G368" t="inlineStr">
        <is>
          <t>Procarbazine, lomustine, vincristine (PCV) regimen + radiation therapy</t>
        </is>
      </c>
      <c r="I368" t="inlineStr">
        <is>
          <t>C13_c</t>
        </is>
      </c>
      <c r="J368" t="n">
        <v>1</v>
      </c>
      <c r="K368" t="n">
        <v>2</v>
      </c>
      <c r="N368" t="inlineStr">
        <is>
          <t xml:space="preserve">1 = 1- Very poor performance </t>
        </is>
      </c>
      <c r="O368" t="inlineStr">
        <is>
          <t>2 = 2</t>
        </is>
      </c>
      <c r="P368" t="inlineStr">
        <is>
          <t>3 = 3</t>
        </is>
      </c>
      <c r="Q368" t="inlineStr">
        <is>
          <t>4 = 4</t>
        </is>
      </c>
      <c r="R368" t="inlineStr">
        <is>
          <t>5 = 5</t>
        </is>
      </c>
      <c r="S368" t="inlineStr">
        <is>
          <t xml:space="preserve">6 = 6	 	 	 	 	 	</t>
        </is>
      </c>
      <c r="T368" t="inlineStr">
        <is>
          <t xml:space="preserve">7 = 7- Excellent performance </t>
        </is>
      </c>
    </row>
    <row r="369">
      <c r="A369" t="n">
        <v>435</v>
      </c>
      <c r="B369" t="inlineStr">
        <is>
          <t>C13_c_2_1</t>
        </is>
      </c>
      <c r="C369" t="inlineStr">
        <is>
          <t>Drop-Down-Item</t>
        </is>
      </c>
      <c r="D369" t="inlineStr">
        <is>
          <t>Temozolomide (Temodar) + radiation therapy::IDH-mutant oligodendroglioma</t>
        </is>
      </c>
      <c r="E369" t="inlineStr">
        <is>
          <t>How would you rate each of the following regimens as a first-line treatment for IDH-mutant astrocytoma or oligodendroglioma on each attribute, using the scale below?    Very poor performance1 2 3 4 5 6 Excellent performance7</t>
        </is>
      </c>
      <c r="F369" t="inlineStr">
        <is>
          <t>IDH-mutant oligodendroglioma</t>
        </is>
      </c>
      <c r="G369" t="inlineStr">
        <is>
          <t>Temozolomide (Temodar) + radiation therapy</t>
        </is>
      </c>
      <c r="I369" t="inlineStr">
        <is>
          <t>C13_c</t>
        </is>
      </c>
      <c r="J369" t="n">
        <v>2</v>
      </c>
      <c r="K369" t="n">
        <v>1</v>
      </c>
      <c r="N369" t="inlineStr">
        <is>
          <t xml:space="preserve">1 = 1- Very poor performance </t>
        </is>
      </c>
      <c r="O369" t="inlineStr">
        <is>
          <t>2 = 2</t>
        </is>
      </c>
      <c r="P369" t="inlineStr">
        <is>
          <t>3 = 3</t>
        </is>
      </c>
      <c r="Q369" t="inlineStr">
        <is>
          <t>4 = 4</t>
        </is>
      </c>
      <c r="R369" t="inlineStr">
        <is>
          <t>5 = 5</t>
        </is>
      </c>
      <c r="S369" t="inlineStr">
        <is>
          <t xml:space="preserve">6 = 6	 	 	 	 	 	</t>
        </is>
      </c>
      <c r="T369" t="inlineStr">
        <is>
          <t xml:space="preserve">7 = 7- Excellent performance </t>
        </is>
      </c>
    </row>
    <row r="370">
      <c r="A370" t="n">
        <v>436</v>
      </c>
      <c r="B370" t="inlineStr">
        <is>
          <t>C13_c_2_2</t>
        </is>
      </c>
      <c r="C370" t="inlineStr">
        <is>
          <t>Drop-Down-Item</t>
        </is>
      </c>
      <c r="D370" t="inlineStr">
        <is>
          <t>Procarbazine, lomustine, vincristine (PCV) regimen + radiation therapy::IDH-mutant oligodendroglioma</t>
        </is>
      </c>
      <c r="E370" t="inlineStr">
        <is>
          <t>How would you rate each of the following regimens as a first-line treatment for IDH-mutant astrocytoma or oligodendroglioma on each attribute, using the scale below?    Very poor performance1 2 3 4 5 6 Excellent performance7</t>
        </is>
      </c>
      <c r="F370" t="inlineStr">
        <is>
          <t>IDH-mutant oligodendroglioma</t>
        </is>
      </c>
      <c r="G370" t="inlineStr">
        <is>
          <t>Procarbazine, lomustine, vincristine (PCV) regimen + radiation therapy</t>
        </is>
      </c>
      <c r="I370" t="inlineStr">
        <is>
          <t>C13_c</t>
        </is>
      </c>
      <c r="J370" t="n">
        <v>2</v>
      </c>
      <c r="K370" t="n">
        <v>2</v>
      </c>
      <c r="N370" t="inlineStr">
        <is>
          <t xml:space="preserve">1 = 1- Very poor performance </t>
        </is>
      </c>
      <c r="O370" t="inlineStr">
        <is>
          <t>2 = 2</t>
        </is>
      </c>
      <c r="P370" t="inlineStr">
        <is>
          <t>3 = 3</t>
        </is>
      </c>
      <c r="Q370" t="inlineStr">
        <is>
          <t>4 = 4</t>
        </is>
      </c>
      <c r="R370" t="inlineStr">
        <is>
          <t>5 = 5</t>
        </is>
      </c>
      <c r="S370" t="inlineStr">
        <is>
          <t xml:space="preserve">6 = 6	 	 	 	 	 	</t>
        </is>
      </c>
      <c r="T370" t="inlineStr">
        <is>
          <t xml:space="preserve">7 = 7- Excellent performance </t>
        </is>
      </c>
    </row>
    <row r="371">
      <c r="A371" t="n">
        <v>437</v>
      </c>
      <c r="B371" t="inlineStr">
        <is>
          <t>C14_Seen_1</t>
        </is>
      </c>
      <c r="C371" t="inlineStr">
        <is>
          <t>Number</t>
        </is>
      </c>
      <c r="D371" t="inlineStr">
        <is>
          <t>1st card seen</t>
        </is>
      </c>
      <c r="G371" t="inlineStr">
        <is>
          <t>Cards seen by respondent</t>
        </is>
      </c>
      <c r="H371" t="inlineStr">
        <is>
          <t>1st card seen</t>
        </is>
      </c>
      <c r="I371" t="inlineStr">
        <is>
          <t>C14_Seen</t>
        </is>
      </c>
      <c r="J371" t="n">
        <v>1</v>
      </c>
      <c r="K371" t="n">
        <v>1</v>
      </c>
      <c r="L371" t="n">
        <v>1</v>
      </c>
      <c r="M371" t="n">
        <v>1</v>
      </c>
    </row>
    <row r="372">
      <c r="A372" t="n">
        <v>438</v>
      </c>
      <c r="B372" t="inlineStr">
        <is>
          <t>C14_Seen_2</t>
        </is>
      </c>
      <c r="C372" t="inlineStr">
        <is>
          <t>Number</t>
        </is>
      </c>
      <c r="D372" t="inlineStr">
        <is>
          <t>2nd card seen</t>
        </is>
      </c>
      <c r="G372" t="inlineStr">
        <is>
          <t>Cards seen by respondent</t>
        </is>
      </c>
      <c r="H372" t="inlineStr">
        <is>
          <t>2nd card seen</t>
        </is>
      </c>
      <c r="I372" t="inlineStr">
        <is>
          <t>C14_Seen</t>
        </is>
      </c>
      <c r="J372" t="n">
        <v>1</v>
      </c>
      <c r="K372" t="n">
        <v>1</v>
      </c>
      <c r="L372" t="n">
        <v>2</v>
      </c>
      <c r="M372" t="n">
        <v>2</v>
      </c>
    </row>
    <row r="373">
      <c r="A373" t="n">
        <v>439</v>
      </c>
      <c r="B373" t="inlineStr">
        <is>
          <t>C14_Seen_3</t>
        </is>
      </c>
      <c r="C373" t="inlineStr">
        <is>
          <t>Number</t>
        </is>
      </c>
      <c r="D373" t="inlineStr">
        <is>
          <t>3rd card seen</t>
        </is>
      </c>
      <c r="G373" t="inlineStr">
        <is>
          <t>Cards seen by respondent</t>
        </is>
      </c>
      <c r="H373" t="inlineStr">
        <is>
          <t>3rd card seen</t>
        </is>
      </c>
      <c r="I373" t="inlineStr">
        <is>
          <t>C14_Seen</t>
        </is>
      </c>
      <c r="J373" t="n">
        <v>1</v>
      </c>
      <c r="K373" t="n">
        <v>1</v>
      </c>
      <c r="L373" t="n">
        <v>3</v>
      </c>
      <c r="M373" t="n">
        <v>3</v>
      </c>
    </row>
    <row r="374">
      <c r="A374" t="n">
        <v>440</v>
      </c>
      <c r="B374" t="inlineStr">
        <is>
          <t>C14_Seen_4</t>
        </is>
      </c>
      <c r="C374" t="inlineStr">
        <is>
          <t>Number</t>
        </is>
      </c>
      <c r="D374" t="inlineStr">
        <is>
          <t>4th card seen</t>
        </is>
      </c>
      <c r="G374" t="inlineStr">
        <is>
          <t>Cards seen by respondent</t>
        </is>
      </c>
      <c r="H374" t="inlineStr">
        <is>
          <t>4th card seen</t>
        </is>
      </c>
      <c r="I374" t="inlineStr">
        <is>
          <t>C14_Seen</t>
        </is>
      </c>
      <c r="J374" t="n">
        <v>1</v>
      </c>
      <c r="K374" t="n">
        <v>1</v>
      </c>
      <c r="L374" t="n">
        <v>4</v>
      </c>
      <c r="M374" t="n">
        <v>4</v>
      </c>
    </row>
    <row r="375">
      <c r="A375" t="n">
        <v>441</v>
      </c>
      <c r="B375" t="inlineStr">
        <is>
          <t>C14_Seen_5</t>
        </is>
      </c>
      <c r="C375" t="inlineStr">
        <is>
          <t>Number</t>
        </is>
      </c>
      <c r="D375" t="inlineStr">
        <is>
          <t>5th card seen</t>
        </is>
      </c>
      <c r="G375" t="inlineStr">
        <is>
          <t>Cards seen by respondent</t>
        </is>
      </c>
      <c r="H375" t="inlineStr">
        <is>
          <t>5th card seen</t>
        </is>
      </c>
      <c r="I375" t="inlineStr">
        <is>
          <t>C14_Seen</t>
        </is>
      </c>
      <c r="J375" t="n">
        <v>1</v>
      </c>
      <c r="K375" t="n">
        <v>1</v>
      </c>
      <c r="L375" t="n">
        <v>5</v>
      </c>
      <c r="M375" t="n">
        <v>5</v>
      </c>
    </row>
    <row r="376">
      <c r="A376" t="n">
        <v>442</v>
      </c>
      <c r="B376" t="inlineStr">
        <is>
          <t>C14_Seen_6</t>
        </is>
      </c>
      <c r="C376" t="inlineStr">
        <is>
          <t>Number</t>
        </is>
      </c>
      <c r="D376" t="inlineStr">
        <is>
          <t>6th card seen</t>
        </is>
      </c>
      <c r="G376" t="inlineStr">
        <is>
          <t>Cards seen by respondent</t>
        </is>
      </c>
      <c r="H376" t="inlineStr">
        <is>
          <t>6th card seen</t>
        </is>
      </c>
      <c r="I376" t="inlineStr">
        <is>
          <t>C14_Seen</t>
        </is>
      </c>
      <c r="J376" t="n">
        <v>1</v>
      </c>
      <c r="K376" t="n">
        <v>1</v>
      </c>
      <c r="L376" t="n">
        <v>6</v>
      </c>
      <c r="M376" t="n">
        <v>6</v>
      </c>
    </row>
    <row r="377">
      <c r="A377" t="n">
        <v>443</v>
      </c>
      <c r="B377" t="inlineStr">
        <is>
          <t>C14_Seen_7</t>
        </is>
      </c>
      <c r="C377" t="inlineStr">
        <is>
          <t>Number</t>
        </is>
      </c>
      <c r="D377" t="inlineStr">
        <is>
          <t>7th card seen</t>
        </is>
      </c>
      <c r="G377" t="inlineStr">
        <is>
          <t>Cards seen by respondent</t>
        </is>
      </c>
      <c r="H377" t="inlineStr">
        <is>
          <t>7th card seen</t>
        </is>
      </c>
      <c r="I377" t="inlineStr">
        <is>
          <t>C14_Seen</t>
        </is>
      </c>
      <c r="J377" t="n">
        <v>1</v>
      </c>
      <c r="K377" t="n">
        <v>1</v>
      </c>
      <c r="L377" t="n">
        <v>7</v>
      </c>
      <c r="M377" t="n">
        <v>7</v>
      </c>
    </row>
    <row r="378">
      <c r="A378" t="n">
        <v>444</v>
      </c>
      <c r="B378" t="inlineStr">
        <is>
          <t>C14_Seen_8</t>
        </is>
      </c>
      <c r="C378" t="inlineStr">
        <is>
          <t>Number</t>
        </is>
      </c>
      <c r="D378" t="inlineStr">
        <is>
          <t>8th card seen</t>
        </is>
      </c>
      <c r="G378" t="inlineStr">
        <is>
          <t>Cards seen by respondent</t>
        </is>
      </c>
      <c r="H378" t="inlineStr">
        <is>
          <t>8th card seen</t>
        </is>
      </c>
      <c r="I378" t="inlineStr">
        <is>
          <t>C14_Seen</t>
        </is>
      </c>
      <c r="J378" t="n">
        <v>1</v>
      </c>
      <c r="K378" t="n">
        <v>1</v>
      </c>
      <c r="L378" t="n">
        <v>8</v>
      </c>
      <c r="M378" t="n">
        <v>8</v>
      </c>
    </row>
    <row r="379">
      <c r="A379" t="n">
        <v>445</v>
      </c>
      <c r="B379" t="inlineStr">
        <is>
          <t>C14_Seen_9</t>
        </is>
      </c>
      <c r="C379" t="inlineStr">
        <is>
          <t>Number</t>
        </is>
      </c>
      <c r="D379" t="inlineStr">
        <is>
          <t>9th card seen</t>
        </is>
      </c>
      <c r="G379" t="inlineStr">
        <is>
          <t>Cards seen by respondent</t>
        </is>
      </c>
      <c r="H379" t="inlineStr">
        <is>
          <t>9th card seen</t>
        </is>
      </c>
      <c r="I379" t="inlineStr">
        <is>
          <t>C14_Seen</t>
        </is>
      </c>
      <c r="J379" t="n">
        <v>1</v>
      </c>
      <c r="K379" t="n">
        <v>1</v>
      </c>
      <c r="L379" t="n">
        <v>9</v>
      </c>
      <c r="M379" t="n">
        <v>9</v>
      </c>
    </row>
    <row r="380">
      <c r="A380" t="n">
        <v>446</v>
      </c>
      <c r="B380" t="inlineStr">
        <is>
          <t>C14_Seen_10</t>
        </is>
      </c>
      <c r="C380" t="inlineStr">
        <is>
          <t>Number</t>
        </is>
      </c>
      <c r="D380" t="inlineStr">
        <is>
          <t>10th card seen</t>
        </is>
      </c>
      <c r="G380" t="inlineStr">
        <is>
          <t>Cards seen by respondent</t>
        </is>
      </c>
      <c r="H380" t="inlineStr">
        <is>
          <t>10th card seen</t>
        </is>
      </c>
      <c r="I380" t="inlineStr">
        <is>
          <t>C14_Seen</t>
        </is>
      </c>
      <c r="J380" t="n">
        <v>1</v>
      </c>
      <c r="K380" t="n">
        <v>1</v>
      </c>
      <c r="L380" t="n">
        <v>10</v>
      </c>
      <c r="M380" t="n">
        <v>10</v>
      </c>
    </row>
    <row r="381">
      <c r="A381" t="n">
        <v>447</v>
      </c>
      <c r="B381" t="inlineStr">
        <is>
          <t>C14_Seen_11</t>
        </is>
      </c>
      <c r="C381" t="inlineStr">
        <is>
          <t>Number</t>
        </is>
      </c>
      <c r="D381" t="inlineStr">
        <is>
          <t>11th card seen</t>
        </is>
      </c>
      <c r="G381" t="inlineStr">
        <is>
          <t>Cards seen by respondent</t>
        </is>
      </c>
      <c r="H381" t="inlineStr">
        <is>
          <t>11th card seen</t>
        </is>
      </c>
      <c r="I381" t="inlineStr">
        <is>
          <t>C14_Seen</t>
        </is>
      </c>
      <c r="J381" t="n">
        <v>1</v>
      </c>
      <c r="K381" t="n">
        <v>1</v>
      </c>
      <c r="L381" t="n">
        <v>11</v>
      </c>
      <c r="M381" t="n">
        <v>11</v>
      </c>
    </row>
    <row r="382">
      <c r="A382" t="n">
        <v>448</v>
      </c>
      <c r="B382" t="inlineStr">
        <is>
          <t>C14_Seen_12</t>
        </is>
      </c>
      <c r="C382" t="inlineStr">
        <is>
          <t>Number</t>
        </is>
      </c>
      <c r="D382" t="inlineStr">
        <is>
          <t>12th card seen</t>
        </is>
      </c>
      <c r="G382" t="inlineStr">
        <is>
          <t>Cards seen by respondent</t>
        </is>
      </c>
      <c r="H382" t="inlineStr">
        <is>
          <t>12th card seen</t>
        </is>
      </c>
      <c r="I382" t="inlineStr">
        <is>
          <t>C14_Seen</t>
        </is>
      </c>
      <c r="J382" t="n">
        <v>1</v>
      </c>
      <c r="K382" t="n">
        <v>1</v>
      </c>
      <c r="L382" t="n">
        <v>12</v>
      </c>
      <c r="M382" t="n">
        <v>12</v>
      </c>
    </row>
    <row r="383">
      <c r="A383" t="n">
        <v>449</v>
      </c>
      <c r="B383" t="inlineStr">
        <is>
          <t>C14_Seen_13</t>
        </is>
      </c>
      <c r="C383" t="inlineStr">
        <is>
          <t>Number</t>
        </is>
      </c>
      <c r="D383" t="inlineStr">
        <is>
          <t>13th card seen</t>
        </is>
      </c>
      <c r="G383" t="inlineStr">
        <is>
          <t>Cards seen by respondent</t>
        </is>
      </c>
      <c r="H383" t="inlineStr">
        <is>
          <t>13th card seen</t>
        </is>
      </c>
      <c r="I383" t="inlineStr">
        <is>
          <t>C14_Seen</t>
        </is>
      </c>
      <c r="J383" t="n">
        <v>1</v>
      </c>
      <c r="K383" t="n">
        <v>1</v>
      </c>
      <c r="L383" t="n">
        <v>13</v>
      </c>
      <c r="M383" t="n">
        <v>13</v>
      </c>
    </row>
    <row r="384">
      <c r="A384" t="n">
        <v>450</v>
      </c>
      <c r="B384" t="inlineStr">
        <is>
          <t>C14_d_1</t>
        </is>
      </c>
      <c r="C384" t="inlineStr">
        <is>
          <t>Drop-Down-Item</t>
        </is>
      </c>
      <c r="D384" t="inlineStr">
        <is>
          <t>Temozolomide (Temodar) + radiation therapy</t>
        </is>
      </c>
      <c r="E384" t="inlineStr">
        <is>
          <t>How would you rate each of the following regimens as a first-line treatment for either IDH-mutant astrocytoma or oligodendroglioma on each attribute, using the scale below?</t>
        </is>
      </c>
      <c r="G384" t="inlineStr">
        <is>
          <t>Temozolomide (Temodar) + radiation therapy</t>
        </is>
      </c>
      <c r="I384" t="inlineStr">
        <is>
          <t>C14_d</t>
        </is>
      </c>
      <c r="J384" t="n">
        <v>1</v>
      </c>
      <c r="K384" t="n">
        <v>1</v>
      </c>
      <c r="N384" t="inlineStr">
        <is>
          <t xml:space="preserve">1 = 1- Very poor performance </t>
        </is>
      </c>
      <c r="O384" t="inlineStr">
        <is>
          <t>2 = 2</t>
        </is>
      </c>
      <c r="P384" t="inlineStr">
        <is>
          <t>3 = 3</t>
        </is>
      </c>
      <c r="Q384" t="inlineStr">
        <is>
          <t>4 = 4</t>
        </is>
      </c>
      <c r="R384" t="inlineStr">
        <is>
          <t>5 = 5</t>
        </is>
      </c>
      <c r="S384" t="inlineStr">
        <is>
          <t xml:space="preserve">6 = 6	 	 	 	 	 	</t>
        </is>
      </c>
      <c r="T384" t="inlineStr">
        <is>
          <t xml:space="preserve">7 = 7- Excellent performance </t>
        </is>
      </c>
    </row>
    <row r="385">
      <c r="A385" t="n">
        <v>451</v>
      </c>
      <c r="B385" t="inlineStr">
        <is>
          <t>C14_d_2</t>
        </is>
      </c>
      <c r="C385" t="inlineStr">
        <is>
          <t>Drop-Down-Item</t>
        </is>
      </c>
      <c r="D385" t="inlineStr">
        <is>
          <t>Procarbazine, lomustine, vincristine (PCV) regimen + radiation therapy</t>
        </is>
      </c>
      <c r="E385" t="inlineStr">
        <is>
          <t>How would you rate each of the following regimens as a first-line treatment for either IDH-mutant astrocytoma or oligodendroglioma on each attribute, using the scale below?</t>
        </is>
      </c>
      <c r="G385" t="inlineStr">
        <is>
          <t>Procarbazine, lomustine, vincristine (PCV) regimen + radiation therapy</t>
        </is>
      </c>
      <c r="I385" t="inlineStr">
        <is>
          <t>C14_d</t>
        </is>
      </c>
      <c r="J385" t="n">
        <v>1</v>
      </c>
      <c r="K385" t="n">
        <v>2</v>
      </c>
      <c r="N385" t="inlineStr">
        <is>
          <t xml:space="preserve">1 = 1- Very poor performance </t>
        </is>
      </c>
      <c r="O385" t="inlineStr">
        <is>
          <t>2 = 2</t>
        </is>
      </c>
      <c r="P385" t="inlineStr">
        <is>
          <t>3 = 3</t>
        </is>
      </c>
      <c r="Q385" t="inlineStr">
        <is>
          <t>4 = 4</t>
        </is>
      </c>
      <c r="R385" t="inlineStr">
        <is>
          <t>5 = 5</t>
        </is>
      </c>
      <c r="S385" t="inlineStr">
        <is>
          <t xml:space="preserve">6 = 6	 	 	 	 	 	</t>
        </is>
      </c>
      <c r="T385" t="inlineStr">
        <is>
          <t xml:space="preserve">7 = 7- Excellent performance </t>
        </is>
      </c>
    </row>
    <row r="386">
      <c r="A386" t="n">
        <v>452</v>
      </c>
      <c r="B386" t="inlineStr">
        <is>
          <t>C14_e_1</t>
        </is>
      </c>
      <c r="C386" t="inlineStr">
        <is>
          <t>Drop-Down-Item</t>
        </is>
      </c>
      <c r="D386" t="inlineStr">
        <is>
          <t>Temozolomide (Temodar) + radiation therapy</t>
        </is>
      </c>
      <c r="E386" t="inlineStr">
        <is>
          <t>How would you rate each of the following regimens as a first-line treatment for either IDH-mutant astrocytoma or oligodendroglioma on each attribute, using the scale below?</t>
        </is>
      </c>
      <c r="G386" t="inlineStr">
        <is>
          <t>Temozolomide (Temodar) + radiation therapy</t>
        </is>
      </c>
      <c r="I386" t="inlineStr">
        <is>
          <t>C14_e</t>
        </is>
      </c>
      <c r="J386" t="n">
        <v>1</v>
      </c>
      <c r="K386" t="n">
        <v>1</v>
      </c>
      <c r="N386" t="inlineStr">
        <is>
          <t xml:space="preserve">1 = 1- Very poor performance </t>
        </is>
      </c>
      <c r="O386" t="inlineStr">
        <is>
          <t>2 = 2</t>
        </is>
      </c>
      <c r="P386" t="inlineStr">
        <is>
          <t>3 = 3</t>
        </is>
      </c>
      <c r="Q386" t="inlineStr">
        <is>
          <t>4 = 4</t>
        </is>
      </c>
      <c r="R386" t="inlineStr">
        <is>
          <t>5 = 5</t>
        </is>
      </c>
      <c r="S386" t="inlineStr">
        <is>
          <t xml:space="preserve">6 = 6	 	 	 	 	 	</t>
        </is>
      </c>
      <c r="T386" t="inlineStr">
        <is>
          <t xml:space="preserve">7 = 7- Excellent performance </t>
        </is>
      </c>
    </row>
    <row r="387">
      <c r="A387" t="n">
        <v>453</v>
      </c>
      <c r="B387" t="inlineStr">
        <is>
          <t>C14_e_2</t>
        </is>
      </c>
      <c r="C387" t="inlineStr">
        <is>
          <t>Drop-Down-Item</t>
        </is>
      </c>
      <c r="D387" t="inlineStr">
        <is>
          <t>Procarbazine, lomustine, vincristine (PCV) regimen + radiation therapy</t>
        </is>
      </c>
      <c r="E387" t="inlineStr">
        <is>
          <t>How would you rate each of the following regimens as a first-line treatment for either IDH-mutant astrocytoma or oligodendroglioma on each attribute, using the scale below?</t>
        </is>
      </c>
      <c r="G387" t="inlineStr">
        <is>
          <t>Procarbazine, lomustine, vincristine (PCV) regimen + radiation therapy</t>
        </is>
      </c>
      <c r="I387" t="inlineStr">
        <is>
          <t>C14_e</t>
        </is>
      </c>
      <c r="J387" t="n">
        <v>1</v>
      </c>
      <c r="K387" t="n">
        <v>2</v>
      </c>
      <c r="N387" t="inlineStr">
        <is>
          <t xml:space="preserve">1 = 1- Very poor performance </t>
        </is>
      </c>
      <c r="O387" t="inlineStr">
        <is>
          <t>2 = 2</t>
        </is>
      </c>
      <c r="P387" t="inlineStr">
        <is>
          <t>3 = 3</t>
        </is>
      </c>
      <c r="Q387" t="inlineStr">
        <is>
          <t>4 = 4</t>
        </is>
      </c>
      <c r="R387" t="inlineStr">
        <is>
          <t>5 = 5</t>
        </is>
      </c>
      <c r="S387" t="inlineStr">
        <is>
          <t xml:space="preserve">6 = 6	 	 	 	 	 	</t>
        </is>
      </c>
      <c r="T387" t="inlineStr">
        <is>
          <t xml:space="preserve">7 = 7- Excellent performance </t>
        </is>
      </c>
    </row>
    <row r="388">
      <c r="A388" t="n">
        <v>454</v>
      </c>
      <c r="B388" t="inlineStr">
        <is>
          <t>C14_f_1</t>
        </is>
      </c>
      <c r="C388" t="inlineStr">
        <is>
          <t>Drop-Down-Item</t>
        </is>
      </c>
      <c r="D388" t="inlineStr">
        <is>
          <t>Temozolomide (Temodar) + radiation therapy</t>
        </is>
      </c>
      <c r="E388" t="inlineStr">
        <is>
          <t>How would you rate each of the following regimens as a first-line treatment for either IDH-mutant astrocytoma or oligodendroglioma on each attribute, using the scale below?</t>
        </is>
      </c>
      <c r="G388" t="inlineStr">
        <is>
          <t>Temozolomide (Temodar) + radiation therapy</t>
        </is>
      </c>
      <c r="I388" t="inlineStr">
        <is>
          <t>C14_f</t>
        </is>
      </c>
      <c r="J388" t="n">
        <v>1</v>
      </c>
      <c r="K388" t="n">
        <v>1</v>
      </c>
      <c r="N388" t="inlineStr">
        <is>
          <t xml:space="preserve">1 = 1- Very poor performance </t>
        </is>
      </c>
      <c r="O388" t="inlineStr">
        <is>
          <t>2 = 2</t>
        </is>
      </c>
      <c r="P388" t="inlineStr">
        <is>
          <t>3 = 3</t>
        </is>
      </c>
      <c r="Q388" t="inlineStr">
        <is>
          <t>4 = 4</t>
        </is>
      </c>
      <c r="R388" t="inlineStr">
        <is>
          <t>5 = 5</t>
        </is>
      </c>
      <c r="S388" t="inlineStr">
        <is>
          <t xml:space="preserve">6 = 6	 	 	 	 	 	</t>
        </is>
      </c>
      <c r="T388" t="inlineStr">
        <is>
          <t xml:space="preserve">7 = 7- Excellent performance </t>
        </is>
      </c>
    </row>
    <row r="389">
      <c r="A389" t="n">
        <v>455</v>
      </c>
      <c r="B389" t="inlineStr">
        <is>
          <t>C14_f_2</t>
        </is>
      </c>
      <c r="C389" t="inlineStr">
        <is>
          <t>Drop-Down-Item</t>
        </is>
      </c>
      <c r="D389" t="inlineStr">
        <is>
          <t>Procarbazine, lomustine, vincristine (PCV) regimen + radiation therapy</t>
        </is>
      </c>
      <c r="E389" t="inlineStr">
        <is>
          <t>How would you rate each of the following regimens as a first-line treatment for either IDH-mutant astrocytoma or oligodendroglioma on each attribute, using the scale below?</t>
        </is>
      </c>
      <c r="G389" t="inlineStr">
        <is>
          <t>Procarbazine, lomustine, vincristine (PCV) regimen + radiation therapy</t>
        </is>
      </c>
      <c r="I389" t="inlineStr">
        <is>
          <t>C14_f</t>
        </is>
      </c>
      <c r="J389" t="n">
        <v>1</v>
      </c>
      <c r="K389" t="n">
        <v>2</v>
      </c>
      <c r="N389" t="inlineStr">
        <is>
          <t xml:space="preserve">1 = 1- Very poor performance </t>
        </is>
      </c>
      <c r="O389" t="inlineStr">
        <is>
          <t>2 = 2</t>
        </is>
      </c>
      <c r="P389" t="inlineStr">
        <is>
          <t>3 = 3</t>
        </is>
      </c>
      <c r="Q389" t="inlineStr">
        <is>
          <t>4 = 4</t>
        </is>
      </c>
      <c r="R389" t="inlineStr">
        <is>
          <t>5 = 5</t>
        </is>
      </c>
      <c r="S389" t="inlineStr">
        <is>
          <t xml:space="preserve">6 = 6	 	 	 	 	 	</t>
        </is>
      </c>
      <c r="T389" t="inlineStr">
        <is>
          <t xml:space="preserve">7 = 7- Excellent performance </t>
        </is>
      </c>
    </row>
    <row r="390">
      <c r="A390" t="n">
        <v>456</v>
      </c>
      <c r="B390" t="inlineStr">
        <is>
          <t>C14_g_1</t>
        </is>
      </c>
      <c r="C390" t="inlineStr">
        <is>
          <t>Drop-Down-Item</t>
        </is>
      </c>
      <c r="D390" t="inlineStr">
        <is>
          <t>Temozolomide (Temodar) + radiation therapy</t>
        </is>
      </c>
      <c r="E390" t="inlineStr">
        <is>
          <t>How would you rate each of the following regimens as a first-line treatment for either IDH-mutant astrocytoma or oligodendroglioma on each attribute, using the scale below?</t>
        </is>
      </c>
      <c r="G390" t="inlineStr">
        <is>
          <t>Temozolomide (Temodar) + radiation therapy</t>
        </is>
      </c>
      <c r="I390" t="inlineStr">
        <is>
          <t>C14_g</t>
        </is>
      </c>
      <c r="J390" t="n">
        <v>1</v>
      </c>
      <c r="K390" t="n">
        <v>1</v>
      </c>
      <c r="N390" t="inlineStr">
        <is>
          <t xml:space="preserve">1 = 1- Very poor performance </t>
        </is>
      </c>
      <c r="O390" t="inlineStr">
        <is>
          <t>2 = 2</t>
        </is>
      </c>
      <c r="P390" t="inlineStr">
        <is>
          <t>3 = 3</t>
        </is>
      </c>
      <c r="Q390" t="inlineStr">
        <is>
          <t>4 = 4</t>
        </is>
      </c>
      <c r="R390" t="inlineStr">
        <is>
          <t>5 = 5</t>
        </is>
      </c>
      <c r="S390" t="inlineStr">
        <is>
          <t xml:space="preserve">6 = 6	 	 	 	 	 	</t>
        </is>
      </c>
      <c r="T390" t="inlineStr">
        <is>
          <t xml:space="preserve">7 = 7- Excellent performance </t>
        </is>
      </c>
    </row>
    <row r="391">
      <c r="A391" t="n">
        <v>457</v>
      </c>
      <c r="B391" t="inlineStr">
        <is>
          <t>C14_g_2</t>
        </is>
      </c>
      <c r="C391" t="inlineStr">
        <is>
          <t>Drop-Down-Item</t>
        </is>
      </c>
      <c r="D391" t="inlineStr">
        <is>
          <t>Procarbazine, lomustine, vincristine (PCV) regimen + radiation therapy</t>
        </is>
      </c>
      <c r="E391" t="inlineStr">
        <is>
          <t>How would you rate each of the following regimens as a first-line treatment for either IDH-mutant astrocytoma or oligodendroglioma on each attribute, using the scale below?</t>
        </is>
      </c>
      <c r="G391" t="inlineStr">
        <is>
          <t>Procarbazine, lomustine, vincristine (PCV) regimen + radiation therapy</t>
        </is>
      </c>
      <c r="I391" t="inlineStr">
        <is>
          <t>C14_g</t>
        </is>
      </c>
      <c r="J391" t="n">
        <v>1</v>
      </c>
      <c r="K391" t="n">
        <v>2</v>
      </c>
      <c r="N391" t="inlineStr">
        <is>
          <t xml:space="preserve">1 = 1- Very poor performance </t>
        </is>
      </c>
      <c r="O391" t="inlineStr">
        <is>
          <t>2 = 2</t>
        </is>
      </c>
      <c r="P391" t="inlineStr">
        <is>
          <t>3 = 3</t>
        </is>
      </c>
      <c r="Q391" t="inlineStr">
        <is>
          <t>4 = 4</t>
        </is>
      </c>
      <c r="R391" t="inlineStr">
        <is>
          <t>5 = 5</t>
        </is>
      </c>
      <c r="S391" t="inlineStr">
        <is>
          <t xml:space="preserve">6 = 6	 	 	 	 	 	</t>
        </is>
      </c>
      <c r="T391" t="inlineStr">
        <is>
          <t xml:space="preserve">7 = 7- Excellent performance </t>
        </is>
      </c>
    </row>
    <row r="392">
      <c r="A392" t="n">
        <v>458</v>
      </c>
      <c r="B392" t="inlineStr">
        <is>
          <t>C14_h_1</t>
        </is>
      </c>
      <c r="C392" t="inlineStr">
        <is>
          <t>Drop-Down-Item</t>
        </is>
      </c>
      <c r="D392" t="inlineStr">
        <is>
          <t>Temozolomide (Temodar) + radiation therapy</t>
        </is>
      </c>
      <c r="E392" t="inlineStr">
        <is>
          <t>How would you rate each of the following regimens as a first-line treatment for either IDH-mutant astrocytoma or oligodendroglioma on each attribute, using the scale below?</t>
        </is>
      </c>
      <c r="G392" t="inlineStr">
        <is>
          <t>Temozolomide (Temodar) + radiation therapy</t>
        </is>
      </c>
      <c r="I392" t="inlineStr">
        <is>
          <t>C14_h</t>
        </is>
      </c>
      <c r="J392" t="n">
        <v>1</v>
      </c>
      <c r="K392" t="n">
        <v>1</v>
      </c>
      <c r="N392" t="inlineStr">
        <is>
          <t xml:space="preserve">1 = 1- Very poor performance </t>
        </is>
      </c>
      <c r="O392" t="inlineStr">
        <is>
          <t>2 = 2</t>
        </is>
      </c>
      <c r="P392" t="inlineStr">
        <is>
          <t>3 = 3</t>
        </is>
      </c>
      <c r="Q392" t="inlineStr">
        <is>
          <t>4 = 4</t>
        </is>
      </c>
      <c r="R392" t="inlineStr">
        <is>
          <t>5 = 5</t>
        </is>
      </c>
      <c r="S392" t="inlineStr">
        <is>
          <t xml:space="preserve">6 = 6	 	 	 	 	 	</t>
        </is>
      </c>
      <c r="T392" t="inlineStr">
        <is>
          <t xml:space="preserve">7 = 7- Excellent performance </t>
        </is>
      </c>
    </row>
    <row r="393">
      <c r="A393" t="n">
        <v>459</v>
      </c>
      <c r="B393" t="inlineStr">
        <is>
          <t>C14_h_2</t>
        </is>
      </c>
      <c r="C393" t="inlineStr">
        <is>
          <t>Drop-Down-Item</t>
        </is>
      </c>
      <c r="D393" t="inlineStr">
        <is>
          <t>Procarbazine, lomustine, vincristine (PCV) regimen + radiation therapy</t>
        </is>
      </c>
      <c r="E393" t="inlineStr">
        <is>
          <t>How would you rate each of the following regimens as a first-line treatment for either IDH-mutant astrocytoma or oligodendroglioma on each attribute, using the scale below?</t>
        </is>
      </c>
      <c r="G393" t="inlineStr">
        <is>
          <t>Procarbazine, lomustine, vincristine (PCV) regimen + radiation therapy</t>
        </is>
      </c>
      <c r="I393" t="inlineStr">
        <is>
          <t>C14_h</t>
        </is>
      </c>
      <c r="J393" t="n">
        <v>1</v>
      </c>
      <c r="K393" t="n">
        <v>2</v>
      </c>
      <c r="N393" t="inlineStr">
        <is>
          <t xml:space="preserve">1 = 1- Very poor performance </t>
        </is>
      </c>
      <c r="O393" t="inlineStr">
        <is>
          <t>2 = 2</t>
        </is>
      </c>
      <c r="P393" t="inlineStr">
        <is>
          <t>3 = 3</t>
        </is>
      </c>
      <c r="Q393" t="inlineStr">
        <is>
          <t>4 = 4</t>
        </is>
      </c>
      <c r="R393" t="inlineStr">
        <is>
          <t>5 = 5</t>
        </is>
      </c>
      <c r="S393" t="inlineStr">
        <is>
          <t xml:space="preserve">6 = 6	 	 	 	 	 	</t>
        </is>
      </c>
      <c r="T393" t="inlineStr">
        <is>
          <t xml:space="preserve">7 = 7- Excellent performance </t>
        </is>
      </c>
    </row>
    <row r="394">
      <c r="A394" t="n">
        <v>460</v>
      </c>
      <c r="B394" t="inlineStr">
        <is>
          <t>C14_i_1</t>
        </is>
      </c>
      <c r="C394" t="inlineStr">
        <is>
          <t>Drop-Down-Item</t>
        </is>
      </c>
      <c r="D394" t="inlineStr">
        <is>
          <t>Temozolomide (Temodar) + radiation therapy</t>
        </is>
      </c>
      <c r="E394" t="inlineStr">
        <is>
          <t>How would you rate each of the following regimens as a first-line treatment for either IDH-mutant astrocytoma or oligodendroglioma on each attribute, using the scale below?</t>
        </is>
      </c>
      <c r="G394" t="inlineStr">
        <is>
          <t>Temozolomide (Temodar) + radiation therapy</t>
        </is>
      </c>
      <c r="I394" t="inlineStr">
        <is>
          <t>C14_i</t>
        </is>
      </c>
      <c r="J394" t="n">
        <v>1</v>
      </c>
      <c r="K394" t="n">
        <v>1</v>
      </c>
      <c r="N394" t="inlineStr">
        <is>
          <t xml:space="preserve">1 = 1- Very poor performance </t>
        </is>
      </c>
      <c r="O394" t="inlineStr">
        <is>
          <t>2 = 2</t>
        </is>
      </c>
      <c r="P394" t="inlineStr">
        <is>
          <t>3 = 3</t>
        </is>
      </c>
      <c r="Q394" t="inlineStr">
        <is>
          <t>4 = 4</t>
        </is>
      </c>
      <c r="R394" t="inlineStr">
        <is>
          <t>5 = 5</t>
        </is>
      </c>
      <c r="S394" t="inlineStr">
        <is>
          <t xml:space="preserve">6 = 6	 	 	 	 	 	</t>
        </is>
      </c>
      <c r="T394" t="inlineStr">
        <is>
          <t xml:space="preserve">7 = 7- Excellent performance </t>
        </is>
      </c>
    </row>
    <row r="395">
      <c r="A395" t="n">
        <v>461</v>
      </c>
      <c r="B395" t="inlineStr">
        <is>
          <t>C14_i_2</t>
        </is>
      </c>
      <c r="C395" t="inlineStr">
        <is>
          <t>Drop-Down-Item</t>
        </is>
      </c>
      <c r="D395" t="inlineStr">
        <is>
          <t>Procarbazine, lomustine, vincristine (PCV) regimen + radiation therapy</t>
        </is>
      </c>
      <c r="E395" t="inlineStr">
        <is>
          <t>How would you rate each of the following regimens as a first-line treatment for either IDH-mutant astrocytoma or oligodendroglioma on each attribute, using the scale below?</t>
        </is>
      </c>
      <c r="G395" t="inlineStr">
        <is>
          <t>Procarbazine, lomustine, vincristine (PCV) regimen + radiation therapy</t>
        </is>
      </c>
      <c r="I395" t="inlineStr">
        <is>
          <t>C14_i</t>
        </is>
      </c>
      <c r="J395" t="n">
        <v>1</v>
      </c>
      <c r="K395" t="n">
        <v>2</v>
      </c>
      <c r="N395" t="inlineStr">
        <is>
          <t xml:space="preserve">1 = 1- Very poor performance </t>
        </is>
      </c>
      <c r="O395" t="inlineStr">
        <is>
          <t>2 = 2</t>
        </is>
      </c>
      <c r="P395" t="inlineStr">
        <is>
          <t>3 = 3</t>
        </is>
      </c>
      <c r="Q395" t="inlineStr">
        <is>
          <t>4 = 4</t>
        </is>
      </c>
      <c r="R395" t="inlineStr">
        <is>
          <t>5 = 5</t>
        </is>
      </c>
      <c r="S395" t="inlineStr">
        <is>
          <t xml:space="preserve">6 = 6	 	 	 	 	 	</t>
        </is>
      </c>
      <c r="T395" t="inlineStr">
        <is>
          <t xml:space="preserve">7 = 7- Excellent performance </t>
        </is>
      </c>
    </row>
    <row r="396">
      <c r="A396" t="n">
        <v>462</v>
      </c>
      <c r="B396" t="inlineStr">
        <is>
          <t>C14_j_1</t>
        </is>
      </c>
      <c r="C396" t="inlineStr">
        <is>
          <t>Drop-Down-Item</t>
        </is>
      </c>
      <c r="D396" t="inlineStr">
        <is>
          <t>Temozolomide (Temodar) + radiation therapy</t>
        </is>
      </c>
      <c r="E396" t="inlineStr">
        <is>
          <t>How would you rate each of the following regimens as a first-line treatment for either IDH-mutant astrocytoma or oligodendroglioma on each attribute, using the scale below?</t>
        </is>
      </c>
      <c r="G396" t="inlineStr">
        <is>
          <t>Temozolomide (Temodar) + radiation therapy</t>
        </is>
      </c>
      <c r="I396" t="inlineStr">
        <is>
          <t>C14_j</t>
        </is>
      </c>
      <c r="J396" t="n">
        <v>1</v>
      </c>
      <c r="K396" t="n">
        <v>1</v>
      </c>
      <c r="N396" t="inlineStr">
        <is>
          <t xml:space="preserve">1 = 1- Very poor performance </t>
        </is>
      </c>
      <c r="O396" t="inlineStr">
        <is>
          <t>2 = 2</t>
        </is>
      </c>
      <c r="P396" t="inlineStr">
        <is>
          <t>3 = 3</t>
        </is>
      </c>
      <c r="Q396" t="inlineStr">
        <is>
          <t>4 = 4</t>
        </is>
      </c>
      <c r="R396" t="inlineStr">
        <is>
          <t>5 = 5</t>
        </is>
      </c>
      <c r="S396" t="inlineStr">
        <is>
          <t xml:space="preserve">6 = 6	 	 	 	 	 	</t>
        </is>
      </c>
      <c r="T396" t="inlineStr">
        <is>
          <t xml:space="preserve">7 = 7- Excellent performance </t>
        </is>
      </c>
    </row>
    <row r="397">
      <c r="A397" t="n">
        <v>463</v>
      </c>
      <c r="B397" t="inlineStr">
        <is>
          <t>C14_j_2</t>
        </is>
      </c>
      <c r="C397" t="inlineStr">
        <is>
          <t>Drop-Down-Item</t>
        </is>
      </c>
      <c r="D397" t="inlineStr">
        <is>
          <t>Procarbazine, lomustine, vincristine (PCV) regimen + radiation therapy</t>
        </is>
      </c>
      <c r="E397" t="inlineStr">
        <is>
          <t>How would you rate each of the following regimens as a first-line treatment for either IDH-mutant astrocytoma or oligodendroglioma on each attribute, using the scale below?</t>
        </is>
      </c>
      <c r="G397" t="inlineStr">
        <is>
          <t>Procarbazine, lomustine, vincristine (PCV) regimen + radiation therapy</t>
        </is>
      </c>
      <c r="I397" t="inlineStr">
        <is>
          <t>C14_j</t>
        </is>
      </c>
      <c r="J397" t="n">
        <v>1</v>
      </c>
      <c r="K397" t="n">
        <v>2</v>
      </c>
      <c r="N397" t="inlineStr">
        <is>
          <t xml:space="preserve">1 = 1- Very poor performance </t>
        </is>
      </c>
      <c r="O397" t="inlineStr">
        <is>
          <t>2 = 2</t>
        </is>
      </c>
      <c r="P397" t="inlineStr">
        <is>
          <t>3 = 3</t>
        </is>
      </c>
      <c r="Q397" t="inlineStr">
        <is>
          <t>4 = 4</t>
        </is>
      </c>
      <c r="R397" t="inlineStr">
        <is>
          <t>5 = 5</t>
        </is>
      </c>
      <c r="S397" t="inlineStr">
        <is>
          <t xml:space="preserve">6 = 6	 	 	 	 	 	</t>
        </is>
      </c>
      <c r="T397" t="inlineStr">
        <is>
          <t xml:space="preserve">7 = 7- Excellent performance </t>
        </is>
      </c>
    </row>
    <row r="398">
      <c r="A398" t="n">
        <v>464</v>
      </c>
      <c r="B398" t="inlineStr">
        <is>
          <t>C14_k_1</t>
        </is>
      </c>
      <c r="C398" t="inlineStr">
        <is>
          <t>Drop-Down-Item</t>
        </is>
      </c>
      <c r="D398" t="inlineStr">
        <is>
          <t>Temozolomide (Temodar) + radiation therapy</t>
        </is>
      </c>
      <c r="E398" t="inlineStr">
        <is>
          <t>How would you rate each of the following regimens as a first-line treatment for either IDH-mutant astrocytoma or oligodendroglioma on each attribute, using the scale below?</t>
        </is>
      </c>
      <c r="G398" t="inlineStr">
        <is>
          <t>Temozolomide (Temodar) + radiation therapy</t>
        </is>
      </c>
      <c r="I398" t="inlineStr">
        <is>
          <t>C14_k</t>
        </is>
      </c>
      <c r="J398" t="n">
        <v>1</v>
      </c>
      <c r="K398" t="n">
        <v>1</v>
      </c>
      <c r="N398" t="inlineStr">
        <is>
          <t xml:space="preserve">1 = 1- Very poor performance </t>
        </is>
      </c>
      <c r="O398" t="inlineStr">
        <is>
          <t>2 = 2</t>
        </is>
      </c>
      <c r="P398" t="inlineStr">
        <is>
          <t>3 = 3</t>
        </is>
      </c>
      <c r="Q398" t="inlineStr">
        <is>
          <t>4 = 4</t>
        </is>
      </c>
      <c r="R398" t="inlineStr">
        <is>
          <t>5 = 5</t>
        </is>
      </c>
      <c r="S398" t="inlineStr">
        <is>
          <t xml:space="preserve">6 = 6	 	 	 	 	 	</t>
        </is>
      </c>
      <c r="T398" t="inlineStr">
        <is>
          <t xml:space="preserve">7 = 7- Excellent performance </t>
        </is>
      </c>
    </row>
    <row r="399">
      <c r="A399" t="n">
        <v>465</v>
      </c>
      <c r="B399" t="inlineStr">
        <is>
          <t>C14_k_2</t>
        </is>
      </c>
      <c r="C399" t="inlineStr">
        <is>
          <t>Drop-Down-Item</t>
        </is>
      </c>
      <c r="D399" t="inlineStr">
        <is>
          <t>Procarbazine, lomustine, vincristine (PCV) regimen + radiation therapy</t>
        </is>
      </c>
      <c r="E399" t="inlineStr">
        <is>
          <t>How would you rate each of the following regimens as a first-line treatment for either IDH-mutant astrocytoma or oligodendroglioma on each attribute, using the scale below?</t>
        </is>
      </c>
      <c r="G399" t="inlineStr">
        <is>
          <t>Procarbazine, lomustine, vincristine (PCV) regimen + radiation therapy</t>
        </is>
      </c>
      <c r="I399" t="inlineStr">
        <is>
          <t>C14_k</t>
        </is>
      </c>
      <c r="J399" t="n">
        <v>1</v>
      </c>
      <c r="K399" t="n">
        <v>2</v>
      </c>
      <c r="N399" t="inlineStr">
        <is>
          <t xml:space="preserve">1 = 1- Very poor performance </t>
        </is>
      </c>
      <c r="O399" t="inlineStr">
        <is>
          <t>2 = 2</t>
        </is>
      </c>
      <c r="P399" t="inlineStr">
        <is>
          <t>3 = 3</t>
        </is>
      </c>
      <c r="Q399" t="inlineStr">
        <is>
          <t>4 = 4</t>
        </is>
      </c>
      <c r="R399" t="inlineStr">
        <is>
          <t>5 = 5</t>
        </is>
      </c>
      <c r="S399" t="inlineStr">
        <is>
          <t xml:space="preserve">6 = 6	 	 	 	 	 	</t>
        </is>
      </c>
      <c r="T399" t="inlineStr">
        <is>
          <t xml:space="preserve">7 = 7- Excellent performance </t>
        </is>
      </c>
    </row>
    <row r="400">
      <c r="A400" t="n">
        <v>466</v>
      </c>
      <c r="B400" t="inlineStr">
        <is>
          <t>C14_l_1</t>
        </is>
      </c>
      <c r="C400" t="inlineStr">
        <is>
          <t>Drop-Down-Item</t>
        </is>
      </c>
      <c r="D400" t="inlineStr">
        <is>
          <t>Temozolomide (Temodar) + radiation therapy</t>
        </is>
      </c>
      <c r="E400" t="inlineStr">
        <is>
          <t>How would you rate each of the following regimens as a first-line treatment for either IDH-mutant astrocytoma or oligodendroglioma on each attribute, using the scale below?</t>
        </is>
      </c>
      <c r="G400" t="inlineStr">
        <is>
          <t>Temozolomide (Temodar) + radiation therapy</t>
        </is>
      </c>
      <c r="I400" t="inlineStr">
        <is>
          <t>C14_l</t>
        </is>
      </c>
      <c r="J400" t="n">
        <v>1</v>
      </c>
      <c r="K400" t="n">
        <v>1</v>
      </c>
      <c r="N400" t="inlineStr">
        <is>
          <t xml:space="preserve">1 = 1- Very poor performance </t>
        </is>
      </c>
      <c r="O400" t="inlineStr">
        <is>
          <t>2 = 2</t>
        </is>
      </c>
      <c r="P400" t="inlineStr">
        <is>
          <t>3 = 3</t>
        </is>
      </c>
      <c r="Q400" t="inlineStr">
        <is>
          <t>4 = 4</t>
        </is>
      </c>
      <c r="R400" t="inlineStr">
        <is>
          <t>5 = 5</t>
        </is>
      </c>
      <c r="S400" t="inlineStr">
        <is>
          <t xml:space="preserve">6 = 6	 	 	 	 	 	</t>
        </is>
      </c>
      <c r="T400" t="inlineStr">
        <is>
          <t xml:space="preserve">7 = 7- Excellent performance </t>
        </is>
      </c>
    </row>
    <row r="401">
      <c r="A401" t="n">
        <v>467</v>
      </c>
      <c r="B401" t="inlineStr">
        <is>
          <t>C14_l_2</t>
        </is>
      </c>
      <c r="C401" t="inlineStr">
        <is>
          <t>Drop-Down-Item</t>
        </is>
      </c>
      <c r="D401" t="inlineStr">
        <is>
          <t>Procarbazine, lomustine, vincristine (PCV) regimen + radiation therapy</t>
        </is>
      </c>
      <c r="E401" t="inlineStr">
        <is>
          <t>How would you rate each of the following regimens as a first-line treatment for either IDH-mutant astrocytoma or oligodendroglioma on each attribute, using the scale below?</t>
        </is>
      </c>
      <c r="G401" t="inlineStr">
        <is>
          <t>Procarbazine, lomustine, vincristine (PCV) regimen + radiation therapy</t>
        </is>
      </c>
      <c r="I401" t="inlineStr">
        <is>
          <t>C14_l</t>
        </is>
      </c>
      <c r="J401" t="n">
        <v>1</v>
      </c>
      <c r="K401" t="n">
        <v>2</v>
      </c>
      <c r="N401" t="inlineStr">
        <is>
          <t xml:space="preserve">1 = 1- Very poor performance </t>
        </is>
      </c>
      <c r="O401" t="inlineStr">
        <is>
          <t>2 = 2</t>
        </is>
      </c>
      <c r="P401" t="inlineStr">
        <is>
          <t>3 = 3</t>
        </is>
      </c>
      <c r="Q401" t="inlineStr">
        <is>
          <t>4 = 4</t>
        </is>
      </c>
      <c r="R401" t="inlineStr">
        <is>
          <t>5 = 5</t>
        </is>
      </c>
      <c r="S401" t="inlineStr">
        <is>
          <t xml:space="preserve">6 = 6	 	 	 	 	 	</t>
        </is>
      </c>
      <c r="T401" t="inlineStr">
        <is>
          <t xml:space="preserve">7 = 7- Excellent performance </t>
        </is>
      </c>
    </row>
    <row r="402">
      <c r="A402" t="n">
        <v>468</v>
      </c>
      <c r="B402" t="inlineStr">
        <is>
          <t>C14_m_1</t>
        </is>
      </c>
      <c r="C402" t="inlineStr">
        <is>
          <t>Drop-Down-Item</t>
        </is>
      </c>
      <c r="D402" t="inlineStr">
        <is>
          <t>Temozolomide (Temodar) + radiation therapy</t>
        </is>
      </c>
      <c r="E402" t="inlineStr">
        <is>
          <t>How would you rate each of the following regimens as a first-line treatment for either IDH-mutant astrocytoma or oligodendroglioma on each attribute, using the scale below?</t>
        </is>
      </c>
      <c r="G402" t="inlineStr">
        <is>
          <t>Temozolomide (Temodar) + radiation therapy</t>
        </is>
      </c>
      <c r="I402" t="inlineStr">
        <is>
          <t>C14_m</t>
        </is>
      </c>
      <c r="J402" t="n">
        <v>1</v>
      </c>
      <c r="K402" t="n">
        <v>1</v>
      </c>
      <c r="N402" t="inlineStr">
        <is>
          <t xml:space="preserve">1 = 1- Very poor performance </t>
        </is>
      </c>
      <c r="O402" t="inlineStr">
        <is>
          <t>2 = 2</t>
        </is>
      </c>
      <c r="P402" t="inlineStr">
        <is>
          <t>3 = 3</t>
        </is>
      </c>
      <c r="Q402" t="inlineStr">
        <is>
          <t>4 = 4</t>
        </is>
      </c>
      <c r="R402" t="inlineStr">
        <is>
          <t>5 = 5</t>
        </is>
      </c>
      <c r="S402" t="inlineStr">
        <is>
          <t xml:space="preserve">6 = 6	 	 	 	 	 	</t>
        </is>
      </c>
      <c r="T402" t="inlineStr">
        <is>
          <t xml:space="preserve">7 = 7- Excellent performance </t>
        </is>
      </c>
    </row>
    <row r="403">
      <c r="A403" t="n">
        <v>469</v>
      </c>
      <c r="B403" t="inlineStr">
        <is>
          <t>C14_m_2</t>
        </is>
      </c>
      <c r="C403" t="inlineStr">
        <is>
          <t>Drop-Down-Item</t>
        </is>
      </c>
      <c r="D403" t="inlineStr">
        <is>
          <t>Procarbazine, lomustine, vincristine (PCV) regimen + radiation therapy</t>
        </is>
      </c>
      <c r="E403" t="inlineStr">
        <is>
          <t>How would you rate each of the following regimens as a first-line treatment for either IDH-mutant astrocytoma or oligodendroglioma on each attribute, using the scale below?</t>
        </is>
      </c>
      <c r="G403" t="inlineStr">
        <is>
          <t>Procarbazine, lomustine, vincristine (PCV) regimen + radiation therapy</t>
        </is>
      </c>
      <c r="I403" t="inlineStr">
        <is>
          <t>C14_m</t>
        </is>
      </c>
      <c r="J403" t="n">
        <v>1</v>
      </c>
      <c r="K403" t="n">
        <v>2</v>
      </c>
      <c r="N403" t="inlineStr">
        <is>
          <t xml:space="preserve">1 = 1- Very poor performance </t>
        </is>
      </c>
      <c r="O403" t="inlineStr">
        <is>
          <t>2 = 2</t>
        </is>
      </c>
      <c r="P403" t="inlineStr">
        <is>
          <t>3 = 3</t>
        </is>
      </c>
      <c r="Q403" t="inlineStr">
        <is>
          <t>4 = 4</t>
        </is>
      </c>
      <c r="R403" t="inlineStr">
        <is>
          <t>5 = 5</t>
        </is>
      </c>
      <c r="S403" t="inlineStr">
        <is>
          <t xml:space="preserve">6 = 6	 	 	 	 	 	</t>
        </is>
      </c>
      <c r="T403" t="inlineStr">
        <is>
          <t xml:space="preserve">7 = 7- Excellent performance </t>
        </is>
      </c>
    </row>
    <row r="404">
      <c r="A404" t="n">
        <v>470</v>
      </c>
      <c r="B404" t="inlineStr">
        <is>
          <t>C14_n_1</t>
        </is>
      </c>
      <c r="C404" t="inlineStr">
        <is>
          <t>Drop-Down-Item</t>
        </is>
      </c>
      <c r="D404" t="inlineStr">
        <is>
          <t>Temozolomide (Temodar) + radiation therapy</t>
        </is>
      </c>
      <c r="E404" t="inlineStr">
        <is>
          <t>How would you rate each of the following regimens as a first-line treatment for either IDH-mutant astrocytoma or oligodendroglioma on each attribute, using the scale below?</t>
        </is>
      </c>
      <c r="G404" t="inlineStr">
        <is>
          <t>Temozolomide (Temodar) + radiation therapy</t>
        </is>
      </c>
      <c r="I404" t="inlineStr">
        <is>
          <t>C14_n</t>
        </is>
      </c>
      <c r="J404" t="n">
        <v>1</v>
      </c>
      <c r="K404" t="n">
        <v>1</v>
      </c>
      <c r="N404" t="inlineStr">
        <is>
          <t xml:space="preserve">1 = 1- Very poor performance </t>
        </is>
      </c>
      <c r="O404" t="inlineStr">
        <is>
          <t>2 = 2</t>
        </is>
      </c>
      <c r="P404" t="inlineStr">
        <is>
          <t>3 = 3</t>
        </is>
      </c>
      <c r="Q404" t="inlineStr">
        <is>
          <t>4 = 4</t>
        </is>
      </c>
      <c r="R404" t="inlineStr">
        <is>
          <t>5 = 5</t>
        </is>
      </c>
      <c r="S404" t="inlineStr">
        <is>
          <t xml:space="preserve">6 = 6	 	 	 	 	 	</t>
        </is>
      </c>
      <c r="T404" t="inlineStr">
        <is>
          <t xml:space="preserve">7 = 7- Excellent performance </t>
        </is>
      </c>
    </row>
    <row r="405">
      <c r="A405" t="n">
        <v>471</v>
      </c>
      <c r="B405" t="inlineStr">
        <is>
          <t>C14_n_2</t>
        </is>
      </c>
      <c r="C405" t="inlineStr">
        <is>
          <t>Drop-Down-Item</t>
        </is>
      </c>
      <c r="D405" t="inlineStr">
        <is>
          <t>Procarbazine, lomustine, vincristine (PCV) regimen + radiation therapy</t>
        </is>
      </c>
      <c r="E405" t="inlineStr">
        <is>
          <t>How would you rate each of the following regimens as a first-line treatment for either IDH-mutant astrocytoma or oligodendroglioma on each attribute, using the scale below?</t>
        </is>
      </c>
      <c r="G405" t="inlineStr">
        <is>
          <t>Procarbazine, lomustine, vincristine (PCV) regimen + radiation therapy</t>
        </is>
      </c>
      <c r="I405" t="inlineStr">
        <is>
          <t>C14_n</t>
        </is>
      </c>
      <c r="J405" t="n">
        <v>1</v>
      </c>
      <c r="K405" t="n">
        <v>2</v>
      </c>
      <c r="N405" t="inlineStr">
        <is>
          <t xml:space="preserve">1 = 1- Very poor performance </t>
        </is>
      </c>
      <c r="O405" t="inlineStr">
        <is>
          <t>2 = 2</t>
        </is>
      </c>
      <c r="P405" t="inlineStr">
        <is>
          <t>3 = 3</t>
        </is>
      </c>
      <c r="Q405" t="inlineStr">
        <is>
          <t>4 = 4</t>
        </is>
      </c>
      <c r="R405" t="inlineStr">
        <is>
          <t>5 = 5</t>
        </is>
      </c>
      <c r="S405" t="inlineStr">
        <is>
          <t xml:space="preserve">6 = 6	 	 	 	 	 	</t>
        </is>
      </c>
      <c r="T405" t="inlineStr">
        <is>
          <t xml:space="preserve">7 = 7- Excellent performance </t>
        </is>
      </c>
    </row>
    <row r="406">
      <c r="A406" t="n">
        <v>472</v>
      </c>
      <c r="B406" t="inlineStr">
        <is>
          <t>C14_o_1</t>
        </is>
      </c>
      <c r="C406" t="inlineStr">
        <is>
          <t>Drop-Down-Item</t>
        </is>
      </c>
      <c r="D406" t="inlineStr">
        <is>
          <t>Temozolomide (Temodar) + radiation therapy</t>
        </is>
      </c>
      <c r="E406" t="inlineStr">
        <is>
          <t>How would you rate each of the following regimens as a first-line treatment for either IDH-mutant astrocytoma or oligodendroglioma on each attribute, using the scale below?</t>
        </is>
      </c>
      <c r="G406" t="inlineStr">
        <is>
          <t>Temozolomide (Temodar) + radiation therapy</t>
        </is>
      </c>
      <c r="I406" t="inlineStr">
        <is>
          <t>C14_o</t>
        </is>
      </c>
      <c r="J406" t="n">
        <v>1</v>
      </c>
      <c r="K406" t="n">
        <v>1</v>
      </c>
      <c r="N406" t="inlineStr">
        <is>
          <t xml:space="preserve">1 = 1- Very poor performance </t>
        </is>
      </c>
      <c r="O406" t="inlineStr">
        <is>
          <t>2 = 2</t>
        </is>
      </c>
      <c r="P406" t="inlineStr">
        <is>
          <t>3 = 3</t>
        </is>
      </c>
      <c r="Q406" t="inlineStr">
        <is>
          <t>4 = 4</t>
        </is>
      </c>
      <c r="R406" t="inlineStr">
        <is>
          <t>5 = 5</t>
        </is>
      </c>
      <c r="S406" t="inlineStr">
        <is>
          <t xml:space="preserve">6 = 6	 	 	 	 	 	</t>
        </is>
      </c>
      <c r="T406" t="inlineStr">
        <is>
          <t xml:space="preserve">7 = 7- Excellent performance </t>
        </is>
      </c>
    </row>
    <row r="407">
      <c r="A407" t="n">
        <v>473</v>
      </c>
      <c r="B407" t="inlineStr">
        <is>
          <t>C14_o_2</t>
        </is>
      </c>
      <c r="C407" t="inlineStr">
        <is>
          <t>Drop-Down-Item</t>
        </is>
      </c>
      <c r="D407" t="inlineStr">
        <is>
          <t>Procarbazine, lomustine, vincristine (PCV) regimen + radiation therapy</t>
        </is>
      </c>
      <c r="E407" t="inlineStr">
        <is>
          <t>How would you rate each of the following regimens as a first-line treatment for either IDH-mutant astrocytoma or oligodendroglioma on each attribute, using the scale below?</t>
        </is>
      </c>
      <c r="G407" t="inlineStr">
        <is>
          <t>Procarbazine, lomustine, vincristine (PCV) regimen + radiation therapy</t>
        </is>
      </c>
      <c r="I407" t="inlineStr">
        <is>
          <t>C14_o</t>
        </is>
      </c>
      <c r="J407" t="n">
        <v>1</v>
      </c>
      <c r="K407" t="n">
        <v>2</v>
      </c>
      <c r="N407" t="inlineStr">
        <is>
          <t xml:space="preserve">1 = 1- Very poor performance </t>
        </is>
      </c>
      <c r="O407" t="inlineStr">
        <is>
          <t>2 = 2</t>
        </is>
      </c>
      <c r="P407" t="inlineStr">
        <is>
          <t>3 = 3</t>
        </is>
      </c>
      <c r="Q407" t="inlineStr">
        <is>
          <t>4 = 4</t>
        </is>
      </c>
      <c r="R407" t="inlineStr">
        <is>
          <t>5 = 5</t>
        </is>
      </c>
      <c r="S407" t="inlineStr">
        <is>
          <t xml:space="preserve">6 = 6	 	 	 	 	 	</t>
        </is>
      </c>
      <c r="T407" t="inlineStr">
        <is>
          <t xml:space="preserve">7 = 7- Excellent performance </t>
        </is>
      </c>
    </row>
    <row r="408">
      <c r="A408" t="n">
        <v>474</v>
      </c>
      <c r="B408" t="inlineStr">
        <is>
          <t>C14_p_1</t>
        </is>
      </c>
      <c r="C408" t="inlineStr">
        <is>
          <t>Drop-Down-Item</t>
        </is>
      </c>
      <c r="D408" t="inlineStr">
        <is>
          <t>Temozolomide (Temodar) + radiation therapy</t>
        </is>
      </c>
      <c r="E408" t="inlineStr">
        <is>
          <t>How would you rate each of the following regimens as a first-line treatment for either IDH-mutant astrocytoma or oligodendroglioma on each attribute, using the scale below?</t>
        </is>
      </c>
      <c r="G408" t="inlineStr">
        <is>
          <t>Temozolomide (Temodar) + radiation therapy</t>
        </is>
      </c>
      <c r="I408" t="inlineStr">
        <is>
          <t>C14_p</t>
        </is>
      </c>
      <c r="J408" t="n">
        <v>1</v>
      </c>
      <c r="K408" t="n">
        <v>1</v>
      </c>
      <c r="N408" t="inlineStr">
        <is>
          <t xml:space="preserve">1 = 1- Very poor performance </t>
        </is>
      </c>
      <c r="O408" t="inlineStr">
        <is>
          <t>2 = 2</t>
        </is>
      </c>
      <c r="P408" t="inlineStr">
        <is>
          <t>3 = 3</t>
        </is>
      </c>
      <c r="Q408" t="inlineStr">
        <is>
          <t>4 = 4</t>
        </is>
      </c>
      <c r="R408" t="inlineStr">
        <is>
          <t>5 = 5</t>
        </is>
      </c>
      <c r="S408" t="inlineStr">
        <is>
          <t xml:space="preserve">6 = 6	 	 	 	 	 	</t>
        </is>
      </c>
      <c r="T408" t="inlineStr">
        <is>
          <t xml:space="preserve">7 = 7- Excellent performance </t>
        </is>
      </c>
    </row>
    <row r="409">
      <c r="A409" t="n">
        <v>475</v>
      </c>
      <c r="B409" t="inlineStr">
        <is>
          <t>C14_p_2</t>
        </is>
      </c>
      <c r="C409" t="inlineStr">
        <is>
          <t>Drop-Down-Item</t>
        </is>
      </c>
      <c r="D409" t="inlineStr">
        <is>
          <t>Procarbazine, lomustine, vincristine (PCV) regimen + radiation therapy</t>
        </is>
      </c>
      <c r="E409" t="inlineStr">
        <is>
          <t>How would you rate each of the following regimens as a first-line treatment for either IDH-mutant astrocytoma or oligodendroglioma on each attribute, using the scale below?</t>
        </is>
      </c>
      <c r="G409" t="inlineStr">
        <is>
          <t>Procarbazine, lomustine, vincristine (PCV) regimen + radiation therapy</t>
        </is>
      </c>
      <c r="I409" t="inlineStr">
        <is>
          <t>C14_p</t>
        </is>
      </c>
      <c r="J409" t="n">
        <v>1</v>
      </c>
      <c r="K409" t="n">
        <v>2</v>
      </c>
      <c r="N409" t="inlineStr">
        <is>
          <t xml:space="preserve">1 = 1- Very poor performance </t>
        </is>
      </c>
      <c r="O409" t="inlineStr">
        <is>
          <t>2 = 2</t>
        </is>
      </c>
      <c r="P409" t="inlineStr">
        <is>
          <t>3 = 3</t>
        </is>
      </c>
      <c r="Q409" t="inlineStr">
        <is>
          <t>4 = 4</t>
        </is>
      </c>
      <c r="R409" t="inlineStr">
        <is>
          <t>5 = 5</t>
        </is>
      </c>
      <c r="S409" t="inlineStr">
        <is>
          <t xml:space="preserve">6 = 6	 	 	 	 	 	</t>
        </is>
      </c>
      <c r="T409" t="inlineStr">
        <is>
          <t xml:space="preserve">7 = 7- Excellent performance </t>
        </is>
      </c>
    </row>
    <row r="410">
      <c r="A410" t="n">
        <v>476</v>
      </c>
      <c r="B410" t="inlineStr">
        <is>
          <t>D1_D2_Seen_1</t>
        </is>
      </c>
      <c r="C410" t="inlineStr">
        <is>
          <t>Number</t>
        </is>
      </c>
      <c r="D410" t="inlineStr">
        <is>
          <t>1st card seen</t>
        </is>
      </c>
      <c r="G410" t="inlineStr">
        <is>
          <t>Cards seen by respondent</t>
        </is>
      </c>
      <c r="H410" t="inlineStr">
        <is>
          <t>1st card seen</t>
        </is>
      </c>
      <c r="I410" t="inlineStr">
        <is>
          <t>D1_D2_Seen</t>
        </is>
      </c>
      <c r="J410" t="n">
        <v>1</v>
      </c>
      <c r="K410" t="n">
        <v>1</v>
      </c>
      <c r="L410" t="n">
        <v>1</v>
      </c>
      <c r="M410" t="n">
        <v>1</v>
      </c>
    </row>
    <row r="411">
      <c r="A411" t="n">
        <v>477</v>
      </c>
      <c r="B411" t="inlineStr">
        <is>
          <t>D1_D2_Seen_2</t>
        </is>
      </c>
      <c r="C411" t="inlineStr">
        <is>
          <t>Number</t>
        </is>
      </c>
      <c r="D411" t="inlineStr">
        <is>
          <t>2nd card seen</t>
        </is>
      </c>
      <c r="G411" t="inlineStr">
        <is>
          <t>Cards seen by respondent</t>
        </is>
      </c>
      <c r="H411" t="inlineStr">
        <is>
          <t>2nd card seen</t>
        </is>
      </c>
      <c r="I411" t="inlineStr">
        <is>
          <t>D1_D2_Seen</t>
        </is>
      </c>
      <c r="J411" t="n">
        <v>1</v>
      </c>
      <c r="K411" t="n">
        <v>1</v>
      </c>
      <c r="L411" t="n">
        <v>2</v>
      </c>
      <c r="M411" t="n">
        <v>2</v>
      </c>
    </row>
    <row r="412">
      <c r="A412" t="n">
        <v>478</v>
      </c>
      <c r="B412" t="inlineStr">
        <is>
          <t>D1_D2_Seen_3</t>
        </is>
      </c>
      <c r="C412" t="inlineStr">
        <is>
          <t>Number</t>
        </is>
      </c>
      <c r="D412" t="inlineStr">
        <is>
          <t>3rd card seen</t>
        </is>
      </c>
      <c r="G412" t="inlineStr">
        <is>
          <t>Cards seen by respondent</t>
        </is>
      </c>
      <c r="H412" t="inlineStr">
        <is>
          <t>3rd card seen</t>
        </is>
      </c>
      <c r="I412" t="inlineStr">
        <is>
          <t>D1_D2_Seen</t>
        </is>
      </c>
      <c r="J412" t="n">
        <v>1</v>
      </c>
      <c r="K412" t="n">
        <v>1</v>
      </c>
      <c r="L412" t="n">
        <v>3</v>
      </c>
      <c r="M412" t="n">
        <v>3</v>
      </c>
    </row>
    <row r="413">
      <c r="A413" t="n">
        <v>479</v>
      </c>
      <c r="B413" t="inlineStr">
        <is>
          <t>D1_D2_Seen_4</t>
        </is>
      </c>
      <c r="C413" t="inlineStr">
        <is>
          <t>Number</t>
        </is>
      </c>
      <c r="D413" t="inlineStr">
        <is>
          <t>4th card seen</t>
        </is>
      </c>
      <c r="G413" t="inlineStr">
        <is>
          <t>Cards seen by respondent</t>
        </is>
      </c>
      <c r="H413" t="inlineStr">
        <is>
          <t>4th card seen</t>
        </is>
      </c>
      <c r="I413" t="inlineStr">
        <is>
          <t>D1_D2_Seen</t>
        </is>
      </c>
      <c r="J413" t="n">
        <v>1</v>
      </c>
      <c r="K413" t="n">
        <v>1</v>
      </c>
      <c r="L413" t="n">
        <v>4</v>
      </c>
      <c r="M413" t="n">
        <v>4</v>
      </c>
    </row>
    <row r="414">
      <c r="A414" t="n">
        <v>480</v>
      </c>
      <c r="B414" t="inlineStr">
        <is>
          <t>D1_D2_Seen_5</t>
        </is>
      </c>
      <c r="C414" t="inlineStr">
        <is>
          <t>Number</t>
        </is>
      </c>
      <c r="D414" t="inlineStr">
        <is>
          <t>5th card seen</t>
        </is>
      </c>
      <c r="G414" t="inlineStr">
        <is>
          <t>Cards seen by respondent</t>
        </is>
      </c>
      <c r="H414" t="inlineStr">
        <is>
          <t>5th card seen</t>
        </is>
      </c>
      <c r="I414" t="inlineStr">
        <is>
          <t>D1_D2_Seen</t>
        </is>
      </c>
      <c r="J414" t="n">
        <v>1</v>
      </c>
      <c r="K414" t="n">
        <v>1</v>
      </c>
      <c r="L414" t="n">
        <v>5</v>
      </c>
      <c r="M414" t="n">
        <v>5</v>
      </c>
    </row>
    <row r="415">
      <c r="A415" t="n">
        <v>481</v>
      </c>
      <c r="B415" t="inlineStr">
        <is>
          <t>D1_D2_Seen_6</t>
        </is>
      </c>
      <c r="C415" t="inlineStr">
        <is>
          <t>Number</t>
        </is>
      </c>
      <c r="D415" t="inlineStr">
        <is>
          <t>6th card seen</t>
        </is>
      </c>
      <c r="G415" t="inlineStr">
        <is>
          <t>Cards seen by respondent</t>
        </is>
      </c>
      <c r="H415" t="inlineStr">
        <is>
          <t>6th card seen</t>
        </is>
      </c>
      <c r="I415" t="inlineStr">
        <is>
          <t>D1_D2_Seen</t>
        </is>
      </c>
      <c r="J415" t="n">
        <v>1</v>
      </c>
      <c r="K415" t="n">
        <v>1</v>
      </c>
      <c r="L415" t="n">
        <v>6</v>
      </c>
      <c r="M415" t="n">
        <v>6</v>
      </c>
    </row>
    <row r="416">
      <c r="A416" t="n">
        <v>482</v>
      </c>
      <c r="B416" t="inlineStr">
        <is>
          <t>D1_a</t>
        </is>
      </c>
      <c r="C416" t="inlineStr">
        <is>
          <t>Single-Punch-Item</t>
        </is>
      </c>
      <c r="D416" t="inlineStr">
        <is>
          <t>How strongly do you agree or disagree with the statement above:</t>
        </is>
      </c>
      <c r="E416" t="inlineStr">
        <is>
          <t>How strongly do you agree or disagree with the statement above:</t>
        </is>
      </c>
      <c r="I416" t="inlineStr">
        <is>
          <t>D1_a</t>
        </is>
      </c>
      <c r="J416" t="n">
        <v>1</v>
      </c>
      <c r="K416" t="n">
        <v>1</v>
      </c>
      <c r="N416" t="inlineStr">
        <is>
          <t>1 = Strongly disagree1</t>
        </is>
      </c>
      <c r="O416" t="inlineStr">
        <is>
          <t>2 = 2</t>
        </is>
      </c>
      <c r="P416" t="inlineStr">
        <is>
          <t>3 = 3</t>
        </is>
      </c>
      <c r="Q416" t="inlineStr">
        <is>
          <t>4 = 4</t>
        </is>
      </c>
      <c r="R416" t="inlineStr">
        <is>
          <t>5 = 5</t>
        </is>
      </c>
      <c r="S416" t="inlineStr">
        <is>
          <t>6 = 6</t>
        </is>
      </c>
      <c r="T416" t="inlineStr">
        <is>
          <t>7 = Strongly agree7</t>
        </is>
      </c>
    </row>
    <row r="417">
      <c r="A417" t="n">
        <v>483</v>
      </c>
      <c r="B417" t="inlineStr">
        <is>
          <t>D2_a</t>
        </is>
      </c>
      <c r="C417" t="inlineStr">
        <is>
          <t>Single-Punch-Item</t>
        </is>
      </c>
      <c r="D417" t="inlineStr">
        <is>
          <t>How certain are you in the answer you just gave?</t>
        </is>
      </c>
      <c r="E417" t="inlineStr">
        <is>
          <t>How certain are you in the answer you just gave?</t>
        </is>
      </c>
      <c r="I417" t="inlineStr">
        <is>
          <t>D2_a</t>
        </is>
      </c>
      <c r="J417" t="n">
        <v>1</v>
      </c>
      <c r="K417" t="n">
        <v>1</v>
      </c>
      <c r="N417" t="inlineStr">
        <is>
          <t>1 = Completely uncertain</t>
        </is>
      </c>
      <c r="O417" t="inlineStr">
        <is>
          <t>2 = Somewhat uncertain</t>
        </is>
      </c>
      <c r="P417" t="inlineStr">
        <is>
          <t>3 = Neither certain nor uncertain</t>
        </is>
      </c>
      <c r="Q417" t="inlineStr">
        <is>
          <t>4 = Somewhat certain</t>
        </is>
      </c>
      <c r="R417" t="inlineStr">
        <is>
          <t>5 = Completely certain</t>
        </is>
      </c>
    </row>
    <row r="418">
      <c r="A418" t="n">
        <v>484</v>
      </c>
      <c r="B418" t="inlineStr">
        <is>
          <t>D1_d</t>
        </is>
      </c>
      <c r="C418" t="inlineStr">
        <is>
          <t>Single-Punch-Item</t>
        </is>
      </c>
      <c r="D418" t="inlineStr">
        <is>
          <t>How strongly do you agree or disagree with the statement above:</t>
        </is>
      </c>
      <c r="E418" t="inlineStr">
        <is>
          <t>How strongly do you agree or disagree with the statement above:</t>
        </is>
      </c>
      <c r="I418" t="inlineStr">
        <is>
          <t>D1_d</t>
        </is>
      </c>
      <c r="J418" t="n">
        <v>1</v>
      </c>
      <c r="K418" t="n">
        <v>1</v>
      </c>
      <c r="N418" t="inlineStr">
        <is>
          <t>1 = Strongly disagree1</t>
        </is>
      </c>
      <c r="O418" t="inlineStr">
        <is>
          <t>2 = 2</t>
        </is>
      </c>
      <c r="P418" t="inlineStr">
        <is>
          <t>3 = 3</t>
        </is>
      </c>
      <c r="Q418" t="inlineStr">
        <is>
          <t>4 = 4</t>
        </is>
      </c>
      <c r="R418" t="inlineStr">
        <is>
          <t>5 = 5</t>
        </is>
      </c>
      <c r="S418" t="inlineStr">
        <is>
          <t>6 = 6</t>
        </is>
      </c>
      <c r="T418" t="inlineStr">
        <is>
          <t>7 = Strongly agree7</t>
        </is>
      </c>
    </row>
    <row r="419">
      <c r="A419" t="n">
        <v>485</v>
      </c>
      <c r="B419" t="inlineStr">
        <is>
          <t>D2_d</t>
        </is>
      </c>
      <c r="C419" t="inlineStr">
        <is>
          <t>Single-Punch-Item</t>
        </is>
      </c>
      <c r="D419" t="inlineStr">
        <is>
          <t>How certain are you in the answer you just gave?</t>
        </is>
      </c>
      <c r="E419" t="inlineStr">
        <is>
          <t>How certain are you in the answer you just gave?</t>
        </is>
      </c>
      <c r="I419" t="inlineStr">
        <is>
          <t>D2_d</t>
        </is>
      </c>
      <c r="J419" t="n">
        <v>1</v>
      </c>
      <c r="K419" t="n">
        <v>1</v>
      </c>
      <c r="N419" t="inlineStr">
        <is>
          <t>1 = Completely uncertain</t>
        </is>
      </c>
      <c r="O419" t="inlineStr">
        <is>
          <t>2 = Somewhat uncertain</t>
        </is>
      </c>
      <c r="P419" t="inlineStr">
        <is>
          <t>3 = Neither certain nor uncertain</t>
        </is>
      </c>
      <c r="Q419" t="inlineStr">
        <is>
          <t>4 = Somewhat certain</t>
        </is>
      </c>
      <c r="R419" t="inlineStr">
        <is>
          <t>5 = Completely certain</t>
        </is>
      </c>
    </row>
    <row r="420">
      <c r="A420" t="n">
        <v>486</v>
      </c>
      <c r="B420" t="inlineStr">
        <is>
          <t>D1_e</t>
        </is>
      </c>
      <c r="C420" t="inlineStr">
        <is>
          <t>Single-Punch-Item</t>
        </is>
      </c>
      <c r="D420" t="inlineStr">
        <is>
          <t>How strongly do you agree or disagree with the statement above:</t>
        </is>
      </c>
      <c r="E420" t="inlineStr">
        <is>
          <t>How strongly do you agree or disagree with the statement above:</t>
        </is>
      </c>
      <c r="I420" t="inlineStr">
        <is>
          <t>D1_e</t>
        </is>
      </c>
      <c r="J420" t="n">
        <v>1</v>
      </c>
      <c r="K420" t="n">
        <v>1</v>
      </c>
      <c r="N420" t="inlineStr">
        <is>
          <t>1 = Strongly disagree1</t>
        </is>
      </c>
      <c r="O420" t="inlineStr">
        <is>
          <t>2 = 2</t>
        </is>
      </c>
      <c r="P420" t="inlineStr">
        <is>
          <t>3 = 3</t>
        </is>
      </c>
      <c r="Q420" t="inlineStr">
        <is>
          <t>4 = 4</t>
        </is>
      </c>
      <c r="R420" t="inlineStr">
        <is>
          <t>5 = 5</t>
        </is>
      </c>
      <c r="S420" t="inlineStr">
        <is>
          <t>6 = 6</t>
        </is>
      </c>
      <c r="T420" t="inlineStr">
        <is>
          <t>7 = Strongly agree7</t>
        </is>
      </c>
    </row>
    <row r="421">
      <c r="A421" t="n">
        <v>487</v>
      </c>
      <c r="B421" t="inlineStr">
        <is>
          <t>D2_e</t>
        </is>
      </c>
      <c r="C421" t="inlineStr">
        <is>
          <t>Single-Punch-Item</t>
        </is>
      </c>
      <c r="D421" t="inlineStr">
        <is>
          <t>How certain are you in the answer you just gave?</t>
        </is>
      </c>
      <c r="E421" t="inlineStr">
        <is>
          <t>How certain are you in the answer you just gave?</t>
        </is>
      </c>
      <c r="I421" t="inlineStr">
        <is>
          <t>D2_e</t>
        </is>
      </c>
      <c r="J421" t="n">
        <v>1</v>
      </c>
      <c r="K421" t="n">
        <v>1</v>
      </c>
      <c r="N421" t="inlineStr">
        <is>
          <t>1 = Completely uncertain</t>
        </is>
      </c>
      <c r="O421" t="inlineStr">
        <is>
          <t>2 = Somewhat uncertain</t>
        </is>
      </c>
      <c r="P421" t="inlineStr">
        <is>
          <t>3 = Neither certain nor uncertain</t>
        </is>
      </c>
      <c r="Q421" t="inlineStr">
        <is>
          <t>4 = Somewhat certain</t>
        </is>
      </c>
      <c r="R421" t="inlineStr">
        <is>
          <t>5 = Completely certain</t>
        </is>
      </c>
    </row>
    <row r="422">
      <c r="A422" t="n">
        <v>488</v>
      </c>
      <c r="B422" t="inlineStr">
        <is>
          <t>D1_f</t>
        </is>
      </c>
      <c r="C422" t="inlineStr">
        <is>
          <t>Single-Punch-Item</t>
        </is>
      </c>
      <c r="D422" t="inlineStr">
        <is>
          <t>How strongly do you agree or disagree with the statement above:</t>
        </is>
      </c>
      <c r="E422" t="inlineStr">
        <is>
          <t>How strongly do you agree or disagree with the statement above:</t>
        </is>
      </c>
      <c r="I422" t="inlineStr">
        <is>
          <t>D1_f</t>
        </is>
      </c>
      <c r="J422" t="n">
        <v>1</v>
      </c>
      <c r="K422" t="n">
        <v>1</v>
      </c>
      <c r="N422" t="inlineStr">
        <is>
          <t>1 = Strongly disagree1</t>
        </is>
      </c>
      <c r="O422" t="inlineStr">
        <is>
          <t>2 = 2</t>
        </is>
      </c>
      <c r="P422" t="inlineStr">
        <is>
          <t>3 = 3</t>
        </is>
      </c>
      <c r="Q422" t="inlineStr">
        <is>
          <t>4 = 4</t>
        </is>
      </c>
      <c r="R422" t="inlineStr">
        <is>
          <t>5 = 5</t>
        </is>
      </c>
      <c r="S422" t="inlineStr">
        <is>
          <t>6 = 6</t>
        </is>
      </c>
      <c r="T422" t="inlineStr">
        <is>
          <t>7 = Strongly agree7</t>
        </is>
      </c>
    </row>
    <row r="423">
      <c r="A423" t="n">
        <v>489</v>
      </c>
      <c r="B423" t="inlineStr">
        <is>
          <t>D2_f</t>
        </is>
      </c>
      <c r="C423" t="inlineStr">
        <is>
          <t>Single-Punch-Item</t>
        </is>
      </c>
      <c r="D423" t="inlineStr">
        <is>
          <t>How certain are you in the answer you just gave?</t>
        </is>
      </c>
      <c r="E423" t="inlineStr">
        <is>
          <t>How certain are you in the answer you just gave?</t>
        </is>
      </c>
      <c r="I423" t="inlineStr">
        <is>
          <t>D2_f</t>
        </is>
      </c>
      <c r="J423" t="n">
        <v>1</v>
      </c>
      <c r="K423" t="n">
        <v>1</v>
      </c>
      <c r="N423" t="inlineStr">
        <is>
          <t>1 = Completely uncertain</t>
        </is>
      </c>
      <c r="O423" t="inlineStr">
        <is>
          <t>2 = Somewhat uncertain</t>
        </is>
      </c>
      <c r="P423" t="inlineStr">
        <is>
          <t>3 = Neither certain nor uncertain</t>
        </is>
      </c>
      <c r="Q423" t="inlineStr">
        <is>
          <t>4 = Somewhat certain</t>
        </is>
      </c>
      <c r="R423" t="inlineStr">
        <is>
          <t>5 = Completely certain</t>
        </is>
      </c>
    </row>
    <row r="424">
      <c r="A424" t="n">
        <v>490</v>
      </c>
      <c r="B424" t="inlineStr">
        <is>
          <t>D1_i</t>
        </is>
      </c>
      <c r="C424" t="inlineStr">
        <is>
          <t>Single-Punch-Item</t>
        </is>
      </c>
      <c r="D424" t="inlineStr">
        <is>
          <t>How strongly do you agree or disagree with the statement above:</t>
        </is>
      </c>
      <c r="E424" t="inlineStr">
        <is>
          <t>How strongly do you agree or disagree with the statement above:</t>
        </is>
      </c>
      <c r="I424" t="inlineStr">
        <is>
          <t>D1_i</t>
        </is>
      </c>
      <c r="J424" t="n">
        <v>1</v>
      </c>
      <c r="K424" t="n">
        <v>1</v>
      </c>
      <c r="N424" t="inlineStr">
        <is>
          <t>1 = Strongly disagree1</t>
        </is>
      </c>
      <c r="O424" t="inlineStr">
        <is>
          <t>2 = 2</t>
        </is>
      </c>
      <c r="P424" t="inlineStr">
        <is>
          <t>3 = 3</t>
        </is>
      </c>
      <c r="Q424" t="inlineStr">
        <is>
          <t>4 = 4</t>
        </is>
      </c>
      <c r="R424" t="inlineStr">
        <is>
          <t>5 = 5</t>
        </is>
      </c>
      <c r="S424" t="inlineStr">
        <is>
          <t>6 = 6</t>
        </is>
      </c>
      <c r="T424" t="inlineStr">
        <is>
          <t>7 = Strongly agree7</t>
        </is>
      </c>
    </row>
    <row r="425">
      <c r="A425" t="n">
        <v>491</v>
      </c>
      <c r="B425" t="inlineStr">
        <is>
          <t>D2_i</t>
        </is>
      </c>
      <c r="C425" t="inlineStr">
        <is>
          <t>Single-Punch-Item</t>
        </is>
      </c>
      <c r="D425" t="inlineStr">
        <is>
          <t>How certain are you in the answer you just gave?</t>
        </is>
      </c>
      <c r="E425" t="inlineStr">
        <is>
          <t>How certain are you in the answer you just gave?</t>
        </is>
      </c>
      <c r="I425" t="inlineStr">
        <is>
          <t>D2_i</t>
        </is>
      </c>
      <c r="J425" t="n">
        <v>1</v>
      </c>
      <c r="K425" t="n">
        <v>1</v>
      </c>
      <c r="N425" t="inlineStr">
        <is>
          <t>1 = Completely uncertain</t>
        </is>
      </c>
      <c r="O425" t="inlineStr">
        <is>
          <t>2 = Somewhat uncertain</t>
        </is>
      </c>
      <c r="P425" t="inlineStr">
        <is>
          <t>3 = Neither certain nor uncertain</t>
        </is>
      </c>
      <c r="Q425" t="inlineStr">
        <is>
          <t>4 = Somewhat certain</t>
        </is>
      </c>
      <c r="R425" t="inlineStr">
        <is>
          <t>5 = Completely certain</t>
        </is>
      </c>
    </row>
    <row r="426">
      <c r="A426" t="n">
        <v>492</v>
      </c>
      <c r="B426" t="inlineStr">
        <is>
          <t>D1_j</t>
        </is>
      </c>
      <c r="C426" t="inlineStr">
        <is>
          <t>Single-Punch-Item</t>
        </is>
      </c>
      <c r="D426" t="inlineStr">
        <is>
          <t>How strongly do you agree or disagree with the statement above:</t>
        </is>
      </c>
      <c r="E426" t="inlineStr">
        <is>
          <t>How strongly do you agree or disagree with the statement above:</t>
        </is>
      </c>
      <c r="I426" t="inlineStr">
        <is>
          <t>D1_j</t>
        </is>
      </c>
      <c r="J426" t="n">
        <v>1</v>
      </c>
      <c r="K426" t="n">
        <v>1</v>
      </c>
      <c r="N426" t="inlineStr">
        <is>
          <t>1 = Strongly disagree1</t>
        </is>
      </c>
      <c r="O426" t="inlineStr">
        <is>
          <t>2 = 2</t>
        </is>
      </c>
      <c r="P426" t="inlineStr">
        <is>
          <t>3 = 3</t>
        </is>
      </c>
      <c r="Q426" t="inlineStr">
        <is>
          <t>4 = 4</t>
        </is>
      </c>
      <c r="R426" t="inlineStr">
        <is>
          <t>5 = 5</t>
        </is>
      </c>
      <c r="S426" t="inlineStr">
        <is>
          <t>6 = 6</t>
        </is>
      </c>
      <c r="T426" t="inlineStr">
        <is>
          <t>7 = Strongly agree7</t>
        </is>
      </c>
    </row>
    <row r="427">
      <c r="A427" t="n">
        <v>493</v>
      </c>
      <c r="B427" t="inlineStr">
        <is>
          <t>D2_j</t>
        </is>
      </c>
      <c r="C427" t="inlineStr">
        <is>
          <t>Single-Punch-Item</t>
        </is>
      </c>
      <c r="D427" t="inlineStr">
        <is>
          <t>How certain are you in the answer you just gave?</t>
        </is>
      </c>
      <c r="E427" t="inlineStr">
        <is>
          <t>How certain are you in the answer you just gave?</t>
        </is>
      </c>
      <c r="I427" t="inlineStr">
        <is>
          <t>D2_j</t>
        </is>
      </c>
      <c r="J427" t="n">
        <v>1</v>
      </c>
      <c r="K427" t="n">
        <v>1</v>
      </c>
      <c r="N427" t="inlineStr">
        <is>
          <t>1 = Completely uncertain</t>
        </is>
      </c>
      <c r="O427" t="inlineStr">
        <is>
          <t>2 = Somewhat uncertain</t>
        </is>
      </c>
      <c r="P427" t="inlineStr">
        <is>
          <t>3 = Neither certain nor uncertain</t>
        </is>
      </c>
      <c r="Q427" t="inlineStr">
        <is>
          <t>4 = Somewhat certain</t>
        </is>
      </c>
      <c r="R427" t="inlineStr">
        <is>
          <t>5 = Completely certain</t>
        </is>
      </c>
    </row>
    <row r="428">
      <c r="A428" t="n">
        <v>494</v>
      </c>
      <c r="B428" t="inlineStr">
        <is>
          <t>D3_1_a</t>
        </is>
      </c>
      <c r="C428" t="inlineStr">
        <is>
          <t>Multi-Punch-Item</t>
        </is>
      </c>
      <c r="D428" t="inlineStr">
        <is>
          <t>In-person discussion with manufacturer representatives::Seen information on IDH-mutant astrocytoma or oligodendroglioma in last 6 months</t>
        </is>
      </c>
      <c r="E428" t="inlineStr">
        <is>
          <t>In the past 6 months, where have you seen or heard information on IDH-mutant astrocytoma or oligodendroglioma, and where would you typically prefer to get information on adult-type diffuse gliomas? Please select all that apply.</t>
        </is>
      </c>
      <c r="G428" t="inlineStr">
        <is>
          <t>Seen information on IDH-mutant astrocytoma or oligodendroglioma in last 6 months</t>
        </is>
      </c>
      <c r="H428" t="inlineStr">
        <is>
          <t>In-person discussion with manufacturer representatives</t>
        </is>
      </c>
      <c r="I428" t="inlineStr">
        <is>
          <t>D3</t>
        </is>
      </c>
      <c r="J428" t="n">
        <v>1</v>
      </c>
      <c r="K428" t="n">
        <v>1</v>
      </c>
      <c r="L428" t="inlineStr">
        <is>
          <t>a</t>
        </is>
      </c>
      <c r="M428" t="n">
        <v>1</v>
      </c>
      <c r="N428" t="inlineStr">
        <is>
          <t>0 = No</t>
        </is>
      </c>
      <c r="O428" t="inlineStr">
        <is>
          <t>1 = Yes</t>
        </is>
      </c>
    </row>
    <row r="429">
      <c r="A429" t="n">
        <v>495</v>
      </c>
      <c r="B429" t="inlineStr">
        <is>
          <t>D3_1_b</t>
        </is>
      </c>
      <c r="C429" t="inlineStr">
        <is>
          <t>Multi-Punch-Item</t>
        </is>
      </c>
      <c r="D429" t="inlineStr">
        <is>
          <t>Virtual discussion with manufacturer representatives::Seen information on IDH-mutant astrocytoma or oligodendroglioma in last 6 months</t>
        </is>
      </c>
      <c r="E429" t="inlineStr">
        <is>
          <t>In the past 6 months, where have you seen or heard information on IDH-mutant astrocytoma or oligodendroglioma, and where would you typically prefer to get information on adult-type diffuse gliomas? Please select all that apply.</t>
        </is>
      </c>
      <c r="G429" t="inlineStr">
        <is>
          <t>Seen information on IDH-mutant astrocytoma or oligodendroglioma in last 6 months</t>
        </is>
      </c>
      <c r="H429" t="inlineStr">
        <is>
          <t>Virtual discussion with manufacturer representatives</t>
        </is>
      </c>
      <c r="I429" t="inlineStr">
        <is>
          <t>D3</t>
        </is>
      </c>
      <c r="J429" t="n">
        <v>1</v>
      </c>
      <c r="K429" t="n">
        <v>1</v>
      </c>
      <c r="L429" t="inlineStr">
        <is>
          <t>b</t>
        </is>
      </c>
      <c r="M429" t="n">
        <v>1</v>
      </c>
      <c r="N429" t="inlineStr">
        <is>
          <t>0 = No</t>
        </is>
      </c>
      <c r="O429" t="inlineStr">
        <is>
          <t>1 = Yes</t>
        </is>
      </c>
    </row>
    <row r="430">
      <c r="A430" t="n">
        <v>496</v>
      </c>
      <c r="B430" t="inlineStr">
        <is>
          <t>D3_1_c</t>
        </is>
      </c>
      <c r="C430" t="inlineStr">
        <is>
          <t>Multi-Punch-Item</t>
        </is>
      </c>
      <c r="D430" t="inlineStr">
        <is>
          <t>Journal publication::Seen information on IDH-mutant astrocytoma or oligodendroglioma in last 6 months</t>
        </is>
      </c>
      <c r="E430" t="inlineStr">
        <is>
          <t>In the past 6 months, where have you seen or heard information on IDH-mutant astrocytoma or oligodendroglioma, and where would you typically prefer to get information on adult-type diffuse gliomas? Please select all that apply.</t>
        </is>
      </c>
      <c r="G430" t="inlineStr">
        <is>
          <t>Seen information on IDH-mutant astrocytoma or oligodendroglioma in last 6 months</t>
        </is>
      </c>
      <c r="H430" t="inlineStr">
        <is>
          <t>Journal publication</t>
        </is>
      </c>
      <c r="I430" t="inlineStr">
        <is>
          <t>D3</t>
        </is>
      </c>
      <c r="J430" t="n">
        <v>1</v>
      </c>
      <c r="K430" t="n">
        <v>1</v>
      </c>
      <c r="L430" t="inlineStr">
        <is>
          <t>c</t>
        </is>
      </c>
      <c r="M430" t="n">
        <v>1</v>
      </c>
      <c r="N430" t="inlineStr">
        <is>
          <t>0 = No</t>
        </is>
      </c>
      <c r="O430" t="inlineStr">
        <is>
          <t>1 = Yes</t>
        </is>
      </c>
    </row>
    <row r="431">
      <c r="A431" t="n">
        <v>497</v>
      </c>
      <c r="B431" t="inlineStr">
        <is>
          <t>D3_1_d</t>
        </is>
      </c>
      <c r="C431" t="inlineStr">
        <is>
          <t>Multi-Punch-Item</t>
        </is>
      </c>
      <c r="D431" t="inlineStr">
        <is>
          <t>Poster/presentation at a conference or symposium::Seen information on IDH-mutant astrocytoma or oligodendroglioma in last 6 months</t>
        </is>
      </c>
      <c r="E431" t="inlineStr">
        <is>
          <t>In the past 6 months, where have you seen or heard information on IDH-mutant astrocytoma or oligodendroglioma, and where would you typically prefer to get information on adult-type diffuse gliomas? Please select all that apply.</t>
        </is>
      </c>
      <c r="G431" t="inlineStr">
        <is>
          <t>Seen information on IDH-mutant astrocytoma or oligodendroglioma in last 6 months</t>
        </is>
      </c>
      <c r="H431" t="inlineStr">
        <is>
          <t>Poster/presentation at a conference or symposium</t>
        </is>
      </c>
      <c r="I431" t="inlineStr">
        <is>
          <t>D3</t>
        </is>
      </c>
      <c r="J431" t="n">
        <v>1</v>
      </c>
      <c r="K431" t="n">
        <v>1</v>
      </c>
      <c r="L431" t="inlineStr">
        <is>
          <t>d</t>
        </is>
      </c>
      <c r="M431" t="n">
        <v>1</v>
      </c>
      <c r="N431" t="inlineStr">
        <is>
          <t>0 = No</t>
        </is>
      </c>
      <c r="O431" t="inlineStr">
        <is>
          <t>1 = Yes</t>
        </is>
      </c>
    </row>
    <row r="432">
      <c r="A432" t="n">
        <v>498</v>
      </c>
      <c r="B432" t="inlineStr">
        <is>
          <t>D3_1_e</t>
        </is>
      </c>
      <c r="C432" t="inlineStr">
        <is>
          <t>Multi-Punch-Item</t>
        </is>
      </c>
      <c r="D432" t="inlineStr">
        <is>
          <t>Continuing medical education::Seen information on IDH-mutant astrocytoma or oligodendroglioma in last 6 months</t>
        </is>
      </c>
      <c r="E432" t="inlineStr">
        <is>
          <t>In the past 6 months, where have you seen or heard information on IDH-mutant astrocytoma or oligodendroglioma, and where would you typically prefer to get information on adult-type diffuse gliomas? Please select all that apply.</t>
        </is>
      </c>
      <c r="G432" t="inlineStr">
        <is>
          <t>Seen information on IDH-mutant astrocytoma or oligodendroglioma in last 6 months</t>
        </is>
      </c>
      <c r="H432" t="inlineStr">
        <is>
          <t>Continuing medical education</t>
        </is>
      </c>
      <c r="I432" t="inlineStr">
        <is>
          <t>D3</t>
        </is>
      </c>
      <c r="J432" t="n">
        <v>1</v>
      </c>
      <c r="K432" t="n">
        <v>1</v>
      </c>
      <c r="L432" t="inlineStr">
        <is>
          <t>e</t>
        </is>
      </c>
      <c r="M432" t="n">
        <v>1</v>
      </c>
      <c r="N432" t="inlineStr">
        <is>
          <t>0 = No</t>
        </is>
      </c>
      <c r="O432" t="inlineStr">
        <is>
          <t>1 = Yes</t>
        </is>
      </c>
    </row>
    <row r="433">
      <c r="A433" t="n">
        <v>499</v>
      </c>
      <c r="B433" t="inlineStr">
        <is>
          <t>D3_1_f</t>
        </is>
      </c>
      <c r="C433" t="inlineStr">
        <is>
          <t>Multi-Punch-Item</t>
        </is>
      </c>
      <c r="D433" t="inlineStr">
        <is>
          <t>Colleague in my practice / area::Seen information on IDH-mutant astrocytoma or oligodendroglioma in last 6 months</t>
        </is>
      </c>
      <c r="E433" t="inlineStr">
        <is>
          <t>In the past 6 months, where have you seen or heard information on IDH-mutant astrocytoma or oligodendroglioma, and where would you typically prefer to get information on adult-type diffuse gliomas? Please select all that apply.</t>
        </is>
      </c>
      <c r="G433" t="inlineStr">
        <is>
          <t>Seen information on IDH-mutant astrocytoma or oligodendroglioma in last 6 months</t>
        </is>
      </c>
      <c r="H433" t="inlineStr">
        <is>
          <t>Colleague in my practice / area</t>
        </is>
      </c>
      <c r="I433" t="inlineStr">
        <is>
          <t>D3</t>
        </is>
      </c>
      <c r="J433" t="n">
        <v>1</v>
      </c>
      <c r="K433" t="n">
        <v>1</v>
      </c>
      <c r="L433" t="inlineStr">
        <is>
          <t>f</t>
        </is>
      </c>
      <c r="M433" t="n">
        <v>1</v>
      </c>
      <c r="N433" t="inlineStr">
        <is>
          <t>0 = No</t>
        </is>
      </c>
      <c r="O433" t="inlineStr">
        <is>
          <t>1 = Yes</t>
        </is>
      </c>
    </row>
    <row r="434">
      <c r="A434" t="n">
        <v>500</v>
      </c>
      <c r="B434" t="inlineStr">
        <is>
          <t>D3_1_g</t>
        </is>
      </c>
      <c r="C434" t="inlineStr">
        <is>
          <t>Multi-Punch-Item</t>
        </is>
      </c>
      <c r="D434" t="inlineStr">
        <is>
          <t>Manufacturer’s website::Seen information on IDH-mutant astrocytoma or oligodendroglioma in last 6 months</t>
        </is>
      </c>
      <c r="E434" t="inlineStr">
        <is>
          <t>In the past 6 months, where have you seen or heard information on IDH-mutant astrocytoma or oligodendroglioma, and where would you typically prefer to get information on adult-type diffuse gliomas? Please select all that apply.</t>
        </is>
      </c>
      <c r="G434" t="inlineStr">
        <is>
          <t>Seen information on IDH-mutant astrocytoma or oligodendroglioma in last 6 months</t>
        </is>
      </c>
      <c r="H434" t="inlineStr">
        <is>
          <t>Manufacturer’s website</t>
        </is>
      </c>
      <c r="I434" t="inlineStr">
        <is>
          <t>D3</t>
        </is>
      </c>
      <c r="J434" t="n">
        <v>1</v>
      </c>
      <c r="K434" t="n">
        <v>1</v>
      </c>
      <c r="L434" t="inlineStr">
        <is>
          <t>g</t>
        </is>
      </c>
      <c r="M434" t="n">
        <v>1</v>
      </c>
      <c r="N434" t="inlineStr">
        <is>
          <t>0 = No</t>
        </is>
      </c>
      <c r="O434" t="inlineStr">
        <is>
          <t>1 = Yes</t>
        </is>
      </c>
    </row>
    <row r="435">
      <c r="A435" t="n">
        <v>501</v>
      </c>
      <c r="B435" t="inlineStr">
        <is>
          <t>D3_1_h</t>
        </is>
      </c>
      <c r="C435" t="inlineStr">
        <is>
          <t>Multi-Punch-Item</t>
        </is>
      </c>
      <c r="D435" t="inlineStr">
        <is>
          <t>Website other than the manufacturer::Seen information on IDH-mutant astrocytoma or oligodendroglioma in last 6 months</t>
        </is>
      </c>
      <c r="E435" t="inlineStr">
        <is>
          <t>In the past 6 months, where have you seen or heard information on IDH-mutant astrocytoma or oligodendroglioma, and where would you typically prefer to get information on adult-type diffuse gliomas? Please select all that apply.</t>
        </is>
      </c>
      <c r="G435" t="inlineStr">
        <is>
          <t>Seen information on IDH-mutant astrocytoma or oligodendroglioma in last 6 months</t>
        </is>
      </c>
      <c r="H435" t="inlineStr">
        <is>
          <t>Website other than the manufacturer</t>
        </is>
      </c>
      <c r="I435" t="inlineStr">
        <is>
          <t>D3</t>
        </is>
      </c>
      <c r="J435" t="n">
        <v>1</v>
      </c>
      <c r="K435" t="n">
        <v>1</v>
      </c>
      <c r="L435" t="inlineStr">
        <is>
          <t>h</t>
        </is>
      </c>
      <c r="M435" t="n">
        <v>1</v>
      </c>
      <c r="N435" t="inlineStr">
        <is>
          <t>0 = No</t>
        </is>
      </c>
      <c r="O435" t="inlineStr">
        <is>
          <t>1 = Yes</t>
        </is>
      </c>
    </row>
    <row r="436">
      <c r="A436" t="n">
        <v>502</v>
      </c>
      <c r="B436" t="inlineStr">
        <is>
          <t>D3_1_i</t>
        </is>
      </c>
      <c r="C436" t="inlineStr">
        <is>
          <t>Multi-Punch-Item</t>
        </is>
      </c>
      <c r="D436" t="inlineStr">
        <is>
          <t>Email from manufacturers / manufacturer representatives::Seen information on IDH-mutant astrocytoma or oligodendroglioma in last 6 months</t>
        </is>
      </c>
      <c r="E436" t="inlineStr">
        <is>
          <t>In the past 6 months, where have you seen or heard information on IDH-mutant astrocytoma or oligodendroglioma, and where would you typically prefer to get information on adult-type diffuse gliomas? Please select all that apply.</t>
        </is>
      </c>
      <c r="G436" t="inlineStr">
        <is>
          <t>Seen information on IDH-mutant astrocytoma or oligodendroglioma in last 6 months</t>
        </is>
      </c>
      <c r="H436" t="inlineStr">
        <is>
          <t>Email from manufacturers / manufacturer representatives</t>
        </is>
      </c>
      <c r="I436" t="inlineStr">
        <is>
          <t>D3</t>
        </is>
      </c>
      <c r="J436" t="n">
        <v>1</v>
      </c>
      <c r="K436" t="n">
        <v>1</v>
      </c>
      <c r="L436" t="inlineStr">
        <is>
          <t>i</t>
        </is>
      </c>
      <c r="M436" t="n">
        <v>1</v>
      </c>
      <c r="N436" t="inlineStr">
        <is>
          <t>0 = No</t>
        </is>
      </c>
      <c r="O436" t="inlineStr">
        <is>
          <t>1 = Yes</t>
        </is>
      </c>
    </row>
    <row r="437">
      <c r="A437" t="n">
        <v>503</v>
      </c>
      <c r="B437" t="inlineStr">
        <is>
          <t>D3_1_j</t>
        </is>
      </c>
      <c r="C437" t="inlineStr">
        <is>
          <t>Multi-Punch-Item</t>
        </is>
      </c>
      <c r="D437" t="inlineStr">
        <is>
          <t>Email from oncology societies, such as SNO or ASCO::Seen information on IDH-mutant astrocytoma or oligodendroglioma in last 6 months</t>
        </is>
      </c>
      <c r="E437" t="inlineStr">
        <is>
          <t>In the past 6 months, where have you seen or heard information on IDH-mutant astrocytoma or oligodendroglioma, and where would you typically prefer to get information on adult-type diffuse gliomas? Please select all that apply.</t>
        </is>
      </c>
      <c r="G437" t="inlineStr">
        <is>
          <t>Seen information on IDH-mutant astrocytoma or oligodendroglioma in last 6 months</t>
        </is>
      </c>
      <c r="H437" t="inlineStr">
        <is>
          <t>Email from oncology societies, such as SNO or ASCO</t>
        </is>
      </c>
      <c r="I437" t="inlineStr">
        <is>
          <t>D3</t>
        </is>
      </c>
      <c r="J437" t="n">
        <v>1</v>
      </c>
      <c r="K437" t="n">
        <v>1</v>
      </c>
      <c r="L437" t="inlineStr">
        <is>
          <t>j</t>
        </is>
      </c>
      <c r="M437" t="n">
        <v>1</v>
      </c>
      <c r="N437" t="inlineStr">
        <is>
          <t>0 = No</t>
        </is>
      </c>
      <c r="O437" t="inlineStr">
        <is>
          <t>1 = Yes</t>
        </is>
      </c>
    </row>
    <row r="438">
      <c r="A438" t="n">
        <v>504</v>
      </c>
      <c r="B438" t="inlineStr">
        <is>
          <t>D3_1_k</t>
        </is>
      </c>
      <c r="C438" t="inlineStr">
        <is>
          <t>Multi-Punch-Item-Specify</t>
        </is>
      </c>
      <c r="D438" t="inlineStr">
        <is>
          <t>Email from another source (Specify:)::Seen information on IDH-mutant astrocytoma or oligodendroglioma in last 6 months</t>
        </is>
      </c>
      <c r="E438" t="inlineStr">
        <is>
          <t>In the past 6 months, where have you seen or heard information on IDH-mutant astrocytoma or oligodendroglioma, and where would you typically prefer to get information on adult-type diffuse gliomas? Please select all that apply.</t>
        </is>
      </c>
      <c r="G438" t="inlineStr">
        <is>
          <t>Seen information on IDH-mutant astrocytoma or oligodendroglioma in last 6 months</t>
        </is>
      </c>
      <c r="H438" t="inlineStr">
        <is>
          <t>Email from another source (Specify:)</t>
        </is>
      </c>
      <c r="I438" t="inlineStr">
        <is>
          <t>D3</t>
        </is>
      </c>
      <c r="J438" t="n">
        <v>1</v>
      </c>
      <c r="K438" t="n">
        <v>1</v>
      </c>
      <c r="L438" t="inlineStr">
        <is>
          <t>k</t>
        </is>
      </c>
      <c r="M438" t="n">
        <v>1</v>
      </c>
      <c r="N438" t="inlineStr">
        <is>
          <t>0 = No</t>
        </is>
      </c>
      <c r="O438" t="inlineStr">
        <is>
          <t>1 = Yes</t>
        </is>
      </c>
    </row>
    <row r="439">
      <c r="A439" t="n">
        <v>505</v>
      </c>
      <c r="B439" t="inlineStr">
        <is>
          <t>D3_1_m</t>
        </is>
      </c>
      <c r="C439" t="inlineStr">
        <is>
          <t>Multi-Punch-Item</t>
        </is>
      </c>
      <c r="D439" t="inlineStr">
        <is>
          <t>Social media (Twitter, LinkedIn, Facebook)::Seen information on IDH-mutant astrocytoma or oligodendroglioma in last 6 months</t>
        </is>
      </c>
      <c r="E439" t="inlineStr">
        <is>
          <t>In the past 6 months, where have you seen or heard information on IDH-mutant astrocytoma or oligodendroglioma, and where would you typically prefer to get information on adult-type diffuse gliomas? Please select all that apply.</t>
        </is>
      </c>
      <c r="G439" t="inlineStr">
        <is>
          <t>Seen information on IDH-mutant astrocytoma or oligodendroglioma in last 6 months</t>
        </is>
      </c>
      <c r="H439" t="inlineStr">
        <is>
          <t>Social media (Twitter, LinkedIn, Facebook)</t>
        </is>
      </c>
      <c r="I439" t="inlineStr">
        <is>
          <t>D3</t>
        </is>
      </c>
      <c r="J439" t="n">
        <v>1</v>
      </c>
      <c r="K439" t="n">
        <v>1</v>
      </c>
      <c r="L439" t="inlineStr">
        <is>
          <t>m</t>
        </is>
      </c>
      <c r="M439" t="n">
        <v>1</v>
      </c>
      <c r="N439" t="inlineStr">
        <is>
          <t>0 = No</t>
        </is>
      </c>
      <c r="O439" t="inlineStr">
        <is>
          <t>1 = Yes</t>
        </is>
      </c>
    </row>
    <row r="440">
      <c r="A440" t="n">
        <v>506</v>
      </c>
      <c r="B440" t="inlineStr">
        <is>
          <t>D3_1_n</t>
        </is>
      </c>
      <c r="C440" t="inlineStr">
        <is>
          <t>Multi-Punch-Item</t>
        </is>
      </c>
      <c r="D440" t="inlineStr">
        <is>
          <t>Journal advertisement::Seen information on IDH-mutant astrocytoma or oligodendroglioma in last 6 months</t>
        </is>
      </c>
      <c r="E440" t="inlineStr">
        <is>
          <t>In the past 6 months, where have you seen or heard information on IDH-mutant astrocytoma or oligodendroglioma, and where would you typically prefer to get information on adult-type diffuse gliomas? Please select all that apply.</t>
        </is>
      </c>
      <c r="G440" t="inlineStr">
        <is>
          <t>Seen information on IDH-mutant astrocytoma or oligodendroglioma in last 6 months</t>
        </is>
      </c>
      <c r="H440" t="inlineStr">
        <is>
          <t>Journal advertisement</t>
        </is>
      </c>
      <c r="I440" t="inlineStr">
        <is>
          <t>D3</t>
        </is>
      </c>
      <c r="J440" t="n">
        <v>1</v>
      </c>
      <c r="K440" t="n">
        <v>1</v>
      </c>
      <c r="L440" t="inlineStr">
        <is>
          <t>n</t>
        </is>
      </c>
      <c r="M440" t="n">
        <v>1</v>
      </c>
      <c r="N440" t="inlineStr">
        <is>
          <t>0 = No</t>
        </is>
      </c>
      <c r="O440" t="inlineStr">
        <is>
          <t>1 = Yes</t>
        </is>
      </c>
    </row>
    <row r="441">
      <c r="A441" t="n">
        <v>507</v>
      </c>
      <c r="B441" t="inlineStr">
        <is>
          <t>D3_1_o</t>
        </is>
      </c>
      <c r="C441" t="inlineStr">
        <is>
          <t>Multi-Punch-Item</t>
        </is>
      </c>
      <c r="D441" t="inlineStr">
        <is>
          <t>National expert / thought leader::Seen information on IDH-mutant astrocytoma or oligodendroglioma in last 6 months</t>
        </is>
      </c>
      <c r="E441" t="inlineStr">
        <is>
          <t>In the past 6 months, where have you seen or heard information on IDH-mutant astrocytoma or oligodendroglioma, and where would you typically prefer to get information on adult-type diffuse gliomas? Please select all that apply.</t>
        </is>
      </c>
      <c r="G441" t="inlineStr">
        <is>
          <t>Seen information on IDH-mutant astrocytoma or oligodendroglioma in last 6 months</t>
        </is>
      </c>
      <c r="H441" t="inlineStr">
        <is>
          <t>National expert / thought leader</t>
        </is>
      </c>
      <c r="I441" t="inlineStr">
        <is>
          <t>D3</t>
        </is>
      </c>
      <c r="J441" t="n">
        <v>1</v>
      </c>
      <c r="K441" t="n">
        <v>1</v>
      </c>
      <c r="L441" t="inlineStr">
        <is>
          <t>o</t>
        </is>
      </c>
      <c r="M441" t="n">
        <v>1</v>
      </c>
      <c r="N441" t="inlineStr">
        <is>
          <t>0 = No</t>
        </is>
      </c>
      <c r="O441" t="inlineStr">
        <is>
          <t>1 = Yes</t>
        </is>
      </c>
    </row>
    <row r="442">
      <c r="A442" t="n">
        <v>508</v>
      </c>
      <c r="B442" t="inlineStr">
        <is>
          <t>D3_1_p</t>
        </is>
      </c>
      <c r="C442" t="inlineStr">
        <is>
          <t>Multi-Punch-Item</t>
        </is>
      </c>
      <c r="D442" t="inlineStr">
        <is>
          <t>NCCN recommendations::Seen information on IDH-mutant astrocytoma or oligodendroglioma in last 6 months</t>
        </is>
      </c>
      <c r="E442" t="inlineStr">
        <is>
          <t>In the past 6 months, where have you seen or heard information on IDH-mutant astrocytoma or oligodendroglioma, and where would you typically prefer to get information on adult-type diffuse gliomas? Please select all that apply.</t>
        </is>
      </c>
      <c r="G442" t="inlineStr">
        <is>
          <t>Seen information on IDH-mutant astrocytoma or oligodendroglioma in last 6 months</t>
        </is>
      </c>
      <c r="H442" t="inlineStr">
        <is>
          <t>NCCN recommendations</t>
        </is>
      </c>
      <c r="I442" t="inlineStr">
        <is>
          <t>D3</t>
        </is>
      </c>
      <c r="J442" t="n">
        <v>1</v>
      </c>
      <c r="K442" t="n">
        <v>1</v>
      </c>
      <c r="L442" t="inlineStr">
        <is>
          <t>p</t>
        </is>
      </c>
      <c r="M442" t="n">
        <v>1</v>
      </c>
      <c r="N442" t="inlineStr">
        <is>
          <t>0 = No</t>
        </is>
      </c>
      <c r="O442" t="inlineStr">
        <is>
          <t>1 = Yes</t>
        </is>
      </c>
    </row>
    <row r="443">
      <c r="A443" t="n">
        <v>509</v>
      </c>
      <c r="B443" t="inlineStr">
        <is>
          <t>D3_1_q</t>
        </is>
      </c>
      <c r="C443" t="inlineStr">
        <is>
          <t>Multi-Punch-Item-Specify</t>
        </is>
      </c>
      <c r="D443" t="inlineStr">
        <is>
          <t>Recommendations from foundations or societies other than NCCN (Specify:)::Seen information on IDH-mutant astrocytoma or oligodendroglioma in last 6 months</t>
        </is>
      </c>
      <c r="E443" t="inlineStr">
        <is>
          <t>In the past 6 months, where have you seen or heard information on IDH-mutant astrocytoma or oligodendroglioma, and where would you typically prefer to get information on adult-type diffuse gliomas? Please select all that apply.</t>
        </is>
      </c>
      <c r="G443" t="inlineStr">
        <is>
          <t>Seen information on IDH-mutant astrocytoma or oligodendroglioma in last 6 months</t>
        </is>
      </c>
      <c r="H443" t="inlineStr">
        <is>
          <t>Recommendations from foundations or societies other than NCCN (Specify:)</t>
        </is>
      </c>
      <c r="I443" t="inlineStr">
        <is>
          <t>D3</t>
        </is>
      </c>
      <c r="J443" t="n">
        <v>1</v>
      </c>
      <c r="K443" t="n">
        <v>1</v>
      </c>
      <c r="L443" t="inlineStr">
        <is>
          <t>q</t>
        </is>
      </c>
      <c r="M443" t="n">
        <v>1</v>
      </c>
      <c r="N443" t="inlineStr">
        <is>
          <t>0 = No</t>
        </is>
      </c>
      <c r="O443" t="inlineStr">
        <is>
          <t>1 = Yes</t>
        </is>
      </c>
    </row>
    <row r="444">
      <c r="A444" t="n">
        <v>510</v>
      </c>
      <c r="B444" t="inlineStr">
        <is>
          <t>D3_1_r</t>
        </is>
      </c>
      <c r="C444" t="inlineStr">
        <is>
          <t>Multi-Punch-Item</t>
        </is>
      </c>
      <c r="D444" t="inlineStr">
        <is>
          <t>Professional medical apps/tools::Seen information on IDH-mutant astrocytoma or oligodendroglioma in last 6 months</t>
        </is>
      </c>
      <c r="E444" t="inlineStr">
        <is>
          <t>In the past 6 months, where have you seen or heard information on IDH-mutant astrocytoma or oligodendroglioma, and where would you typically prefer to get information on adult-type diffuse gliomas? Please select all that apply.</t>
        </is>
      </c>
      <c r="G444" t="inlineStr">
        <is>
          <t>Seen information on IDH-mutant astrocytoma or oligodendroglioma in last 6 months</t>
        </is>
      </c>
      <c r="H444" t="inlineStr">
        <is>
          <t>Professional medical apps/tools</t>
        </is>
      </c>
      <c r="I444" t="inlineStr">
        <is>
          <t>D3</t>
        </is>
      </c>
      <c r="J444" t="n">
        <v>1</v>
      </c>
      <c r="K444" t="n">
        <v>1</v>
      </c>
      <c r="L444" t="inlineStr">
        <is>
          <t>r</t>
        </is>
      </c>
      <c r="M444" t="n">
        <v>1</v>
      </c>
      <c r="N444" t="inlineStr">
        <is>
          <t>0 = No</t>
        </is>
      </c>
      <c r="O444" t="inlineStr">
        <is>
          <t>1 = Yes</t>
        </is>
      </c>
    </row>
    <row r="445">
      <c r="A445" t="n">
        <v>511</v>
      </c>
      <c r="B445" t="inlineStr">
        <is>
          <t>D3_1_s</t>
        </is>
      </c>
      <c r="C445" t="inlineStr">
        <is>
          <t>Multi-Punch-Item</t>
        </is>
      </c>
      <c r="D445" t="inlineStr">
        <is>
          <t>Recommendation from opinion leaders / experts::Seen information on IDH-mutant astrocytoma or oligodendroglioma in last 6 months</t>
        </is>
      </c>
      <c r="E445" t="inlineStr">
        <is>
          <t>In the past 6 months, where have you seen or heard information on IDH-mutant astrocytoma or oligodendroglioma, and where would you typically prefer to get information on adult-type diffuse gliomas? Please select all that apply.</t>
        </is>
      </c>
      <c r="G445" t="inlineStr">
        <is>
          <t>Seen information on IDH-mutant astrocytoma or oligodendroglioma in last 6 months</t>
        </is>
      </c>
      <c r="H445" t="inlineStr">
        <is>
          <t>Recommendation from opinion leaders / experts</t>
        </is>
      </c>
      <c r="I445" t="inlineStr">
        <is>
          <t>D3</t>
        </is>
      </c>
      <c r="J445" t="n">
        <v>1</v>
      </c>
      <c r="K445" t="n">
        <v>1</v>
      </c>
      <c r="L445" t="inlineStr">
        <is>
          <t>s</t>
        </is>
      </c>
      <c r="M445" t="n">
        <v>1</v>
      </c>
      <c r="N445" t="inlineStr">
        <is>
          <t>0 = No</t>
        </is>
      </c>
      <c r="O445" t="inlineStr">
        <is>
          <t>1 = Yes</t>
        </is>
      </c>
    </row>
    <row r="446">
      <c r="A446" t="n">
        <v>512</v>
      </c>
      <c r="B446" t="inlineStr">
        <is>
          <t>D3_1_zz</t>
        </is>
      </c>
      <c r="C446" t="inlineStr">
        <is>
          <t>Multi-Punch-Item-Specify</t>
        </is>
      </c>
      <c r="D446" t="inlineStr">
        <is>
          <t>Any other source (Specify:)::Seen information on IDH-mutant astrocytoma or oligodendroglioma in last 6 months</t>
        </is>
      </c>
      <c r="E446" t="inlineStr">
        <is>
          <t>In the past 6 months, where have you seen or heard information on IDH-mutant astrocytoma or oligodendroglioma, and where would you typically prefer to get information on adult-type diffuse gliomas? Please select all that apply.</t>
        </is>
      </c>
      <c r="G446" t="inlineStr">
        <is>
          <t>Seen information on IDH-mutant astrocytoma or oligodendroglioma in last 6 months</t>
        </is>
      </c>
      <c r="H446" t="inlineStr">
        <is>
          <t>Any other source (Specify:)</t>
        </is>
      </c>
      <c r="I446" t="inlineStr">
        <is>
          <t>D3</t>
        </is>
      </c>
      <c r="J446" t="n">
        <v>1</v>
      </c>
      <c r="K446" t="n">
        <v>1</v>
      </c>
      <c r="L446" t="inlineStr">
        <is>
          <t>zz</t>
        </is>
      </c>
      <c r="M446" t="n">
        <v>1</v>
      </c>
      <c r="N446" t="inlineStr">
        <is>
          <t>0 = No</t>
        </is>
      </c>
      <c r="O446" t="inlineStr">
        <is>
          <t>1 = Yes</t>
        </is>
      </c>
    </row>
    <row r="447">
      <c r="A447" t="n">
        <v>513</v>
      </c>
      <c r="B447" t="inlineStr">
        <is>
          <t>D3_1_k_Other</t>
        </is>
      </c>
      <c r="C447" t="inlineStr">
        <is>
          <t>Multi-Punch-Item-Specify</t>
        </is>
      </c>
      <c r="D447" t="inlineStr">
        <is>
          <t>Email from another source (Specify:)::Seen information on IDH-mutant astrocytoma or oligodendroglioma in last 6 months::Other</t>
        </is>
      </c>
      <c r="E447" t="inlineStr">
        <is>
          <t>In the past 6 months, where have you seen or heard information on IDH-mutant astrocytoma or oligodendroglioma, and where would you typically prefer to get information on adult-type diffuse gliomas? Please select all that apply.</t>
        </is>
      </c>
      <c r="G447" t="inlineStr">
        <is>
          <t>Seen information on IDH-mutant astrocytoma or oligodendroglioma in last 6 months</t>
        </is>
      </c>
      <c r="H447" t="inlineStr">
        <is>
          <t>Email from another source (Specify:)</t>
        </is>
      </c>
      <c r="I447" t="inlineStr">
        <is>
          <t>D3</t>
        </is>
      </c>
      <c r="J447" t="n">
        <v>1</v>
      </c>
      <c r="K447" t="n">
        <v>1</v>
      </c>
      <c r="L447" t="inlineStr">
        <is>
          <t>k</t>
        </is>
      </c>
      <c r="M447" t="n">
        <v>11</v>
      </c>
    </row>
    <row r="448">
      <c r="A448" t="n">
        <v>514</v>
      </c>
      <c r="B448" t="inlineStr">
        <is>
          <t>D3_1_q_Other</t>
        </is>
      </c>
      <c r="C448" t="inlineStr">
        <is>
          <t>Multi-Punch-Item-Specify</t>
        </is>
      </c>
      <c r="D448" t="inlineStr">
        <is>
          <t>Recommendations from foundations or societies other than NCCN (Specify:)::Seen information on IDH-mutant astrocytoma or oligodendroglioma in last 6 months::Other</t>
        </is>
      </c>
      <c r="E448" t="inlineStr">
        <is>
          <t>In the past 6 months, where have you seen or heard information on IDH-mutant astrocytoma or oligodendroglioma, and where would you typically prefer to get information on adult-type diffuse gliomas? Please select all that apply.</t>
        </is>
      </c>
      <c r="G448" t="inlineStr">
        <is>
          <t>Seen information on IDH-mutant astrocytoma or oligodendroglioma in last 6 months</t>
        </is>
      </c>
      <c r="H448" t="inlineStr">
        <is>
          <t>Recommendations from foundations or societies other than NCCN (Specify:)</t>
        </is>
      </c>
      <c r="I448" t="inlineStr">
        <is>
          <t>D3</t>
        </is>
      </c>
      <c r="J448" t="n">
        <v>1</v>
      </c>
      <c r="K448" t="n">
        <v>1</v>
      </c>
      <c r="L448" t="inlineStr">
        <is>
          <t>q</t>
        </is>
      </c>
      <c r="M448" t="n">
        <v>16</v>
      </c>
    </row>
    <row r="449">
      <c r="A449" t="n">
        <v>515</v>
      </c>
      <c r="B449" t="inlineStr">
        <is>
          <t>D3_1_zz_Other</t>
        </is>
      </c>
      <c r="C449" t="inlineStr">
        <is>
          <t>Multi-Punch-Item-Specify</t>
        </is>
      </c>
      <c r="D449" t="inlineStr">
        <is>
          <t>Any other source (Specify:)::Seen information on IDH-mutant astrocytoma or oligodendroglioma in last 6 months::Other</t>
        </is>
      </c>
      <c r="E449" t="inlineStr">
        <is>
          <t>In the past 6 months, where have you seen or heard information on IDH-mutant astrocytoma or oligodendroglioma, and where would you typically prefer to get information on adult-type diffuse gliomas? Please select all that apply.</t>
        </is>
      </c>
      <c r="G449" t="inlineStr">
        <is>
          <t>Seen information on IDH-mutant astrocytoma or oligodendroglioma in last 6 months</t>
        </is>
      </c>
      <c r="H449" t="inlineStr">
        <is>
          <t>Any other source (Specify:)</t>
        </is>
      </c>
      <c r="I449" t="inlineStr">
        <is>
          <t>D3</t>
        </is>
      </c>
      <c r="J449" t="n">
        <v>1</v>
      </c>
      <c r="K449" t="n">
        <v>1</v>
      </c>
      <c r="L449" t="inlineStr">
        <is>
          <t>zz</t>
        </is>
      </c>
      <c r="M449" t="n">
        <v>19</v>
      </c>
    </row>
    <row r="450">
      <c r="A450" t="n">
        <v>516</v>
      </c>
      <c r="B450" t="inlineStr">
        <is>
          <t>D3_2_a</t>
        </is>
      </c>
      <c r="C450" t="inlineStr">
        <is>
          <t>Multi-Punch-Item</t>
        </is>
      </c>
      <c r="D450" t="inlineStr">
        <is>
          <t>In-person discussion with manufacturer representatives::Preferred source for information on IDH-mutant astrocytoma or oligodendroglioma</t>
        </is>
      </c>
      <c r="E450" t="inlineStr">
        <is>
          <t>In the past 6 months, where have you seen or heard information on IDH-mutant astrocytoma or oligodendroglioma, and where would you typically prefer to get information on adult-type diffuse gliomas? Please select all that apply.</t>
        </is>
      </c>
      <c r="G450" t="inlineStr">
        <is>
          <t>Preferred source for information on IDH-mutant astrocytoma or oligodendroglioma</t>
        </is>
      </c>
      <c r="H450" t="inlineStr">
        <is>
          <t>In-person discussion with manufacturer representatives</t>
        </is>
      </c>
      <c r="I450" t="inlineStr">
        <is>
          <t>D3</t>
        </is>
      </c>
      <c r="J450" t="n">
        <v>1</v>
      </c>
      <c r="K450" t="n">
        <v>2</v>
      </c>
      <c r="L450" t="inlineStr">
        <is>
          <t>a</t>
        </is>
      </c>
      <c r="M450" t="n">
        <v>1</v>
      </c>
      <c r="N450" t="inlineStr">
        <is>
          <t>0 = No</t>
        </is>
      </c>
      <c r="O450" t="inlineStr">
        <is>
          <t>1 = Yes</t>
        </is>
      </c>
    </row>
    <row r="451">
      <c r="A451" t="n">
        <v>517</v>
      </c>
      <c r="B451" t="inlineStr">
        <is>
          <t>D3_2_b</t>
        </is>
      </c>
      <c r="C451" t="inlineStr">
        <is>
          <t>Multi-Punch-Item</t>
        </is>
      </c>
      <c r="D451" t="inlineStr">
        <is>
          <t>Virtual discussion with manufacturer representatives::Preferred source for information on IDH-mutant astrocytoma or oligodendroglioma</t>
        </is>
      </c>
      <c r="E451" t="inlineStr">
        <is>
          <t>In the past 6 months, where have you seen or heard information on IDH-mutant astrocytoma or oligodendroglioma, and where would you typically prefer to get information on adult-type diffuse gliomas? Please select all that apply.</t>
        </is>
      </c>
      <c r="G451" t="inlineStr">
        <is>
          <t>Preferred source for information on IDH-mutant astrocytoma or oligodendroglioma</t>
        </is>
      </c>
      <c r="H451" t="inlineStr">
        <is>
          <t>Virtual discussion with manufacturer representatives</t>
        </is>
      </c>
      <c r="I451" t="inlineStr">
        <is>
          <t>D3</t>
        </is>
      </c>
      <c r="J451" t="n">
        <v>1</v>
      </c>
      <c r="K451" t="n">
        <v>2</v>
      </c>
      <c r="L451" t="inlineStr">
        <is>
          <t>b</t>
        </is>
      </c>
      <c r="M451" t="n">
        <v>1</v>
      </c>
      <c r="N451" t="inlineStr">
        <is>
          <t>0 = No</t>
        </is>
      </c>
      <c r="O451" t="inlineStr">
        <is>
          <t>1 = Yes</t>
        </is>
      </c>
    </row>
    <row r="452">
      <c r="A452" t="n">
        <v>518</v>
      </c>
      <c r="B452" t="inlineStr">
        <is>
          <t>D3_2_c</t>
        </is>
      </c>
      <c r="C452" t="inlineStr">
        <is>
          <t>Multi-Punch-Item</t>
        </is>
      </c>
      <c r="D452" t="inlineStr">
        <is>
          <t>Journal publication::Preferred source for information on IDH-mutant astrocytoma or oligodendroglioma</t>
        </is>
      </c>
      <c r="E452" t="inlineStr">
        <is>
          <t>In the past 6 months, where have you seen or heard information on IDH-mutant astrocytoma or oligodendroglioma, and where would you typically prefer to get information on adult-type diffuse gliomas? Please select all that apply.</t>
        </is>
      </c>
      <c r="G452" t="inlineStr">
        <is>
          <t>Preferred source for information on IDH-mutant astrocytoma or oligodendroglioma</t>
        </is>
      </c>
      <c r="H452" t="inlineStr">
        <is>
          <t>Journal publication</t>
        </is>
      </c>
      <c r="I452" t="inlineStr">
        <is>
          <t>D3</t>
        </is>
      </c>
      <c r="J452" t="n">
        <v>1</v>
      </c>
      <c r="K452" t="n">
        <v>2</v>
      </c>
      <c r="L452" t="inlineStr">
        <is>
          <t>c</t>
        </is>
      </c>
      <c r="M452" t="n">
        <v>1</v>
      </c>
      <c r="N452" t="inlineStr">
        <is>
          <t>0 = No</t>
        </is>
      </c>
      <c r="O452" t="inlineStr">
        <is>
          <t>1 = Yes</t>
        </is>
      </c>
    </row>
    <row r="453">
      <c r="A453" t="n">
        <v>519</v>
      </c>
      <c r="B453" t="inlineStr">
        <is>
          <t>D3_2_d</t>
        </is>
      </c>
      <c r="C453" t="inlineStr">
        <is>
          <t>Multi-Punch-Item</t>
        </is>
      </c>
      <c r="D453" t="inlineStr">
        <is>
          <t>Poster/presentation at a conference or symposium::Preferred source for information on IDH-mutant astrocytoma or oligodendroglioma</t>
        </is>
      </c>
      <c r="E453" t="inlineStr">
        <is>
          <t>In the past 6 months, where have you seen or heard information on IDH-mutant astrocytoma or oligodendroglioma, and where would you typically prefer to get information on adult-type diffuse gliomas? Please select all that apply.</t>
        </is>
      </c>
      <c r="G453" t="inlineStr">
        <is>
          <t>Preferred source for information on IDH-mutant astrocytoma or oligodendroglioma</t>
        </is>
      </c>
      <c r="H453" t="inlineStr">
        <is>
          <t>Poster/presentation at a conference or symposium</t>
        </is>
      </c>
      <c r="I453" t="inlineStr">
        <is>
          <t>D3</t>
        </is>
      </c>
      <c r="J453" t="n">
        <v>1</v>
      </c>
      <c r="K453" t="n">
        <v>2</v>
      </c>
      <c r="L453" t="inlineStr">
        <is>
          <t>d</t>
        </is>
      </c>
      <c r="M453" t="n">
        <v>1</v>
      </c>
      <c r="N453" t="inlineStr">
        <is>
          <t>0 = No</t>
        </is>
      </c>
      <c r="O453" t="inlineStr">
        <is>
          <t>1 = Yes</t>
        </is>
      </c>
    </row>
    <row r="454">
      <c r="A454" t="n">
        <v>520</v>
      </c>
      <c r="B454" t="inlineStr">
        <is>
          <t>D3_2_e</t>
        </is>
      </c>
      <c r="C454" t="inlineStr">
        <is>
          <t>Multi-Punch-Item</t>
        </is>
      </c>
      <c r="D454" t="inlineStr">
        <is>
          <t>Continuing medical education::Preferred source for information on IDH-mutant astrocytoma or oligodendroglioma</t>
        </is>
      </c>
      <c r="E454" t="inlineStr">
        <is>
          <t>In the past 6 months, where have you seen or heard information on IDH-mutant astrocytoma or oligodendroglioma, and where would you typically prefer to get information on adult-type diffuse gliomas? Please select all that apply.</t>
        </is>
      </c>
      <c r="G454" t="inlineStr">
        <is>
          <t>Preferred source for information on IDH-mutant astrocytoma or oligodendroglioma</t>
        </is>
      </c>
      <c r="H454" t="inlineStr">
        <is>
          <t>Continuing medical education</t>
        </is>
      </c>
      <c r="I454" t="inlineStr">
        <is>
          <t>D3</t>
        </is>
      </c>
      <c r="J454" t="n">
        <v>1</v>
      </c>
      <c r="K454" t="n">
        <v>2</v>
      </c>
      <c r="L454" t="inlineStr">
        <is>
          <t>e</t>
        </is>
      </c>
      <c r="M454" t="n">
        <v>1</v>
      </c>
      <c r="N454" t="inlineStr">
        <is>
          <t>0 = No</t>
        </is>
      </c>
      <c r="O454" t="inlineStr">
        <is>
          <t>1 = Yes</t>
        </is>
      </c>
    </row>
    <row r="455">
      <c r="A455" t="n">
        <v>521</v>
      </c>
      <c r="B455" t="inlineStr">
        <is>
          <t>D3_2_f</t>
        </is>
      </c>
      <c r="C455" t="inlineStr">
        <is>
          <t>Multi-Punch-Item</t>
        </is>
      </c>
      <c r="D455" t="inlineStr">
        <is>
          <t>Colleague in my practice / area::Preferred source for information on IDH-mutant astrocytoma or oligodendroglioma</t>
        </is>
      </c>
      <c r="E455" t="inlineStr">
        <is>
          <t>In the past 6 months, where have you seen or heard information on IDH-mutant astrocytoma or oligodendroglioma, and where would you typically prefer to get information on adult-type diffuse gliomas? Please select all that apply.</t>
        </is>
      </c>
      <c r="G455" t="inlineStr">
        <is>
          <t>Preferred source for information on IDH-mutant astrocytoma or oligodendroglioma</t>
        </is>
      </c>
      <c r="H455" t="inlineStr">
        <is>
          <t>Colleague in my practice / area</t>
        </is>
      </c>
      <c r="I455" t="inlineStr">
        <is>
          <t>D3</t>
        </is>
      </c>
      <c r="J455" t="n">
        <v>1</v>
      </c>
      <c r="K455" t="n">
        <v>2</v>
      </c>
      <c r="L455" t="inlineStr">
        <is>
          <t>f</t>
        </is>
      </c>
      <c r="M455" t="n">
        <v>1</v>
      </c>
      <c r="N455" t="inlineStr">
        <is>
          <t>0 = No</t>
        </is>
      </c>
      <c r="O455" t="inlineStr">
        <is>
          <t>1 = Yes</t>
        </is>
      </c>
    </row>
    <row r="456">
      <c r="A456" t="n">
        <v>522</v>
      </c>
      <c r="B456" t="inlineStr">
        <is>
          <t>D3_2_g</t>
        </is>
      </c>
      <c r="C456" t="inlineStr">
        <is>
          <t>Multi-Punch-Item</t>
        </is>
      </c>
      <c r="D456" t="inlineStr">
        <is>
          <t>Manufacturer’s website::Preferred source for information on IDH-mutant astrocytoma or oligodendroglioma</t>
        </is>
      </c>
      <c r="E456" t="inlineStr">
        <is>
          <t>In the past 6 months, where have you seen or heard information on IDH-mutant astrocytoma or oligodendroglioma, and where would you typically prefer to get information on adult-type diffuse gliomas? Please select all that apply.</t>
        </is>
      </c>
      <c r="G456" t="inlineStr">
        <is>
          <t>Preferred source for information on IDH-mutant astrocytoma or oligodendroglioma</t>
        </is>
      </c>
      <c r="H456" t="inlineStr">
        <is>
          <t>Manufacturer’s website</t>
        </is>
      </c>
      <c r="I456" t="inlineStr">
        <is>
          <t>D3</t>
        </is>
      </c>
      <c r="J456" t="n">
        <v>1</v>
      </c>
      <c r="K456" t="n">
        <v>2</v>
      </c>
      <c r="L456" t="inlineStr">
        <is>
          <t>g</t>
        </is>
      </c>
      <c r="M456" t="n">
        <v>1</v>
      </c>
      <c r="N456" t="inlineStr">
        <is>
          <t>0 = No</t>
        </is>
      </c>
      <c r="O456" t="inlineStr">
        <is>
          <t>1 = Yes</t>
        </is>
      </c>
    </row>
    <row r="457">
      <c r="A457" t="n">
        <v>523</v>
      </c>
      <c r="B457" t="inlineStr">
        <is>
          <t>D3_2_h</t>
        </is>
      </c>
      <c r="C457" t="inlineStr">
        <is>
          <t>Multi-Punch-Item</t>
        </is>
      </c>
      <c r="D457" t="inlineStr">
        <is>
          <t>Website other than the manufacturer::Preferred source for information on IDH-mutant astrocytoma or oligodendroglioma</t>
        </is>
      </c>
      <c r="E457" t="inlineStr">
        <is>
          <t>In the past 6 months, where have you seen or heard information on IDH-mutant astrocytoma or oligodendroglioma, and where would you typically prefer to get information on adult-type diffuse gliomas? Please select all that apply.</t>
        </is>
      </c>
      <c r="G457" t="inlineStr">
        <is>
          <t>Preferred source for information on IDH-mutant astrocytoma or oligodendroglioma</t>
        </is>
      </c>
      <c r="H457" t="inlineStr">
        <is>
          <t>Website other than the manufacturer</t>
        </is>
      </c>
      <c r="I457" t="inlineStr">
        <is>
          <t>D3</t>
        </is>
      </c>
      <c r="J457" t="n">
        <v>1</v>
      </c>
      <c r="K457" t="n">
        <v>2</v>
      </c>
      <c r="L457" t="inlineStr">
        <is>
          <t>h</t>
        </is>
      </c>
      <c r="M457" t="n">
        <v>1</v>
      </c>
      <c r="N457" t="inlineStr">
        <is>
          <t>0 = No</t>
        </is>
      </c>
      <c r="O457" t="inlineStr">
        <is>
          <t>1 = Yes</t>
        </is>
      </c>
    </row>
    <row r="458">
      <c r="A458" t="n">
        <v>524</v>
      </c>
      <c r="B458" t="inlineStr">
        <is>
          <t>D3_2_i</t>
        </is>
      </c>
      <c r="C458" t="inlineStr">
        <is>
          <t>Multi-Punch-Item</t>
        </is>
      </c>
      <c r="D458" t="inlineStr">
        <is>
          <t>Email from manufacturers / manufacturer representatives::Preferred source for information on IDH-mutant astrocytoma or oligodendroglioma</t>
        </is>
      </c>
      <c r="E458" t="inlineStr">
        <is>
          <t>In the past 6 months, where have you seen or heard information on IDH-mutant astrocytoma or oligodendroglioma, and where would you typically prefer to get information on adult-type diffuse gliomas? Please select all that apply.</t>
        </is>
      </c>
      <c r="G458" t="inlineStr">
        <is>
          <t>Preferred source for information on IDH-mutant astrocytoma or oligodendroglioma</t>
        </is>
      </c>
      <c r="H458" t="inlineStr">
        <is>
          <t>Email from manufacturers / manufacturer representatives</t>
        </is>
      </c>
      <c r="I458" t="inlineStr">
        <is>
          <t>D3</t>
        </is>
      </c>
      <c r="J458" t="n">
        <v>1</v>
      </c>
      <c r="K458" t="n">
        <v>2</v>
      </c>
      <c r="L458" t="inlineStr">
        <is>
          <t>i</t>
        </is>
      </c>
      <c r="M458" t="n">
        <v>1</v>
      </c>
      <c r="N458" t="inlineStr">
        <is>
          <t>0 = No</t>
        </is>
      </c>
      <c r="O458" t="inlineStr">
        <is>
          <t>1 = Yes</t>
        </is>
      </c>
    </row>
    <row r="459">
      <c r="A459" t="n">
        <v>525</v>
      </c>
      <c r="B459" t="inlineStr">
        <is>
          <t>D3_2_j</t>
        </is>
      </c>
      <c r="C459" t="inlineStr">
        <is>
          <t>Multi-Punch-Item</t>
        </is>
      </c>
      <c r="D459" t="inlineStr">
        <is>
          <t>Email from oncology societies, such as SNO or ASCO::Preferred source for information on IDH-mutant astrocytoma or oligodendroglioma</t>
        </is>
      </c>
      <c r="E459" t="inlineStr">
        <is>
          <t>In the past 6 months, where have you seen or heard information on IDH-mutant astrocytoma or oligodendroglioma, and where would you typically prefer to get information on adult-type diffuse gliomas? Please select all that apply.</t>
        </is>
      </c>
      <c r="G459" t="inlineStr">
        <is>
          <t>Preferred source for information on IDH-mutant astrocytoma or oligodendroglioma</t>
        </is>
      </c>
      <c r="H459" t="inlineStr">
        <is>
          <t>Email from oncology societies, such as SNO or ASCO</t>
        </is>
      </c>
      <c r="I459" t="inlineStr">
        <is>
          <t>D3</t>
        </is>
      </c>
      <c r="J459" t="n">
        <v>1</v>
      </c>
      <c r="K459" t="n">
        <v>2</v>
      </c>
      <c r="L459" t="inlineStr">
        <is>
          <t>j</t>
        </is>
      </c>
      <c r="M459" t="n">
        <v>1</v>
      </c>
      <c r="N459" t="inlineStr">
        <is>
          <t>0 = No</t>
        </is>
      </c>
      <c r="O459" t="inlineStr">
        <is>
          <t>1 = Yes</t>
        </is>
      </c>
    </row>
    <row r="460">
      <c r="A460" t="n">
        <v>526</v>
      </c>
      <c r="B460" t="inlineStr">
        <is>
          <t>D3_2_k</t>
        </is>
      </c>
      <c r="C460" t="inlineStr">
        <is>
          <t>Multi-Punch-Item-Specify</t>
        </is>
      </c>
      <c r="D460" t="inlineStr">
        <is>
          <t>Email from another source (Specify:)::Preferred source for information on IDH-mutant astrocytoma or oligodendroglioma</t>
        </is>
      </c>
      <c r="E460" t="inlineStr">
        <is>
          <t>In the past 6 months, where have you seen or heard information on IDH-mutant astrocytoma or oligodendroglioma, and where would you typically prefer to get information on adult-type diffuse gliomas? Please select all that apply.</t>
        </is>
      </c>
      <c r="G460" t="inlineStr">
        <is>
          <t>Preferred source for information on IDH-mutant astrocytoma or oligodendroglioma</t>
        </is>
      </c>
      <c r="H460" t="inlineStr">
        <is>
          <t>Email from another source (Specify:)</t>
        </is>
      </c>
      <c r="I460" t="inlineStr">
        <is>
          <t>D3</t>
        </is>
      </c>
      <c r="J460" t="n">
        <v>1</v>
      </c>
      <c r="K460" t="n">
        <v>2</v>
      </c>
      <c r="L460" t="inlineStr">
        <is>
          <t>k</t>
        </is>
      </c>
      <c r="M460" t="n">
        <v>1</v>
      </c>
      <c r="N460" t="inlineStr">
        <is>
          <t>0 = No</t>
        </is>
      </c>
      <c r="O460" t="inlineStr">
        <is>
          <t>1 = Yes</t>
        </is>
      </c>
    </row>
    <row r="461">
      <c r="A461" t="n">
        <v>527</v>
      </c>
      <c r="B461" t="inlineStr">
        <is>
          <t>D3_2_m</t>
        </is>
      </c>
      <c r="C461" t="inlineStr">
        <is>
          <t>Multi-Punch-Item</t>
        </is>
      </c>
      <c r="D461" t="inlineStr">
        <is>
          <t>Social media (Twitter, LinkedIn, Facebook)::Preferred source for information on IDH-mutant astrocytoma or oligodendroglioma</t>
        </is>
      </c>
      <c r="E461" t="inlineStr">
        <is>
          <t>In the past 6 months, where have you seen or heard information on IDH-mutant astrocytoma or oligodendroglioma, and where would you typically prefer to get information on adult-type diffuse gliomas? Please select all that apply.</t>
        </is>
      </c>
      <c r="G461" t="inlineStr">
        <is>
          <t>Preferred source for information on IDH-mutant astrocytoma or oligodendroglioma</t>
        </is>
      </c>
      <c r="H461" t="inlineStr">
        <is>
          <t>Social media (Twitter, LinkedIn, Facebook)</t>
        </is>
      </c>
      <c r="I461" t="inlineStr">
        <is>
          <t>D3</t>
        </is>
      </c>
      <c r="J461" t="n">
        <v>1</v>
      </c>
      <c r="K461" t="n">
        <v>2</v>
      </c>
      <c r="L461" t="inlineStr">
        <is>
          <t>m</t>
        </is>
      </c>
      <c r="M461" t="n">
        <v>1</v>
      </c>
      <c r="N461" t="inlineStr">
        <is>
          <t>0 = No</t>
        </is>
      </c>
      <c r="O461" t="inlineStr">
        <is>
          <t>1 = Yes</t>
        </is>
      </c>
    </row>
    <row r="462">
      <c r="A462" t="n">
        <v>528</v>
      </c>
      <c r="B462" t="inlineStr">
        <is>
          <t>D3_2_n</t>
        </is>
      </c>
      <c r="C462" t="inlineStr">
        <is>
          <t>Multi-Punch-Item</t>
        </is>
      </c>
      <c r="D462" t="inlineStr">
        <is>
          <t>Journal advertisement::Preferred source for information on IDH-mutant astrocytoma or oligodendroglioma</t>
        </is>
      </c>
      <c r="E462" t="inlineStr">
        <is>
          <t>In the past 6 months, where have you seen or heard information on IDH-mutant astrocytoma or oligodendroglioma, and where would you typically prefer to get information on adult-type diffuse gliomas? Please select all that apply.</t>
        </is>
      </c>
      <c r="G462" t="inlineStr">
        <is>
          <t>Preferred source for information on IDH-mutant astrocytoma or oligodendroglioma</t>
        </is>
      </c>
      <c r="H462" t="inlineStr">
        <is>
          <t>Journal advertisement</t>
        </is>
      </c>
      <c r="I462" t="inlineStr">
        <is>
          <t>D3</t>
        </is>
      </c>
      <c r="J462" t="n">
        <v>1</v>
      </c>
      <c r="K462" t="n">
        <v>2</v>
      </c>
      <c r="L462" t="inlineStr">
        <is>
          <t>n</t>
        </is>
      </c>
      <c r="M462" t="n">
        <v>1</v>
      </c>
      <c r="N462" t="inlineStr">
        <is>
          <t>0 = No</t>
        </is>
      </c>
      <c r="O462" t="inlineStr">
        <is>
          <t>1 = Yes</t>
        </is>
      </c>
    </row>
    <row r="463">
      <c r="A463" t="n">
        <v>529</v>
      </c>
      <c r="B463" t="inlineStr">
        <is>
          <t>D3_2_o</t>
        </is>
      </c>
      <c r="C463" t="inlineStr">
        <is>
          <t>Multi-Punch-Item</t>
        </is>
      </c>
      <c r="D463" t="inlineStr">
        <is>
          <t>National expert / thought leader::Preferred source for information on IDH-mutant astrocytoma or oligodendroglioma</t>
        </is>
      </c>
      <c r="E463" t="inlineStr">
        <is>
          <t>In the past 6 months, where have you seen or heard information on IDH-mutant astrocytoma or oligodendroglioma, and where would you typically prefer to get information on adult-type diffuse gliomas? Please select all that apply.</t>
        </is>
      </c>
      <c r="G463" t="inlineStr">
        <is>
          <t>Preferred source for information on IDH-mutant astrocytoma or oligodendroglioma</t>
        </is>
      </c>
      <c r="H463" t="inlineStr">
        <is>
          <t>National expert / thought leader</t>
        </is>
      </c>
      <c r="I463" t="inlineStr">
        <is>
          <t>D3</t>
        </is>
      </c>
      <c r="J463" t="n">
        <v>1</v>
      </c>
      <c r="K463" t="n">
        <v>2</v>
      </c>
      <c r="L463" t="inlineStr">
        <is>
          <t>o</t>
        </is>
      </c>
      <c r="M463" t="n">
        <v>1</v>
      </c>
      <c r="N463" t="inlineStr">
        <is>
          <t>0 = No</t>
        </is>
      </c>
      <c r="O463" t="inlineStr">
        <is>
          <t>1 = Yes</t>
        </is>
      </c>
    </row>
    <row r="464">
      <c r="A464" t="n">
        <v>530</v>
      </c>
      <c r="B464" t="inlineStr">
        <is>
          <t>D3_2_p</t>
        </is>
      </c>
      <c r="C464" t="inlineStr">
        <is>
          <t>Multi-Punch-Item</t>
        </is>
      </c>
      <c r="D464" t="inlineStr">
        <is>
          <t>NCCN recommendations::Preferred source for information on IDH-mutant astrocytoma or oligodendroglioma</t>
        </is>
      </c>
      <c r="E464" t="inlineStr">
        <is>
          <t>In the past 6 months, where have you seen or heard information on IDH-mutant astrocytoma or oligodendroglioma, and where would you typically prefer to get information on adult-type diffuse gliomas? Please select all that apply.</t>
        </is>
      </c>
      <c r="G464" t="inlineStr">
        <is>
          <t>Preferred source for information on IDH-mutant astrocytoma or oligodendroglioma</t>
        </is>
      </c>
      <c r="H464" t="inlineStr">
        <is>
          <t>NCCN recommendations</t>
        </is>
      </c>
      <c r="I464" t="inlineStr">
        <is>
          <t>D3</t>
        </is>
      </c>
      <c r="J464" t="n">
        <v>1</v>
      </c>
      <c r="K464" t="n">
        <v>2</v>
      </c>
      <c r="L464" t="inlineStr">
        <is>
          <t>p</t>
        </is>
      </c>
      <c r="M464" t="n">
        <v>1</v>
      </c>
      <c r="N464" t="inlineStr">
        <is>
          <t>0 = No</t>
        </is>
      </c>
      <c r="O464" t="inlineStr">
        <is>
          <t>1 = Yes</t>
        </is>
      </c>
    </row>
    <row r="465">
      <c r="A465" t="n">
        <v>531</v>
      </c>
      <c r="B465" t="inlineStr">
        <is>
          <t>D3_2_q</t>
        </is>
      </c>
      <c r="C465" t="inlineStr">
        <is>
          <t>Multi-Punch-Item-Specify</t>
        </is>
      </c>
      <c r="D465" t="inlineStr">
        <is>
          <t>Recommendations from foundations or societies other than NCCN (Specify:)::Preferred source for information on IDH-mutant astrocytoma or oligodendroglioma</t>
        </is>
      </c>
      <c r="E465" t="inlineStr">
        <is>
          <t>In the past 6 months, where have you seen or heard information on IDH-mutant astrocytoma or oligodendroglioma, and where would you typically prefer to get information on adult-type diffuse gliomas? Please select all that apply.</t>
        </is>
      </c>
      <c r="G465" t="inlineStr">
        <is>
          <t>Preferred source for information on IDH-mutant astrocytoma or oligodendroglioma</t>
        </is>
      </c>
      <c r="H465" t="inlineStr">
        <is>
          <t>Recommendations from foundations or societies other than NCCN (Specify:)</t>
        </is>
      </c>
      <c r="I465" t="inlineStr">
        <is>
          <t>D3</t>
        </is>
      </c>
      <c r="J465" t="n">
        <v>1</v>
      </c>
      <c r="K465" t="n">
        <v>2</v>
      </c>
      <c r="L465" t="inlineStr">
        <is>
          <t>q</t>
        </is>
      </c>
      <c r="M465" t="n">
        <v>1</v>
      </c>
      <c r="N465" t="inlineStr">
        <is>
          <t>0 = No</t>
        </is>
      </c>
      <c r="O465" t="inlineStr">
        <is>
          <t>1 = Yes</t>
        </is>
      </c>
    </row>
    <row r="466">
      <c r="A466" t="n">
        <v>532</v>
      </c>
      <c r="B466" t="inlineStr">
        <is>
          <t>D3_2_r</t>
        </is>
      </c>
      <c r="C466" t="inlineStr">
        <is>
          <t>Multi-Punch-Item</t>
        </is>
      </c>
      <c r="D466" t="inlineStr">
        <is>
          <t>Professional medical apps/tools::Preferred source for information on IDH-mutant astrocytoma or oligodendroglioma</t>
        </is>
      </c>
      <c r="E466" t="inlineStr">
        <is>
          <t>In the past 6 months, where have you seen or heard information on IDH-mutant astrocytoma or oligodendroglioma, and where would you typically prefer to get information on adult-type diffuse gliomas? Please select all that apply.</t>
        </is>
      </c>
      <c r="G466" t="inlineStr">
        <is>
          <t>Preferred source for information on IDH-mutant astrocytoma or oligodendroglioma</t>
        </is>
      </c>
      <c r="H466" t="inlineStr">
        <is>
          <t>Professional medical apps/tools</t>
        </is>
      </c>
      <c r="I466" t="inlineStr">
        <is>
          <t>D3</t>
        </is>
      </c>
      <c r="J466" t="n">
        <v>1</v>
      </c>
      <c r="K466" t="n">
        <v>2</v>
      </c>
      <c r="L466" t="inlineStr">
        <is>
          <t>r</t>
        </is>
      </c>
      <c r="M466" t="n">
        <v>1</v>
      </c>
      <c r="N466" t="inlineStr">
        <is>
          <t>0 = No</t>
        </is>
      </c>
      <c r="O466" t="inlineStr">
        <is>
          <t>1 = Yes</t>
        </is>
      </c>
    </row>
    <row r="467">
      <c r="A467" t="n">
        <v>533</v>
      </c>
      <c r="B467" t="inlineStr">
        <is>
          <t>D3_2_s</t>
        </is>
      </c>
      <c r="C467" t="inlineStr">
        <is>
          <t>Multi-Punch-Item</t>
        </is>
      </c>
      <c r="D467" t="inlineStr">
        <is>
          <t>Recommendation from opinion leaders / experts::Preferred source for information on IDH-mutant astrocytoma or oligodendroglioma</t>
        </is>
      </c>
      <c r="E467" t="inlineStr">
        <is>
          <t>In the past 6 months, where have you seen or heard information on IDH-mutant astrocytoma or oligodendroglioma, and where would you typically prefer to get information on adult-type diffuse gliomas? Please select all that apply.</t>
        </is>
      </c>
      <c r="G467" t="inlineStr">
        <is>
          <t>Preferred source for information on IDH-mutant astrocytoma or oligodendroglioma</t>
        </is>
      </c>
      <c r="H467" t="inlineStr">
        <is>
          <t>Recommendation from opinion leaders / experts</t>
        </is>
      </c>
      <c r="I467" t="inlineStr">
        <is>
          <t>D3</t>
        </is>
      </c>
      <c r="J467" t="n">
        <v>1</v>
      </c>
      <c r="K467" t="n">
        <v>2</v>
      </c>
      <c r="L467" t="inlineStr">
        <is>
          <t>s</t>
        </is>
      </c>
      <c r="M467" t="n">
        <v>1</v>
      </c>
      <c r="N467" t="inlineStr">
        <is>
          <t>0 = No</t>
        </is>
      </c>
      <c r="O467" t="inlineStr">
        <is>
          <t>1 = Yes</t>
        </is>
      </c>
    </row>
    <row r="468">
      <c r="A468" t="n">
        <v>534</v>
      </c>
      <c r="B468" t="inlineStr">
        <is>
          <t>D3_2_zz</t>
        </is>
      </c>
      <c r="C468" t="inlineStr">
        <is>
          <t>Multi-Punch-Item-Specify</t>
        </is>
      </c>
      <c r="D468" t="inlineStr">
        <is>
          <t>Any other source (Specify:)::Preferred source for information on IDH-mutant astrocytoma or oligodendroglioma</t>
        </is>
      </c>
      <c r="E468" t="inlineStr">
        <is>
          <t>In the past 6 months, where have you seen or heard information on IDH-mutant astrocytoma or oligodendroglioma, and where would you typically prefer to get information on adult-type diffuse gliomas? Please select all that apply.</t>
        </is>
      </c>
      <c r="G468" t="inlineStr">
        <is>
          <t>Preferred source for information on IDH-mutant astrocytoma or oligodendroglioma</t>
        </is>
      </c>
      <c r="H468" t="inlineStr">
        <is>
          <t>Any other source (Specify:)</t>
        </is>
      </c>
      <c r="I468" t="inlineStr">
        <is>
          <t>D3</t>
        </is>
      </c>
      <c r="J468" t="n">
        <v>1</v>
      </c>
      <c r="K468" t="n">
        <v>2</v>
      </c>
      <c r="L468" t="inlineStr">
        <is>
          <t>zz</t>
        </is>
      </c>
      <c r="M468" t="n">
        <v>1</v>
      </c>
      <c r="N468" t="inlineStr">
        <is>
          <t>0 = No</t>
        </is>
      </c>
      <c r="O468" t="inlineStr">
        <is>
          <t>1 = Yes</t>
        </is>
      </c>
    </row>
    <row r="469">
      <c r="A469" t="n">
        <v>535</v>
      </c>
      <c r="B469" t="inlineStr">
        <is>
          <t>D3_2_k_Other</t>
        </is>
      </c>
      <c r="C469" t="inlineStr">
        <is>
          <t>Multi-Punch-Item-Specify</t>
        </is>
      </c>
      <c r="D469" t="inlineStr">
        <is>
          <t>Email from another source (Specify:)::Preferred source for information on IDH-mutant astrocytoma or oligodendroglioma::Other</t>
        </is>
      </c>
      <c r="E469" t="inlineStr">
        <is>
          <t>In the past 6 months, where have you seen or heard information on IDH-mutant astrocytoma or oligodendroglioma, and where would you typically prefer to get information on adult-type diffuse gliomas? Please select all that apply.</t>
        </is>
      </c>
      <c r="G469" t="inlineStr">
        <is>
          <t>Preferred source for information on IDH-mutant astrocytoma or oligodendroglioma</t>
        </is>
      </c>
      <c r="H469" t="inlineStr">
        <is>
          <t>Email from another source (Specify:)</t>
        </is>
      </c>
      <c r="I469" t="inlineStr">
        <is>
          <t>D3</t>
        </is>
      </c>
      <c r="J469" t="n">
        <v>1</v>
      </c>
      <c r="K469" t="n">
        <v>2</v>
      </c>
      <c r="L469" t="inlineStr">
        <is>
          <t>k</t>
        </is>
      </c>
      <c r="M469" t="n">
        <v>11</v>
      </c>
    </row>
    <row r="470">
      <c r="A470" t="n">
        <v>536</v>
      </c>
      <c r="B470" t="inlineStr">
        <is>
          <t>D3_2_q_Other</t>
        </is>
      </c>
      <c r="C470" t="inlineStr">
        <is>
          <t>Multi-Punch-Item-Specify</t>
        </is>
      </c>
      <c r="D470" t="inlineStr">
        <is>
          <t>Recommendations from foundations or societies other than NCCN (Specify:)::Preferred source for information on IDH-mutant astrocytoma or oligodendroglioma::Other</t>
        </is>
      </c>
      <c r="E470" t="inlineStr">
        <is>
          <t>In the past 6 months, where have you seen or heard information on IDH-mutant astrocytoma or oligodendroglioma, and where would you typically prefer to get information on adult-type diffuse gliomas? Please select all that apply.</t>
        </is>
      </c>
      <c r="G470" t="inlineStr">
        <is>
          <t>Preferred source for information on IDH-mutant astrocytoma or oligodendroglioma</t>
        </is>
      </c>
      <c r="H470" t="inlineStr">
        <is>
          <t>Recommendations from foundations or societies other than NCCN (Specify:)</t>
        </is>
      </c>
      <c r="I470" t="inlineStr">
        <is>
          <t>D3</t>
        </is>
      </c>
      <c r="J470" t="n">
        <v>1</v>
      </c>
      <c r="K470" t="n">
        <v>2</v>
      </c>
      <c r="L470" t="inlineStr">
        <is>
          <t>q</t>
        </is>
      </c>
      <c r="M470" t="n">
        <v>16</v>
      </c>
    </row>
    <row r="471">
      <c r="A471" t="n">
        <v>537</v>
      </c>
      <c r="B471" t="inlineStr">
        <is>
          <t>D3_2_zz_Other</t>
        </is>
      </c>
      <c r="C471" t="inlineStr">
        <is>
          <t>Multi-Punch-Item-Specify</t>
        </is>
      </c>
      <c r="D471" t="inlineStr">
        <is>
          <t>Any other source (Specify:)::Preferred source for information on IDH-mutant astrocytoma or oligodendroglioma::Other</t>
        </is>
      </c>
      <c r="E471" t="inlineStr">
        <is>
          <t>In the past 6 months, where have you seen or heard information on IDH-mutant astrocytoma or oligodendroglioma, and where would you typically prefer to get information on adult-type diffuse gliomas? Please select all that apply.</t>
        </is>
      </c>
      <c r="G471" t="inlineStr">
        <is>
          <t>Preferred source for information on IDH-mutant astrocytoma or oligodendroglioma</t>
        </is>
      </c>
      <c r="H471" t="inlineStr">
        <is>
          <t>Any other source (Specify:)</t>
        </is>
      </c>
      <c r="I471" t="inlineStr">
        <is>
          <t>D3</t>
        </is>
      </c>
      <c r="J471" t="n">
        <v>1</v>
      </c>
      <c r="K471" t="n">
        <v>2</v>
      </c>
      <c r="L471" t="inlineStr">
        <is>
          <t>zz</t>
        </is>
      </c>
      <c r="M471" t="n">
        <v>19</v>
      </c>
    </row>
    <row r="472">
      <c r="A472" t="n">
        <v>538</v>
      </c>
      <c r="B472" t="inlineStr">
        <is>
          <t>E1</t>
        </is>
      </c>
      <c r="C472" t="inlineStr">
        <is>
          <t>Number</t>
        </is>
      </c>
      <c r="D472" t="inlineStr">
        <is>
          <t>The last few questions are about you and your practice.  First, about how many physicians are in your practice, in addition to yourself?</t>
        </is>
      </c>
      <c r="E472" t="inlineStr">
        <is>
          <t>The last few questions are about you and your practice.  First, about how many physicians are in your practice, in addition to yourself?</t>
        </is>
      </c>
      <c r="I472" t="inlineStr">
        <is>
          <t>E1</t>
        </is>
      </c>
      <c r="J472" t="n">
        <v>1</v>
      </c>
      <c r="K472" t="n">
        <v>1</v>
      </c>
      <c r="L472" t="n">
        <v>1</v>
      </c>
      <c r="M472" t="n">
        <v>1</v>
      </c>
    </row>
    <row r="473">
      <c r="A473" t="n">
        <v>539</v>
      </c>
      <c r="B473" t="inlineStr">
        <is>
          <t>E2</t>
        </is>
      </c>
      <c r="C473" t="inlineStr">
        <is>
          <t>Single-Punch-Item</t>
        </is>
      </c>
      <c r="D473" t="inlineStr">
        <is>
          <t>Which of the following best describes your primary practice location?</t>
        </is>
      </c>
      <c r="E473" t="inlineStr">
        <is>
          <t>Which of the following best describes your primary practice location?</t>
        </is>
      </c>
      <c r="I473" t="inlineStr">
        <is>
          <t>E2</t>
        </is>
      </c>
      <c r="J473" t="n">
        <v>1</v>
      </c>
      <c r="K473" t="n">
        <v>1</v>
      </c>
      <c r="N473" t="inlineStr">
        <is>
          <t>1 = Urban</t>
        </is>
      </c>
      <c r="O473" t="inlineStr">
        <is>
          <t>2 = Suburban</t>
        </is>
      </c>
      <c r="P473" t="inlineStr">
        <is>
          <t>3 = Rural</t>
        </is>
      </c>
    </row>
    <row r="474">
      <c r="A474" t="n">
        <v>540</v>
      </c>
      <c r="B474" t="inlineStr">
        <is>
          <t>E3_a</t>
        </is>
      </c>
      <c r="C474" t="inlineStr">
        <is>
          <t>Percentage</t>
        </is>
      </c>
      <c r="D474" t="inlineStr">
        <is>
          <t>Commercial/Private</t>
        </is>
      </c>
      <c r="E474" t="inlineStr">
        <is>
          <t>Approximately what percent of your astrocytoma and oligodendroglioma patient population have each type of insurance below as their primary insurance? Your answers should sum to 100.</t>
        </is>
      </c>
      <c r="G474" t="inlineStr">
        <is>
          <t>% of patients</t>
        </is>
      </c>
      <c r="H474" t="inlineStr">
        <is>
          <t>Commercial/Private</t>
        </is>
      </c>
      <c r="I474" t="inlineStr">
        <is>
          <t>E3</t>
        </is>
      </c>
      <c r="J474" t="n">
        <v>1</v>
      </c>
      <c r="K474" t="n">
        <v>1</v>
      </c>
      <c r="L474" t="inlineStr">
        <is>
          <t>a</t>
        </is>
      </c>
      <c r="M474" t="n">
        <v>1</v>
      </c>
    </row>
    <row r="475">
      <c r="A475" t="n">
        <v>541</v>
      </c>
      <c r="B475" t="inlineStr">
        <is>
          <t>E3_b</t>
        </is>
      </c>
      <c r="C475" t="inlineStr">
        <is>
          <t>Percentage</t>
        </is>
      </c>
      <c r="D475" t="inlineStr">
        <is>
          <t>Medicare</t>
        </is>
      </c>
      <c r="E475" t="inlineStr">
        <is>
          <t>Approximately what percent of your astrocytoma and oligodendroglioma patient population have each type of insurance below as their primary insurance? Your answers should sum to 100.</t>
        </is>
      </c>
      <c r="G475" t="inlineStr">
        <is>
          <t>% of patients</t>
        </is>
      </c>
      <c r="H475" t="inlineStr">
        <is>
          <t>Medicare</t>
        </is>
      </c>
      <c r="I475" t="inlineStr">
        <is>
          <t>E3</t>
        </is>
      </c>
      <c r="J475" t="n">
        <v>1</v>
      </c>
      <c r="K475" t="n">
        <v>1</v>
      </c>
      <c r="L475" t="inlineStr">
        <is>
          <t>b</t>
        </is>
      </c>
      <c r="M475" t="n">
        <v>2</v>
      </c>
    </row>
    <row r="476">
      <c r="A476" t="n">
        <v>542</v>
      </c>
      <c r="B476" t="inlineStr">
        <is>
          <t>E3_c</t>
        </is>
      </c>
      <c r="C476" t="inlineStr">
        <is>
          <t>Percentage</t>
        </is>
      </c>
      <c r="D476" t="inlineStr">
        <is>
          <t>Medicaid</t>
        </is>
      </c>
      <c r="E476" t="inlineStr">
        <is>
          <t>Approximately what percent of your astrocytoma and oligodendroglioma patient population have each type of insurance below as their primary insurance? Your answers should sum to 100.</t>
        </is>
      </c>
      <c r="G476" t="inlineStr">
        <is>
          <t>% of patients</t>
        </is>
      </c>
      <c r="H476" t="inlineStr">
        <is>
          <t>Medicaid</t>
        </is>
      </c>
      <c r="I476" t="inlineStr">
        <is>
          <t>E3</t>
        </is>
      </c>
      <c r="J476" t="n">
        <v>1</v>
      </c>
      <c r="K476" t="n">
        <v>1</v>
      </c>
      <c r="L476" t="inlineStr">
        <is>
          <t>c</t>
        </is>
      </c>
      <c r="M476" t="n">
        <v>3</v>
      </c>
    </row>
    <row r="477">
      <c r="A477" t="n">
        <v>543</v>
      </c>
      <c r="B477" t="inlineStr">
        <is>
          <t>E3_d</t>
        </is>
      </c>
      <c r="C477" t="inlineStr">
        <is>
          <t>Percentage</t>
        </is>
      </c>
      <c r="D477" t="inlineStr">
        <is>
          <t>VA insurance or Tricare</t>
        </is>
      </c>
      <c r="E477" t="inlineStr">
        <is>
          <t>Approximately what percent of your astrocytoma and oligodendroglioma patient population have each type of insurance below as their primary insurance? Your answers should sum to 100.</t>
        </is>
      </c>
      <c r="G477" t="inlineStr">
        <is>
          <t>% of patients</t>
        </is>
      </c>
      <c r="H477" t="inlineStr">
        <is>
          <t>VA insurance or Tricare</t>
        </is>
      </c>
      <c r="I477" t="inlineStr">
        <is>
          <t>E3</t>
        </is>
      </c>
      <c r="J477" t="n">
        <v>1</v>
      </c>
      <c r="K477" t="n">
        <v>1</v>
      </c>
      <c r="L477" t="inlineStr">
        <is>
          <t>d</t>
        </is>
      </c>
      <c r="M477" t="n">
        <v>4</v>
      </c>
    </row>
    <row r="478">
      <c r="A478" t="n">
        <v>544</v>
      </c>
      <c r="B478" t="inlineStr">
        <is>
          <t>E3_e</t>
        </is>
      </c>
      <c r="C478" t="inlineStr">
        <is>
          <t>Percentage</t>
        </is>
      </c>
      <c r="D478" t="inlineStr">
        <is>
          <t>Self-pay or no insurance</t>
        </is>
      </c>
      <c r="E478" t="inlineStr">
        <is>
          <t>Approximately what percent of your astrocytoma and oligodendroglioma patient population have each type of insurance below as their primary insurance? Your answers should sum to 100.</t>
        </is>
      </c>
      <c r="G478" t="inlineStr">
        <is>
          <t>% of patients</t>
        </is>
      </c>
      <c r="H478" t="inlineStr">
        <is>
          <t>Self-pay or no insurance</t>
        </is>
      </c>
      <c r="I478" t="inlineStr">
        <is>
          <t>E3</t>
        </is>
      </c>
      <c r="J478" t="n">
        <v>1</v>
      </c>
      <c r="K478" t="n">
        <v>1</v>
      </c>
      <c r="L478" t="inlineStr">
        <is>
          <t>e</t>
        </is>
      </c>
      <c r="M478" t="n">
        <v>5</v>
      </c>
    </row>
    <row r="479">
      <c r="A479" t="n">
        <v>545</v>
      </c>
      <c r="B479" t="inlineStr">
        <is>
          <t>E4_a</t>
        </is>
      </c>
      <c r="C479" t="inlineStr">
        <is>
          <t>Single-Punch-Item</t>
        </is>
      </c>
      <c r="D479" t="inlineStr">
        <is>
          <t>Group Purchasing Organization (GPO)</t>
        </is>
      </c>
      <c r="E479" t="inlineStr">
        <is>
          <t>Is your primary practice setting part of any of the following?</t>
        </is>
      </c>
      <c r="G479" t="inlineStr">
        <is>
          <t>Group Purchasing Organization (GPO)</t>
        </is>
      </c>
      <c r="I479" t="inlineStr">
        <is>
          <t>E4</t>
        </is>
      </c>
      <c r="J479" t="n">
        <v>1</v>
      </c>
      <c r="K479" t="inlineStr">
        <is>
          <t>a</t>
        </is>
      </c>
      <c r="N479" t="inlineStr">
        <is>
          <t xml:space="preserve">1 = Yes </t>
        </is>
      </c>
      <c r="O479" t="inlineStr">
        <is>
          <t>2 = No</t>
        </is>
      </c>
      <c r="P479" t="inlineStr">
        <is>
          <t>3 = Not Sure</t>
        </is>
      </c>
    </row>
    <row r="480">
      <c r="A480" t="n">
        <v>546</v>
      </c>
      <c r="B480" t="inlineStr">
        <is>
          <t>E4_b</t>
        </is>
      </c>
      <c r="C480" t="inlineStr">
        <is>
          <t>Single-Punch-Item</t>
        </is>
      </c>
      <c r="D480" t="inlineStr">
        <is>
          <t>Oncology Care Model (OCM), a new payment and delivery model being developed by CMS</t>
        </is>
      </c>
      <c r="E480" t="inlineStr">
        <is>
          <t>Is your primary practice setting part of any of the following?</t>
        </is>
      </c>
      <c r="G480" t="inlineStr">
        <is>
          <t>Oncology Care Model (OCM), a new payment and delivery model being developed by CMS</t>
        </is>
      </c>
      <c r="I480" t="inlineStr">
        <is>
          <t>E4</t>
        </is>
      </c>
      <c r="J480" t="n">
        <v>1</v>
      </c>
      <c r="K480" t="inlineStr">
        <is>
          <t>b</t>
        </is>
      </c>
      <c r="N480" t="inlineStr">
        <is>
          <t xml:space="preserve">1 = Yes </t>
        </is>
      </c>
      <c r="O480" t="inlineStr">
        <is>
          <t>2 = No</t>
        </is>
      </c>
      <c r="P480" t="inlineStr">
        <is>
          <t>3 = Not Sure</t>
        </is>
      </c>
    </row>
    <row r="481">
      <c r="A481" t="n">
        <v>547</v>
      </c>
      <c r="B481" t="inlineStr">
        <is>
          <t>E4_c</t>
        </is>
      </c>
      <c r="C481" t="inlineStr">
        <is>
          <t>Single-Punch-Item</t>
        </is>
      </c>
      <c r="D481" t="inlineStr">
        <is>
          <t>An integrated delivery network (IDN) or health system (i.e., a network of health care providers and facilities providing a coordinated continuum of healthcare services)</t>
        </is>
      </c>
      <c r="E481" t="inlineStr">
        <is>
          <t>Is your primary practice setting part of any of the following?</t>
        </is>
      </c>
      <c r="G481" t="inlineStr">
        <is>
          <t>An integrated delivery network (IDN) or health system (i.e., a network of health care providers and facilities providing a coordinated continuum of healthcare services)</t>
        </is>
      </c>
      <c r="I481" t="inlineStr">
        <is>
          <t>E4</t>
        </is>
      </c>
      <c r="J481" t="n">
        <v>1</v>
      </c>
      <c r="K481" t="inlineStr">
        <is>
          <t>c</t>
        </is>
      </c>
      <c r="N481" t="inlineStr">
        <is>
          <t xml:space="preserve">1 = Yes </t>
        </is>
      </c>
      <c r="O481" t="inlineStr">
        <is>
          <t>2 = No</t>
        </is>
      </c>
      <c r="P481" t="inlineStr">
        <is>
          <t>3 = Not Sure</t>
        </is>
      </c>
    </row>
    <row r="482">
      <c r="A482" t="n">
        <v>548</v>
      </c>
      <c r="B482" t="inlineStr">
        <is>
          <t>E4_d</t>
        </is>
      </c>
      <c r="C482" t="inlineStr">
        <is>
          <t>Single-Punch-Item</t>
        </is>
      </c>
      <c r="D482" t="inlineStr">
        <is>
          <t>Accountable Care Organization (ACO)</t>
        </is>
      </c>
      <c r="E482" t="inlineStr">
        <is>
          <t>Is your primary practice setting part of any of the following?</t>
        </is>
      </c>
      <c r="G482" t="inlineStr">
        <is>
          <t>Accountable Care Organization (ACO)</t>
        </is>
      </c>
      <c r="I482" t="inlineStr">
        <is>
          <t>E4</t>
        </is>
      </c>
      <c r="J482" t="n">
        <v>1</v>
      </c>
      <c r="K482" t="inlineStr">
        <is>
          <t>d</t>
        </is>
      </c>
      <c r="N482" t="inlineStr">
        <is>
          <t xml:space="preserve">1 = Yes </t>
        </is>
      </c>
      <c r="O482" t="inlineStr">
        <is>
          <t>2 = No</t>
        </is>
      </c>
      <c r="P482" t="inlineStr">
        <is>
          <t>3 = Not Sure</t>
        </is>
      </c>
    </row>
    <row r="483">
      <c r="A483" t="n">
        <v>549</v>
      </c>
      <c r="B483" t="inlineStr">
        <is>
          <t>E5</t>
        </is>
      </c>
      <c r="C483" t="inlineStr">
        <is>
          <t>Single-Punch-Item</t>
        </is>
      </c>
      <c r="D483" t="inlineStr">
        <is>
          <t>Does your practice have an out-patient pharmacy on site?</t>
        </is>
      </c>
      <c r="E483" t="inlineStr">
        <is>
          <t>Does your practice have an out-patient pharmacy on site?</t>
        </is>
      </c>
      <c r="I483" t="inlineStr">
        <is>
          <t>E5</t>
        </is>
      </c>
      <c r="J483" t="n">
        <v>1</v>
      </c>
      <c r="K483" t="n">
        <v>1</v>
      </c>
      <c r="N483" t="inlineStr">
        <is>
          <t>1 = Yes</t>
        </is>
      </c>
      <c r="O483" t="inlineStr">
        <is>
          <t>2 = No</t>
        </is>
      </c>
      <c r="P483" t="inlineStr">
        <is>
          <t>3 = Not sure</t>
        </is>
      </c>
    </row>
    <row r="484">
      <c r="A484" t="n">
        <v>550</v>
      </c>
      <c r="B484" t="inlineStr">
        <is>
          <t>E6</t>
        </is>
      </c>
      <c r="C484" t="inlineStr">
        <is>
          <t>Single-Punch-Item</t>
        </is>
      </c>
      <c r="D484" t="inlineStr">
        <is>
          <t>Have you ever been involved in any clinical trials for the treatment of adult-type diffuse gliomas?</t>
        </is>
      </c>
      <c r="E484" t="inlineStr">
        <is>
          <t>Have you ever been involved in any clinical trials for the treatment of adult-type diffuse gliomas?</t>
        </is>
      </c>
      <c r="I484" t="inlineStr">
        <is>
          <t>E6</t>
        </is>
      </c>
      <c r="J484" t="n">
        <v>1</v>
      </c>
      <c r="K484" t="n">
        <v>1</v>
      </c>
      <c r="N484" t="inlineStr">
        <is>
          <t>1 = Yes</t>
        </is>
      </c>
      <c r="O484" t="inlineStr">
        <is>
          <t>2 = No</t>
        </is>
      </c>
    </row>
    <row r="485">
      <c r="A485" t="n">
        <v>551</v>
      </c>
      <c r="B485" t="inlineStr">
        <is>
          <t>E7</t>
        </is>
      </c>
      <c r="C485" t="inlineStr">
        <is>
          <t>Single-Punch-Item</t>
        </is>
      </c>
      <c r="D485" t="inlineStr">
        <is>
          <t>Does your institution have a multidisciplinary team or tumor board that reviews patient cases together to determine treatment decisions in adult-type diffuse gliomas?</t>
        </is>
      </c>
      <c r="E485" t="inlineStr">
        <is>
          <t>Does your institution have a multidisciplinary team or tumor board that reviews patient cases together to determine treatment decisions in adult-type diffuse gliomas?</t>
        </is>
      </c>
      <c r="I485" t="inlineStr">
        <is>
          <t>E7</t>
        </is>
      </c>
      <c r="J485" t="n">
        <v>1</v>
      </c>
      <c r="K485" t="n">
        <v>1</v>
      </c>
      <c r="N485" t="inlineStr">
        <is>
          <t>1 = Yes</t>
        </is>
      </c>
      <c r="O485" t="inlineStr">
        <is>
          <t>2 = No</t>
        </is>
      </c>
    </row>
    <row r="486">
      <c r="A486" t="n">
        <v>552</v>
      </c>
      <c r="B486" t="inlineStr">
        <is>
          <t>Terminate_Location</t>
        </is>
      </c>
      <c r="C486" t="inlineStr">
        <is>
          <t>Single-Punch-Item</t>
        </is>
      </c>
      <c r="D486" t="inlineStr">
        <is>
          <t>TERMINATE LOCATIONS</t>
        </is>
      </c>
      <c r="E486" t="inlineStr">
        <is>
          <t>TERMINATE LOCATIONS</t>
        </is>
      </c>
      <c r="I486" t="inlineStr">
        <is>
          <t>TERMINATE_LOCATION</t>
        </is>
      </c>
      <c r="J486" t="n">
        <v>1</v>
      </c>
      <c r="K486" t="n">
        <v>1</v>
      </c>
      <c r="N486" t="inlineStr">
        <is>
          <t>-302 = Qualified but Suspended for Inactivity</t>
        </is>
      </c>
      <c r="O486" t="inlineStr">
        <is>
          <t>-3 = Pretest In-Progress</t>
        </is>
      </c>
      <c r="P486" t="inlineStr">
        <is>
          <t>-2 = Qualified In-Progress</t>
        </is>
      </c>
      <c r="Q486" t="inlineStr">
        <is>
          <t>-1 = In-Progress</t>
        </is>
      </c>
      <c r="R486" t="inlineStr">
        <is>
          <t>0 = Complete</t>
        </is>
      </c>
      <c r="S486" t="inlineStr">
        <is>
          <t xml:space="preserve">1 = S2: What is your primary medical specialty? </t>
        </is>
      </c>
      <c r="T486" t="inlineStr">
        <is>
          <t xml:space="preserve">2 = S3: How many years have you practiced in this specialty post-residency? </t>
        </is>
      </c>
      <c r="U486" t="inlineStr">
        <is>
          <t xml:space="preserve">3 = S4: Are you currently board-certified or board-eligible in your area of specialty? </t>
        </is>
      </c>
      <c r="V486" t="inlineStr">
        <is>
          <t xml:space="preserve">4 = S6: What percent of your professional time do you spend treating patients, as opposed to teaching, research, etc.? </t>
        </is>
      </c>
      <c r="W486" t="inlineStr">
        <is>
          <t>5 = S7: Of the patients you’ve treated in the last six months, approximately how many have each of the following tumor types?</t>
        </is>
      </c>
      <c r="X486" t="inlineStr">
        <is>
          <t xml:space="preserve">6 = S8: Thinking now of patients aged 12 and older, how many patients with each of the following tumor types do you currently have under active management? </t>
        </is>
      </c>
      <c r="Y486" t="inlineStr">
        <is>
          <t>7 = S9: More specifically, among your  patients under active management with adult-type diffuse gliomas, how many have each of the following tumor types?</t>
        </is>
      </c>
      <c r="Z486" t="inlineStr">
        <is>
          <t>8 = S10: Among your  patients with IDH-mutant astrocytoma or oligodendroglioma, how many are in each of the following grades?</t>
        </is>
      </c>
      <c r="AA486" t="inlineStr">
        <is>
          <t>9 = S11: What is your role in treatment decisions,    including use of systemic (e.g. chemotherapy, targeted therapy) or radiation therapies, for patients with astrocytoma or oligodendroglioma?</t>
        </is>
      </c>
      <c r="AB486" t="inlineStr">
        <is>
          <t xml:space="preserve">10 = S12: Are you or anyone in your family affiliated in any way with any of the following on a full-time or part-time basis:  the FDA, a pharmaceutical or biotech manufacturing company, or a market research, public relations, advertising, or healthcare consulting firm? </t>
        </is>
      </c>
      <c r="AC486" t="inlineStr">
        <is>
          <t xml:space="preserve">11 = S13: Are you willing to move forward with this survey on this basis? </t>
        </is>
      </c>
      <c r="AD486" t="inlineStr">
        <is>
          <t xml:space="preserve">12 = S1: In what state is your primary practice located? </t>
        </is>
      </c>
      <c r="AE486" t="inlineStr">
        <is>
          <t>100 = OQ: Overall</t>
        </is>
      </c>
      <c r="AF486" t="inlineStr">
        <is>
          <t>300 = OTQ: Overall</t>
        </is>
      </c>
      <c r="AG486" t="inlineStr">
        <is>
          <t>9993 = RVID Duplicate Check</t>
        </is>
      </c>
      <c r="AH486" t="inlineStr">
        <is>
          <t>9994 = RVID Fraud Check</t>
        </is>
      </c>
      <c r="AI486" t="inlineStr">
        <is>
          <t>9995 = RVID Error</t>
        </is>
      </c>
      <c r="AJ486" t="inlineStr">
        <is>
          <t>9996 = Research Defender Duplicate Check</t>
        </is>
      </c>
      <c r="AK486" t="inlineStr">
        <is>
          <t>9997 = Research Defender threat potential</t>
        </is>
      </c>
      <c r="AL486" t="inlineStr">
        <is>
          <t>9998 = Research Defender Error</t>
        </is>
      </c>
      <c r="AM486" t="inlineStr">
        <is>
          <t>9999 = Respondent Removed from Data</t>
        </is>
      </c>
    </row>
    <row r="487">
      <c r="A487" t="n">
        <v>553</v>
      </c>
      <c r="B487" t="inlineStr">
        <is>
          <t>Unique_ID</t>
        </is>
      </c>
      <c r="C487" t="inlineStr">
        <is>
          <t>Text</t>
        </is>
      </c>
      <c r="D487" t="inlineStr">
        <is>
          <t>Unique_ID</t>
        </is>
      </c>
      <c r="I487" t="inlineStr">
        <is>
          <t>Unique_ID</t>
        </is>
      </c>
    </row>
    <row r="488">
      <c r="A488" t="n">
        <v>554</v>
      </c>
      <c r="B488" t="inlineStr">
        <is>
          <t>START_TIME_UTC</t>
        </is>
      </c>
      <c r="C488" t="inlineStr">
        <is>
          <t>Text</t>
        </is>
      </c>
      <c r="D488" t="inlineStr">
        <is>
          <t>START_TIME_UTC</t>
        </is>
      </c>
      <c r="I488" t="inlineStr">
        <is>
          <t>START_TIME_UTC</t>
        </is>
      </c>
    </row>
    <row r="489">
      <c r="A489" t="n">
        <v>555</v>
      </c>
      <c r="B489" t="inlineStr">
        <is>
          <t>END_TIME_UTC</t>
        </is>
      </c>
      <c r="C489" t="inlineStr">
        <is>
          <t>Text</t>
        </is>
      </c>
      <c r="D489" t="inlineStr">
        <is>
          <t>END_TIME_UTC</t>
        </is>
      </c>
      <c r="I489" t="inlineStr">
        <is>
          <t>END_TIME_UTC</t>
        </is>
      </c>
    </row>
    <row r="490">
      <c r="A490" t="n">
        <v>556</v>
      </c>
      <c r="B490" t="inlineStr">
        <is>
          <t>LIST_ID</t>
        </is>
      </c>
      <c r="C490" t="inlineStr">
        <is>
          <t>Text</t>
        </is>
      </c>
      <c r="D490" t="inlineStr">
        <is>
          <t>LIST_ID</t>
        </is>
      </c>
      <c r="I490" t="inlineStr">
        <is>
          <t>LIST_ID</t>
        </is>
      </c>
    </row>
    <row r="491">
      <c r="A491" t="n">
        <v>557</v>
      </c>
      <c r="B491" t="inlineStr">
        <is>
          <t>REENTRY</t>
        </is>
      </c>
      <c r="C491" t="inlineStr">
        <is>
          <t>Text</t>
        </is>
      </c>
      <c r="D491" t="inlineStr">
        <is>
          <t>REENTRY</t>
        </is>
      </c>
      <c r="I491" t="inlineStr">
        <is>
          <t>REENTRY</t>
        </is>
      </c>
    </row>
    <row r="492">
      <c r="A492" t="n">
        <v>558</v>
      </c>
      <c r="B492" t="inlineStr">
        <is>
          <t>Duration_SEC</t>
        </is>
      </c>
      <c r="C492" t="inlineStr">
        <is>
          <t>Text</t>
        </is>
      </c>
      <c r="D492" t="inlineStr">
        <is>
          <t>Duration_SEC</t>
        </is>
      </c>
      <c r="I492" t="inlineStr">
        <is>
          <t>Duration_SEC</t>
        </is>
      </c>
    </row>
    <row r="493">
      <c r="A493" t="n">
        <v>559</v>
      </c>
      <c r="B493" t="inlineStr">
        <is>
          <t>Language</t>
        </is>
      </c>
      <c r="C493" t="inlineStr">
        <is>
          <t>Text</t>
        </is>
      </c>
      <c r="D493" t="inlineStr">
        <is>
          <t>Language</t>
        </is>
      </c>
      <c r="I493" t="inlineStr">
        <is>
          <t>Language</t>
        </is>
      </c>
    </row>
    <row r="494">
      <c r="A494" t="n">
        <v>560</v>
      </c>
      <c r="B494" t="inlineStr">
        <is>
          <t>AdjustedDuration_SEC</t>
        </is>
      </c>
      <c r="C494" t="inlineStr">
        <is>
          <t>Text</t>
        </is>
      </c>
      <c r="D494" t="inlineStr">
        <is>
          <t>AdjustedDuration_SEC</t>
        </is>
      </c>
      <c r="I494" t="inlineStr">
        <is>
          <t>AdjustedDuration_SEC</t>
        </is>
      </c>
    </row>
    <row r="495">
      <c r="A495" t="n">
        <v>561</v>
      </c>
      <c r="B495" t="inlineStr">
        <is>
          <t>Last_Activity_Time_UTC</t>
        </is>
      </c>
      <c r="C495" t="inlineStr">
        <is>
          <t>Text</t>
        </is>
      </c>
      <c r="D495" t="inlineStr">
        <is>
          <t>Last_Activity_Time_UTC</t>
        </is>
      </c>
      <c r="I495" t="inlineStr">
        <is>
          <t>Last_Activity_Time_UTC</t>
        </is>
      </c>
    </row>
    <row r="496">
      <c r="A496" t="n">
        <v>562</v>
      </c>
      <c r="B496" t="inlineStr">
        <is>
          <t>FOCUS_BREAK</t>
        </is>
      </c>
      <c r="C496" t="inlineStr">
        <is>
          <t>Text</t>
        </is>
      </c>
      <c r="D496" t="inlineStr">
        <is>
          <t>FOCUS_BREAK</t>
        </is>
      </c>
      <c r="I496" t="inlineStr">
        <is>
          <t>FOCUS_BREAK</t>
        </is>
      </c>
    </row>
    <row r="497">
      <c r="A497" t="n">
        <v>563</v>
      </c>
      <c r="B497" t="inlineStr">
        <is>
          <t>UAS_START</t>
        </is>
      </c>
      <c r="C497" t="inlineStr">
        <is>
          <t>Custom</t>
        </is>
      </c>
      <c r="I497" t="inlineStr">
        <is>
          <t>UAS_START</t>
        </is>
      </c>
      <c r="J497" t="n">
        <v>0</v>
      </c>
      <c r="K497" t="n">
        <v>0</v>
      </c>
      <c r="L497" t="n">
        <v>0</v>
      </c>
      <c r="M497" t="n">
        <v>0</v>
      </c>
    </row>
    <row r="498">
      <c r="A498" t="n">
        <v>564</v>
      </c>
      <c r="B498" t="inlineStr">
        <is>
          <t>Start_Browser_Type_Version</t>
        </is>
      </c>
      <c r="C498" t="inlineStr">
        <is>
          <t>Custom</t>
        </is>
      </c>
      <c r="I498" t="inlineStr">
        <is>
          <t>Start_Browser_Type_Version</t>
        </is>
      </c>
      <c r="J498" t="n">
        <v>0</v>
      </c>
      <c r="K498" t="n">
        <v>0</v>
      </c>
      <c r="L498" t="n">
        <v>0</v>
      </c>
      <c r="M498" t="n">
        <v>0</v>
      </c>
    </row>
    <row r="499">
      <c r="A499" t="n">
        <v>565</v>
      </c>
      <c r="B499" t="inlineStr">
        <is>
          <t>Start_OS_Version</t>
        </is>
      </c>
      <c r="C499" t="inlineStr">
        <is>
          <t>Custom</t>
        </is>
      </c>
      <c r="I499" t="inlineStr">
        <is>
          <t>Start_OS_Version</t>
        </is>
      </c>
      <c r="J499" t="n">
        <v>0</v>
      </c>
      <c r="K499" t="n">
        <v>0</v>
      </c>
      <c r="L499" t="n">
        <v>0</v>
      </c>
      <c r="M499" t="n">
        <v>0</v>
      </c>
    </row>
    <row r="500">
      <c r="A500" t="n">
        <v>566</v>
      </c>
      <c r="B500" t="inlineStr">
        <is>
          <t>UAS_End</t>
        </is>
      </c>
      <c r="C500" t="inlineStr">
        <is>
          <t>Custom</t>
        </is>
      </c>
      <c r="I500" t="inlineStr">
        <is>
          <t>UAS_End</t>
        </is>
      </c>
      <c r="J500" t="n">
        <v>0</v>
      </c>
      <c r="K500" t="n">
        <v>0</v>
      </c>
      <c r="L500" t="n">
        <v>0</v>
      </c>
      <c r="M500" t="n">
        <v>0</v>
      </c>
    </row>
    <row r="501">
      <c r="A501" t="n">
        <v>567</v>
      </c>
      <c r="B501" t="inlineStr">
        <is>
          <t>End_Browser_Type_Version</t>
        </is>
      </c>
      <c r="C501" t="inlineStr">
        <is>
          <t>Custom</t>
        </is>
      </c>
      <c r="I501" t="inlineStr">
        <is>
          <t>End_Browser_Type_Version</t>
        </is>
      </c>
      <c r="J501" t="n">
        <v>0</v>
      </c>
      <c r="K501" t="n">
        <v>0</v>
      </c>
      <c r="L501" t="n">
        <v>0</v>
      </c>
      <c r="M501" t="n">
        <v>0</v>
      </c>
    </row>
    <row r="502">
      <c r="A502" t="n">
        <v>568</v>
      </c>
      <c r="B502" t="inlineStr">
        <is>
          <t>End_OS_Version</t>
        </is>
      </c>
      <c r="C502" t="inlineStr">
        <is>
          <t>Custom</t>
        </is>
      </c>
      <c r="I502" t="inlineStr">
        <is>
          <t>End_OS_Version</t>
        </is>
      </c>
      <c r="J502" t="n">
        <v>0</v>
      </c>
      <c r="K502" t="n">
        <v>0</v>
      </c>
      <c r="L502" t="n">
        <v>0</v>
      </c>
      <c r="M502" t="n">
        <v>0</v>
      </c>
    </row>
  </sheetData>
  <autoFilter ref="A1:BL502"/>
  <pageMargins left="0.7" right="0.7" top="0.75" bottom="0.75" header="0.3" footer="0.3"/>
  <pageSetup orientation="portrait" paperSize="9"/>
</worksheet>
</file>

<file path=xl/worksheets/sheet5.xml><?xml version="1.0" encoding="utf-8"?>
<worksheet xmlns="http://schemas.openxmlformats.org/spreadsheetml/2006/main">
  <sheetPr>
    <outlinePr summaryBelow="1" summaryRight="1"/>
    <pageSetUpPr/>
  </sheetPr>
  <dimension ref="A1:BB215"/>
  <sheetViews>
    <sheetView zoomScale="80" zoomScaleNormal="80" workbookViewId="0">
      <selection activeCell="A2" sqref="A2"/>
    </sheetView>
  </sheetViews>
  <sheetFormatPr baseColWidth="8" defaultColWidth="7.88671875" defaultRowHeight="14.4"/>
  <cols>
    <col width="7.88671875" customWidth="1" style="1" min="1" max="3"/>
    <col hidden="1" style="1" min="4" max="4"/>
    <col width="7.88671875" customWidth="1" style="1" min="5" max="20"/>
    <col width="7.88671875" customWidth="1" style="1" min="24" max="35"/>
    <col width="7.88671875" customWidth="1" style="1" min="40" max="54"/>
  </cols>
  <sheetData>
    <row r="1">
      <c r="A1" s="1" t="inlineStr">
        <is>
          <t>SAMPLE_TYPE</t>
        </is>
      </c>
      <c r="B1" s="1" t="inlineStr">
        <is>
          <t>S2</t>
        </is>
      </c>
      <c r="C1" s="1" t="inlineStr">
        <is>
          <t>SETTING</t>
        </is>
      </c>
      <c r="D1" s="1" t="inlineStr">
        <is>
          <t>B3_a</t>
        </is>
      </c>
      <c r="E1" s="1" t="inlineStr">
        <is>
          <t>B3_b</t>
        </is>
      </c>
      <c r="F1" s="1" t="inlineStr">
        <is>
          <t>B3_c</t>
        </is>
      </c>
      <c r="G1" s="1" t="inlineStr">
        <is>
          <t>B3_d</t>
        </is>
      </c>
      <c r="H1" s="1" t="inlineStr">
        <is>
          <t>B3_e</t>
        </is>
      </c>
      <c r="I1" s="1" t="inlineStr">
        <is>
          <t>B3_f</t>
        </is>
      </c>
      <c r="J1" s="1" t="inlineStr">
        <is>
          <t>B3_g</t>
        </is>
      </c>
      <c r="K1" s="1" t="inlineStr">
        <is>
          <t>B3_h</t>
        </is>
      </c>
      <c r="L1" s="1" t="inlineStr">
        <is>
          <t>B3_i</t>
        </is>
      </c>
      <c r="M1" s="1" t="inlineStr">
        <is>
          <t>B3_j</t>
        </is>
      </c>
      <c r="N1" s="1" t="inlineStr">
        <is>
          <t>B3_k</t>
        </is>
      </c>
      <c r="O1" s="1" t="inlineStr">
        <is>
          <t>B3_l</t>
        </is>
      </c>
      <c r="P1" s="1" t="inlineStr">
        <is>
          <t>B3_m</t>
        </is>
      </c>
      <c r="Q1" s="1" t="inlineStr">
        <is>
          <t>B3_n</t>
        </is>
      </c>
      <c r="R1" s="1" t="inlineStr">
        <is>
          <t>B3_z</t>
        </is>
      </c>
      <c r="S1" s="1" t="inlineStr">
        <is>
          <t>B3_z_Other</t>
        </is>
      </c>
      <c r="T1" s="1" t="inlineStr">
        <is>
          <t>B3_zz</t>
        </is>
      </c>
      <c r="X1" s="1" t="inlineStr">
        <is>
          <t>SAMPLE_TYPE</t>
        </is>
      </c>
      <c r="Y1" s="1" t="inlineStr">
        <is>
          <t>S2</t>
        </is>
      </c>
      <c r="Z1" s="1" t="inlineStr">
        <is>
          <t>SETTING</t>
        </is>
      </c>
      <c r="AA1" s="1" t="inlineStr">
        <is>
          <t>B8_1_1</t>
        </is>
      </c>
      <c r="AB1" s="1" t="inlineStr">
        <is>
          <t>B8_1_2</t>
        </is>
      </c>
      <c r="AC1" s="1" t="inlineStr">
        <is>
          <t>B8_1_3</t>
        </is>
      </c>
      <c r="AD1" s="1" t="inlineStr">
        <is>
          <t>B8_1_4</t>
        </is>
      </c>
      <c r="AE1" s="1" t="inlineStr">
        <is>
          <t>B8_1_5</t>
        </is>
      </c>
      <c r="AF1" s="1" t="inlineStr">
        <is>
          <t>B8_1_6</t>
        </is>
      </c>
      <c r="AG1" s="1" t="inlineStr">
        <is>
          <t>B8_1_7</t>
        </is>
      </c>
      <c r="AH1" s="1" t="inlineStr">
        <is>
          <t>B8_1_7_Other</t>
        </is>
      </c>
      <c r="AI1" s="1" t="inlineStr">
        <is>
          <t>B8_2_1</t>
        </is>
      </c>
      <c r="AN1" s="1" t="inlineStr">
        <is>
          <t>SAMPLE_TYPE</t>
        </is>
      </c>
      <c r="AO1" s="1" t="inlineStr">
        <is>
          <t>S2</t>
        </is>
      </c>
      <c r="AP1" s="1" t="inlineStr">
        <is>
          <t>SETTING</t>
        </is>
      </c>
      <c r="AQ1" s="1" t="inlineStr">
        <is>
          <t>D1_a</t>
        </is>
      </c>
      <c r="AR1" s="1" t="inlineStr">
        <is>
          <t>D2_a</t>
        </is>
      </c>
      <c r="AS1" s="1" t="inlineStr">
        <is>
          <t>D1_d</t>
        </is>
      </c>
      <c r="AT1" s="1" t="inlineStr">
        <is>
          <t>D2_d</t>
        </is>
      </c>
      <c r="AU1" s="1" t="inlineStr">
        <is>
          <t>D1_e</t>
        </is>
      </c>
      <c r="AV1" s="1" t="inlineStr">
        <is>
          <t>D2_e</t>
        </is>
      </c>
      <c r="AW1" s="1" t="inlineStr">
        <is>
          <t>D1_f</t>
        </is>
      </c>
      <c r="AX1" s="1" t="inlineStr">
        <is>
          <t>D2_f</t>
        </is>
      </c>
      <c r="AY1" s="1" t="inlineStr">
        <is>
          <t>D1_i</t>
        </is>
      </c>
      <c r="AZ1" s="1" t="inlineStr">
        <is>
          <t>D2_i</t>
        </is>
      </c>
      <c r="BA1" s="1" t="inlineStr">
        <is>
          <t>D1_j</t>
        </is>
      </c>
      <c r="BB1" s="1" t="inlineStr">
        <is>
          <t>D2_j</t>
        </is>
      </c>
    </row>
    <row r="2">
      <c r="A2" s="1" t="inlineStr">
        <is>
          <t>Target type</t>
        </is>
      </c>
      <c r="B2" s="1" t="inlineStr">
        <is>
          <t>Speciality</t>
        </is>
      </c>
      <c r="C2" s="1" t="inlineStr">
        <is>
          <t>SETTING</t>
        </is>
      </c>
      <c r="D2" t="inlineStr">
        <is>
          <t>ATRX</t>
        </is>
      </c>
      <c r="E2" t="inlineStr">
        <is>
          <t>BRAF</t>
        </is>
      </c>
      <c r="F2" t="inlineStr">
        <is>
          <t>CDKN2A/B</t>
        </is>
      </c>
      <c r="G2" t="inlineStr">
        <is>
          <t>EGFR</t>
        </is>
      </c>
      <c r="H2" t="inlineStr">
        <is>
          <t>H3K27M</t>
        </is>
      </c>
      <c r="I2" t="inlineStr">
        <is>
          <t>IDH1</t>
        </is>
      </c>
      <c r="J2" t="inlineStr">
        <is>
          <t>IDH2</t>
        </is>
      </c>
      <c r="K2" t="inlineStr">
        <is>
          <t>MGMT promoter methylation</t>
        </is>
      </c>
      <c r="L2" t="inlineStr">
        <is>
          <t>NF1</t>
        </is>
      </c>
      <c r="M2" t="inlineStr">
        <is>
          <t>PIK3</t>
        </is>
      </c>
      <c r="N2" t="inlineStr">
        <is>
          <t>PTEN</t>
        </is>
      </c>
      <c r="O2" t="inlineStr">
        <is>
          <t>TERT</t>
        </is>
      </c>
      <c r="P2" t="inlineStr">
        <is>
          <t>TP53</t>
        </is>
      </c>
      <c r="Q2" t="inlineStr">
        <is>
          <t>1p/19q-codeletion</t>
        </is>
      </c>
      <c r="R2" t="inlineStr">
        <is>
          <t>Other, specify:</t>
        </is>
      </c>
      <c r="S2" t="inlineStr">
        <is>
          <t>Other, specify:::Other</t>
        </is>
      </c>
      <c r="T2" t="inlineStr">
        <is>
          <t>Don’t know what type of testing is performed</t>
        </is>
      </c>
      <c r="X2" s="1" t="inlineStr">
        <is>
          <t>Target type</t>
        </is>
      </c>
      <c r="Y2" s="1" t="inlineStr">
        <is>
          <t>Speciality</t>
        </is>
      </c>
      <c r="Z2" s="1" t="inlineStr">
        <is>
          <t>SETTING</t>
        </is>
      </c>
      <c r="AA2" t="inlineStr">
        <is>
          <t>This mutation isn’t actionable::IDH1 mutation</t>
        </is>
      </c>
      <c r="AB2" t="inlineStr">
        <is>
          <t>This mutation isn’t associated with patient prognosis::IDH1 mutation</t>
        </is>
      </c>
      <c r="AC2" t="inlineStr">
        <is>
          <t>It takes too long to get test results back::IDH1 mutation</t>
        </is>
      </c>
      <c r="AD2" t="inlineStr">
        <is>
          <t>Insurance won’t cover testing::IDH1 mutation</t>
        </is>
      </c>
      <c r="AE2" t="inlineStr">
        <is>
          <t>Insufficient tissue for testing::IDH1 mutation</t>
        </is>
      </c>
      <c r="AF2" t="inlineStr">
        <is>
          <t>Tissue not readily available::IDH1 mutation</t>
        </is>
      </c>
      <c r="AG2" t="inlineStr">
        <is>
          <t>Other, please specify:::IDH1 mutation</t>
        </is>
      </c>
      <c r="AH2" t="inlineStr">
        <is>
          <t>Other, please specify:::IDH1 mutation::Other</t>
        </is>
      </c>
      <c r="AI2" t="inlineStr">
        <is>
          <t>This mutation isn’t actionable::IDH2 mutation</t>
        </is>
      </c>
      <c r="AN2" s="1" t="inlineStr">
        <is>
          <t>Target type</t>
        </is>
      </c>
      <c r="AO2" s="1" t="inlineStr">
        <is>
          <t>Speciality</t>
        </is>
      </c>
      <c r="AP2" s="1" t="inlineStr">
        <is>
          <t>SETTING</t>
        </is>
      </c>
      <c r="AQ2" t="inlineStr">
        <is>
          <t>How strongly do you agree or disagree with the statement above:</t>
        </is>
      </c>
      <c r="AR2" t="inlineStr">
        <is>
          <t>How certain are you in the answer you just gave?</t>
        </is>
      </c>
      <c r="AS2" t="inlineStr">
        <is>
          <t>How strongly do you agree or disagree with the statement above:</t>
        </is>
      </c>
      <c r="AT2" t="inlineStr">
        <is>
          <t>How certain are you in the answer you just gave?</t>
        </is>
      </c>
      <c r="AU2" t="inlineStr">
        <is>
          <t>How strongly do you agree or disagree with the statement above:</t>
        </is>
      </c>
      <c r="AV2" t="inlineStr">
        <is>
          <t>How certain are you in the answer you just gave?</t>
        </is>
      </c>
      <c r="AW2" t="inlineStr">
        <is>
          <t>How strongly do you agree or disagree with the statement above:</t>
        </is>
      </c>
      <c r="AX2" t="inlineStr">
        <is>
          <t>How certain are you in the answer you just gave?</t>
        </is>
      </c>
      <c r="AY2" t="inlineStr">
        <is>
          <t>How strongly do you agree or disagree with the statement above:</t>
        </is>
      </c>
      <c r="AZ2" t="inlineStr">
        <is>
          <t>How certain are you in the answer you just gave?</t>
        </is>
      </c>
      <c r="BA2" t="inlineStr">
        <is>
          <t>How strongly do you agree or disagree with the statement above:</t>
        </is>
      </c>
      <c r="BB2" t="inlineStr">
        <is>
          <t>How certain are you in the answer you just gave?</t>
        </is>
      </c>
    </row>
    <row r="3">
      <c r="A3" s="1" t="inlineStr">
        <is>
          <t>off-list</t>
        </is>
      </c>
      <c r="B3" s="2" t="inlineStr">
        <is>
          <t>MedOnc</t>
        </is>
      </c>
      <c r="C3" s="1" t="inlineStr">
        <is>
          <t>Academic</t>
        </is>
      </c>
      <c r="D3" s="1" t="n">
        <v>50</v>
      </c>
      <c r="E3" s="1" t="n">
        <v>80</v>
      </c>
      <c r="F3" s="1" t="n">
        <v>40</v>
      </c>
      <c r="G3" s="1" t="n">
        <v>85</v>
      </c>
      <c r="H3" s="1" t="n">
        <v>60</v>
      </c>
      <c r="I3" s="1" t="n">
        <v>95</v>
      </c>
      <c r="J3" s="1" t="n">
        <v>95</v>
      </c>
      <c r="K3" s="1" t="n">
        <v>70</v>
      </c>
      <c r="L3" s="1" t="n">
        <v>65</v>
      </c>
      <c r="M3" s="1" t="n">
        <v>70</v>
      </c>
      <c r="N3" s="1" t="n">
        <v>70</v>
      </c>
      <c r="O3" s="1" t="n">
        <v>50</v>
      </c>
      <c r="P3" s="1" t="n">
        <v>50</v>
      </c>
      <c r="Q3" s="1" t="n">
        <v>95</v>
      </c>
      <c r="R3" s="1" t="n">
        <v>0</v>
      </c>
      <c r="S3" s="1" t="inlineStr"/>
      <c r="T3" s="1" t="n">
        <v>0</v>
      </c>
      <c r="X3" s="1" t="inlineStr">
        <is>
          <t>off-list</t>
        </is>
      </c>
      <c r="Y3" s="2" t="inlineStr">
        <is>
          <t>MedOnc</t>
        </is>
      </c>
      <c r="Z3" s="1" t="inlineStr">
        <is>
          <t>Academic</t>
        </is>
      </c>
      <c r="AA3" s="1" t="n">
        <v>1</v>
      </c>
      <c r="AB3" s="1" t="n">
        <v>0</v>
      </c>
      <c r="AC3" s="1" t="n">
        <v>0</v>
      </c>
      <c r="AD3" s="1" t="n">
        <v>0</v>
      </c>
      <c r="AE3" s="1" t="n">
        <v>1</v>
      </c>
      <c r="AF3" s="1" t="n">
        <v>1</v>
      </c>
      <c r="AG3" s="1" t="n">
        <v>0</v>
      </c>
      <c r="AH3" s="1" t="inlineStr"/>
      <c r="AI3" s="1" t="n">
        <v>1</v>
      </c>
      <c r="AN3" s="1" t="inlineStr">
        <is>
          <t>off-list</t>
        </is>
      </c>
      <c r="AO3" s="2" t="inlineStr">
        <is>
          <t>MedOnc</t>
        </is>
      </c>
      <c r="AP3" s="1" t="inlineStr">
        <is>
          <t>Academic</t>
        </is>
      </c>
      <c r="AQ3" s="1" t="n">
        <v>7</v>
      </c>
      <c r="AR3" s="1" t="n">
        <v>5</v>
      </c>
      <c r="AS3" s="1" t="n">
        <v>7</v>
      </c>
      <c r="AT3" s="1" t="n">
        <v>5</v>
      </c>
      <c r="AU3" s="1" t="n">
        <v>6</v>
      </c>
      <c r="AV3" s="1" t="n">
        <v>4</v>
      </c>
      <c r="AW3" s="1" t="n">
        <v>7</v>
      </c>
      <c r="AX3" s="1" t="n">
        <v>5</v>
      </c>
      <c r="AY3" s="1" t="n">
        <v>2</v>
      </c>
      <c r="AZ3" s="1" t="n">
        <v>5</v>
      </c>
      <c r="BA3" s="1" t="n">
        <v>7</v>
      </c>
      <c r="BB3" s="1" t="n">
        <v>4</v>
      </c>
    </row>
    <row r="4">
      <c r="A4" s="1" t="inlineStr">
        <is>
          <t>On-list</t>
        </is>
      </c>
      <c r="B4" s="2" t="inlineStr">
        <is>
          <t>Neuro-oncology</t>
        </is>
      </c>
      <c r="C4" s="1" t="inlineStr">
        <is>
          <t>Academic</t>
        </is>
      </c>
      <c r="D4" s="1" t="n">
        <v>100</v>
      </c>
      <c r="E4" s="1" t="n">
        <v>20</v>
      </c>
      <c r="F4" s="1" t="n">
        <v>30</v>
      </c>
      <c r="G4" s="1" t="n">
        <v>0</v>
      </c>
      <c r="H4" s="1" t="n">
        <v>10</v>
      </c>
      <c r="I4" s="1" t="n">
        <v>100</v>
      </c>
      <c r="J4" s="1" t="n">
        <v>15</v>
      </c>
      <c r="K4" s="1" t="n">
        <v>0</v>
      </c>
      <c r="L4" s="1" t="n">
        <v>20</v>
      </c>
      <c r="M4" s="1" t="n">
        <v>20</v>
      </c>
      <c r="N4" s="1" t="n">
        <v>5</v>
      </c>
      <c r="O4" s="1" t="n">
        <v>5</v>
      </c>
      <c r="P4" s="1" t="n">
        <v>5</v>
      </c>
      <c r="Q4" s="1" t="n">
        <v>40</v>
      </c>
      <c r="R4" s="1" t="n">
        <v>0</v>
      </c>
      <c r="S4" s="1" t="inlineStr"/>
      <c r="T4" s="1" t="n">
        <v>0</v>
      </c>
      <c r="X4" s="1" t="inlineStr">
        <is>
          <t>On-list</t>
        </is>
      </c>
      <c r="Y4" s="2" t="inlineStr">
        <is>
          <t>Neuro-oncology</t>
        </is>
      </c>
      <c r="Z4" s="1" t="inlineStr">
        <is>
          <t>Academic</t>
        </is>
      </c>
      <c r="AA4" s="1" t="inlineStr"/>
      <c r="AB4" s="1" t="inlineStr"/>
      <c r="AC4" s="1" t="inlineStr"/>
      <c r="AD4" s="1" t="inlineStr"/>
      <c r="AE4" s="1" t="inlineStr"/>
      <c r="AF4" s="1" t="inlineStr"/>
      <c r="AG4" s="1" t="inlineStr"/>
      <c r="AH4" s="1" t="inlineStr"/>
      <c r="AI4" s="1" t="n">
        <v>0</v>
      </c>
      <c r="AN4" s="1" t="inlineStr">
        <is>
          <t>On-list</t>
        </is>
      </c>
      <c r="AO4" s="2" t="inlineStr">
        <is>
          <t>Neuro-oncology</t>
        </is>
      </c>
      <c r="AP4" s="1" t="inlineStr">
        <is>
          <t>Academic</t>
        </is>
      </c>
      <c r="AQ4" s="1" t="n">
        <v>7</v>
      </c>
      <c r="AR4" s="1" t="n">
        <v>5</v>
      </c>
      <c r="AS4" s="1" t="n">
        <v>7</v>
      </c>
      <c r="AT4" s="1" t="n">
        <v>5</v>
      </c>
      <c r="AU4" s="1" t="n">
        <v>7</v>
      </c>
      <c r="AV4" s="1" t="n">
        <v>5</v>
      </c>
      <c r="AW4" s="1" t="n">
        <v>7</v>
      </c>
      <c r="AX4" s="1" t="n">
        <v>5</v>
      </c>
      <c r="AY4" s="1" t="n">
        <v>5</v>
      </c>
      <c r="AZ4" s="1" t="n">
        <v>5</v>
      </c>
      <c r="BA4" s="1" t="n">
        <v>7</v>
      </c>
      <c r="BB4" s="1" t="n">
        <v>5</v>
      </c>
    </row>
    <row r="5">
      <c r="A5" s="1" t="inlineStr">
        <is>
          <t>On-list</t>
        </is>
      </c>
      <c r="B5" s="1" t="inlineStr">
        <is>
          <t>HemeOnc</t>
        </is>
      </c>
      <c r="C5" s="1" t="inlineStr">
        <is>
          <t>Academic</t>
        </is>
      </c>
      <c r="D5" s="1" t="n">
        <v>0</v>
      </c>
      <c r="E5" s="1" t="n">
        <v>100</v>
      </c>
      <c r="F5" s="1" t="n">
        <v>0</v>
      </c>
      <c r="G5" s="1" t="n">
        <v>0</v>
      </c>
      <c r="H5" s="1" t="n">
        <v>0</v>
      </c>
      <c r="I5" s="1" t="n">
        <v>100</v>
      </c>
      <c r="J5" s="1" t="n">
        <v>100</v>
      </c>
      <c r="K5" s="1" t="n">
        <v>100</v>
      </c>
      <c r="L5" s="1" t="n">
        <v>0</v>
      </c>
      <c r="M5" s="1" t="n">
        <v>0</v>
      </c>
      <c r="N5" s="1" t="n">
        <v>0</v>
      </c>
      <c r="O5" s="1" t="n">
        <v>0</v>
      </c>
      <c r="P5" s="1" t="n">
        <v>0</v>
      </c>
      <c r="Q5" s="1" t="n">
        <v>100</v>
      </c>
      <c r="R5" s="1" t="n">
        <v>0</v>
      </c>
      <c r="S5" s="1" t="inlineStr"/>
      <c r="T5" s="1" t="n">
        <v>0</v>
      </c>
      <c r="X5" s="1" t="inlineStr">
        <is>
          <t>On-list</t>
        </is>
      </c>
      <c r="Y5" s="1" t="inlineStr">
        <is>
          <t>HemeOnc</t>
        </is>
      </c>
      <c r="Z5" s="1" t="inlineStr">
        <is>
          <t>Academic</t>
        </is>
      </c>
      <c r="AA5" s="1" t="inlineStr"/>
      <c r="AB5" s="1" t="inlineStr"/>
      <c r="AC5" s="1" t="inlineStr"/>
      <c r="AD5" s="1" t="inlineStr"/>
      <c r="AE5" s="1" t="inlineStr"/>
      <c r="AF5" s="1" t="inlineStr"/>
      <c r="AG5" s="1" t="inlineStr"/>
      <c r="AH5" s="1" t="inlineStr"/>
      <c r="AI5" s="1" t="inlineStr"/>
      <c r="AN5" s="1" t="inlineStr">
        <is>
          <t>On-list</t>
        </is>
      </c>
      <c r="AO5" s="1" t="inlineStr">
        <is>
          <t>HemeOnc</t>
        </is>
      </c>
      <c r="AP5" s="1" t="inlineStr">
        <is>
          <t>Academic</t>
        </is>
      </c>
      <c r="AQ5" s="1" t="n">
        <v>6</v>
      </c>
      <c r="AR5" s="1" t="n">
        <v>4</v>
      </c>
      <c r="AS5" s="1" t="n">
        <v>6</v>
      </c>
      <c r="AT5" s="1" t="n">
        <v>3</v>
      </c>
      <c r="AU5" s="1" t="n">
        <v>6</v>
      </c>
      <c r="AV5" s="1" t="n">
        <v>4</v>
      </c>
      <c r="AW5" s="1" t="n">
        <v>6</v>
      </c>
      <c r="AX5" s="1" t="n">
        <v>4</v>
      </c>
      <c r="AY5" s="1" t="n">
        <v>6</v>
      </c>
      <c r="AZ5" s="1" t="n">
        <v>4</v>
      </c>
      <c r="BA5" s="1" t="n">
        <v>6</v>
      </c>
      <c r="BB5" s="1" t="n">
        <v>4</v>
      </c>
    </row>
    <row r="6">
      <c r="A6" s="1" t="inlineStr">
        <is>
          <t>off-list</t>
        </is>
      </c>
      <c r="B6" s="2" t="inlineStr">
        <is>
          <t>MedOnc</t>
        </is>
      </c>
      <c r="C6" s="1" t="inlineStr">
        <is>
          <t>Community</t>
        </is>
      </c>
      <c r="D6" s="1" t="n">
        <v>100</v>
      </c>
      <c r="E6" s="1" t="n">
        <v>100</v>
      </c>
      <c r="F6" s="1" t="n">
        <v>100</v>
      </c>
      <c r="G6" s="1" t="n">
        <v>100</v>
      </c>
      <c r="H6" s="1" t="n">
        <v>100</v>
      </c>
      <c r="I6" s="1" t="n">
        <v>100</v>
      </c>
      <c r="J6" s="1" t="n">
        <v>100</v>
      </c>
      <c r="K6" s="1" t="n">
        <v>100</v>
      </c>
      <c r="L6" s="1" t="n">
        <v>100</v>
      </c>
      <c r="M6" s="1" t="n">
        <v>100</v>
      </c>
      <c r="N6" s="1" t="n">
        <v>100</v>
      </c>
      <c r="O6" s="1" t="n">
        <v>100</v>
      </c>
      <c r="P6" s="1" t="n">
        <v>100</v>
      </c>
      <c r="Q6" s="1" t="n">
        <v>100</v>
      </c>
      <c r="R6" s="1" t="n">
        <v>0</v>
      </c>
      <c r="S6" s="1" t="inlineStr"/>
      <c r="T6" s="1" t="n">
        <v>0</v>
      </c>
      <c r="X6" s="1" t="inlineStr">
        <is>
          <t>off-list</t>
        </is>
      </c>
      <c r="Y6" s="2" t="inlineStr">
        <is>
          <t>MedOnc</t>
        </is>
      </c>
      <c r="Z6" s="1" t="inlineStr">
        <is>
          <t>Community</t>
        </is>
      </c>
      <c r="AA6" s="1" t="inlineStr"/>
      <c r="AB6" s="1" t="inlineStr"/>
      <c r="AC6" s="1" t="inlineStr"/>
      <c r="AD6" s="1" t="inlineStr"/>
      <c r="AE6" s="1" t="inlineStr"/>
      <c r="AF6" s="1" t="inlineStr"/>
      <c r="AG6" s="1" t="inlineStr"/>
      <c r="AH6" s="1" t="inlineStr"/>
      <c r="AI6" s="1" t="inlineStr"/>
      <c r="AN6" s="1" t="inlineStr">
        <is>
          <t>off-list</t>
        </is>
      </c>
      <c r="AO6" s="2" t="inlineStr">
        <is>
          <t>MedOnc</t>
        </is>
      </c>
      <c r="AP6" s="1" t="inlineStr">
        <is>
          <t>Community</t>
        </is>
      </c>
      <c r="AQ6" s="1" t="n">
        <v>7</v>
      </c>
      <c r="AR6" s="1" t="n">
        <v>5</v>
      </c>
      <c r="AS6" s="1" t="n">
        <v>7</v>
      </c>
      <c r="AT6" s="1" t="n">
        <v>5</v>
      </c>
      <c r="AU6" s="1" t="n">
        <v>7</v>
      </c>
      <c r="AV6" s="1" t="n">
        <v>5</v>
      </c>
      <c r="AW6" s="1" t="n">
        <v>7</v>
      </c>
      <c r="AX6" s="1" t="n">
        <v>5</v>
      </c>
      <c r="AY6" s="1" t="n">
        <v>7</v>
      </c>
      <c r="AZ6" s="1" t="n">
        <v>5</v>
      </c>
      <c r="BA6" s="1" t="n">
        <v>7</v>
      </c>
      <c r="BB6" s="1" t="n">
        <v>4</v>
      </c>
    </row>
    <row r="7">
      <c r="A7" s="1" t="inlineStr">
        <is>
          <t>off-list</t>
        </is>
      </c>
      <c r="B7" s="2" t="inlineStr">
        <is>
          <t>MedOnc</t>
        </is>
      </c>
      <c r="C7" s="1" t="inlineStr">
        <is>
          <t>Community</t>
        </is>
      </c>
      <c r="D7" s="1" t="n">
        <v>25</v>
      </c>
      <c r="E7" s="1" t="n">
        <v>50</v>
      </c>
      <c r="F7" s="1" t="n">
        <v>25</v>
      </c>
      <c r="G7" s="1" t="n">
        <v>25</v>
      </c>
      <c r="H7" s="1" t="n">
        <v>25</v>
      </c>
      <c r="I7" s="1" t="n">
        <v>100</v>
      </c>
      <c r="J7" s="1" t="n">
        <v>100</v>
      </c>
      <c r="K7" s="1" t="n">
        <v>100</v>
      </c>
      <c r="L7" s="1" t="n">
        <v>25</v>
      </c>
      <c r="M7" s="1" t="n">
        <v>100</v>
      </c>
      <c r="N7" s="1" t="n">
        <v>25</v>
      </c>
      <c r="O7" s="1" t="n">
        <v>25</v>
      </c>
      <c r="P7" s="1" t="n">
        <v>100</v>
      </c>
      <c r="Q7" s="1" t="n">
        <v>100</v>
      </c>
      <c r="R7" s="1" t="n">
        <v>0</v>
      </c>
      <c r="S7" s="1" t="inlineStr"/>
      <c r="T7" s="1" t="n">
        <v>0</v>
      </c>
      <c r="X7" s="1" t="inlineStr">
        <is>
          <t>off-list</t>
        </is>
      </c>
      <c r="Y7" s="2" t="inlineStr">
        <is>
          <t>MedOnc</t>
        </is>
      </c>
      <c r="Z7" s="1" t="inlineStr">
        <is>
          <t>Community</t>
        </is>
      </c>
      <c r="AA7" s="1" t="inlineStr"/>
      <c r="AB7" s="1" t="inlineStr"/>
      <c r="AC7" s="1" t="inlineStr"/>
      <c r="AD7" s="1" t="inlineStr"/>
      <c r="AE7" s="1" t="inlineStr"/>
      <c r="AF7" s="1" t="inlineStr"/>
      <c r="AG7" s="1" t="inlineStr"/>
      <c r="AH7" s="1" t="inlineStr"/>
      <c r="AI7" s="1" t="inlineStr"/>
      <c r="AN7" s="1" t="inlineStr">
        <is>
          <t>off-list</t>
        </is>
      </c>
      <c r="AO7" s="2" t="inlineStr">
        <is>
          <t>MedOnc</t>
        </is>
      </c>
      <c r="AP7" s="1" t="inlineStr">
        <is>
          <t>Community</t>
        </is>
      </c>
      <c r="AQ7" s="1" t="n">
        <v>6</v>
      </c>
      <c r="AR7" s="1" t="n">
        <v>4</v>
      </c>
      <c r="AS7" s="1" t="n">
        <v>6</v>
      </c>
      <c r="AT7" s="1" t="n">
        <v>4</v>
      </c>
      <c r="AU7" s="1" t="n">
        <v>6</v>
      </c>
      <c r="AV7" s="1" t="n">
        <v>4</v>
      </c>
      <c r="AW7" s="1" t="n">
        <v>7</v>
      </c>
      <c r="AX7" s="1" t="n">
        <v>5</v>
      </c>
      <c r="AY7" s="1" t="n">
        <v>6</v>
      </c>
      <c r="AZ7" s="1" t="n">
        <v>4</v>
      </c>
      <c r="BA7" s="1" t="n">
        <v>6</v>
      </c>
      <c r="BB7" s="1" t="n">
        <v>4</v>
      </c>
    </row>
    <row r="8">
      <c r="A8" s="1" t="inlineStr">
        <is>
          <t>off-list</t>
        </is>
      </c>
      <c r="B8" s="2" t="inlineStr">
        <is>
          <t>MedOnc</t>
        </is>
      </c>
      <c r="C8" s="1" t="inlineStr">
        <is>
          <t>Community</t>
        </is>
      </c>
      <c r="D8" s="1" t="n">
        <v>0</v>
      </c>
      <c r="E8" s="1" t="n">
        <v>100</v>
      </c>
      <c r="F8" s="1" t="n">
        <v>50</v>
      </c>
      <c r="G8" s="1" t="n">
        <v>100</v>
      </c>
      <c r="H8" s="1" t="n">
        <v>0</v>
      </c>
      <c r="I8" s="1" t="n">
        <v>100</v>
      </c>
      <c r="J8" s="1" t="n">
        <v>100</v>
      </c>
      <c r="K8" s="1" t="n">
        <v>90</v>
      </c>
      <c r="L8" s="1" t="n">
        <v>25</v>
      </c>
      <c r="M8" s="1" t="n">
        <v>50</v>
      </c>
      <c r="N8" s="1" t="n">
        <v>60</v>
      </c>
      <c r="O8" s="1" t="n">
        <v>0</v>
      </c>
      <c r="P8" s="1" t="n">
        <v>100</v>
      </c>
      <c r="Q8" s="1" t="n">
        <v>100</v>
      </c>
      <c r="R8" s="1" t="n">
        <v>0</v>
      </c>
      <c r="S8" s="1" t="inlineStr"/>
      <c r="T8" s="1" t="n">
        <v>0</v>
      </c>
      <c r="X8" s="1" t="inlineStr">
        <is>
          <t>off-list</t>
        </is>
      </c>
      <c r="Y8" s="2" t="inlineStr">
        <is>
          <t>MedOnc</t>
        </is>
      </c>
      <c r="Z8" s="1" t="inlineStr">
        <is>
          <t>Community</t>
        </is>
      </c>
      <c r="AA8" s="1" t="inlineStr"/>
      <c r="AB8" s="1" t="inlineStr"/>
      <c r="AC8" s="1" t="inlineStr"/>
      <c r="AD8" s="1" t="inlineStr"/>
      <c r="AE8" s="1" t="inlineStr"/>
      <c r="AF8" s="1" t="inlineStr"/>
      <c r="AG8" s="1" t="inlineStr"/>
      <c r="AH8" s="1" t="inlineStr"/>
      <c r="AI8" s="1" t="inlineStr"/>
      <c r="AN8" s="1" t="inlineStr">
        <is>
          <t>off-list</t>
        </is>
      </c>
      <c r="AO8" s="2" t="inlineStr">
        <is>
          <t>MedOnc</t>
        </is>
      </c>
      <c r="AP8" s="1" t="inlineStr">
        <is>
          <t>Community</t>
        </is>
      </c>
      <c r="AQ8" s="1" t="n">
        <v>7</v>
      </c>
      <c r="AR8" s="1" t="n">
        <v>5</v>
      </c>
      <c r="AS8" s="1" t="n">
        <v>5</v>
      </c>
      <c r="AT8" s="1" t="n">
        <v>4</v>
      </c>
      <c r="AU8" s="1" t="n">
        <v>6</v>
      </c>
      <c r="AV8" s="1" t="n">
        <v>4</v>
      </c>
      <c r="AW8" s="1" t="n">
        <v>7</v>
      </c>
      <c r="AX8" s="1" t="n">
        <v>4</v>
      </c>
      <c r="AY8" s="1" t="n">
        <v>4</v>
      </c>
      <c r="AZ8" s="1" t="n">
        <v>5</v>
      </c>
      <c r="BA8" s="1" t="n">
        <v>6</v>
      </c>
      <c r="BB8" s="1" t="n">
        <v>4</v>
      </c>
    </row>
    <row r="9">
      <c r="A9" s="1" t="inlineStr">
        <is>
          <t>off-list</t>
        </is>
      </c>
      <c r="B9" s="1" t="inlineStr">
        <is>
          <t>HemeOnc</t>
        </is>
      </c>
      <c r="C9" s="1" t="inlineStr">
        <is>
          <t>Community</t>
        </is>
      </c>
      <c r="D9" s="1" t="n">
        <v>0</v>
      </c>
      <c r="E9" s="1" t="n">
        <v>50</v>
      </c>
      <c r="F9" s="1" t="n">
        <v>0</v>
      </c>
      <c r="G9" s="1" t="n">
        <v>0</v>
      </c>
      <c r="H9" s="1" t="n">
        <v>50</v>
      </c>
      <c r="I9" s="1" t="n">
        <v>0</v>
      </c>
      <c r="J9" s="1" t="n">
        <v>0</v>
      </c>
      <c r="K9" s="1" t="n">
        <v>0</v>
      </c>
      <c r="L9" s="1" t="n">
        <v>0</v>
      </c>
      <c r="M9" s="1" t="n">
        <v>0</v>
      </c>
      <c r="N9" s="1" t="n">
        <v>0</v>
      </c>
      <c r="O9" s="1" t="n">
        <v>0</v>
      </c>
      <c r="P9" s="1" t="n">
        <v>0</v>
      </c>
      <c r="Q9" s="1" t="n">
        <v>0</v>
      </c>
      <c r="R9" s="1" t="n">
        <v>0</v>
      </c>
      <c r="S9" s="1" t="inlineStr"/>
      <c r="T9" s="1" t="n">
        <v>0</v>
      </c>
      <c r="X9" s="1" t="inlineStr">
        <is>
          <t>off-list</t>
        </is>
      </c>
      <c r="Y9" s="1" t="inlineStr">
        <is>
          <t>HemeOnc</t>
        </is>
      </c>
      <c r="Z9" s="1" t="inlineStr">
        <is>
          <t>Community</t>
        </is>
      </c>
      <c r="AA9" s="1" t="inlineStr"/>
      <c r="AB9" s="1" t="inlineStr"/>
      <c r="AC9" s="1" t="inlineStr"/>
      <c r="AD9" s="1" t="inlineStr"/>
      <c r="AE9" s="1" t="inlineStr"/>
      <c r="AF9" s="1" t="inlineStr"/>
      <c r="AG9" s="1" t="inlineStr"/>
      <c r="AH9" s="1" t="inlineStr"/>
      <c r="AI9" s="1" t="inlineStr"/>
      <c r="AN9" s="1" t="inlineStr">
        <is>
          <t>off-list</t>
        </is>
      </c>
      <c r="AO9" s="1" t="inlineStr">
        <is>
          <t>HemeOnc</t>
        </is>
      </c>
      <c r="AP9" s="1" t="inlineStr">
        <is>
          <t>Community</t>
        </is>
      </c>
      <c r="AQ9" s="1" t="n">
        <v>6</v>
      </c>
      <c r="AR9" s="1" t="n">
        <v>3</v>
      </c>
      <c r="AS9" s="1" t="n">
        <v>5</v>
      </c>
      <c r="AT9" s="1" t="n">
        <v>4</v>
      </c>
      <c r="AU9" s="1" t="n">
        <v>6</v>
      </c>
      <c r="AV9" s="1" t="n">
        <v>3</v>
      </c>
      <c r="AW9" s="1" t="n">
        <v>5</v>
      </c>
      <c r="AX9" s="1" t="n">
        <v>4</v>
      </c>
      <c r="AY9" s="1" t="n">
        <v>6</v>
      </c>
      <c r="AZ9" s="1" t="n">
        <v>3</v>
      </c>
      <c r="BA9" s="1" t="n">
        <v>5</v>
      </c>
      <c r="BB9" s="1" t="n">
        <v>3</v>
      </c>
    </row>
    <row r="10">
      <c r="A10" s="1" t="inlineStr">
        <is>
          <t>On-list</t>
        </is>
      </c>
      <c r="B10" s="2" t="inlineStr">
        <is>
          <t>Neuro-oncology</t>
        </is>
      </c>
      <c r="C10" s="1" t="inlineStr">
        <is>
          <t>Academic</t>
        </is>
      </c>
      <c r="D10" s="1" t="n">
        <v>100</v>
      </c>
      <c r="E10" s="1" t="n">
        <v>100</v>
      </c>
      <c r="F10" s="1" t="n">
        <v>100</v>
      </c>
      <c r="G10" s="1" t="n">
        <v>100</v>
      </c>
      <c r="H10" s="1" t="n">
        <v>100</v>
      </c>
      <c r="I10" s="1" t="n">
        <v>100</v>
      </c>
      <c r="J10" s="1" t="n">
        <v>100</v>
      </c>
      <c r="K10" s="1" t="n">
        <v>100</v>
      </c>
      <c r="L10" s="1" t="n">
        <v>100</v>
      </c>
      <c r="M10" s="1" t="n">
        <v>100</v>
      </c>
      <c r="N10" s="1" t="n">
        <v>100</v>
      </c>
      <c r="O10" s="1" t="n">
        <v>100</v>
      </c>
      <c r="P10" s="1" t="n">
        <v>100</v>
      </c>
      <c r="Q10" s="1" t="n">
        <v>100</v>
      </c>
      <c r="R10" s="1" t="n">
        <v>0</v>
      </c>
      <c r="S10" s="1" t="inlineStr"/>
      <c r="T10" s="1" t="n">
        <v>0</v>
      </c>
      <c r="X10" s="1" t="inlineStr">
        <is>
          <t>On-list</t>
        </is>
      </c>
      <c r="Y10" s="2" t="inlineStr">
        <is>
          <t>Neuro-oncology</t>
        </is>
      </c>
      <c r="Z10" s="1" t="inlineStr">
        <is>
          <t>Academic</t>
        </is>
      </c>
      <c r="AA10" s="1" t="inlineStr"/>
      <c r="AB10" s="1" t="inlineStr"/>
      <c r="AC10" s="1" t="inlineStr"/>
      <c r="AD10" s="1" t="inlineStr"/>
      <c r="AE10" s="1" t="inlineStr"/>
      <c r="AF10" s="1" t="inlineStr"/>
      <c r="AG10" s="1" t="inlineStr"/>
      <c r="AH10" s="1" t="inlineStr"/>
      <c r="AI10" s="1" t="inlineStr"/>
      <c r="AN10" s="1" t="inlineStr">
        <is>
          <t>On-list</t>
        </is>
      </c>
      <c r="AO10" s="2" t="inlineStr">
        <is>
          <t>Neuro-oncology</t>
        </is>
      </c>
      <c r="AP10" s="1" t="inlineStr">
        <is>
          <t>Academic</t>
        </is>
      </c>
      <c r="AQ10" s="1" t="n">
        <v>7</v>
      </c>
      <c r="AR10" s="1" t="n">
        <v>5</v>
      </c>
      <c r="AS10" s="1" t="n">
        <v>7</v>
      </c>
      <c r="AT10" s="1" t="n">
        <v>5</v>
      </c>
      <c r="AU10" s="1" t="n">
        <v>3</v>
      </c>
      <c r="AV10" s="1" t="n">
        <v>2</v>
      </c>
      <c r="AW10" s="1" t="n">
        <v>7</v>
      </c>
      <c r="AX10" s="1" t="n">
        <v>5</v>
      </c>
      <c r="AY10" s="1" t="n">
        <v>4</v>
      </c>
      <c r="AZ10" s="1" t="n">
        <v>5</v>
      </c>
      <c r="BA10" s="1" t="n">
        <v>6</v>
      </c>
      <c r="BB10" s="1" t="n">
        <v>4</v>
      </c>
    </row>
    <row r="11">
      <c r="A11" s="1" t="inlineStr">
        <is>
          <t>On-list</t>
        </is>
      </c>
      <c r="B11" s="2" t="inlineStr">
        <is>
          <t>Neuro-oncology</t>
        </is>
      </c>
      <c r="C11" s="1" t="inlineStr">
        <is>
          <t>Academic</t>
        </is>
      </c>
      <c r="D11" s="1" t="n">
        <v>100</v>
      </c>
      <c r="E11" s="1" t="n">
        <v>0</v>
      </c>
      <c r="F11" s="1" t="n">
        <v>100</v>
      </c>
      <c r="G11" s="1" t="n">
        <v>100</v>
      </c>
      <c r="H11" s="1" t="n">
        <v>25</v>
      </c>
      <c r="I11" s="1" t="n">
        <v>100</v>
      </c>
      <c r="J11" s="1" t="n">
        <v>100</v>
      </c>
      <c r="K11" s="1" t="n">
        <v>95</v>
      </c>
      <c r="L11" s="1" t="n">
        <v>0</v>
      </c>
      <c r="M11" s="1" t="n">
        <v>0</v>
      </c>
      <c r="N11" s="1" t="n">
        <v>0</v>
      </c>
      <c r="O11" s="1" t="n">
        <v>100</v>
      </c>
      <c r="P11" s="1" t="n">
        <v>100</v>
      </c>
      <c r="Q11" s="1" t="n">
        <v>100</v>
      </c>
      <c r="R11" s="1" t="n">
        <v>0</v>
      </c>
      <c r="S11" s="1" t="inlineStr"/>
      <c r="T11" s="1" t="n">
        <v>0</v>
      </c>
      <c r="X11" s="1" t="inlineStr">
        <is>
          <t>On-list</t>
        </is>
      </c>
      <c r="Y11" s="2" t="inlineStr">
        <is>
          <t>Neuro-oncology</t>
        </is>
      </c>
      <c r="Z11" s="1" t="inlineStr">
        <is>
          <t>Academic</t>
        </is>
      </c>
      <c r="AA11" s="1" t="inlineStr"/>
      <c r="AB11" s="1" t="inlineStr"/>
      <c r="AC11" s="1" t="inlineStr"/>
      <c r="AD11" s="1" t="inlineStr"/>
      <c r="AE11" s="1" t="inlineStr"/>
      <c r="AF11" s="1" t="inlineStr"/>
      <c r="AG11" s="1" t="inlineStr"/>
      <c r="AH11" s="1" t="inlineStr"/>
      <c r="AI11" s="1" t="inlineStr"/>
      <c r="AN11" s="1" t="inlineStr">
        <is>
          <t>On-list</t>
        </is>
      </c>
      <c r="AO11" s="2" t="inlineStr">
        <is>
          <t>Neuro-oncology</t>
        </is>
      </c>
      <c r="AP11" s="1" t="inlineStr">
        <is>
          <t>Academic</t>
        </is>
      </c>
      <c r="AQ11" s="1" t="n">
        <v>7</v>
      </c>
      <c r="AR11" s="1" t="n">
        <v>5</v>
      </c>
      <c r="AS11" s="1" t="n">
        <v>7</v>
      </c>
      <c r="AT11" s="1" t="n">
        <v>5</v>
      </c>
      <c r="AU11" s="1" t="n">
        <v>7</v>
      </c>
      <c r="AV11" s="1" t="n">
        <v>5</v>
      </c>
      <c r="AW11" s="1" t="n">
        <v>7</v>
      </c>
      <c r="AX11" s="1" t="n">
        <v>5</v>
      </c>
      <c r="AY11" s="1" t="n">
        <v>7</v>
      </c>
      <c r="AZ11" s="1" t="n">
        <v>5</v>
      </c>
      <c r="BA11" s="1" t="n">
        <v>7</v>
      </c>
      <c r="BB11" s="1" t="n">
        <v>5</v>
      </c>
    </row>
    <row r="12">
      <c r="A12" s="1" t="inlineStr">
        <is>
          <t>off-list</t>
        </is>
      </c>
      <c r="B12" s="2" t="inlineStr">
        <is>
          <t>MedOnc</t>
        </is>
      </c>
      <c r="C12" s="1" t="inlineStr">
        <is>
          <t>Academic</t>
        </is>
      </c>
      <c r="D12" s="1" t="n">
        <v>0</v>
      </c>
      <c r="E12" s="1" t="n">
        <v>0</v>
      </c>
      <c r="F12" s="1" t="n">
        <v>0</v>
      </c>
      <c r="G12" s="1" t="n">
        <v>0</v>
      </c>
      <c r="H12" s="1" t="n">
        <v>0</v>
      </c>
      <c r="I12" s="1" t="n">
        <v>0</v>
      </c>
      <c r="J12" s="1" t="n">
        <v>0</v>
      </c>
      <c r="K12" s="1" t="n">
        <v>0</v>
      </c>
      <c r="L12" s="1" t="n">
        <v>0</v>
      </c>
      <c r="M12" s="1" t="n">
        <v>0</v>
      </c>
      <c r="N12" s="1" t="n">
        <v>0</v>
      </c>
      <c r="O12" s="1" t="n">
        <v>0</v>
      </c>
      <c r="P12" s="1" t="n">
        <v>0</v>
      </c>
      <c r="Q12" s="1" t="n">
        <v>0</v>
      </c>
      <c r="R12" s="1" t="n">
        <v>0</v>
      </c>
      <c r="S12" s="1" t="inlineStr"/>
      <c r="T12" s="1" t="n">
        <v>1</v>
      </c>
      <c r="X12" s="1" t="inlineStr">
        <is>
          <t>off-list</t>
        </is>
      </c>
      <c r="Y12" s="2" t="inlineStr">
        <is>
          <t>MedOnc</t>
        </is>
      </c>
      <c r="Z12" s="1" t="inlineStr">
        <is>
          <t>Academic</t>
        </is>
      </c>
      <c r="AA12" s="1" t="inlineStr"/>
      <c r="AB12" s="1" t="inlineStr"/>
      <c r="AC12" s="1" t="inlineStr"/>
      <c r="AD12" s="1" t="inlineStr"/>
      <c r="AE12" s="1" t="inlineStr"/>
      <c r="AF12" s="1" t="inlineStr"/>
      <c r="AG12" s="1" t="inlineStr"/>
      <c r="AH12" s="1" t="inlineStr"/>
      <c r="AI12" s="1" t="inlineStr"/>
      <c r="AN12" s="1" t="inlineStr">
        <is>
          <t>off-list</t>
        </is>
      </c>
      <c r="AO12" s="2" t="inlineStr">
        <is>
          <t>MedOnc</t>
        </is>
      </c>
      <c r="AP12" s="1" t="inlineStr">
        <is>
          <t>Academic</t>
        </is>
      </c>
      <c r="AQ12" s="1" t="n">
        <v>5</v>
      </c>
      <c r="AR12" s="1" t="n">
        <v>3</v>
      </c>
      <c r="AS12" s="1" t="n">
        <v>5</v>
      </c>
      <c r="AT12" s="1" t="n">
        <v>4</v>
      </c>
      <c r="AU12" s="1" t="n">
        <v>7</v>
      </c>
      <c r="AV12" s="1" t="n">
        <v>4</v>
      </c>
      <c r="AW12" s="1" t="n">
        <v>7</v>
      </c>
      <c r="AX12" s="1" t="n">
        <v>4</v>
      </c>
      <c r="AY12" s="1" t="n">
        <v>4</v>
      </c>
      <c r="AZ12" s="1" t="n">
        <v>3</v>
      </c>
      <c r="BA12" s="1" t="n">
        <v>5</v>
      </c>
      <c r="BB12" s="1" t="n">
        <v>4</v>
      </c>
    </row>
    <row r="13">
      <c r="A13" s="1" t="inlineStr">
        <is>
          <t>off-list</t>
        </is>
      </c>
      <c r="B13" s="2" t="inlineStr">
        <is>
          <t>MedOnc</t>
        </is>
      </c>
      <c r="C13" s="1" t="inlineStr">
        <is>
          <t>Academic</t>
        </is>
      </c>
      <c r="D13" s="1" t="n">
        <v>60</v>
      </c>
      <c r="E13" s="1" t="n">
        <v>100</v>
      </c>
      <c r="F13" s="1" t="n">
        <v>100</v>
      </c>
      <c r="G13" s="1" t="n">
        <v>100</v>
      </c>
      <c r="H13" s="1" t="n">
        <v>100</v>
      </c>
      <c r="I13" s="1" t="n">
        <v>100</v>
      </c>
      <c r="J13" s="1" t="n">
        <v>100</v>
      </c>
      <c r="K13" s="1" t="n">
        <v>100</v>
      </c>
      <c r="L13" s="1" t="n">
        <v>100</v>
      </c>
      <c r="M13" s="1" t="n">
        <v>60</v>
      </c>
      <c r="N13" s="1" t="n">
        <v>60</v>
      </c>
      <c r="O13" s="1" t="n">
        <v>60</v>
      </c>
      <c r="P13" s="1" t="n">
        <v>60</v>
      </c>
      <c r="Q13" s="1" t="n">
        <v>60</v>
      </c>
      <c r="R13" s="1" t="n">
        <v>0</v>
      </c>
      <c r="S13" s="1" t="inlineStr"/>
      <c r="T13" s="1" t="n">
        <v>0</v>
      </c>
      <c r="X13" s="1" t="inlineStr">
        <is>
          <t>off-list</t>
        </is>
      </c>
      <c r="Y13" s="2" t="inlineStr">
        <is>
          <t>MedOnc</t>
        </is>
      </c>
      <c r="Z13" s="1" t="inlineStr">
        <is>
          <t>Academic</t>
        </is>
      </c>
      <c r="AA13" s="1" t="inlineStr"/>
      <c r="AB13" s="1" t="inlineStr"/>
      <c r="AC13" s="1" t="inlineStr"/>
      <c r="AD13" s="1" t="inlineStr"/>
      <c r="AE13" s="1" t="inlineStr"/>
      <c r="AF13" s="1" t="inlineStr"/>
      <c r="AG13" s="1" t="inlineStr"/>
      <c r="AH13" s="1" t="inlineStr"/>
      <c r="AI13" s="1" t="inlineStr"/>
      <c r="AN13" s="1" t="inlineStr">
        <is>
          <t>off-list</t>
        </is>
      </c>
      <c r="AO13" s="2" t="inlineStr">
        <is>
          <t>MedOnc</t>
        </is>
      </c>
      <c r="AP13" s="1" t="inlineStr">
        <is>
          <t>Academic</t>
        </is>
      </c>
      <c r="AQ13" s="1" t="n">
        <v>6</v>
      </c>
      <c r="AR13" s="1" t="n">
        <v>5</v>
      </c>
      <c r="AS13" s="1" t="n">
        <v>5</v>
      </c>
      <c r="AT13" s="1" t="n">
        <v>4</v>
      </c>
      <c r="AU13" s="1" t="n">
        <v>5</v>
      </c>
      <c r="AV13" s="1" t="n">
        <v>4</v>
      </c>
      <c r="AW13" s="1" t="n">
        <v>6</v>
      </c>
      <c r="AX13" s="1" t="n">
        <v>4</v>
      </c>
      <c r="AY13" s="1" t="n">
        <v>4</v>
      </c>
      <c r="AZ13" s="1" t="n">
        <v>4</v>
      </c>
      <c r="BA13" s="1" t="n">
        <v>6</v>
      </c>
      <c r="BB13" s="1" t="n">
        <v>4</v>
      </c>
    </row>
    <row r="14">
      <c r="A14" s="1" t="inlineStr">
        <is>
          <t>off-list</t>
        </is>
      </c>
      <c r="B14" s="2" t="inlineStr">
        <is>
          <t>MedOnc</t>
        </is>
      </c>
      <c r="C14" s="1" t="inlineStr">
        <is>
          <t>Community</t>
        </is>
      </c>
      <c r="D14" s="1" t="n">
        <v>100</v>
      </c>
      <c r="E14" s="1" t="n">
        <v>100</v>
      </c>
      <c r="F14" s="1" t="n">
        <v>100</v>
      </c>
      <c r="G14" s="1" t="n">
        <v>100</v>
      </c>
      <c r="H14" s="1" t="n">
        <v>100</v>
      </c>
      <c r="I14" s="1" t="n">
        <v>100</v>
      </c>
      <c r="J14" s="1" t="n">
        <v>100</v>
      </c>
      <c r="K14" s="1" t="n">
        <v>100</v>
      </c>
      <c r="L14" s="1" t="n">
        <v>100</v>
      </c>
      <c r="M14" s="1" t="n">
        <v>100</v>
      </c>
      <c r="N14" s="1" t="n">
        <v>100</v>
      </c>
      <c r="O14" s="1" t="n">
        <v>100</v>
      </c>
      <c r="P14" s="1" t="n">
        <v>100</v>
      </c>
      <c r="Q14" s="1" t="n">
        <v>100</v>
      </c>
      <c r="R14" s="1" t="n">
        <v>0</v>
      </c>
      <c r="S14" s="1" t="inlineStr"/>
      <c r="T14" s="1" t="n">
        <v>0</v>
      </c>
      <c r="X14" s="1" t="inlineStr">
        <is>
          <t>off-list</t>
        </is>
      </c>
      <c r="Y14" s="2" t="inlineStr">
        <is>
          <t>MedOnc</t>
        </is>
      </c>
      <c r="Z14" s="1" t="inlineStr">
        <is>
          <t>Community</t>
        </is>
      </c>
      <c r="AA14" s="1" t="inlineStr"/>
      <c r="AB14" s="1" t="inlineStr"/>
      <c r="AC14" s="1" t="inlineStr"/>
      <c r="AD14" s="1" t="inlineStr"/>
      <c r="AE14" s="1" t="inlineStr"/>
      <c r="AF14" s="1" t="inlineStr"/>
      <c r="AG14" s="1" t="inlineStr"/>
      <c r="AH14" s="1" t="inlineStr"/>
      <c r="AI14" s="1" t="inlineStr"/>
      <c r="AN14" s="1" t="inlineStr">
        <is>
          <t>off-list</t>
        </is>
      </c>
      <c r="AO14" s="2" t="inlineStr">
        <is>
          <t>MedOnc</t>
        </is>
      </c>
      <c r="AP14" s="1" t="inlineStr">
        <is>
          <t>Community</t>
        </is>
      </c>
      <c r="AQ14" s="1" t="n">
        <v>7</v>
      </c>
      <c r="AR14" s="1" t="n">
        <v>5</v>
      </c>
      <c r="AS14" s="1" t="n">
        <v>6</v>
      </c>
      <c r="AT14" s="1" t="n">
        <v>5</v>
      </c>
      <c r="AU14" s="1" t="n">
        <v>5</v>
      </c>
      <c r="AV14" s="1" t="n">
        <v>5</v>
      </c>
      <c r="AW14" s="1" t="n">
        <v>7</v>
      </c>
      <c r="AX14" s="1" t="n">
        <v>5</v>
      </c>
      <c r="AY14" s="1" t="n">
        <v>6</v>
      </c>
      <c r="AZ14" s="1" t="n">
        <v>5</v>
      </c>
      <c r="BA14" s="1" t="n">
        <v>6</v>
      </c>
      <c r="BB14" s="1" t="n">
        <v>5</v>
      </c>
    </row>
    <row r="15">
      <c r="A15" s="1" t="inlineStr">
        <is>
          <t>off-list</t>
        </is>
      </c>
      <c r="B15" s="2" t="inlineStr">
        <is>
          <t>MedOnc</t>
        </is>
      </c>
      <c r="C15" s="1" t="inlineStr">
        <is>
          <t>Community</t>
        </is>
      </c>
      <c r="D15" s="1" t="n">
        <v>22</v>
      </c>
      <c r="E15" s="1" t="n">
        <v>24</v>
      </c>
      <c r="F15" s="1" t="n">
        <v>53</v>
      </c>
      <c r="G15" s="1" t="n">
        <v>35</v>
      </c>
      <c r="H15" s="1" t="n">
        <v>24</v>
      </c>
      <c r="I15" s="1" t="n">
        <v>25</v>
      </c>
      <c r="J15" s="1" t="n">
        <v>28</v>
      </c>
      <c r="K15" s="1" t="n">
        <v>36</v>
      </c>
      <c r="L15" s="1" t="n">
        <v>35</v>
      </c>
      <c r="M15" s="1" t="n">
        <v>32</v>
      </c>
      <c r="N15" s="1" t="n">
        <v>25</v>
      </c>
      <c r="O15" s="1" t="n">
        <v>26</v>
      </c>
      <c r="P15" s="1" t="n">
        <v>41</v>
      </c>
      <c r="Q15" s="1" t="n">
        <v>26</v>
      </c>
      <c r="R15" s="1" t="n">
        <v>0</v>
      </c>
      <c r="S15" s="1" t="inlineStr"/>
      <c r="T15" s="1" t="n">
        <v>0</v>
      </c>
      <c r="X15" s="1" t="inlineStr">
        <is>
          <t>off-list</t>
        </is>
      </c>
      <c r="Y15" s="2" t="inlineStr">
        <is>
          <t>MedOnc</t>
        </is>
      </c>
      <c r="Z15" s="1" t="inlineStr">
        <is>
          <t>Community</t>
        </is>
      </c>
      <c r="AA15" s="1" t="n">
        <v>0</v>
      </c>
      <c r="AB15" s="1" t="n">
        <v>0</v>
      </c>
      <c r="AC15" s="1" t="n">
        <v>0</v>
      </c>
      <c r="AD15" s="1" t="n">
        <v>1</v>
      </c>
      <c r="AE15" s="1" t="n">
        <v>1</v>
      </c>
      <c r="AF15" s="1" t="n">
        <v>1</v>
      </c>
      <c r="AG15" s="1" t="n">
        <v>0</v>
      </c>
      <c r="AH15" s="1" t="inlineStr"/>
      <c r="AI15" s="1" t="n">
        <v>1</v>
      </c>
      <c r="AN15" s="1" t="inlineStr">
        <is>
          <t>off-list</t>
        </is>
      </c>
      <c r="AO15" s="2" t="inlineStr">
        <is>
          <t>MedOnc</t>
        </is>
      </c>
      <c r="AP15" s="1" t="inlineStr">
        <is>
          <t>Community</t>
        </is>
      </c>
      <c r="AQ15" s="1" t="n">
        <v>6</v>
      </c>
      <c r="AR15" s="1" t="n">
        <v>5</v>
      </c>
      <c r="AS15" s="1" t="n">
        <v>5</v>
      </c>
      <c r="AT15" s="1" t="n">
        <v>5</v>
      </c>
      <c r="AU15" s="1" t="n">
        <v>6</v>
      </c>
      <c r="AV15" s="1" t="n">
        <v>5</v>
      </c>
      <c r="AW15" s="1" t="n">
        <v>5</v>
      </c>
      <c r="AX15" s="1" t="n">
        <v>5</v>
      </c>
      <c r="AY15" s="1" t="n">
        <v>7</v>
      </c>
      <c r="AZ15" s="1" t="n">
        <v>5</v>
      </c>
      <c r="BA15" s="1" t="n">
        <v>6</v>
      </c>
      <c r="BB15" s="1" t="n">
        <v>4</v>
      </c>
    </row>
    <row r="16">
      <c r="A16" s="1" t="inlineStr">
        <is>
          <t>off-list</t>
        </is>
      </c>
      <c r="B16" s="2" t="inlineStr">
        <is>
          <t>MedOnc</t>
        </is>
      </c>
      <c r="C16" s="1" t="inlineStr">
        <is>
          <t>Community</t>
        </is>
      </c>
      <c r="D16" s="1" t="n">
        <v>25</v>
      </c>
      <c r="E16" s="1" t="n">
        <v>14</v>
      </c>
      <c r="F16" s="1" t="n">
        <v>15</v>
      </c>
      <c r="G16" s="1" t="n">
        <v>25</v>
      </c>
      <c r="H16" s="1" t="n">
        <v>14</v>
      </c>
      <c r="I16" s="1" t="n">
        <v>36</v>
      </c>
      <c r="J16" s="1" t="n">
        <v>24</v>
      </c>
      <c r="K16" s="1" t="n">
        <v>25</v>
      </c>
      <c r="L16" s="1" t="n">
        <v>24</v>
      </c>
      <c r="M16" s="1" t="n">
        <v>28</v>
      </c>
      <c r="N16" s="1" t="n">
        <v>25</v>
      </c>
      <c r="O16" s="1" t="n">
        <v>26</v>
      </c>
      <c r="P16" s="1" t="n">
        <v>35</v>
      </c>
      <c r="Q16" s="1" t="n">
        <v>0</v>
      </c>
      <c r="R16" s="1" t="n">
        <v>0</v>
      </c>
      <c r="S16" s="1" t="inlineStr"/>
      <c r="T16" s="1" t="n">
        <v>0</v>
      </c>
      <c r="X16" s="1" t="inlineStr">
        <is>
          <t>off-list</t>
        </is>
      </c>
      <c r="Y16" s="2" t="inlineStr">
        <is>
          <t>MedOnc</t>
        </is>
      </c>
      <c r="Z16" s="1" t="inlineStr">
        <is>
          <t>Community</t>
        </is>
      </c>
      <c r="AA16" s="1" t="n">
        <v>0</v>
      </c>
      <c r="AB16" s="1" t="n">
        <v>0</v>
      </c>
      <c r="AC16" s="1" t="n">
        <v>1</v>
      </c>
      <c r="AD16" s="1" t="n">
        <v>1</v>
      </c>
      <c r="AE16" s="1" t="n">
        <v>0</v>
      </c>
      <c r="AF16" s="1" t="n">
        <v>0</v>
      </c>
      <c r="AG16" s="1" t="n">
        <v>0</v>
      </c>
      <c r="AH16" s="1" t="inlineStr"/>
      <c r="AI16" s="1" t="n">
        <v>1</v>
      </c>
      <c r="AN16" s="1" t="inlineStr">
        <is>
          <t>off-list</t>
        </is>
      </c>
      <c r="AO16" s="2" t="inlineStr">
        <is>
          <t>MedOnc</t>
        </is>
      </c>
      <c r="AP16" s="1" t="inlineStr">
        <is>
          <t>Community</t>
        </is>
      </c>
      <c r="AQ16" s="1" t="n">
        <v>6</v>
      </c>
      <c r="AR16" s="1" t="n">
        <v>4</v>
      </c>
      <c r="AS16" s="1" t="n">
        <v>7</v>
      </c>
      <c r="AT16" s="1" t="n">
        <v>4</v>
      </c>
      <c r="AU16" s="1" t="n">
        <v>7</v>
      </c>
      <c r="AV16" s="1" t="n">
        <v>5</v>
      </c>
      <c r="AW16" s="1" t="n">
        <v>5</v>
      </c>
      <c r="AX16" s="1" t="n">
        <v>5</v>
      </c>
      <c r="AY16" s="1" t="n">
        <v>6</v>
      </c>
      <c r="AZ16" s="1" t="n">
        <v>5</v>
      </c>
      <c r="BA16" s="1" t="n">
        <v>6</v>
      </c>
      <c r="BB16" s="1" t="n">
        <v>5</v>
      </c>
    </row>
    <row r="17">
      <c r="A17" s="1" t="inlineStr">
        <is>
          <t>On-list</t>
        </is>
      </c>
      <c r="B17" s="1" t="inlineStr">
        <is>
          <t>HemeOnc</t>
        </is>
      </c>
      <c r="C17" s="1" t="inlineStr">
        <is>
          <t>Community</t>
        </is>
      </c>
      <c r="D17" s="1" t="n">
        <v>0</v>
      </c>
      <c r="E17" s="1" t="n">
        <v>100</v>
      </c>
      <c r="F17" s="1" t="n">
        <v>0</v>
      </c>
      <c r="G17" s="1" t="n">
        <v>0</v>
      </c>
      <c r="H17" s="1" t="n">
        <v>0</v>
      </c>
      <c r="I17" s="1" t="n">
        <v>100</v>
      </c>
      <c r="J17" s="1" t="n">
        <v>100</v>
      </c>
      <c r="K17" s="1" t="n">
        <v>100</v>
      </c>
      <c r="L17" s="1" t="n">
        <v>0</v>
      </c>
      <c r="M17" s="1" t="n">
        <v>0</v>
      </c>
      <c r="N17" s="1" t="n">
        <v>0</v>
      </c>
      <c r="O17" s="1" t="n">
        <v>100</v>
      </c>
      <c r="P17" s="1" t="n">
        <v>100</v>
      </c>
      <c r="Q17" s="1" t="n">
        <v>100</v>
      </c>
      <c r="R17" s="1" t="n">
        <v>0</v>
      </c>
      <c r="S17" s="1" t="inlineStr"/>
      <c r="T17" s="1" t="n">
        <v>0</v>
      </c>
      <c r="X17" s="1" t="inlineStr">
        <is>
          <t>On-list</t>
        </is>
      </c>
      <c r="Y17" s="1" t="inlineStr">
        <is>
          <t>HemeOnc</t>
        </is>
      </c>
      <c r="Z17" s="1" t="inlineStr">
        <is>
          <t>Community</t>
        </is>
      </c>
      <c r="AA17" s="1" t="inlineStr"/>
      <c r="AB17" s="1" t="inlineStr"/>
      <c r="AC17" s="1" t="inlineStr"/>
      <c r="AD17" s="1" t="inlineStr"/>
      <c r="AE17" s="1" t="inlineStr"/>
      <c r="AF17" s="1" t="inlineStr"/>
      <c r="AG17" s="1" t="inlineStr"/>
      <c r="AH17" s="1" t="inlineStr"/>
      <c r="AI17" s="1" t="inlineStr"/>
      <c r="AN17" s="1" t="inlineStr">
        <is>
          <t>On-list</t>
        </is>
      </c>
      <c r="AO17" s="1" t="inlineStr">
        <is>
          <t>HemeOnc</t>
        </is>
      </c>
      <c r="AP17" s="1" t="inlineStr">
        <is>
          <t>Community</t>
        </is>
      </c>
      <c r="AQ17" s="1" t="n">
        <v>7</v>
      </c>
      <c r="AR17" s="1" t="n">
        <v>5</v>
      </c>
      <c r="AS17" s="1" t="n">
        <v>7</v>
      </c>
      <c r="AT17" s="1" t="n">
        <v>5</v>
      </c>
      <c r="AU17" s="1" t="n">
        <v>6</v>
      </c>
      <c r="AV17" s="1" t="n">
        <v>4</v>
      </c>
      <c r="AW17" s="1" t="n">
        <v>7</v>
      </c>
      <c r="AX17" s="1" t="n">
        <v>5</v>
      </c>
      <c r="AY17" s="1" t="n">
        <v>1</v>
      </c>
      <c r="AZ17" s="1" t="n">
        <v>5</v>
      </c>
      <c r="BA17" s="1" t="n">
        <v>7</v>
      </c>
      <c r="BB17" s="1" t="n">
        <v>5</v>
      </c>
    </row>
    <row r="18">
      <c r="A18" s="1" t="inlineStr">
        <is>
          <t>off-list</t>
        </is>
      </c>
      <c r="B18" s="1" t="inlineStr">
        <is>
          <t>HemeOnc</t>
        </is>
      </c>
      <c r="C18" s="1" t="inlineStr">
        <is>
          <t>Community</t>
        </is>
      </c>
      <c r="D18" s="1" t="n">
        <v>55</v>
      </c>
      <c r="E18" s="1" t="n">
        <v>18</v>
      </c>
      <c r="F18" s="1" t="n">
        <v>34</v>
      </c>
      <c r="G18" s="1" t="n">
        <v>60</v>
      </c>
      <c r="H18" s="1" t="n">
        <v>55</v>
      </c>
      <c r="I18" s="1" t="n">
        <v>48</v>
      </c>
      <c r="J18" s="1" t="n">
        <v>30</v>
      </c>
      <c r="K18" s="1" t="n">
        <v>35</v>
      </c>
      <c r="L18" s="1" t="n">
        <v>40</v>
      </c>
      <c r="M18" s="1" t="n">
        <v>60</v>
      </c>
      <c r="N18" s="1" t="n">
        <v>65</v>
      </c>
      <c r="O18" s="1" t="n">
        <v>35</v>
      </c>
      <c r="P18" s="1" t="n">
        <v>42</v>
      </c>
      <c r="Q18" s="1" t="n">
        <v>45</v>
      </c>
      <c r="R18" s="1" t="n">
        <v>0</v>
      </c>
      <c r="S18" s="1" t="inlineStr"/>
      <c r="T18" s="1" t="n">
        <v>0</v>
      </c>
      <c r="X18" s="1" t="inlineStr">
        <is>
          <t>off-list</t>
        </is>
      </c>
      <c r="Y18" s="1" t="inlineStr">
        <is>
          <t>HemeOnc</t>
        </is>
      </c>
      <c r="Z18" s="1" t="inlineStr">
        <is>
          <t>Community</t>
        </is>
      </c>
      <c r="AA18" s="1" t="n">
        <v>1</v>
      </c>
      <c r="AB18" s="1" t="n">
        <v>0</v>
      </c>
      <c r="AC18" s="1" t="n">
        <v>0</v>
      </c>
      <c r="AD18" s="1" t="n">
        <v>1</v>
      </c>
      <c r="AE18" s="1" t="n">
        <v>0</v>
      </c>
      <c r="AF18" s="1" t="n">
        <v>0</v>
      </c>
      <c r="AG18" s="1" t="n">
        <v>0</v>
      </c>
      <c r="AH18" s="1" t="inlineStr"/>
      <c r="AI18" s="1" t="n">
        <v>0</v>
      </c>
      <c r="AN18" s="1" t="inlineStr">
        <is>
          <t>off-list</t>
        </is>
      </c>
      <c r="AO18" s="1" t="inlineStr">
        <is>
          <t>HemeOnc</t>
        </is>
      </c>
      <c r="AP18" s="1" t="inlineStr">
        <is>
          <t>Community</t>
        </is>
      </c>
      <c r="AQ18" s="1" t="n">
        <v>7</v>
      </c>
      <c r="AR18" s="1" t="n">
        <v>4</v>
      </c>
      <c r="AS18" s="1" t="n">
        <v>5</v>
      </c>
      <c r="AT18" s="1" t="n">
        <v>4</v>
      </c>
      <c r="AU18" s="1" t="n">
        <v>4</v>
      </c>
      <c r="AV18" s="1" t="n">
        <v>4</v>
      </c>
      <c r="AW18" s="1" t="n">
        <v>5</v>
      </c>
      <c r="AX18" s="1" t="n">
        <v>3</v>
      </c>
      <c r="AY18" s="1" t="n">
        <v>5</v>
      </c>
      <c r="AZ18" s="1" t="n">
        <v>5</v>
      </c>
      <c r="BA18" s="1" t="n">
        <v>6</v>
      </c>
      <c r="BB18" s="1" t="n">
        <v>5</v>
      </c>
    </row>
    <row r="19">
      <c r="A19" s="1" t="inlineStr">
        <is>
          <t>off-list</t>
        </is>
      </c>
      <c r="B19" s="1" t="inlineStr">
        <is>
          <t>HemeOnc</t>
        </is>
      </c>
      <c r="C19" s="1" t="inlineStr">
        <is>
          <t>Community</t>
        </is>
      </c>
      <c r="D19" s="1" t="n">
        <v>35</v>
      </c>
      <c r="E19" s="1" t="n">
        <v>40</v>
      </c>
      <c r="F19" s="1" t="n">
        <v>50</v>
      </c>
      <c r="G19" s="1" t="n">
        <v>60</v>
      </c>
      <c r="H19" s="1" t="n">
        <v>55</v>
      </c>
      <c r="I19" s="1" t="n">
        <v>48</v>
      </c>
      <c r="J19" s="1" t="n">
        <v>43</v>
      </c>
      <c r="K19" s="1" t="n">
        <v>35</v>
      </c>
      <c r="L19" s="1" t="n">
        <v>37</v>
      </c>
      <c r="M19" s="1" t="n">
        <v>42</v>
      </c>
      <c r="N19" s="1" t="n">
        <v>43</v>
      </c>
      <c r="O19" s="1" t="n">
        <v>35</v>
      </c>
      <c r="P19" s="1" t="n">
        <v>42</v>
      </c>
      <c r="Q19" s="1" t="n">
        <v>25</v>
      </c>
      <c r="R19" s="1" t="n">
        <v>0</v>
      </c>
      <c r="S19" s="1" t="inlineStr"/>
      <c r="T19" s="1" t="n">
        <v>0</v>
      </c>
      <c r="X19" s="1" t="inlineStr">
        <is>
          <t>off-list</t>
        </is>
      </c>
      <c r="Y19" s="1" t="inlineStr">
        <is>
          <t>HemeOnc</t>
        </is>
      </c>
      <c r="Z19" s="1" t="inlineStr">
        <is>
          <t>Community</t>
        </is>
      </c>
      <c r="AA19" s="1" t="n">
        <v>1</v>
      </c>
      <c r="AB19" s="1" t="n">
        <v>0</v>
      </c>
      <c r="AC19" s="1" t="n">
        <v>1</v>
      </c>
      <c r="AD19" s="1" t="n">
        <v>0</v>
      </c>
      <c r="AE19" s="1" t="n">
        <v>1</v>
      </c>
      <c r="AF19" s="1" t="n">
        <v>0</v>
      </c>
      <c r="AG19" s="1" t="n">
        <v>0</v>
      </c>
      <c r="AH19" s="1" t="inlineStr"/>
      <c r="AI19" s="1" t="n">
        <v>0</v>
      </c>
      <c r="AN19" s="1" t="inlineStr">
        <is>
          <t>off-list</t>
        </is>
      </c>
      <c r="AO19" s="1" t="inlineStr">
        <is>
          <t>HemeOnc</t>
        </is>
      </c>
      <c r="AP19" s="1" t="inlineStr">
        <is>
          <t>Community</t>
        </is>
      </c>
      <c r="AQ19" s="1" t="n">
        <v>5</v>
      </c>
      <c r="AR19" s="1" t="n">
        <v>4</v>
      </c>
      <c r="AS19" s="1" t="n">
        <v>5</v>
      </c>
      <c r="AT19" s="1" t="n">
        <v>3</v>
      </c>
      <c r="AU19" s="1" t="n">
        <v>5</v>
      </c>
      <c r="AV19" s="1" t="n">
        <v>5</v>
      </c>
      <c r="AW19" s="1" t="n">
        <v>5</v>
      </c>
      <c r="AX19" s="1" t="n">
        <v>4</v>
      </c>
      <c r="AY19" s="1" t="n">
        <v>6</v>
      </c>
      <c r="AZ19" s="1" t="n">
        <v>3</v>
      </c>
      <c r="BA19" s="1" t="n">
        <v>6</v>
      </c>
      <c r="BB19" s="1" t="n">
        <v>5</v>
      </c>
    </row>
    <row r="20">
      <c r="A20" s="1" t="inlineStr">
        <is>
          <t>On-list</t>
        </is>
      </c>
      <c r="B20" s="2" t="inlineStr">
        <is>
          <t>Neuro-oncology</t>
        </is>
      </c>
      <c r="C20" s="1" t="inlineStr">
        <is>
          <t>Academic</t>
        </is>
      </c>
      <c r="D20" s="1" t="n">
        <v>50</v>
      </c>
      <c r="E20" s="1" t="n">
        <v>10</v>
      </c>
      <c r="F20" s="1" t="n">
        <v>10</v>
      </c>
      <c r="G20" s="1" t="n">
        <v>50</v>
      </c>
      <c r="H20" s="1" t="n">
        <v>20</v>
      </c>
      <c r="I20" s="1" t="n">
        <v>100</v>
      </c>
      <c r="J20" s="1" t="n">
        <v>100</v>
      </c>
      <c r="K20" s="1" t="n">
        <v>100</v>
      </c>
      <c r="L20" s="1" t="n">
        <v>10</v>
      </c>
      <c r="M20" s="1" t="n">
        <v>10</v>
      </c>
      <c r="N20" s="1" t="n">
        <v>20</v>
      </c>
      <c r="O20" s="1" t="n">
        <v>20</v>
      </c>
      <c r="P20" s="1" t="n">
        <v>20</v>
      </c>
      <c r="Q20" s="1" t="n">
        <v>30</v>
      </c>
      <c r="R20" s="1" t="n">
        <v>0</v>
      </c>
      <c r="S20" s="1" t="inlineStr"/>
      <c r="T20" s="1" t="n">
        <v>0</v>
      </c>
      <c r="X20" s="1" t="inlineStr">
        <is>
          <t>On-list</t>
        </is>
      </c>
      <c r="Y20" s="2" t="inlineStr">
        <is>
          <t>Neuro-oncology</t>
        </is>
      </c>
      <c r="Z20" s="1" t="inlineStr">
        <is>
          <t>Academic</t>
        </is>
      </c>
      <c r="AA20" s="1" t="inlineStr"/>
      <c r="AB20" s="1" t="inlineStr"/>
      <c r="AC20" s="1" t="inlineStr"/>
      <c r="AD20" s="1" t="inlineStr"/>
      <c r="AE20" s="1" t="inlineStr"/>
      <c r="AF20" s="1" t="inlineStr"/>
      <c r="AG20" s="1" t="inlineStr"/>
      <c r="AH20" s="1" t="inlineStr"/>
      <c r="AI20" s="1" t="inlineStr"/>
      <c r="AN20" s="1" t="inlineStr">
        <is>
          <t>On-list</t>
        </is>
      </c>
      <c r="AO20" s="2" t="inlineStr">
        <is>
          <t>Neuro-oncology</t>
        </is>
      </c>
      <c r="AP20" s="1" t="inlineStr">
        <is>
          <t>Academic</t>
        </is>
      </c>
      <c r="AQ20" s="1" t="n">
        <v>7</v>
      </c>
      <c r="AR20" s="1" t="n">
        <v>5</v>
      </c>
      <c r="AS20" s="1" t="n">
        <v>7</v>
      </c>
      <c r="AT20" s="1" t="n">
        <v>5</v>
      </c>
      <c r="AU20" s="1" t="n">
        <v>6</v>
      </c>
      <c r="AV20" s="1" t="n">
        <v>4</v>
      </c>
      <c r="AW20" s="1" t="n">
        <v>7</v>
      </c>
      <c r="AX20" s="1" t="n">
        <v>5</v>
      </c>
      <c r="AY20" s="1" t="n">
        <v>3</v>
      </c>
      <c r="AZ20" s="1" t="n">
        <v>5</v>
      </c>
      <c r="BA20" s="1" t="n">
        <v>6</v>
      </c>
      <c r="BB20" s="1" t="n">
        <v>4</v>
      </c>
    </row>
    <row r="21">
      <c r="A21" s="1" t="inlineStr">
        <is>
          <t>off-list</t>
        </is>
      </c>
      <c r="B21" s="1" t="inlineStr">
        <is>
          <t>HemeOnc</t>
        </is>
      </c>
      <c r="C21" s="1" t="inlineStr">
        <is>
          <t>Community</t>
        </is>
      </c>
      <c r="D21" s="1" t="n">
        <v>35</v>
      </c>
      <c r="E21" s="1" t="n">
        <v>40</v>
      </c>
      <c r="F21" s="1" t="n">
        <v>45</v>
      </c>
      <c r="G21" s="1" t="n">
        <v>60</v>
      </c>
      <c r="H21" s="1" t="n">
        <v>55</v>
      </c>
      <c r="I21" s="1" t="n">
        <v>34</v>
      </c>
      <c r="J21" s="1" t="n">
        <v>28</v>
      </c>
      <c r="K21" s="1" t="n">
        <v>35</v>
      </c>
      <c r="L21" s="1" t="n">
        <v>37</v>
      </c>
      <c r="M21" s="1" t="n">
        <v>42</v>
      </c>
      <c r="N21" s="1" t="n">
        <v>36</v>
      </c>
      <c r="O21" s="1" t="n">
        <v>37</v>
      </c>
      <c r="P21" s="1" t="n">
        <v>42</v>
      </c>
      <c r="Q21" s="1" t="n">
        <v>45</v>
      </c>
      <c r="R21" s="1" t="n">
        <v>0</v>
      </c>
      <c r="S21" s="1" t="inlineStr"/>
      <c r="T21" s="1" t="n">
        <v>0</v>
      </c>
      <c r="X21" s="1" t="inlineStr">
        <is>
          <t>off-list</t>
        </is>
      </c>
      <c r="Y21" s="1" t="inlineStr">
        <is>
          <t>HemeOnc</t>
        </is>
      </c>
      <c r="Z21" s="1" t="inlineStr">
        <is>
          <t>Community</t>
        </is>
      </c>
      <c r="AA21" s="1" t="n">
        <v>0</v>
      </c>
      <c r="AB21" s="1" t="n">
        <v>0</v>
      </c>
      <c r="AC21" s="1" t="n">
        <v>1</v>
      </c>
      <c r="AD21" s="1" t="n">
        <v>1</v>
      </c>
      <c r="AE21" s="1" t="n">
        <v>1</v>
      </c>
      <c r="AF21" s="1" t="n">
        <v>0</v>
      </c>
      <c r="AG21" s="1" t="n">
        <v>0</v>
      </c>
      <c r="AH21" s="1" t="inlineStr"/>
      <c r="AI21" s="1" t="n">
        <v>1</v>
      </c>
      <c r="AN21" s="1" t="inlineStr">
        <is>
          <t>off-list</t>
        </is>
      </c>
      <c r="AO21" s="1" t="inlineStr">
        <is>
          <t>HemeOnc</t>
        </is>
      </c>
      <c r="AP21" s="1" t="inlineStr">
        <is>
          <t>Community</t>
        </is>
      </c>
      <c r="AQ21" s="1" t="n">
        <v>6</v>
      </c>
      <c r="AR21" s="1" t="n">
        <v>5</v>
      </c>
      <c r="AS21" s="1" t="n">
        <v>6</v>
      </c>
      <c r="AT21" s="1" t="n">
        <v>5</v>
      </c>
      <c r="AU21" s="1" t="n">
        <v>5</v>
      </c>
      <c r="AV21" s="1" t="n">
        <v>4</v>
      </c>
      <c r="AW21" s="1" t="n">
        <v>6</v>
      </c>
      <c r="AX21" s="1" t="n">
        <v>3</v>
      </c>
      <c r="AY21" s="1" t="n">
        <v>5</v>
      </c>
      <c r="AZ21" s="1" t="n">
        <v>4</v>
      </c>
      <c r="BA21" s="1" t="n">
        <v>5</v>
      </c>
      <c r="BB21" s="1" t="n">
        <v>5</v>
      </c>
    </row>
    <row r="22">
      <c r="A22" s="1" t="inlineStr">
        <is>
          <t>off-list</t>
        </is>
      </c>
      <c r="B22" s="1" t="inlineStr">
        <is>
          <t>HemeOnc</t>
        </is>
      </c>
      <c r="C22" s="1" t="inlineStr">
        <is>
          <t>Community</t>
        </is>
      </c>
      <c r="D22" s="1" t="n">
        <v>40</v>
      </c>
      <c r="E22" s="1" t="n">
        <v>36</v>
      </c>
      <c r="F22" s="1" t="n">
        <v>42</v>
      </c>
      <c r="G22" s="1" t="n">
        <v>45</v>
      </c>
      <c r="H22" s="1" t="n">
        <v>60</v>
      </c>
      <c r="I22" s="1" t="n">
        <v>55</v>
      </c>
      <c r="J22" s="1" t="n">
        <v>38</v>
      </c>
      <c r="K22" s="1" t="n">
        <v>42</v>
      </c>
      <c r="L22" s="1" t="n">
        <v>41</v>
      </c>
      <c r="M22" s="1" t="n">
        <v>43</v>
      </c>
      <c r="N22" s="1" t="n">
        <v>36</v>
      </c>
      <c r="O22" s="1" t="n">
        <v>35</v>
      </c>
      <c r="P22" s="1" t="n">
        <v>40</v>
      </c>
      <c r="Q22" s="1" t="n">
        <v>42</v>
      </c>
      <c r="R22" s="1" t="n">
        <v>0</v>
      </c>
      <c r="S22" s="1" t="inlineStr"/>
      <c r="T22" s="1" t="n">
        <v>0</v>
      </c>
      <c r="X22" s="1" t="inlineStr">
        <is>
          <t>off-list</t>
        </is>
      </c>
      <c r="Y22" s="1" t="inlineStr">
        <is>
          <t>HemeOnc</t>
        </is>
      </c>
      <c r="Z22" s="1" t="inlineStr">
        <is>
          <t>Community</t>
        </is>
      </c>
      <c r="AA22" s="1" t="n">
        <v>0</v>
      </c>
      <c r="AB22" s="1" t="n">
        <v>0</v>
      </c>
      <c r="AC22" s="1" t="n">
        <v>1</v>
      </c>
      <c r="AD22" s="1" t="n">
        <v>1</v>
      </c>
      <c r="AE22" s="1" t="n">
        <v>1</v>
      </c>
      <c r="AF22" s="1" t="n">
        <v>0</v>
      </c>
      <c r="AG22" s="1" t="n">
        <v>0</v>
      </c>
      <c r="AH22" s="1" t="inlineStr"/>
      <c r="AI22" s="1" t="n">
        <v>1</v>
      </c>
      <c r="AN22" s="1" t="inlineStr">
        <is>
          <t>off-list</t>
        </is>
      </c>
      <c r="AO22" s="1" t="inlineStr">
        <is>
          <t>HemeOnc</t>
        </is>
      </c>
      <c r="AP22" s="1" t="inlineStr">
        <is>
          <t>Community</t>
        </is>
      </c>
      <c r="AQ22" s="1" t="n">
        <v>5</v>
      </c>
      <c r="AR22" s="1" t="n">
        <v>5</v>
      </c>
      <c r="AS22" s="1" t="n">
        <v>6</v>
      </c>
      <c r="AT22" s="1" t="n">
        <v>4</v>
      </c>
      <c r="AU22" s="1" t="n">
        <v>5</v>
      </c>
      <c r="AV22" s="1" t="n">
        <v>5</v>
      </c>
      <c r="AW22" s="1" t="n">
        <v>6</v>
      </c>
      <c r="AX22" s="1" t="n">
        <v>4</v>
      </c>
      <c r="AY22" s="1" t="n">
        <v>6</v>
      </c>
      <c r="AZ22" s="1" t="n">
        <v>5</v>
      </c>
      <c r="BA22" s="1" t="n">
        <v>6</v>
      </c>
      <c r="BB22" s="1" t="n">
        <v>4</v>
      </c>
    </row>
    <row r="23">
      <c r="A23" s="1" t="inlineStr">
        <is>
          <t>off-list</t>
        </is>
      </c>
      <c r="B23" s="1" t="inlineStr">
        <is>
          <t>HemeOnc</t>
        </is>
      </c>
      <c r="C23" s="1" t="inlineStr">
        <is>
          <t>Community</t>
        </is>
      </c>
      <c r="D23" s="1" t="n">
        <v>40</v>
      </c>
      <c r="E23" s="1" t="n">
        <v>35</v>
      </c>
      <c r="F23" s="1" t="n">
        <v>42</v>
      </c>
      <c r="G23" s="1" t="n">
        <v>38</v>
      </c>
      <c r="H23" s="1" t="n">
        <v>36</v>
      </c>
      <c r="I23" s="1" t="n">
        <v>42</v>
      </c>
      <c r="J23" s="1" t="n">
        <v>60</v>
      </c>
      <c r="K23" s="1" t="n">
        <v>55</v>
      </c>
      <c r="L23" s="1" t="n">
        <v>27</v>
      </c>
      <c r="M23" s="1" t="n">
        <v>28</v>
      </c>
      <c r="N23" s="1" t="n">
        <v>34</v>
      </c>
      <c r="O23" s="1" t="n">
        <v>40</v>
      </c>
      <c r="P23" s="1" t="n">
        <v>43</v>
      </c>
      <c r="Q23" s="1" t="n">
        <v>36</v>
      </c>
      <c r="R23" s="1" t="n">
        <v>0</v>
      </c>
      <c r="S23" s="1" t="inlineStr"/>
      <c r="T23" s="1" t="n">
        <v>0</v>
      </c>
      <c r="X23" s="1" t="inlineStr">
        <is>
          <t>off-list</t>
        </is>
      </c>
      <c r="Y23" s="1" t="inlineStr">
        <is>
          <t>HemeOnc</t>
        </is>
      </c>
      <c r="Z23" s="1" t="inlineStr">
        <is>
          <t>Community</t>
        </is>
      </c>
      <c r="AA23" s="1" t="n">
        <v>1</v>
      </c>
      <c r="AB23" s="1" t="n">
        <v>0</v>
      </c>
      <c r="AC23" s="1" t="n">
        <v>1</v>
      </c>
      <c r="AD23" s="1" t="n">
        <v>0</v>
      </c>
      <c r="AE23" s="1" t="n">
        <v>1</v>
      </c>
      <c r="AF23" s="1" t="n">
        <v>0</v>
      </c>
      <c r="AG23" s="1" t="n">
        <v>0</v>
      </c>
      <c r="AH23" s="1" t="inlineStr"/>
      <c r="AI23" s="1" t="n">
        <v>0</v>
      </c>
      <c r="AN23" s="1" t="inlineStr">
        <is>
          <t>off-list</t>
        </is>
      </c>
      <c r="AO23" s="1" t="inlineStr">
        <is>
          <t>HemeOnc</t>
        </is>
      </c>
      <c r="AP23" s="1" t="inlineStr">
        <is>
          <t>Community</t>
        </is>
      </c>
      <c r="AQ23" s="1" t="n">
        <v>7</v>
      </c>
      <c r="AR23" s="1" t="n">
        <v>4</v>
      </c>
      <c r="AS23" s="1" t="n">
        <v>6</v>
      </c>
      <c r="AT23" s="1" t="n">
        <v>5</v>
      </c>
      <c r="AU23" s="1" t="n">
        <v>6</v>
      </c>
      <c r="AV23" s="1" t="n">
        <v>4</v>
      </c>
      <c r="AW23" s="1" t="n">
        <v>5</v>
      </c>
      <c r="AX23" s="1" t="n">
        <v>5</v>
      </c>
      <c r="AY23" s="1" t="n">
        <v>5</v>
      </c>
      <c r="AZ23" s="1" t="n">
        <v>4</v>
      </c>
      <c r="BA23" s="1" t="n">
        <v>5</v>
      </c>
      <c r="BB23" s="1" t="n">
        <v>4</v>
      </c>
    </row>
    <row r="24">
      <c r="A24" s="1" t="inlineStr">
        <is>
          <t>off-list</t>
        </is>
      </c>
      <c r="B24" s="1" t="inlineStr">
        <is>
          <t>HemeOnc</t>
        </is>
      </c>
      <c r="C24" s="1" t="inlineStr">
        <is>
          <t>Community</t>
        </is>
      </c>
      <c r="D24" s="1" t="n">
        <v>28</v>
      </c>
      <c r="E24" s="1" t="n">
        <v>60</v>
      </c>
      <c r="F24" s="1" t="n">
        <v>34</v>
      </c>
      <c r="G24" s="1" t="n">
        <v>45</v>
      </c>
      <c r="H24" s="1" t="n">
        <v>25</v>
      </c>
      <c r="I24" s="1" t="n">
        <v>26</v>
      </c>
      <c r="J24" s="1" t="n">
        <v>34</v>
      </c>
      <c r="K24" s="1" t="n">
        <v>22</v>
      </c>
      <c r="L24" s="1" t="n">
        <v>35</v>
      </c>
      <c r="M24" s="1" t="n">
        <v>60</v>
      </c>
      <c r="N24" s="1" t="n">
        <v>35</v>
      </c>
      <c r="O24" s="1" t="n">
        <v>22</v>
      </c>
      <c r="P24" s="1" t="n">
        <v>15</v>
      </c>
      <c r="Q24" s="1" t="n">
        <v>16</v>
      </c>
      <c r="R24" s="1" t="n">
        <v>0</v>
      </c>
      <c r="S24" s="1" t="inlineStr"/>
      <c r="T24" s="1" t="n">
        <v>0</v>
      </c>
      <c r="X24" s="1" t="inlineStr">
        <is>
          <t>off-list</t>
        </is>
      </c>
      <c r="Y24" s="1" t="inlineStr">
        <is>
          <t>HemeOnc</t>
        </is>
      </c>
      <c r="Z24" s="1" t="inlineStr">
        <is>
          <t>Community</t>
        </is>
      </c>
      <c r="AA24" s="1" t="n">
        <v>1</v>
      </c>
      <c r="AB24" s="1" t="n">
        <v>0</v>
      </c>
      <c r="AC24" s="1" t="n">
        <v>1</v>
      </c>
      <c r="AD24" s="1" t="n">
        <v>0</v>
      </c>
      <c r="AE24" s="1" t="n">
        <v>0</v>
      </c>
      <c r="AF24" s="1" t="n">
        <v>1</v>
      </c>
      <c r="AG24" s="1" t="n">
        <v>0</v>
      </c>
      <c r="AH24" s="1" t="inlineStr"/>
      <c r="AI24" s="1" t="n">
        <v>1</v>
      </c>
      <c r="AN24" s="1" t="inlineStr">
        <is>
          <t>off-list</t>
        </is>
      </c>
      <c r="AO24" s="1" t="inlineStr">
        <is>
          <t>HemeOnc</t>
        </is>
      </c>
      <c r="AP24" s="1" t="inlineStr">
        <is>
          <t>Community</t>
        </is>
      </c>
      <c r="AQ24" s="1" t="n">
        <v>6</v>
      </c>
      <c r="AR24" s="1" t="n">
        <v>4</v>
      </c>
      <c r="AS24" s="1" t="n">
        <v>6</v>
      </c>
      <c r="AT24" s="1" t="n">
        <v>5</v>
      </c>
      <c r="AU24" s="1" t="n">
        <v>5</v>
      </c>
      <c r="AV24" s="1" t="n">
        <v>5</v>
      </c>
      <c r="AW24" s="1" t="n">
        <v>6</v>
      </c>
      <c r="AX24" s="1" t="n">
        <v>4</v>
      </c>
      <c r="AY24" s="1" t="n">
        <v>5</v>
      </c>
      <c r="AZ24" s="1" t="n">
        <v>5</v>
      </c>
      <c r="BA24" s="1" t="n">
        <v>4</v>
      </c>
      <c r="BB24" s="1" t="n">
        <v>4</v>
      </c>
    </row>
    <row r="25">
      <c r="A25" s="1" t="inlineStr">
        <is>
          <t>off-list</t>
        </is>
      </c>
      <c r="B25" s="1" t="inlineStr">
        <is>
          <t>HemeOnc</t>
        </is>
      </c>
      <c r="C25" s="1" t="inlineStr">
        <is>
          <t>Community</t>
        </is>
      </c>
      <c r="D25" s="1" t="n">
        <v>40</v>
      </c>
      <c r="E25" s="1" t="n">
        <v>36</v>
      </c>
      <c r="F25" s="1" t="n">
        <v>38</v>
      </c>
      <c r="G25" s="1" t="n">
        <v>42</v>
      </c>
      <c r="H25" s="1" t="n">
        <v>28</v>
      </c>
      <c r="I25" s="1" t="n">
        <v>37</v>
      </c>
      <c r="J25" s="1" t="n">
        <v>35</v>
      </c>
      <c r="K25" s="1" t="n">
        <v>44</v>
      </c>
      <c r="L25" s="1" t="n">
        <v>53</v>
      </c>
      <c r="M25" s="1" t="n">
        <v>52</v>
      </c>
      <c r="N25" s="1" t="n">
        <v>43</v>
      </c>
      <c r="O25" s="1" t="n">
        <v>40</v>
      </c>
      <c r="P25" s="1" t="n">
        <v>33</v>
      </c>
      <c r="Q25" s="1" t="n">
        <v>32</v>
      </c>
      <c r="R25" s="1" t="n">
        <v>0</v>
      </c>
      <c r="S25" s="1" t="inlineStr"/>
      <c r="T25" s="1" t="n">
        <v>0</v>
      </c>
      <c r="X25" s="1" t="inlineStr">
        <is>
          <t>off-list</t>
        </is>
      </c>
      <c r="Y25" s="1" t="inlineStr">
        <is>
          <t>HemeOnc</t>
        </is>
      </c>
      <c r="Z25" s="1" t="inlineStr">
        <is>
          <t>Community</t>
        </is>
      </c>
      <c r="AA25" s="1" t="n">
        <v>1</v>
      </c>
      <c r="AB25" s="1" t="n">
        <v>0</v>
      </c>
      <c r="AC25" s="1" t="n">
        <v>1</v>
      </c>
      <c r="AD25" s="1" t="n">
        <v>0</v>
      </c>
      <c r="AE25" s="1" t="n">
        <v>0</v>
      </c>
      <c r="AF25" s="1" t="n">
        <v>1</v>
      </c>
      <c r="AG25" s="1" t="n">
        <v>0</v>
      </c>
      <c r="AH25" s="1" t="inlineStr"/>
      <c r="AI25" s="1" t="n">
        <v>1</v>
      </c>
      <c r="AN25" s="1" t="inlineStr">
        <is>
          <t>off-list</t>
        </is>
      </c>
      <c r="AO25" s="1" t="inlineStr">
        <is>
          <t>HemeOnc</t>
        </is>
      </c>
      <c r="AP25" s="1" t="inlineStr">
        <is>
          <t>Community</t>
        </is>
      </c>
      <c r="AQ25" s="1" t="n">
        <v>5</v>
      </c>
      <c r="AR25" s="1" t="n">
        <v>5</v>
      </c>
      <c r="AS25" s="1" t="n">
        <v>5</v>
      </c>
      <c r="AT25" s="1" t="n">
        <v>5</v>
      </c>
      <c r="AU25" s="1" t="n">
        <v>7</v>
      </c>
      <c r="AV25" s="1" t="n">
        <v>4</v>
      </c>
      <c r="AW25" s="1" t="n">
        <v>6</v>
      </c>
      <c r="AX25" s="1" t="n">
        <v>4</v>
      </c>
      <c r="AY25" s="1" t="n">
        <v>6</v>
      </c>
      <c r="AZ25" s="1" t="n">
        <v>4</v>
      </c>
      <c r="BA25" s="1" t="n">
        <v>6</v>
      </c>
      <c r="BB25" s="1" t="n">
        <v>3</v>
      </c>
    </row>
    <row r="26">
      <c r="A26" s="1" t="inlineStr">
        <is>
          <t>On-list</t>
        </is>
      </c>
      <c r="B26" s="2" t="inlineStr">
        <is>
          <t>Neuro-oncology</t>
        </is>
      </c>
      <c r="C26" s="1" t="inlineStr">
        <is>
          <t>Academic</t>
        </is>
      </c>
      <c r="D26" s="1" t="n">
        <v>100</v>
      </c>
      <c r="E26" s="1" t="n">
        <v>100</v>
      </c>
      <c r="F26" s="1" t="n">
        <v>100</v>
      </c>
      <c r="G26" s="1" t="n">
        <v>100</v>
      </c>
      <c r="H26" s="1" t="n">
        <v>100</v>
      </c>
      <c r="I26" s="1" t="n">
        <v>100</v>
      </c>
      <c r="J26" s="1" t="n">
        <v>100</v>
      </c>
      <c r="K26" s="1" t="n">
        <v>100</v>
      </c>
      <c r="L26" s="1" t="n">
        <v>100</v>
      </c>
      <c r="M26" s="1" t="n">
        <v>100</v>
      </c>
      <c r="N26" s="1" t="n">
        <v>100</v>
      </c>
      <c r="O26" s="1" t="n">
        <v>100</v>
      </c>
      <c r="P26" s="1" t="n">
        <v>100</v>
      </c>
      <c r="Q26" s="1" t="n">
        <v>100</v>
      </c>
      <c r="R26" s="1" t="n">
        <v>100</v>
      </c>
      <c r="S26" s="1" t="inlineStr">
        <is>
          <t>Fusions</t>
        </is>
      </c>
      <c r="T26" s="1" t="n">
        <v>0</v>
      </c>
      <c r="X26" s="1" t="inlineStr">
        <is>
          <t>On-list</t>
        </is>
      </c>
      <c r="Y26" s="2" t="inlineStr">
        <is>
          <t>Neuro-oncology</t>
        </is>
      </c>
      <c r="Z26" s="1" t="inlineStr">
        <is>
          <t>Academic</t>
        </is>
      </c>
      <c r="AA26" s="1" t="inlineStr"/>
      <c r="AB26" s="1" t="inlineStr"/>
      <c r="AC26" s="1" t="inlineStr"/>
      <c r="AD26" s="1" t="inlineStr"/>
      <c r="AE26" s="1" t="inlineStr"/>
      <c r="AF26" s="1" t="inlineStr"/>
      <c r="AG26" s="1" t="inlineStr"/>
      <c r="AH26" s="1" t="inlineStr"/>
      <c r="AI26" s="1" t="inlineStr"/>
      <c r="AN26" s="1" t="inlineStr">
        <is>
          <t>On-list</t>
        </is>
      </c>
      <c r="AO26" s="2" t="inlineStr">
        <is>
          <t>Neuro-oncology</t>
        </is>
      </c>
      <c r="AP26" s="1" t="inlineStr">
        <is>
          <t>Academic</t>
        </is>
      </c>
      <c r="AQ26" s="1" t="n">
        <v>7</v>
      </c>
      <c r="AR26" s="1" t="n">
        <v>5</v>
      </c>
      <c r="AS26" s="1" t="n">
        <v>7</v>
      </c>
      <c r="AT26" s="1" t="n">
        <v>5</v>
      </c>
      <c r="AU26" s="1" t="n">
        <v>7</v>
      </c>
      <c r="AV26" s="1" t="n">
        <v>5</v>
      </c>
      <c r="AW26" s="1" t="n">
        <v>7</v>
      </c>
      <c r="AX26" s="1" t="n">
        <v>5</v>
      </c>
      <c r="AY26" s="1" t="n">
        <v>5</v>
      </c>
      <c r="AZ26" s="1" t="n">
        <v>5</v>
      </c>
      <c r="BA26" s="1" t="n">
        <v>7</v>
      </c>
      <c r="BB26" s="1" t="n">
        <v>5</v>
      </c>
    </row>
    <row r="27">
      <c r="A27" s="1" t="inlineStr">
        <is>
          <t>On-list</t>
        </is>
      </c>
      <c r="B27" s="2" t="inlineStr">
        <is>
          <t>Neuro-oncology</t>
        </is>
      </c>
      <c r="C27" s="1" t="inlineStr">
        <is>
          <t>Academic</t>
        </is>
      </c>
      <c r="D27" s="1" t="n">
        <v>100</v>
      </c>
      <c r="E27" s="1" t="n">
        <v>100</v>
      </c>
      <c r="F27" s="1" t="n">
        <v>100</v>
      </c>
      <c r="G27" s="1" t="n">
        <v>100</v>
      </c>
      <c r="H27" s="1" t="n">
        <v>100</v>
      </c>
      <c r="I27" s="1" t="n">
        <v>100</v>
      </c>
      <c r="J27" s="1" t="n">
        <v>100</v>
      </c>
      <c r="K27" s="1" t="n">
        <v>100</v>
      </c>
      <c r="L27" s="1" t="n">
        <v>100</v>
      </c>
      <c r="M27" s="1" t="n">
        <v>100</v>
      </c>
      <c r="N27" s="1" t="n">
        <v>100</v>
      </c>
      <c r="O27" s="1" t="n">
        <v>100</v>
      </c>
      <c r="P27" s="1" t="n">
        <v>100</v>
      </c>
      <c r="Q27" s="1" t="n">
        <v>100</v>
      </c>
      <c r="R27" s="1" t="n">
        <v>0</v>
      </c>
      <c r="S27" s="1" t="inlineStr"/>
      <c r="T27" s="1" t="n">
        <v>0</v>
      </c>
      <c r="X27" s="1" t="inlineStr">
        <is>
          <t>On-list</t>
        </is>
      </c>
      <c r="Y27" s="2" t="inlineStr">
        <is>
          <t>Neuro-oncology</t>
        </is>
      </c>
      <c r="Z27" s="1" t="inlineStr">
        <is>
          <t>Academic</t>
        </is>
      </c>
      <c r="AA27" s="1" t="inlineStr"/>
      <c r="AB27" s="1" t="inlineStr"/>
      <c r="AC27" s="1" t="inlineStr"/>
      <c r="AD27" s="1" t="inlineStr"/>
      <c r="AE27" s="1" t="inlineStr"/>
      <c r="AF27" s="1" t="inlineStr"/>
      <c r="AG27" s="1" t="inlineStr"/>
      <c r="AH27" s="1" t="inlineStr"/>
      <c r="AI27" s="1" t="inlineStr"/>
      <c r="AN27" s="1" t="inlineStr">
        <is>
          <t>On-list</t>
        </is>
      </c>
      <c r="AO27" s="2" t="inlineStr">
        <is>
          <t>Neuro-oncology</t>
        </is>
      </c>
      <c r="AP27" s="1" t="inlineStr">
        <is>
          <t>Academic</t>
        </is>
      </c>
      <c r="AQ27" s="1" t="n">
        <v>6</v>
      </c>
      <c r="AR27" s="1" t="n">
        <v>4</v>
      </c>
      <c r="AS27" s="1" t="n">
        <v>7</v>
      </c>
      <c r="AT27" s="1" t="n">
        <v>5</v>
      </c>
      <c r="AU27" s="1" t="n">
        <v>7</v>
      </c>
      <c r="AV27" s="1" t="n">
        <v>3</v>
      </c>
      <c r="AW27" s="1" t="n">
        <v>7</v>
      </c>
      <c r="AX27" s="1" t="n">
        <v>5</v>
      </c>
      <c r="AY27" s="1" t="n">
        <v>7</v>
      </c>
      <c r="AZ27" s="1" t="n">
        <v>5</v>
      </c>
      <c r="BA27" s="1" t="n">
        <v>7</v>
      </c>
      <c r="BB27" s="1" t="n">
        <v>5</v>
      </c>
    </row>
    <row r="28">
      <c r="A28" s="1" t="inlineStr">
        <is>
          <t>On-list</t>
        </is>
      </c>
      <c r="B28" s="2" t="inlineStr">
        <is>
          <t>MedOnc</t>
        </is>
      </c>
      <c r="C28" s="1" t="inlineStr">
        <is>
          <t>Academic</t>
        </is>
      </c>
      <c r="D28" s="1" t="n">
        <v>20</v>
      </c>
      <c r="E28" s="1" t="n">
        <v>40</v>
      </c>
      <c r="F28" s="1" t="n">
        <v>20</v>
      </c>
      <c r="G28" s="1" t="n">
        <v>40</v>
      </c>
      <c r="H28" s="1" t="n">
        <v>20</v>
      </c>
      <c r="I28" s="1" t="n">
        <v>50</v>
      </c>
      <c r="J28" s="1" t="n">
        <v>40</v>
      </c>
      <c r="K28" s="1" t="n">
        <v>20</v>
      </c>
      <c r="L28" s="1" t="n">
        <v>20</v>
      </c>
      <c r="M28" s="1" t="n">
        <v>10</v>
      </c>
      <c r="N28" s="1" t="n">
        <v>30</v>
      </c>
      <c r="O28" s="1" t="n">
        <v>30</v>
      </c>
      <c r="P28" s="1" t="n">
        <v>50</v>
      </c>
      <c r="Q28" s="1" t="n">
        <v>10</v>
      </c>
      <c r="R28" s="1" t="n">
        <v>0</v>
      </c>
      <c r="S28" s="1" t="inlineStr"/>
      <c r="T28" s="1" t="n">
        <v>0</v>
      </c>
      <c r="X28" s="1" t="inlineStr">
        <is>
          <t>On-list</t>
        </is>
      </c>
      <c r="Y28" s="2" t="inlineStr">
        <is>
          <t>MedOnc</t>
        </is>
      </c>
      <c r="Z28" s="1" t="inlineStr">
        <is>
          <t>Academic</t>
        </is>
      </c>
      <c r="AA28" s="1" t="n">
        <v>0</v>
      </c>
      <c r="AB28" s="1" t="n">
        <v>0</v>
      </c>
      <c r="AC28" s="1" t="n">
        <v>1</v>
      </c>
      <c r="AD28" s="1" t="n">
        <v>0</v>
      </c>
      <c r="AE28" s="1" t="n">
        <v>1</v>
      </c>
      <c r="AF28" s="1" t="n">
        <v>1</v>
      </c>
      <c r="AG28" s="1" t="n">
        <v>0</v>
      </c>
      <c r="AH28" s="1" t="inlineStr"/>
      <c r="AI28" s="1" t="n">
        <v>0</v>
      </c>
      <c r="AN28" s="1" t="inlineStr">
        <is>
          <t>On-list</t>
        </is>
      </c>
      <c r="AO28" s="2" t="inlineStr">
        <is>
          <t>MedOnc</t>
        </is>
      </c>
      <c r="AP28" s="1" t="inlineStr">
        <is>
          <t>Academic</t>
        </is>
      </c>
      <c r="AQ28" s="1" t="n">
        <v>5</v>
      </c>
      <c r="AR28" s="1" t="n">
        <v>4</v>
      </c>
      <c r="AS28" s="1" t="n">
        <v>6</v>
      </c>
      <c r="AT28" s="1" t="n">
        <v>5</v>
      </c>
      <c r="AU28" s="1" t="n">
        <v>6</v>
      </c>
      <c r="AV28" s="1" t="n">
        <v>5</v>
      </c>
      <c r="AW28" s="1" t="n">
        <v>6</v>
      </c>
      <c r="AX28" s="1" t="n">
        <v>5</v>
      </c>
      <c r="AY28" s="1" t="n">
        <v>6</v>
      </c>
      <c r="AZ28" s="1" t="n">
        <v>5</v>
      </c>
      <c r="BA28" s="1" t="n">
        <v>5</v>
      </c>
      <c r="BB28" s="1" t="n">
        <v>4</v>
      </c>
    </row>
    <row r="29">
      <c r="A29" s="1" t="inlineStr">
        <is>
          <t>off-list</t>
        </is>
      </c>
      <c r="B29" s="1" t="inlineStr">
        <is>
          <t>HemeOnc</t>
        </is>
      </c>
      <c r="C29" s="1" t="inlineStr">
        <is>
          <t>Academic</t>
        </is>
      </c>
      <c r="D29" s="1" t="n">
        <v>100</v>
      </c>
      <c r="E29" s="1" t="n">
        <v>0</v>
      </c>
      <c r="F29" s="1" t="n">
        <v>0</v>
      </c>
      <c r="G29" s="1" t="n">
        <v>0</v>
      </c>
      <c r="H29" s="1" t="n">
        <v>0</v>
      </c>
      <c r="I29" s="1" t="n">
        <v>100</v>
      </c>
      <c r="J29" s="1" t="n">
        <v>100</v>
      </c>
      <c r="K29" s="1" t="n">
        <v>100</v>
      </c>
      <c r="L29" s="1" t="n">
        <v>0</v>
      </c>
      <c r="M29" s="1" t="n">
        <v>0</v>
      </c>
      <c r="N29" s="1" t="n">
        <v>100</v>
      </c>
      <c r="O29" s="1" t="n">
        <v>100</v>
      </c>
      <c r="P29" s="1" t="n">
        <v>0</v>
      </c>
      <c r="Q29" s="1" t="n">
        <v>100</v>
      </c>
      <c r="R29" s="1" t="n">
        <v>0</v>
      </c>
      <c r="S29" s="1" t="inlineStr"/>
      <c r="T29" s="1" t="n">
        <v>0</v>
      </c>
      <c r="X29" s="1" t="inlineStr">
        <is>
          <t>off-list</t>
        </is>
      </c>
      <c r="Y29" s="1" t="inlineStr">
        <is>
          <t>HemeOnc</t>
        </is>
      </c>
      <c r="Z29" s="1" t="inlineStr">
        <is>
          <t>Academic</t>
        </is>
      </c>
      <c r="AA29" s="1" t="inlineStr"/>
      <c r="AB29" s="1" t="inlineStr"/>
      <c r="AC29" s="1" t="inlineStr"/>
      <c r="AD29" s="1" t="inlineStr"/>
      <c r="AE29" s="1" t="inlineStr"/>
      <c r="AF29" s="1" t="inlineStr"/>
      <c r="AG29" s="1" t="inlineStr"/>
      <c r="AH29" s="1" t="inlineStr"/>
      <c r="AI29" s="1" t="inlineStr"/>
      <c r="AN29" s="1" t="inlineStr">
        <is>
          <t>off-list</t>
        </is>
      </c>
      <c r="AO29" s="1" t="inlineStr">
        <is>
          <t>HemeOnc</t>
        </is>
      </c>
      <c r="AP29" s="1" t="inlineStr">
        <is>
          <t>Academic</t>
        </is>
      </c>
      <c r="AQ29" s="1" t="n">
        <v>7</v>
      </c>
      <c r="AR29" s="1" t="n">
        <v>5</v>
      </c>
      <c r="AS29" s="1" t="n">
        <v>7</v>
      </c>
      <c r="AT29" s="1" t="n">
        <v>5</v>
      </c>
      <c r="AU29" s="1" t="n">
        <v>6</v>
      </c>
      <c r="AV29" s="1" t="n">
        <v>4</v>
      </c>
      <c r="AW29" s="1" t="n">
        <v>7</v>
      </c>
      <c r="AX29" s="1" t="n">
        <v>5</v>
      </c>
      <c r="AY29" s="1" t="n">
        <v>4</v>
      </c>
      <c r="AZ29" s="1" t="n">
        <v>5</v>
      </c>
      <c r="BA29" s="1" t="n">
        <v>7</v>
      </c>
      <c r="BB29" s="1" t="n">
        <v>5</v>
      </c>
    </row>
    <row r="30">
      <c r="A30" s="1" t="inlineStr">
        <is>
          <t>On-list</t>
        </is>
      </c>
      <c r="B30" s="2" t="inlineStr">
        <is>
          <t>Neuro-oncology</t>
        </is>
      </c>
      <c r="C30" s="1" t="inlineStr">
        <is>
          <t>Academic</t>
        </is>
      </c>
      <c r="D30" s="1" t="n">
        <v>100</v>
      </c>
      <c r="E30" s="1" t="n">
        <v>100</v>
      </c>
      <c r="F30" s="1" t="n">
        <v>100</v>
      </c>
      <c r="G30" s="1" t="n">
        <v>100</v>
      </c>
      <c r="H30" s="1" t="n">
        <v>100</v>
      </c>
      <c r="I30" s="1" t="n">
        <v>100</v>
      </c>
      <c r="J30" s="1" t="n">
        <v>100</v>
      </c>
      <c r="K30" s="1" t="n">
        <v>100</v>
      </c>
      <c r="L30" s="1" t="n">
        <v>100</v>
      </c>
      <c r="M30" s="1" t="n">
        <v>100</v>
      </c>
      <c r="N30" s="1" t="n">
        <v>100</v>
      </c>
      <c r="O30" s="1" t="n">
        <v>100</v>
      </c>
      <c r="P30" s="1" t="n">
        <v>100</v>
      </c>
      <c r="Q30" s="1" t="n">
        <v>100</v>
      </c>
      <c r="R30" s="1" t="n">
        <v>0</v>
      </c>
      <c r="S30" s="1" t="inlineStr"/>
      <c r="T30" s="1" t="n">
        <v>0</v>
      </c>
      <c r="X30" s="1" t="inlineStr">
        <is>
          <t>On-list</t>
        </is>
      </c>
      <c r="Y30" s="2" t="inlineStr">
        <is>
          <t>Neuro-oncology</t>
        </is>
      </c>
      <c r="Z30" s="1" t="inlineStr">
        <is>
          <t>Academic</t>
        </is>
      </c>
      <c r="AA30" s="1" t="inlineStr"/>
      <c r="AB30" s="1" t="inlineStr"/>
      <c r="AC30" s="1" t="inlineStr"/>
      <c r="AD30" s="1" t="inlineStr"/>
      <c r="AE30" s="1" t="inlineStr"/>
      <c r="AF30" s="1" t="inlineStr"/>
      <c r="AG30" s="1" t="inlineStr"/>
      <c r="AH30" s="1" t="inlineStr"/>
      <c r="AI30" s="1" t="inlineStr"/>
      <c r="AN30" s="1" t="inlineStr">
        <is>
          <t>On-list</t>
        </is>
      </c>
      <c r="AO30" s="2" t="inlineStr">
        <is>
          <t>Neuro-oncology</t>
        </is>
      </c>
      <c r="AP30" s="1" t="inlineStr">
        <is>
          <t>Academic</t>
        </is>
      </c>
      <c r="AQ30" s="1" t="n">
        <v>6</v>
      </c>
      <c r="AR30" s="1" t="n">
        <v>4</v>
      </c>
      <c r="AS30" s="1" t="n">
        <v>7</v>
      </c>
      <c r="AT30" s="1" t="n">
        <v>5</v>
      </c>
      <c r="AU30" s="1" t="n">
        <v>6</v>
      </c>
      <c r="AV30" s="1" t="n">
        <v>4</v>
      </c>
      <c r="AW30" s="1" t="n">
        <v>7</v>
      </c>
      <c r="AX30" s="1" t="n">
        <v>5</v>
      </c>
      <c r="AY30" s="1" t="n">
        <v>6</v>
      </c>
      <c r="AZ30" s="1" t="n">
        <v>4</v>
      </c>
      <c r="BA30" s="1" t="n">
        <v>6</v>
      </c>
      <c r="BB30" s="1" t="n">
        <v>4</v>
      </c>
    </row>
    <row r="31">
      <c r="A31" s="1" t="inlineStr">
        <is>
          <t>On-list</t>
        </is>
      </c>
      <c r="B31" s="2" t="inlineStr">
        <is>
          <t>MedOnc</t>
        </is>
      </c>
      <c r="C31" s="1" t="inlineStr">
        <is>
          <t>Community</t>
        </is>
      </c>
      <c r="D31" s="1" t="n">
        <v>100</v>
      </c>
      <c r="E31" s="1" t="n">
        <v>100</v>
      </c>
      <c r="F31" s="1" t="n">
        <v>0</v>
      </c>
      <c r="G31" s="1" t="n">
        <v>100</v>
      </c>
      <c r="H31" s="1" t="n">
        <v>0</v>
      </c>
      <c r="I31" s="1" t="n">
        <v>100</v>
      </c>
      <c r="J31" s="1" t="n">
        <v>100</v>
      </c>
      <c r="K31" s="1" t="n">
        <v>100</v>
      </c>
      <c r="L31" s="1" t="n">
        <v>50</v>
      </c>
      <c r="M31" s="1" t="n">
        <v>100</v>
      </c>
      <c r="N31" s="1" t="n">
        <v>100</v>
      </c>
      <c r="O31" s="1" t="n">
        <v>0</v>
      </c>
      <c r="P31" s="1" t="n">
        <v>100</v>
      </c>
      <c r="Q31" s="1" t="n">
        <v>100</v>
      </c>
      <c r="R31" s="1" t="n">
        <v>0</v>
      </c>
      <c r="S31" s="1" t="inlineStr"/>
      <c r="T31" s="1" t="n">
        <v>0</v>
      </c>
      <c r="X31" s="1" t="inlineStr">
        <is>
          <t>On-list</t>
        </is>
      </c>
      <c r="Y31" s="2" t="inlineStr">
        <is>
          <t>MedOnc</t>
        </is>
      </c>
      <c r="Z31" s="1" t="inlineStr">
        <is>
          <t>Community</t>
        </is>
      </c>
      <c r="AA31" s="1" t="inlineStr"/>
      <c r="AB31" s="1" t="inlineStr"/>
      <c r="AC31" s="1" t="inlineStr"/>
      <c r="AD31" s="1" t="inlineStr"/>
      <c r="AE31" s="1" t="inlineStr"/>
      <c r="AF31" s="1" t="inlineStr"/>
      <c r="AG31" s="1" t="inlineStr"/>
      <c r="AH31" s="1" t="inlineStr"/>
      <c r="AI31" s="1" t="inlineStr"/>
      <c r="AN31" s="1" t="inlineStr">
        <is>
          <t>On-list</t>
        </is>
      </c>
      <c r="AO31" s="2" t="inlineStr">
        <is>
          <t>MedOnc</t>
        </is>
      </c>
      <c r="AP31" s="1" t="inlineStr">
        <is>
          <t>Community</t>
        </is>
      </c>
      <c r="AQ31" s="1" t="n">
        <v>6</v>
      </c>
      <c r="AR31" s="1" t="n">
        <v>4</v>
      </c>
      <c r="AS31" s="1" t="n">
        <v>6</v>
      </c>
      <c r="AT31" s="1" t="n">
        <v>4</v>
      </c>
      <c r="AU31" s="1" t="n">
        <v>7</v>
      </c>
      <c r="AV31" s="1" t="n">
        <v>4</v>
      </c>
      <c r="AW31" s="1" t="n">
        <v>7</v>
      </c>
      <c r="AX31" s="1" t="n">
        <v>5</v>
      </c>
      <c r="AY31" s="1" t="n">
        <v>2</v>
      </c>
      <c r="AZ31" s="1" t="n">
        <v>4</v>
      </c>
      <c r="BA31" s="1" t="n">
        <v>7</v>
      </c>
      <c r="BB31" s="1" t="n">
        <v>5</v>
      </c>
    </row>
    <row r="32">
      <c r="A32" s="1" t="inlineStr">
        <is>
          <t>On-list</t>
        </is>
      </c>
      <c r="B32" s="1" t="inlineStr">
        <is>
          <t>HemeOnc</t>
        </is>
      </c>
      <c r="C32" s="1" t="inlineStr">
        <is>
          <t>Community</t>
        </is>
      </c>
      <c r="D32" s="1" t="n">
        <v>100</v>
      </c>
      <c r="E32" s="1" t="n">
        <v>100</v>
      </c>
      <c r="F32" s="1" t="n">
        <v>100</v>
      </c>
      <c r="G32" s="1" t="n">
        <v>100</v>
      </c>
      <c r="H32" s="1" t="n">
        <v>100</v>
      </c>
      <c r="I32" s="1" t="n">
        <v>100</v>
      </c>
      <c r="J32" s="1" t="n">
        <v>100</v>
      </c>
      <c r="K32" s="1" t="n">
        <v>100</v>
      </c>
      <c r="L32" s="1" t="n">
        <v>100</v>
      </c>
      <c r="M32" s="1" t="n">
        <v>100</v>
      </c>
      <c r="N32" s="1" t="n">
        <v>10</v>
      </c>
      <c r="O32" s="1" t="n">
        <v>100</v>
      </c>
      <c r="P32" s="1" t="n">
        <v>100</v>
      </c>
      <c r="Q32" s="1" t="n">
        <v>100</v>
      </c>
      <c r="R32" s="1" t="n">
        <v>0</v>
      </c>
      <c r="S32" s="1" t="inlineStr"/>
      <c r="T32" s="1" t="n">
        <v>0</v>
      </c>
      <c r="X32" s="1" t="inlineStr">
        <is>
          <t>On-list</t>
        </is>
      </c>
      <c r="Y32" s="1" t="inlineStr">
        <is>
          <t>HemeOnc</t>
        </is>
      </c>
      <c r="Z32" s="1" t="inlineStr">
        <is>
          <t>Community</t>
        </is>
      </c>
      <c r="AA32" s="1" t="inlineStr"/>
      <c r="AB32" s="1" t="inlineStr"/>
      <c r="AC32" s="1" t="inlineStr"/>
      <c r="AD32" s="1" t="inlineStr"/>
      <c r="AE32" s="1" t="inlineStr"/>
      <c r="AF32" s="1" t="inlineStr"/>
      <c r="AG32" s="1" t="inlineStr"/>
      <c r="AH32" s="1" t="inlineStr"/>
      <c r="AI32" s="1" t="inlineStr"/>
      <c r="AN32" s="1" t="inlineStr">
        <is>
          <t>On-list</t>
        </is>
      </c>
      <c r="AO32" s="1" t="inlineStr">
        <is>
          <t>HemeOnc</t>
        </is>
      </c>
      <c r="AP32" s="1" t="inlineStr">
        <is>
          <t>Community</t>
        </is>
      </c>
      <c r="AQ32" s="1" t="n">
        <v>7</v>
      </c>
      <c r="AR32" s="1" t="n">
        <v>4</v>
      </c>
      <c r="AS32" s="1" t="n">
        <v>6</v>
      </c>
      <c r="AT32" s="1" t="n">
        <v>5</v>
      </c>
      <c r="AU32" s="1" t="n">
        <v>7</v>
      </c>
      <c r="AV32" s="1" t="n">
        <v>5</v>
      </c>
      <c r="AW32" s="1" t="n">
        <v>7</v>
      </c>
      <c r="AX32" s="1" t="n">
        <v>5</v>
      </c>
      <c r="AY32" s="1" t="n">
        <v>1</v>
      </c>
      <c r="AZ32" s="1" t="n">
        <v>5</v>
      </c>
      <c r="BA32" s="1" t="n">
        <v>7</v>
      </c>
      <c r="BB32" s="1" t="n">
        <v>5</v>
      </c>
    </row>
    <row r="33">
      <c r="A33" s="1" t="inlineStr">
        <is>
          <t>off-list</t>
        </is>
      </c>
      <c r="B33" s="2" t="inlineStr">
        <is>
          <t>MedOnc</t>
        </is>
      </c>
      <c r="C33" s="1" t="inlineStr">
        <is>
          <t>Academic</t>
        </is>
      </c>
      <c r="D33" s="1" t="inlineStr"/>
      <c r="E33" s="1" t="inlineStr"/>
      <c r="F33" s="1" t="inlineStr"/>
      <c r="G33" s="1" t="inlineStr"/>
      <c r="H33" s="1" t="inlineStr"/>
      <c r="I33" s="1" t="inlineStr"/>
      <c r="J33" s="1" t="inlineStr"/>
      <c r="K33" s="1" t="inlineStr"/>
      <c r="L33" s="1" t="inlineStr"/>
      <c r="M33" s="1" t="inlineStr"/>
      <c r="N33" s="1" t="inlineStr"/>
      <c r="O33" s="1" t="inlineStr"/>
      <c r="P33" s="1" t="inlineStr"/>
      <c r="Q33" s="1" t="inlineStr"/>
      <c r="R33" s="1" t="inlineStr"/>
      <c r="S33" s="1" t="inlineStr"/>
      <c r="T33" s="1" t="inlineStr"/>
      <c r="X33" s="1" t="inlineStr">
        <is>
          <t>off-list</t>
        </is>
      </c>
      <c r="Y33" s="2" t="inlineStr">
        <is>
          <t>MedOnc</t>
        </is>
      </c>
      <c r="Z33" s="1" t="inlineStr">
        <is>
          <t>Academic</t>
        </is>
      </c>
      <c r="AA33" s="1" t="inlineStr"/>
      <c r="AB33" s="1" t="inlineStr"/>
      <c r="AC33" s="1" t="inlineStr"/>
      <c r="AD33" s="1" t="inlineStr"/>
      <c r="AE33" s="1" t="inlineStr"/>
      <c r="AF33" s="1" t="inlineStr"/>
      <c r="AG33" s="1" t="inlineStr"/>
      <c r="AH33" s="1" t="inlineStr"/>
      <c r="AI33" s="1" t="inlineStr"/>
      <c r="AN33" s="1" t="inlineStr">
        <is>
          <t>off-list</t>
        </is>
      </c>
      <c r="AO33" s="2" t="inlineStr">
        <is>
          <t>MedOnc</t>
        </is>
      </c>
      <c r="AP33" s="1" t="inlineStr">
        <is>
          <t>Academic</t>
        </is>
      </c>
      <c r="AQ33" s="1" t="n">
        <v>6</v>
      </c>
      <c r="AR33" s="1" t="n">
        <v>3</v>
      </c>
      <c r="AS33" s="1" t="n">
        <v>7</v>
      </c>
      <c r="AT33" s="1" t="n">
        <v>4</v>
      </c>
      <c r="AU33" s="1" t="n">
        <v>7</v>
      </c>
      <c r="AV33" s="1" t="n">
        <v>4</v>
      </c>
      <c r="AW33" s="1" t="n">
        <v>7</v>
      </c>
      <c r="AX33" s="1" t="n">
        <v>5</v>
      </c>
      <c r="AY33" s="1" t="n">
        <v>6</v>
      </c>
      <c r="AZ33" s="1" t="n">
        <v>4</v>
      </c>
      <c r="BA33" s="1" t="n">
        <v>7</v>
      </c>
      <c r="BB33" s="1" t="n">
        <v>4</v>
      </c>
    </row>
    <row r="34">
      <c r="A34" s="1" t="inlineStr">
        <is>
          <t>off-list</t>
        </is>
      </c>
      <c r="B34" s="2" t="inlineStr">
        <is>
          <t>MedOnc</t>
        </is>
      </c>
      <c r="C34" s="1" t="inlineStr">
        <is>
          <t>Academic</t>
        </is>
      </c>
      <c r="D34" s="1" t="n">
        <v>95</v>
      </c>
      <c r="E34" s="1" t="n">
        <v>95</v>
      </c>
      <c r="F34" s="1" t="n">
        <v>95</v>
      </c>
      <c r="G34" s="1" t="n">
        <v>95</v>
      </c>
      <c r="H34" s="1" t="n">
        <v>95</v>
      </c>
      <c r="I34" s="1" t="n">
        <v>95</v>
      </c>
      <c r="J34" s="1" t="n">
        <v>95</v>
      </c>
      <c r="K34" s="1" t="n">
        <v>95</v>
      </c>
      <c r="L34" s="1" t="n">
        <v>95</v>
      </c>
      <c r="M34" s="1" t="n">
        <v>95</v>
      </c>
      <c r="N34" s="1" t="n">
        <v>95</v>
      </c>
      <c r="O34" s="1" t="n">
        <v>95</v>
      </c>
      <c r="P34" s="1" t="n">
        <v>95</v>
      </c>
      <c r="Q34" s="1" t="n">
        <v>90</v>
      </c>
      <c r="R34" s="1" t="n">
        <v>0</v>
      </c>
      <c r="S34" s="1" t="inlineStr"/>
      <c r="T34" s="1" t="n">
        <v>0</v>
      </c>
      <c r="X34" s="1" t="inlineStr">
        <is>
          <t>off-list</t>
        </is>
      </c>
      <c r="Y34" s="2" t="inlineStr">
        <is>
          <t>MedOnc</t>
        </is>
      </c>
      <c r="Z34" s="1" t="inlineStr">
        <is>
          <t>Academic</t>
        </is>
      </c>
      <c r="AA34" s="1" t="n">
        <v>0</v>
      </c>
      <c r="AB34" s="1" t="n">
        <v>0</v>
      </c>
      <c r="AC34" s="1" t="n">
        <v>0</v>
      </c>
      <c r="AD34" s="1" t="n">
        <v>0</v>
      </c>
      <c r="AE34" s="1" t="n">
        <v>1</v>
      </c>
      <c r="AF34" s="1" t="n">
        <v>1</v>
      </c>
      <c r="AG34" s="1" t="n">
        <v>0</v>
      </c>
      <c r="AH34" s="1" t="inlineStr"/>
      <c r="AI34" s="1" t="n">
        <v>0</v>
      </c>
      <c r="AN34" s="1" t="inlineStr">
        <is>
          <t>off-list</t>
        </is>
      </c>
      <c r="AO34" s="2" t="inlineStr">
        <is>
          <t>MedOnc</t>
        </is>
      </c>
      <c r="AP34" s="1" t="inlineStr">
        <is>
          <t>Academic</t>
        </is>
      </c>
      <c r="AQ34" s="1" t="n">
        <v>5</v>
      </c>
      <c r="AR34" s="1" t="n">
        <v>4</v>
      </c>
      <c r="AS34" s="1" t="n">
        <v>4</v>
      </c>
      <c r="AT34" s="1" t="n">
        <v>3</v>
      </c>
      <c r="AU34" s="1" t="n">
        <v>6</v>
      </c>
      <c r="AV34" s="1" t="n">
        <v>4</v>
      </c>
      <c r="AW34" s="1" t="n">
        <v>7</v>
      </c>
      <c r="AX34" s="1" t="n">
        <v>5</v>
      </c>
      <c r="AY34" s="1" t="n">
        <v>7</v>
      </c>
      <c r="AZ34" s="1" t="n">
        <v>5</v>
      </c>
      <c r="BA34" s="1" t="n">
        <v>6</v>
      </c>
      <c r="BB34" s="1" t="n">
        <v>3</v>
      </c>
    </row>
    <row r="35">
      <c r="A35" s="1" t="inlineStr">
        <is>
          <t>off-list</t>
        </is>
      </c>
      <c r="B35" s="1" t="inlineStr">
        <is>
          <t>HemeOnc</t>
        </is>
      </c>
      <c r="C35" s="1" t="inlineStr">
        <is>
          <t>Academic</t>
        </is>
      </c>
      <c r="D35" s="1" t="n">
        <v>60</v>
      </c>
      <c r="E35" s="1" t="n">
        <v>85</v>
      </c>
      <c r="F35" s="1" t="n">
        <v>0</v>
      </c>
      <c r="G35" s="1" t="n">
        <v>80</v>
      </c>
      <c r="H35" s="1" t="n">
        <v>0</v>
      </c>
      <c r="I35" s="1" t="n">
        <v>60</v>
      </c>
      <c r="J35" s="1" t="n">
        <v>60</v>
      </c>
      <c r="K35" s="1" t="n">
        <v>0</v>
      </c>
      <c r="L35" s="1" t="n">
        <v>55</v>
      </c>
      <c r="M35" s="1" t="n">
        <v>60</v>
      </c>
      <c r="N35" s="1" t="n">
        <v>60</v>
      </c>
      <c r="O35" s="1" t="n">
        <v>55</v>
      </c>
      <c r="P35" s="1" t="n">
        <v>75</v>
      </c>
      <c r="Q35" s="1" t="n">
        <v>0</v>
      </c>
      <c r="R35" s="1" t="n">
        <v>0</v>
      </c>
      <c r="S35" s="1" t="inlineStr"/>
      <c r="T35" s="1" t="n">
        <v>0</v>
      </c>
      <c r="X35" s="1" t="inlineStr">
        <is>
          <t>off-list</t>
        </is>
      </c>
      <c r="Y35" s="1" t="inlineStr">
        <is>
          <t>HemeOnc</t>
        </is>
      </c>
      <c r="Z35" s="1" t="inlineStr">
        <is>
          <t>Academic</t>
        </is>
      </c>
      <c r="AA35" s="1" t="n">
        <v>1</v>
      </c>
      <c r="AB35" s="1" t="n">
        <v>1</v>
      </c>
      <c r="AC35" s="1" t="n">
        <v>1</v>
      </c>
      <c r="AD35" s="1" t="n">
        <v>0</v>
      </c>
      <c r="AE35" s="1" t="n">
        <v>0</v>
      </c>
      <c r="AF35" s="1" t="n">
        <v>0</v>
      </c>
      <c r="AG35" s="1" t="n">
        <v>0</v>
      </c>
      <c r="AH35" s="1" t="inlineStr"/>
      <c r="AI35" s="1" t="n">
        <v>1</v>
      </c>
      <c r="AN35" s="1" t="inlineStr">
        <is>
          <t>off-list</t>
        </is>
      </c>
      <c r="AO35" s="1" t="inlineStr">
        <is>
          <t>HemeOnc</t>
        </is>
      </c>
      <c r="AP35" s="1" t="inlineStr">
        <is>
          <t>Academic</t>
        </is>
      </c>
      <c r="AQ35" s="1" t="n">
        <v>5</v>
      </c>
      <c r="AR35" s="1" t="n">
        <v>4</v>
      </c>
      <c r="AS35" s="1" t="n">
        <v>6</v>
      </c>
      <c r="AT35" s="1" t="n">
        <v>5</v>
      </c>
      <c r="AU35" s="1" t="n">
        <v>7</v>
      </c>
      <c r="AV35" s="1" t="n">
        <v>5</v>
      </c>
      <c r="AW35" s="1" t="n">
        <v>7</v>
      </c>
      <c r="AX35" s="1" t="n">
        <v>5</v>
      </c>
      <c r="AY35" s="1" t="n">
        <v>2</v>
      </c>
      <c r="AZ35" s="1" t="n">
        <v>4</v>
      </c>
      <c r="BA35" s="1" t="n">
        <v>6</v>
      </c>
      <c r="BB35" s="1" t="n">
        <v>4</v>
      </c>
    </row>
    <row r="36">
      <c r="A36" s="1" t="inlineStr">
        <is>
          <t>off-list</t>
        </is>
      </c>
      <c r="B36" s="1" t="inlineStr">
        <is>
          <t>HemeOnc</t>
        </is>
      </c>
      <c r="C36" s="1" t="inlineStr">
        <is>
          <t>Academic</t>
        </is>
      </c>
      <c r="D36" s="1" t="n">
        <v>40</v>
      </c>
      <c r="E36" s="1" t="n">
        <v>0</v>
      </c>
      <c r="F36" s="1" t="n">
        <v>60</v>
      </c>
      <c r="G36" s="1" t="n">
        <v>0</v>
      </c>
      <c r="H36" s="1" t="n">
        <v>0</v>
      </c>
      <c r="I36" s="1" t="n">
        <v>0</v>
      </c>
      <c r="J36" s="1" t="n">
        <v>0</v>
      </c>
      <c r="K36" s="1" t="n">
        <v>0</v>
      </c>
      <c r="L36" s="1" t="n">
        <v>0</v>
      </c>
      <c r="M36" s="1" t="n">
        <v>0</v>
      </c>
      <c r="N36" s="1" t="n">
        <v>0</v>
      </c>
      <c r="O36" s="1" t="n">
        <v>0</v>
      </c>
      <c r="P36" s="1" t="n">
        <v>0</v>
      </c>
      <c r="Q36" s="1" t="n">
        <v>0</v>
      </c>
      <c r="R36" s="1" t="n">
        <v>0</v>
      </c>
      <c r="S36" s="1" t="inlineStr"/>
      <c r="T36" s="1" t="n">
        <v>0</v>
      </c>
      <c r="X36" s="1" t="inlineStr">
        <is>
          <t>off-list</t>
        </is>
      </c>
      <c r="Y36" s="1" t="inlineStr">
        <is>
          <t>HemeOnc</t>
        </is>
      </c>
      <c r="Z36" s="1" t="inlineStr">
        <is>
          <t>Academic</t>
        </is>
      </c>
      <c r="AA36" s="1" t="inlineStr"/>
      <c r="AB36" s="1" t="inlineStr"/>
      <c r="AC36" s="1" t="inlineStr"/>
      <c r="AD36" s="1" t="inlineStr"/>
      <c r="AE36" s="1" t="inlineStr"/>
      <c r="AF36" s="1" t="inlineStr"/>
      <c r="AG36" s="1" t="inlineStr"/>
      <c r="AH36" s="1" t="inlineStr"/>
      <c r="AI36" s="1" t="inlineStr"/>
      <c r="AN36" s="1" t="inlineStr">
        <is>
          <t>off-list</t>
        </is>
      </c>
      <c r="AO36" s="1" t="inlineStr">
        <is>
          <t>HemeOnc</t>
        </is>
      </c>
      <c r="AP36" s="1" t="inlineStr">
        <is>
          <t>Academic</t>
        </is>
      </c>
      <c r="AQ36" s="1" t="n">
        <v>5</v>
      </c>
      <c r="AR36" s="1" t="n">
        <v>4</v>
      </c>
      <c r="AS36" s="1" t="n">
        <v>5</v>
      </c>
      <c r="AT36" s="1" t="n">
        <v>3</v>
      </c>
      <c r="AU36" s="1" t="n">
        <v>4</v>
      </c>
      <c r="AV36" s="1" t="n">
        <v>3</v>
      </c>
      <c r="AW36" s="1" t="n">
        <v>5</v>
      </c>
      <c r="AX36" s="1" t="n">
        <v>3</v>
      </c>
      <c r="AY36" s="1" t="n">
        <v>4</v>
      </c>
      <c r="AZ36" s="1" t="n">
        <v>3</v>
      </c>
      <c r="BA36" s="1" t="n">
        <v>5</v>
      </c>
      <c r="BB36" s="1" t="n">
        <v>4</v>
      </c>
    </row>
    <row r="37">
      <c r="A37" s="1" t="inlineStr">
        <is>
          <t>off-list</t>
        </is>
      </c>
      <c r="B37" s="1" t="inlineStr">
        <is>
          <t>HemeOnc</t>
        </is>
      </c>
      <c r="C37" s="1" t="inlineStr">
        <is>
          <t>Academic</t>
        </is>
      </c>
      <c r="D37" s="1" t="n">
        <v>100</v>
      </c>
      <c r="E37" s="1" t="n">
        <v>100</v>
      </c>
      <c r="F37" s="1" t="n">
        <v>100</v>
      </c>
      <c r="G37" s="1" t="n">
        <v>100</v>
      </c>
      <c r="H37" s="1" t="n">
        <v>0</v>
      </c>
      <c r="I37" s="1" t="n">
        <v>100</v>
      </c>
      <c r="J37" s="1" t="n">
        <v>100</v>
      </c>
      <c r="K37" s="1" t="n">
        <v>0</v>
      </c>
      <c r="L37" s="1" t="n">
        <v>0</v>
      </c>
      <c r="M37" s="1" t="n">
        <v>0</v>
      </c>
      <c r="N37" s="1" t="n">
        <v>0</v>
      </c>
      <c r="O37" s="1" t="n">
        <v>0</v>
      </c>
      <c r="P37" s="1" t="n">
        <v>0</v>
      </c>
      <c r="Q37" s="1" t="n">
        <v>0</v>
      </c>
      <c r="R37" s="1" t="n">
        <v>0</v>
      </c>
      <c r="S37" s="1" t="inlineStr"/>
      <c r="T37" s="1" t="n">
        <v>0</v>
      </c>
      <c r="X37" s="1" t="inlineStr">
        <is>
          <t>off-list</t>
        </is>
      </c>
      <c r="Y37" s="1" t="inlineStr">
        <is>
          <t>HemeOnc</t>
        </is>
      </c>
      <c r="Z37" s="1" t="inlineStr">
        <is>
          <t>Academic</t>
        </is>
      </c>
      <c r="AA37" s="1" t="inlineStr"/>
      <c r="AB37" s="1" t="inlineStr"/>
      <c r="AC37" s="1" t="inlineStr"/>
      <c r="AD37" s="1" t="inlineStr"/>
      <c r="AE37" s="1" t="inlineStr"/>
      <c r="AF37" s="1" t="inlineStr"/>
      <c r="AG37" s="1" t="inlineStr"/>
      <c r="AH37" s="1" t="inlineStr"/>
      <c r="AI37" s="1" t="inlineStr"/>
      <c r="AN37" s="1" t="inlineStr">
        <is>
          <t>off-list</t>
        </is>
      </c>
      <c r="AO37" s="1" t="inlineStr">
        <is>
          <t>HemeOnc</t>
        </is>
      </c>
      <c r="AP37" s="1" t="inlineStr">
        <is>
          <t>Academic</t>
        </is>
      </c>
      <c r="AQ37" s="1" t="n">
        <v>4</v>
      </c>
      <c r="AR37" s="1" t="n">
        <v>3</v>
      </c>
      <c r="AS37" s="1" t="n">
        <v>4</v>
      </c>
      <c r="AT37" s="1" t="n">
        <v>3</v>
      </c>
      <c r="AU37" s="1" t="n">
        <v>4</v>
      </c>
      <c r="AV37" s="1" t="n">
        <v>3</v>
      </c>
      <c r="AW37" s="1" t="n">
        <v>4</v>
      </c>
      <c r="AX37" s="1" t="n">
        <v>3</v>
      </c>
      <c r="AY37" s="1" t="n">
        <v>4</v>
      </c>
      <c r="AZ37" s="1" t="n">
        <v>3</v>
      </c>
      <c r="BA37" s="1" t="n">
        <v>4</v>
      </c>
      <c r="BB37" s="1" t="n">
        <v>3</v>
      </c>
    </row>
    <row r="38">
      <c r="A38" s="1" t="inlineStr">
        <is>
          <t>off-list</t>
        </is>
      </c>
      <c r="B38" s="2" t="inlineStr">
        <is>
          <t>MedOnc</t>
        </is>
      </c>
      <c r="C38" s="1" t="inlineStr">
        <is>
          <t>Academic</t>
        </is>
      </c>
      <c r="D38" s="1" t="n">
        <v>80</v>
      </c>
      <c r="E38" s="1" t="n">
        <v>90</v>
      </c>
      <c r="F38" s="1" t="n">
        <v>90</v>
      </c>
      <c r="G38" s="1" t="n">
        <v>90</v>
      </c>
      <c r="H38" s="1" t="n">
        <v>90</v>
      </c>
      <c r="I38" s="1" t="n">
        <v>100</v>
      </c>
      <c r="J38" s="1" t="n">
        <v>100</v>
      </c>
      <c r="K38" s="1" t="n">
        <v>80</v>
      </c>
      <c r="L38" s="1" t="n">
        <v>90</v>
      </c>
      <c r="M38" s="1" t="n">
        <v>80</v>
      </c>
      <c r="N38" s="1" t="n">
        <v>80</v>
      </c>
      <c r="O38" s="1" t="n">
        <v>90</v>
      </c>
      <c r="P38" s="1" t="n">
        <v>95</v>
      </c>
      <c r="Q38" s="1" t="n">
        <v>90</v>
      </c>
      <c r="R38" s="1" t="n">
        <v>0</v>
      </c>
      <c r="S38" s="1" t="inlineStr"/>
      <c r="T38" s="1" t="n">
        <v>0</v>
      </c>
      <c r="X38" s="1" t="inlineStr">
        <is>
          <t>off-list</t>
        </is>
      </c>
      <c r="Y38" s="2" t="inlineStr">
        <is>
          <t>MedOnc</t>
        </is>
      </c>
      <c r="Z38" s="1" t="inlineStr">
        <is>
          <t>Academic</t>
        </is>
      </c>
      <c r="AA38" s="1" t="inlineStr"/>
      <c r="AB38" s="1" t="inlineStr"/>
      <c r="AC38" s="1" t="inlineStr"/>
      <c r="AD38" s="1" t="inlineStr"/>
      <c r="AE38" s="1" t="inlineStr"/>
      <c r="AF38" s="1" t="inlineStr"/>
      <c r="AG38" s="1" t="inlineStr"/>
      <c r="AH38" s="1" t="inlineStr"/>
      <c r="AI38" s="1" t="inlineStr"/>
      <c r="AN38" s="1" t="inlineStr">
        <is>
          <t>off-list</t>
        </is>
      </c>
      <c r="AO38" s="2" t="inlineStr">
        <is>
          <t>MedOnc</t>
        </is>
      </c>
      <c r="AP38" s="1" t="inlineStr">
        <is>
          <t>Academic</t>
        </is>
      </c>
      <c r="AQ38" s="1" t="n">
        <v>7</v>
      </c>
      <c r="AR38" s="1" t="n">
        <v>5</v>
      </c>
      <c r="AS38" s="1" t="n">
        <v>5</v>
      </c>
      <c r="AT38" s="1" t="n">
        <v>4</v>
      </c>
      <c r="AU38" s="1" t="n">
        <v>5</v>
      </c>
      <c r="AV38" s="1" t="n">
        <v>4</v>
      </c>
      <c r="AW38" s="1" t="n">
        <v>7</v>
      </c>
      <c r="AX38" s="1" t="n">
        <v>5</v>
      </c>
      <c r="AY38" s="1" t="n">
        <v>7</v>
      </c>
      <c r="AZ38" s="1" t="n">
        <v>5</v>
      </c>
      <c r="BA38" s="1" t="n">
        <v>5</v>
      </c>
      <c r="BB38" s="1" t="n">
        <v>5</v>
      </c>
    </row>
    <row r="39">
      <c r="A39" s="1" t="inlineStr">
        <is>
          <t>off-list</t>
        </is>
      </c>
      <c r="B39" s="2" t="inlineStr">
        <is>
          <t>MedOnc</t>
        </is>
      </c>
      <c r="C39" s="1" t="inlineStr">
        <is>
          <t>Academic</t>
        </is>
      </c>
      <c r="D39" s="1" t="n">
        <v>30</v>
      </c>
      <c r="E39" s="1" t="n">
        <v>30</v>
      </c>
      <c r="F39" s="1" t="n">
        <v>30</v>
      </c>
      <c r="G39" s="1" t="n">
        <v>30</v>
      </c>
      <c r="H39" s="1" t="n">
        <v>30</v>
      </c>
      <c r="I39" s="1" t="n">
        <v>30</v>
      </c>
      <c r="J39" s="1" t="n">
        <v>30</v>
      </c>
      <c r="K39" s="1" t="n">
        <v>30</v>
      </c>
      <c r="L39" s="1" t="n">
        <v>30</v>
      </c>
      <c r="M39" s="1" t="n">
        <v>30</v>
      </c>
      <c r="N39" s="1" t="n">
        <v>30</v>
      </c>
      <c r="O39" s="1" t="n">
        <v>30</v>
      </c>
      <c r="P39" s="1" t="n">
        <v>30</v>
      </c>
      <c r="Q39" s="1" t="n">
        <v>30</v>
      </c>
      <c r="R39" s="1" t="n">
        <v>0</v>
      </c>
      <c r="S39" s="1" t="inlineStr"/>
      <c r="T39" s="1" t="n">
        <v>0</v>
      </c>
      <c r="X39" s="1" t="inlineStr">
        <is>
          <t>off-list</t>
        </is>
      </c>
      <c r="Y39" s="2" t="inlineStr">
        <is>
          <t>MedOnc</t>
        </is>
      </c>
      <c r="Z39" s="1" t="inlineStr">
        <is>
          <t>Academic</t>
        </is>
      </c>
      <c r="AA39" s="1" t="n">
        <v>1</v>
      </c>
      <c r="AB39" s="1" t="n">
        <v>0</v>
      </c>
      <c r="AC39" s="1" t="n">
        <v>1</v>
      </c>
      <c r="AD39" s="1" t="n">
        <v>0</v>
      </c>
      <c r="AE39" s="1" t="n">
        <v>1</v>
      </c>
      <c r="AF39" s="1" t="n">
        <v>0</v>
      </c>
      <c r="AG39" s="1" t="n">
        <v>0</v>
      </c>
      <c r="AH39" s="1" t="inlineStr"/>
      <c r="AI39" s="1" t="n">
        <v>0</v>
      </c>
      <c r="AN39" s="1" t="inlineStr">
        <is>
          <t>off-list</t>
        </is>
      </c>
      <c r="AO39" s="2" t="inlineStr">
        <is>
          <t>MedOnc</t>
        </is>
      </c>
      <c r="AP39" s="1" t="inlineStr">
        <is>
          <t>Academic</t>
        </is>
      </c>
      <c r="AQ39" s="1" t="n">
        <v>5</v>
      </c>
      <c r="AR39" s="1" t="n">
        <v>4</v>
      </c>
      <c r="AS39" s="1" t="n">
        <v>4</v>
      </c>
      <c r="AT39" s="1" t="n">
        <v>2</v>
      </c>
      <c r="AU39" s="1" t="n">
        <v>6</v>
      </c>
      <c r="AV39" s="1" t="n">
        <v>3</v>
      </c>
      <c r="AW39" s="1" t="n">
        <v>4</v>
      </c>
      <c r="AX39" s="1" t="n">
        <v>4</v>
      </c>
      <c r="AY39" s="1" t="n">
        <v>5</v>
      </c>
      <c r="AZ39" s="1" t="n">
        <v>3</v>
      </c>
      <c r="BA39" s="1" t="n">
        <v>5</v>
      </c>
      <c r="BB39" s="1" t="n">
        <v>3</v>
      </c>
    </row>
    <row r="40">
      <c r="A40" s="1" t="inlineStr">
        <is>
          <t>off-list</t>
        </is>
      </c>
      <c r="B40" s="1" t="inlineStr">
        <is>
          <t>HemeOnc</t>
        </is>
      </c>
      <c r="C40" s="1" t="inlineStr">
        <is>
          <t>Community</t>
        </is>
      </c>
      <c r="D40" s="1" t="n">
        <v>25</v>
      </c>
      <c r="E40" s="1" t="n">
        <v>55</v>
      </c>
      <c r="F40" s="1" t="n">
        <v>65</v>
      </c>
      <c r="G40" s="1" t="n">
        <v>70</v>
      </c>
      <c r="H40" s="1" t="n">
        <v>25</v>
      </c>
      <c r="I40" s="1" t="n">
        <v>85</v>
      </c>
      <c r="J40" s="1" t="n">
        <v>70</v>
      </c>
      <c r="K40" s="1" t="n">
        <v>60</v>
      </c>
      <c r="L40" s="1" t="n">
        <v>70</v>
      </c>
      <c r="M40" s="1" t="n">
        <v>65</v>
      </c>
      <c r="N40" s="1" t="n">
        <v>80</v>
      </c>
      <c r="O40" s="1" t="n">
        <v>65</v>
      </c>
      <c r="P40" s="1" t="n">
        <v>90</v>
      </c>
      <c r="Q40" s="1" t="n">
        <v>65</v>
      </c>
      <c r="R40" s="1" t="n">
        <v>0</v>
      </c>
      <c r="S40" s="1" t="inlineStr"/>
      <c r="T40" s="1" t="n">
        <v>0</v>
      </c>
      <c r="X40" s="1" t="inlineStr">
        <is>
          <t>off-list</t>
        </is>
      </c>
      <c r="Y40" s="1" t="inlineStr">
        <is>
          <t>HemeOnc</t>
        </is>
      </c>
      <c r="Z40" s="1" t="inlineStr">
        <is>
          <t>Community</t>
        </is>
      </c>
      <c r="AA40" s="1" t="n">
        <v>0</v>
      </c>
      <c r="AB40" s="1" t="n">
        <v>0</v>
      </c>
      <c r="AC40" s="1" t="n">
        <v>0</v>
      </c>
      <c r="AD40" s="1" t="n">
        <v>1</v>
      </c>
      <c r="AE40" s="1" t="n">
        <v>0</v>
      </c>
      <c r="AF40" s="1" t="n">
        <v>0</v>
      </c>
      <c r="AG40" s="1" t="n">
        <v>0</v>
      </c>
      <c r="AH40" s="1" t="inlineStr"/>
      <c r="AI40" s="1" t="n">
        <v>0</v>
      </c>
      <c r="AN40" s="1" t="inlineStr">
        <is>
          <t>off-list</t>
        </is>
      </c>
      <c r="AO40" s="1" t="inlineStr">
        <is>
          <t>HemeOnc</t>
        </is>
      </c>
      <c r="AP40" s="1" t="inlineStr">
        <is>
          <t>Community</t>
        </is>
      </c>
      <c r="AQ40" s="1" t="n">
        <v>6</v>
      </c>
      <c r="AR40" s="1" t="n">
        <v>5</v>
      </c>
      <c r="AS40" s="1" t="n">
        <v>2</v>
      </c>
      <c r="AT40" s="1" t="n">
        <v>5</v>
      </c>
      <c r="AU40" s="1" t="n">
        <v>5</v>
      </c>
      <c r="AV40" s="1" t="n">
        <v>4</v>
      </c>
      <c r="AW40" s="1" t="n">
        <v>6</v>
      </c>
      <c r="AX40" s="1" t="n">
        <v>4</v>
      </c>
      <c r="AY40" s="1" t="n">
        <v>1</v>
      </c>
      <c r="AZ40" s="1" t="n">
        <v>5</v>
      </c>
      <c r="BA40" s="1" t="n">
        <v>5</v>
      </c>
      <c r="BB40" s="1" t="n">
        <v>4</v>
      </c>
    </row>
    <row r="41">
      <c r="A41" s="1" t="inlineStr">
        <is>
          <t>off-list</t>
        </is>
      </c>
      <c r="B41" s="1" t="inlineStr">
        <is>
          <t>HemeOnc</t>
        </is>
      </c>
      <c r="C41" s="1" t="inlineStr">
        <is>
          <t>Academic</t>
        </is>
      </c>
      <c r="D41" s="1" t="n">
        <v>100</v>
      </c>
      <c r="E41" s="1" t="n">
        <v>10</v>
      </c>
      <c r="F41" s="1" t="n">
        <v>100</v>
      </c>
      <c r="G41" s="1" t="n">
        <v>100</v>
      </c>
      <c r="H41" s="1" t="n">
        <v>100</v>
      </c>
      <c r="I41" s="1" t="n">
        <v>100</v>
      </c>
      <c r="J41" s="1" t="n">
        <v>100</v>
      </c>
      <c r="K41" s="1" t="n">
        <v>100</v>
      </c>
      <c r="L41" s="1" t="n">
        <v>100</v>
      </c>
      <c r="M41" s="1" t="n">
        <v>100</v>
      </c>
      <c r="N41" s="1" t="n">
        <v>100</v>
      </c>
      <c r="O41" s="1" t="n">
        <v>100</v>
      </c>
      <c r="P41" s="1" t="n">
        <v>100</v>
      </c>
      <c r="Q41" s="1" t="n">
        <v>100</v>
      </c>
      <c r="R41" s="1" t="n">
        <v>0</v>
      </c>
      <c r="S41" s="1" t="inlineStr"/>
      <c r="T41" s="1" t="n">
        <v>0</v>
      </c>
      <c r="X41" s="1" t="inlineStr">
        <is>
          <t>off-list</t>
        </is>
      </c>
      <c r="Y41" s="1" t="inlineStr">
        <is>
          <t>HemeOnc</t>
        </is>
      </c>
      <c r="Z41" s="1" t="inlineStr">
        <is>
          <t>Academic</t>
        </is>
      </c>
      <c r="AA41" s="1" t="inlineStr"/>
      <c r="AB41" s="1" t="inlineStr"/>
      <c r="AC41" s="1" t="inlineStr"/>
      <c r="AD41" s="1" t="inlineStr"/>
      <c r="AE41" s="1" t="inlineStr"/>
      <c r="AF41" s="1" t="inlineStr"/>
      <c r="AG41" s="1" t="inlineStr"/>
      <c r="AH41" s="1" t="inlineStr"/>
      <c r="AI41" s="1" t="inlineStr"/>
      <c r="AN41" s="1" t="inlineStr">
        <is>
          <t>off-list</t>
        </is>
      </c>
      <c r="AO41" s="1" t="inlineStr">
        <is>
          <t>HemeOnc</t>
        </is>
      </c>
      <c r="AP41" s="1" t="inlineStr">
        <is>
          <t>Academic</t>
        </is>
      </c>
      <c r="AQ41" s="1" t="n">
        <v>6</v>
      </c>
      <c r="AR41" s="1" t="n">
        <v>3</v>
      </c>
      <c r="AS41" s="1" t="n">
        <v>6</v>
      </c>
      <c r="AT41" s="1" t="n">
        <v>4</v>
      </c>
      <c r="AU41" s="1" t="n">
        <v>7</v>
      </c>
      <c r="AV41" s="1" t="n">
        <v>4</v>
      </c>
      <c r="AW41" s="1" t="n">
        <v>7</v>
      </c>
      <c r="AX41" s="1" t="n">
        <v>4</v>
      </c>
      <c r="AY41" s="1" t="n">
        <v>7</v>
      </c>
      <c r="AZ41" s="1" t="n">
        <v>4</v>
      </c>
      <c r="BA41" s="1" t="n">
        <v>5</v>
      </c>
      <c r="BB41" s="1" t="n">
        <v>3</v>
      </c>
    </row>
    <row r="42">
      <c r="A42" s="1" t="inlineStr">
        <is>
          <t>off-list</t>
        </is>
      </c>
      <c r="B42" s="2" t="inlineStr">
        <is>
          <t>MedOnc</t>
        </is>
      </c>
      <c r="C42" s="1" t="inlineStr">
        <is>
          <t>Community</t>
        </is>
      </c>
      <c r="D42" s="1" t="n">
        <v>90</v>
      </c>
      <c r="E42" s="1" t="n">
        <v>90</v>
      </c>
      <c r="F42" s="1" t="n">
        <v>90</v>
      </c>
      <c r="G42" s="1" t="n">
        <v>90</v>
      </c>
      <c r="H42" s="1" t="n">
        <v>90</v>
      </c>
      <c r="I42" s="1" t="n">
        <v>80</v>
      </c>
      <c r="J42" s="1" t="n">
        <v>90</v>
      </c>
      <c r="K42" s="1" t="n">
        <v>10</v>
      </c>
      <c r="L42" s="1" t="n">
        <v>90</v>
      </c>
      <c r="M42" s="1" t="n">
        <v>90</v>
      </c>
      <c r="N42" s="1" t="n">
        <v>80</v>
      </c>
      <c r="O42" s="1" t="n">
        <v>70</v>
      </c>
      <c r="P42" s="1" t="n">
        <v>90</v>
      </c>
      <c r="Q42" s="1" t="n">
        <v>90</v>
      </c>
      <c r="R42" s="1" t="n">
        <v>0</v>
      </c>
      <c r="S42" s="1" t="inlineStr"/>
      <c r="T42" s="1" t="n">
        <v>0</v>
      </c>
      <c r="X42" s="1" t="inlineStr">
        <is>
          <t>off-list</t>
        </is>
      </c>
      <c r="Y42" s="2" t="inlineStr">
        <is>
          <t>MedOnc</t>
        </is>
      </c>
      <c r="Z42" s="1" t="inlineStr">
        <is>
          <t>Community</t>
        </is>
      </c>
      <c r="AA42" s="1" t="n">
        <v>1</v>
      </c>
      <c r="AB42" s="1" t="n">
        <v>0</v>
      </c>
      <c r="AC42" s="1" t="n">
        <v>1</v>
      </c>
      <c r="AD42" s="1" t="n">
        <v>1</v>
      </c>
      <c r="AE42" s="1" t="n">
        <v>0</v>
      </c>
      <c r="AF42" s="1" t="n">
        <v>0</v>
      </c>
      <c r="AG42" s="1" t="n">
        <v>0</v>
      </c>
      <c r="AH42" s="1" t="inlineStr"/>
      <c r="AI42" s="1" t="n">
        <v>1</v>
      </c>
      <c r="AN42" s="1" t="inlineStr">
        <is>
          <t>off-list</t>
        </is>
      </c>
      <c r="AO42" s="2" t="inlineStr">
        <is>
          <t>MedOnc</t>
        </is>
      </c>
      <c r="AP42" s="1" t="inlineStr">
        <is>
          <t>Community</t>
        </is>
      </c>
      <c r="AQ42" s="1" t="n">
        <v>5</v>
      </c>
      <c r="AR42" s="1" t="n">
        <v>4</v>
      </c>
      <c r="AS42" s="1" t="n">
        <v>5</v>
      </c>
      <c r="AT42" s="1" t="n">
        <v>5</v>
      </c>
      <c r="AU42" s="1" t="n">
        <v>6</v>
      </c>
      <c r="AV42" s="1" t="n">
        <v>4</v>
      </c>
      <c r="AW42" s="1" t="n">
        <v>4</v>
      </c>
      <c r="AX42" s="1" t="n">
        <v>3</v>
      </c>
      <c r="AY42" s="1" t="n">
        <v>5</v>
      </c>
      <c r="AZ42" s="1" t="n">
        <v>4</v>
      </c>
      <c r="BA42" s="1" t="n">
        <v>6</v>
      </c>
      <c r="BB42" s="1" t="n">
        <v>4</v>
      </c>
    </row>
    <row r="43">
      <c r="A43" s="1" t="inlineStr">
        <is>
          <t>off-list</t>
        </is>
      </c>
      <c r="B43" s="1" t="inlineStr">
        <is>
          <t>HemeOnc</t>
        </is>
      </c>
      <c r="C43" s="1" t="inlineStr">
        <is>
          <t>Community</t>
        </is>
      </c>
      <c r="D43" s="1" t="n">
        <v>0</v>
      </c>
      <c r="E43" s="1" t="n">
        <v>40</v>
      </c>
      <c r="F43" s="1" t="n">
        <v>0</v>
      </c>
      <c r="G43" s="1" t="n">
        <v>30</v>
      </c>
      <c r="H43" s="1" t="n">
        <v>0</v>
      </c>
      <c r="I43" s="1" t="n">
        <v>70</v>
      </c>
      <c r="J43" s="1" t="n">
        <v>40</v>
      </c>
      <c r="K43" s="1" t="n">
        <v>0</v>
      </c>
      <c r="L43" s="1" t="n">
        <v>0</v>
      </c>
      <c r="M43" s="1" t="n">
        <v>30</v>
      </c>
      <c r="N43" s="1" t="n">
        <v>0</v>
      </c>
      <c r="O43" s="1" t="n">
        <v>0</v>
      </c>
      <c r="P43" s="1" t="n">
        <v>0</v>
      </c>
      <c r="Q43" s="1" t="n">
        <v>0</v>
      </c>
      <c r="R43" s="1" t="n">
        <v>0</v>
      </c>
      <c r="S43" s="1" t="inlineStr"/>
      <c r="T43" s="1" t="n">
        <v>0</v>
      </c>
      <c r="X43" s="1" t="inlineStr">
        <is>
          <t>off-list</t>
        </is>
      </c>
      <c r="Y43" s="1" t="inlineStr">
        <is>
          <t>HemeOnc</t>
        </is>
      </c>
      <c r="Z43" s="1" t="inlineStr">
        <is>
          <t>Community</t>
        </is>
      </c>
      <c r="AA43" s="1" t="n">
        <v>0</v>
      </c>
      <c r="AB43" s="1" t="n">
        <v>0</v>
      </c>
      <c r="AC43" s="1" t="n">
        <v>0</v>
      </c>
      <c r="AD43" s="1" t="n">
        <v>0</v>
      </c>
      <c r="AE43" s="1" t="n">
        <v>0</v>
      </c>
      <c r="AF43" s="1" t="n">
        <v>1</v>
      </c>
      <c r="AG43" s="1" t="n">
        <v>0</v>
      </c>
      <c r="AH43" s="1" t="inlineStr"/>
      <c r="AI43" s="1" t="n">
        <v>1</v>
      </c>
      <c r="AN43" s="1" t="inlineStr">
        <is>
          <t>off-list</t>
        </is>
      </c>
      <c r="AO43" s="1" t="inlineStr">
        <is>
          <t>HemeOnc</t>
        </is>
      </c>
      <c r="AP43" s="1" t="inlineStr">
        <is>
          <t>Community</t>
        </is>
      </c>
      <c r="AQ43" s="1" t="n">
        <v>6</v>
      </c>
      <c r="AR43" s="1" t="n">
        <v>5</v>
      </c>
      <c r="AS43" s="1" t="n">
        <v>5</v>
      </c>
      <c r="AT43" s="1" t="n">
        <v>3</v>
      </c>
      <c r="AU43" s="1" t="n">
        <v>6</v>
      </c>
      <c r="AV43" s="1" t="n">
        <v>4</v>
      </c>
      <c r="AW43" s="1" t="n">
        <v>7</v>
      </c>
      <c r="AX43" s="1" t="n">
        <v>4</v>
      </c>
      <c r="AY43" s="1" t="n">
        <v>5</v>
      </c>
      <c r="AZ43" s="1" t="n">
        <v>3</v>
      </c>
      <c r="BA43" s="1" t="n">
        <v>5</v>
      </c>
      <c r="BB43" s="1" t="n">
        <v>4</v>
      </c>
    </row>
    <row r="44">
      <c r="A44" s="1" t="inlineStr">
        <is>
          <t>off-list</t>
        </is>
      </c>
      <c r="B44" s="2" t="inlineStr">
        <is>
          <t>MedOnc</t>
        </is>
      </c>
      <c r="C44" s="1" t="inlineStr">
        <is>
          <t>Community</t>
        </is>
      </c>
      <c r="D44" s="1" t="n">
        <v>9</v>
      </c>
      <c r="E44" s="1" t="n">
        <v>9</v>
      </c>
      <c r="F44" s="1" t="n">
        <v>9</v>
      </c>
      <c r="G44" s="1" t="n">
        <v>8</v>
      </c>
      <c r="H44" s="1" t="n">
        <v>9</v>
      </c>
      <c r="I44" s="1" t="n">
        <v>8</v>
      </c>
      <c r="J44" s="1" t="n">
        <v>8</v>
      </c>
      <c r="K44" s="1" t="n">
        <v>9</v>
      </c>
      <c r="L44" s="1" t="n">
        <v>8</v>
      </c>
      <c r="M44" s="1" t="n">
        <v>7</v>
      </c>
      <c r="N44" s="1" t="n">
        <v>8</v>
      </c>
      <c r="O44" s="1" t="n">
        <v>8</v>
      </c>
      <c r="P44" s="1" t="n">
        <v>9</v>
      </c>
      <c r="Q44" s="1" t="n">
        <v>8</v>
      </c>
      <c r="R44" s="1" t="n">
        <v>0</v>
      </c>
      <c r="S44" s="1" t="inlineStr"/>
      <c r="T44" s="1" t="n">
        <v>0</v>
      </c>
      <c r="X44" s="1" t="inlineStr">
        <is>
          <t>off-list</t>
        </is>
      </c>
      <c r="Y44" s="2" t="inlineStr">
        <is>
          <t>MedOnc</t>
        </is>
      </c>
      <c r="Z44" s="1" t="inlineStr">
        <is>
          <t>Community</t>
        </is>
      </c>
      <c r="AA44" s="1" t="n">
        <v>0</v>
      </c>
      <c r="AB44" s="1" t="n">
        <v>0</v>
      </c>
      <c r="AC44" s="1" t="n">
        <v>0</v>
      </c>
      <c r="AD44" s="1" t="n">
        <v>0</v>
      </c>
      <c r="AE44" s="1" t="n">
        <v>0</v>
      </c>
      <c r="AF44" s="1" t="n">
        <v>1</v>
      </c>
      <c r="AG44" s="1" t="n">
        <v>0</v>
      </c>
      <c r="AH44" s="1" t="inlineStr"/>
      <c r="AI44" s="1" t="n">
        <v>0</v>
      </c>
      <c r="AN44" s="1" t="inlineStr">
        <is>
          <t>off-list</t>
        </is>
      </c>
      <c r="AO44" s="2" t="inlineStr">
        <is>
          <t>MedOnc</t>
        </is>
      </c>
      <c r="AP44" s="1" t="inlineStr">
        <is>
          <t>Community</t>
        </is>
      </c>
      <c r="AQ44" s="1" t="n">
        <v>6</v>
      </c>
      <c r="AR44" s="1" t="n">
        <v>4</v>
      </c>
      <c r="AS44" s="1" t="n">
        <v>6</v>
      </c>
      <c r="AT44" s="1" t="n">
        <v>4</v>
      </c>
      <c r="AU44" s="1" t="n">
        <v>6</v>
      </c>
      <c r="AV44" s="1" t="n">
        <v>4</v>
      </c>
      <c r="AW44" s="1" t="n">
        <v>6</v>
      </c>
      <c r="AX44" s="1" t="n">
        <v>4</v>
      </c>
      <c r="AY44" s="1" t="n">
        <v>5</v>
      </c>
      <c r="AZ44" s="1" t="n">
        <v>3</v>
      </c>
      <c r="BA44" s="1" t="n">
        <v>6</v>
      </c>
      <c r="BB44" s="1" t="n">
        <v>4</v>
      </c>
    </row>
    <row r="45">
      <c r="A45" s="1" t="inlineStr">
        <is>
          <t>off-list</t>
        </is>
      </c>
      <c r="B45" s="1" t="inlineStr">
        <is>
          <t>HemeOnc</t>
        </is>
      </c>
      <c r="C45" s="1" t="inlineStr">
        <is>
          <t>Community</t>
        </is>
      </c>
      <c r="D45" s="1" t="n">
        <v>75</v>
      </c>
      <c r="E45" s="1" t="n">
        <v>35</v>
      </c>
      <c r="F45" s="1" t="n">
        <v>30</v>
      </c>
      <c r="G45" s="1" t="n">
        <v>45</v>
      </c>
      <c r="H45" s="1" t="n">
        <v>40</v>
      </c>
      <c r="I45" s="1" t="n">
        <v>30</v>
      </c>
      <c r="J45" s="1" t="n">
        <v>40</v>
      </c>
      <c r="K45" s="1" t="n">
        <v>50</v>
      </c>
      <c r="L45" s="1" t="n">
        <v>40</v>
      </c>
      <c r="M45" s="1" t="n">
        <v>40</v>
      </c>
      <c r="N45" s="1" t="n">
        <v>60</v>
      </c>
      <c r="O45" s="1" t="n">
        <v>70</v>
      </c>
      <c r="P45" s="1" t="n">
        <v>70</v>
      </c>
      <c r="Q45" s="1" t="n">
        <v>70</v>
      </c>
      <c r="R45" s="1" t="n">
        <v>0</v>
      </c>
      <c r="S45" s="1" t="inlineStr"/>
      <c r="T45" s="1" t="n">
        <v>0</v>
      </c>
      <c r="X45" s="1" t="inlineStr">
        <is>
          <t>off-list</t>
        </is>
      </c>
      <c r="Y45" s="1" t="inlineStr">
        <is>
          <t>HemeOnc</t>
        </is>
      </c>
      <c r="Z45" s="1" t="inlineStr">
        <is>
          <t>Community</t>
        </is>
      </c>
      <c r="AA45" s="1" t="n">
        <v>0</v>
      </c>
      <c r="AB45" s="1" t="n">
        <v>0</v>
      </c>
      <c r="AC45" s="1" t="n">
        <v>1</v>
      </c>
      <c r="AD45" s="1" t="n">
        <v>0</v>
      </c>
      <c r="AE45" s="1" t="n">
        <v>0</v>
      </c>
      <c r="AF45" s="1" t="n">
        <v>0</v>
      </c>
      <c r="AG45" s="1" t="n">
        <v>0</v>
      </c>
      <c r="AH45" s="1" t="inlineStr"/>
      <c r="AI45" s="1" t="n">
        <v>0</v>
      </c>
      <c r="AN45" s="1" t="inlineStr">
        <is>
          <t>off-list</t>
        </is>
      </c>
      <c r="AO45" s="1" t="inlineStr">
        <is>
          <t>HemeOnc</t>
        </is>
      </c>
      <c r="AP45" s="1" t="inlineStr">
        <is>
          <t>Community</t>
        </is>
      </c>
      <c r="AQ45" s="1" t="n">
        <v>6</v>
      </c>
      <c r="AR45" s="1" t="n">
        <v>4</v>
      </c>
      <c r="AS45" s="1" t="n">
        <v>6</v>
      </c>
      <c r="AT45" s="1" t="n">
        <v>4</v>
      </c>
      <c r="AU45" s="1" t="n">
        <v>7</v>
      </c>
      <c r="AV45" s="1" t="n">
        <v>4</v>
      </c>
      <c r="AW45" s="1" t="n">
        <v>7</v>
      </c>
      <c r="AX45" s="1" t="n">
        <v>4</v>
      </c>
      <c r="AY45" s="1" t="n">
        <v>6</v>
      </c>
      <c r="AZ45" s="1" t="n">
        <v>4</v>
      </c>
      <c r="BA45" s="1" t="n">
        <v>7</v>
      </c>
      <c r="BB45" s="1" t="n">
        <v>4</v>
      </c>
    </row>
    <row r="46">
      <c r="A46" s="1" t="inlineStr">
        <is>
          <t>off-list</t>
        </is>
      </c>
      <c r="B46" s="2" t="inlineStr">
        <is>
          <t>MedOnc</t>
        </is>
      </c>
      <c r="C46" s="1" t="inlineStr">
        <is>
          <t>Community</t>
        </is>
      </c>
      <c r="D46" s="1" t="n">
        <v>60</v>
      </c>
      <c r="E46" s="1" t="n">
        <v>79</v>
      </c>
      <c r="F46" s="1" t="n">
        <v>0</v>
      </c>
      <c r="G46" s="1" t="n">
        <v>69</v>
      </c>
      <c r="H46" s="1" t="n">
        <v>0</v>
      </c>
      <c r="I46" s="1" t="n">
        <v>0</v>
      </c>
      <c r="J46" s="1" t="n">
        <v>0</v>
      </c>
      <c r="K46" s="1" t="n">
        <v>100</v>
      </c>
      <c r="L46" s="1" t="n">
        <v>0</v>
      </c>
      <c r="M46" s="1" t="n">
        <v>80</v>
      </c>
      <c r="N46" s="1" t="n">
        <v>70</v>
      </c>
      <c r="O46" s="1" t="n">
        <v>0</v>
      </c>
      <c r="P46" s="1" t="n">
        <v>70</v>
      </c>
      <c r="Q46" s="1" t="n">
        <v>0</v>
      </c>
      <c r="R46" s="1" t="n">
        <v>0</v>
      </c>
      <c r="S46" s="1" t="inlineStr"/>
      <c r="T46" s="1" t="n">
        <v>0</v>
      </c>
      <c r="X46" s="1" t="inlineStr">
        <is>
          <t>off-list</t>
        </is>
      </c>
      <c r="Y46" s="2" t="inlineStr">
        <is>
          <t>MedOnc</t>
        </is>
      </c>
      <c r="Z46" s="1" t="inlineStr">
        <is>
          <t>Community</t>
        </is>
      </c>
      <c r="AA46" s="1" t="inlineStr"/>
      <c r="AB46" s="1" t="inlineStr"/>
      <c r="AC46" s="1" t="inlineStr"/>
      <c r="AD46" s="1" t="inlineStr"/>
      <c r="AE46" s="1" t="inlineStr"/>
      <c r="AF46" s="1" t="inlineStr"/>
      <c r="AG46" s="1" t="inlineStr"/>
      <c r="AH46" s="1" t="inlineStr"/>
      <c r="AI46" s="1" t="inlineStr"/>
      <c r="AN46" s="1" t="inlineStr">
        <is>
          <t>off-list</t>
        </is>
      </c>
      <c r="AO46" s="2" t="inlineStr">
        <is>
          <t>MedOnc</t>
        </is>
      </c>
      <c r="AP46" s="1" t="inlineStr">
        <is>
          <t>Community</t>
        </is>
      </c>
      <c r="AQ46" s="1" t="n">
        <v>6</v>
      </c>
      <c r="AR46" s="1" t="n">
        <v>5</v>
      </c>
      <c r="AS46" s="1" t="n">
        <v>5</v>
      </c>
      <c r="AT46" s="1" t="n">
        <v>4</v>
      </c>
      <c r="AU46" s="1" t="n">
        <v>6</v>
      </c>
      <c r="AV46" s="1" t="n">
        <v>4</v>
      </c>
      <c r="AW46" s="1" t="n">
        <v>7</v>
      </c>
      <c r="AX46" s="1" t="n">
        <v>5</v>
      </c>
      <c r="AY46" s="1" t="n">
        <v>4</v>
      </c>
      <c r="AZ46" s="1" t="n">
        <v>5</v>
      </c>
      <c r="BA46" s="1" t="n">
        <v>6</v>
      </c>
      <c r="BB46" s="1" t="n">
        <v>4</v>
      </c>
    </row>
    <row r="47">
      <c r="A47" s="1" t="inlineStr">
        <is>
          <t>off-list</t>
        </is>
      </c>
      <c r="B47" s="1" t="inlineStr">
        <is>
          <t>HemeOnc</t>
        </is>
      </c>
      <c r="C47" s="1" t="inlineStr">
        <is>
          <t>Academic</t>
        </is>
      </c>
      <c r="D47" s="1" t="n">
        <v>0</v>
      </c>
      <c r="E47" s="1" t="n">
        <v>100</v>
      </c>
      <c r="F47" s="1" t="n">
        <v>0</v>
      </c>
      <c r="G47" s="1" t="n">
        <v>0</v>
      </c>
      <c r="H47" s="1" t="n">
        <v>0</v>
      </c>
      <c r="I47" s="1" t="n">
        <v>100</v>
      </c>
      <c r="J47" s="1" t="n">
        <v>100</v>
      </c>
      <c r="K47" s="1" t="n">
        <v>100</v>
      </c>
      <c r="L47" s="1" t="n">
        <v>0</v>
      </c>
      <c r="M47" s="1" t="n">
        <v>0</v>
      </c>
      <c r="N47" s="1" t="n">
        <v>0</v>
      </c>
      <c r="O47" s="1" t="n">
        <v>0</v>
      </c>
      <c r="P47" s="1" t="n">
        <v>100</v>
      </c>
      <c r="Q47" s="1" t="n">
        <v>100</v>
      </c>
      <c r="R47" s="1" t="n">
        <v>0</v>
      </c>
      <c r="S47" s="1" t="inlineStr"/>
      <c r="T47" s="1" t="n">
        <v>0</v>
      </c>
      <c r="X47" s="1" t="inlineStr">
        <is>
          <t>off-list</t>
        </is>
      </c>
      <c r="Y47" s="1" t="inlineStr">
        <is>
          <t>HemeOnc</t>
        </is>
      </c>
      <c r="Z47" s="1" t="inlineStr">
        <is>
          <t>Academic</t>
        </is>
      </c>
      <c r="AA47" s="1" t="inlineStr"/>
      <c r="AB47" s="1" t="inlineStr"/>
      <c r="AC47" s="1" t="inlineStr"/>
      <c r="AD47" s="1" t="inlineStr"/>
      <c r="AE47" s="1" t="inlineStr"/>
      <c r="AF47" s="1" t="inlineStr"/>
      <c r="AG47" s="1" t="inlineStr"/>
      <c r="AH47" s="1" t="inlineStr"/>
      <c r="AI47" s="1" t="inlineStr"/>
      <c r="AN47" s="1" t="inlineStr">
        <is>
          <t>off-list</t>
        </is>
      </c>
      <c r="AO47" s="1" t="inlineStr">
        <is>
          <t>HemeOnc</t>
        </is>
      </c>
      <c r="AP47" s="1" t="inlineStr">
        <is>
          <t>Academic</t>
        </is>
      </c>
      <c r="AQ47" s="1" t="n">
        <v>5</v>
      </c>
      <c r="AR47" s="1" t="n">
        <v>3</v>
      </c>
      <c r="AS47" s="1" t="n">
        <v>6</v>
      </c>
      <c r="AT47" s="1" t="n">
        <v>4</v>
      </c>
      <c r="AU47" s="1" t="n">
        <v>6</v>
      </c>
      <c r="AV47" s="1" t="n">
        <v>4</v>
      </c>
      <c r="AW47" s="1" t="n">
        <v>6</v>
      </c>
      <c r="AX47" s="1" t="n">
        <v>4</v>
      </c>
      <c r="AY47" s="1" t="n">
        <v>6</v>
      </c>
      <c r="AZ47" s="1" t="n">
        <v>4</v>
      </c>
      <c r="BA47" s="1" t="n">
        <v>5</v>
      </c>
      <c r="BB47" s="1" t="n">
        <v>3</v>
      </c>
    </row>
    <row r="48">
      <c r="A48" s="1" t="inlineStr">
        <is>
          <t>off-list</t>
        </is>
      </c>
      <c r="B48" s="1" t="inlineStr">
        <is>
          <t>HemeOnc</t>
        </is>
      </c>
      <c r="C48" s="1" t="inlineStr">
        <is>
          <t>Community</t>
        </is>
      </c>
      <c r="D48" s="1" t="n">
        <v>50</v>
      </c>
      <c r="E48" s="1" t="n">
        <v>50</v>
      </c>
      <c r="F48" s="1" t="n">
        <v>0</v>
      </c>
      <c r="G48" s="1" t="n">
        <v>0</v>
      </c>
      <c r="H48" s="1" t="n">
        <v>0</v>
      </c>
      <c r="I48" s="1" t="n">
        <v>0</v>
      </c>
      <c r="J48" s="1" t="n">
        <v>0</v>
      </c>
      <c r="K48" s="1" t="n">
        <v>0</v>
      </c>
      <c r="L48" s="1" t="n">
        <v>0</v>
      </c>
      <c r="M48" s="1" t="n">
        <v>0</v>
      </c>
      <c r="N48" s="1" t="n">
        <v>0</v>
      </c>
      <c r="O48" s="1" t="n">
        <v>0</v>
      </c>
      <c r="P48" s="1" t="n">
        <v>0</v>
      </c>
      <c r="Q48" s="1" t="n">
        <v>0</v>
      </c>
      <c r="R48" s="1" t="n">
        <v>0</v>
      </c>
      <c r="S48" s="1" t="inlineStr"/>
      <c r="T48" s="1" t="n">
        <v>0</v>
      </c>
      <c r="X48" s="1" t="inlineStr">
        <is>
          <t>off-list</t>
        </is>
      </c>
      <c r="Y48" s="1" t="inlineStr">
        <is>
          <t>HemeOnc</t>
        </is>
      </c>
      <c r="Z48" s="1" t="inlineStr">
        <is>
          <t>Community</t>
        </is>
      </c>
      <c r="AA48" s="1" t="inlineStr"/>
      <c r="AB48" s="1" t="inlineStr"/>
      <c r="AC48" s="1" t="inlineStr"/>
      <c r="AD48" s="1" t="inlineStr"/>
      <c r="AE48" s="1" t="inlineStr"/>
      <c r="AF48" s="1" t="inlineStr"/>
      <c r="AG48" s="1" t="inlineStr"/>
      <c r="AH48" s="1" t="inlineStr"/>
      <c r="AI48" s="1" t="inlineStr"/>
      <c r="AN48" s="1" t="inlineStr">
        <is>
          <t>off-list</t>
        </is>
      </c>
      <c r="AO48" s="1" t="inlineStr">
        <is>
          <t>HemeOnc</t>
        </is>
      </c>
      <c r="AP48" s="1" t="inlineStr">
        <is>
          <t>Community</t>
        </is>
      </c>
      <c r="AQ48" s="1" t="n">
        <v>6</v>
      </c>
      <c r="AR48" s="1" t="n">
        <v>3</v>
      </c>
      <c r="AS48" s="1" t="n">
        <v>6</v>
      </c>
      <c r="AT48" s="1" t="n">
        <v>3</v>
      </c>
      <c r="AU48" s="1" t="n">
        <v>6</v>
      </c>
      <c r="AV48" s="1" t="n">
        <v>3</v>
      </c>
      <c r="AW48" s="1" t="n">
        <v>6</v>
      </c>
      <c r="AX48" s="1" t="n">
        <v>3</v>
      </c>
      <c r="AY48" s="1" t="n">
        <v>6</v>
      </c>
      <c r="AZ48" s="1" t="n">
        <v>3</v>
      </c>
      <c r="BA48" s="1" t="n">
        <v>6</v>
      </c>
      <c r="BB48" s="1" t="n">
        <v>3</v>
      </c>
    </row>
    <row r="49">
      <c r="A49" s="1" t="inlineStr">
        <is>
          <t>off-list</t>
        </is>
      </c>
      <c r="B49" s="2" t="inlineStr">
        <is>
          <t>MedOnc</t>
        </is>
      </c>
      <c r="C49" s="1" t="inlineStr">
        <is>
          <t>Community</t>
        </is>
      </c>
      <c r="D49" s="1" t="n">
        <v>11</v>
      </c>
      <c r="E49" s="1" t="n">
        <v>11</v>
      </c>
      <c r="F49" s="1" t="n">
        <v>11</v>
      </c>
      <c r="G49" s="1" t="n">
        <v>11</v>
      </c>
      <c r="H49" s="1" t="n">
        <v>11</v>
      </c>
      <c r="I49" s="1" t="n">
        <v>11</v>
      </c>
      <c r="J49" s="1" t="n">
        <v>11</v>
      </c>
      <c r="K49" s="1" t="n">
        <v>11</v>
      </c>
      <c r="L49" s="1" t="n">
        <v>11</v>
      </c>
      <c r="M49" s="1" t="n">
        <v>11</v>
      </c>
      <c r="N49" s="1" t="n">
        <v>11</v>
      </c>
      <c r="O49" s="1" t="n">
        <v>11</v>
      </c>
      <c r="P49" s="1" t="n">
        <v>11</v>
      </c>
      <c r="Q49" s="1" t="n">
        <v>11</v>
      </c>
      <c r="R49" s="1" t="n">
        <v>0</v>
      </c>
      <c r="S49" s="1" t="inlineStr"/>
      <c r="T49" s="1" t="n">
        <v>0</v>
      </c>
      <c r="X49" s="1" t="inlineStr">
        <is>
          <t>off-list</t>
        </is>
      </c>
      <c r="Y49" s="2" t="inlineStr">
        <is>
          <t>MedOnc</t>
        </is>
      </c>
      <c r="Z49" s="1" t="inlineStr">
        <is>
          <t>Community</t>
        </is>
      </c>
      <c r="AA49" s="1" t="n">
        <v>0</v>
      </c>
      <c r="AB49" s="1" t="n">
        <v>1</v>
      </c>
      <c r="AC49" s="1" t="n">
        <v>1</v>
      </c>
      <c r="AD49" s="1" t="n">
        <v>0</v>
      </c>
      <c r="AE49" s="1" t="n">
        <v>1</v>
      </c>
      <c r="AF49" s="1" t="n">
        <v>0</v>
      </c>
      <c r="AG49" s="1" t="n">
        <v>0</v>
      </c>
      <c r="AH49" s="1" t="inlineStr"/>
      <c r="AI49" s="1" t="n">
        <v>1</v>
      </c>
      <c r="AN49" s="1" t="inlineStr">
        <is>
          <t>off-list</t>
        </is>
      </c>
      <c r="AO49" s="2" t="inlineStr">
        <is>
          <t>MedOnc</t>
        </is>
      </c>
      <c r="AP49" s="1" t="inlineStr">
        <is>
          <t>Community</t>
        </is>
      </c>
      <c r="AQ49" s="1" t="n">
        <v>4</v>
      </c>
      <c r="AR49" s="1" t="n">
        <v>3</v>
      </c>
      <c r="AS49" s="1" t="n">
        <v>4</v>
      </c>
      <c r="AT49" s="1" t="n">
        <v>3</v>
      </c>
      <c r="AU49" s="1" t="n">
        <v>4</v>
      </c>
      <c r="AV49" s="1" t="n">
        <v>3</v>
      </c>
      <c r="AW49" s="1" t="n">
        <v>4</v>
      </c>
      <c r="AX49" s="1" t="n">
        <v>3</v>
      </c>
      <c r="AY49" s="1" t="n">
        <v>4</v>
      </c>
      <c r="AZ49" s="1" t="n">
        <v>3</v>
      </c>
      <c r="BA49" s="1" t="n">
        <v>4</v>
      </c>
      <c r="BB49" s="1" t="n">
        <v>3</v>
      </c>
    </row>
    <row r="50">
      <c r="A50" s="1" t="inlineStr">
        <is>
          <t>off-list</t>
        </is>
      </c>
      <c r="B50" s="2" t="inlineStr">
        <is>
          <t>MedOnc</t>
        </is>
      </c>
      <c r="C50" s="1" t="inlineStr">
        <is>
          <t>Community</t>
        </is>
      </c>
      <c r="D50" s="1" t="n">
        <v>90</v>
      </c>
      <c r="E50" s="1" t="n">
        <v>85</v>
      </c>
      <c r="F50" s="1" t="n">
        <v>80</v>
      </c>
      <c r="G50" s="1" t="n">
        <v>90</v>
      </c>
      <c r="H50" s="1" t="n">
        <v>75</v>
      </c>
      <c r="I50" s="1" t="n">
        <v>90</v>
      </c>
      <c r="J50" s="1" t="n">
        <v>85</v>
      </c>
      <c r="K50" s="1" t="n">
        <v>80</v>
      </c>
      <c r="L50" s="1" t="n">
        <v>75</v>
      </c>
      <c r="M50" s="1" t="n">
        <v>80</v>
      </c>
      <c r="N50" s="1" t="n">
        <v>75</v>
      </c>
      <c r="O50" s="1" t="n">
        <v>70</v>
      </c>
      <c r="P50" s="1" t="n">
        <v>65</v>
      </c>
      <c r="Q50" s="1" t="n">
        <v>0</v>
      </c>
      <c r="R50" s="1" t="n">
        <v>0</v>
      </c>
      <c r="S50" s="1" t="inlineStr"/>
      <c r="T50" s="1" t="n">
        <v>0</v>
      </c>
      <c r="X50" s="1" t="inlineStr">
        <is>
          <t>off-list</t>
        </is>
      </c>
      <c r="Y50" s="2" t="inlineStr">
        <is>
          <t>MedOnc</t>
        </is>
      </c>
      <c r="Z50" s="1" t="inlineStr">
        <is>
          <t>Community</t>
        </is>
      </c>
      <c r="AA50" s="1" t="n">
        <v>0</v>
      </c>
      <c r="AB50" s="1" t="n">
        <v>0</v>
      </c>
      <c r="AC50" s="1" t="n">
        <v>0</v>
      </c>
      <c r="AD50" s="1" t="n">
        <v>1</v>
      </c>
      <c r="AE50" s="1" t="n">
        <v>1</v>
      </c>
      <c r="AF50" s="1" t="n">
        <v>1</v>
      </c>
      <c r="AG50" s="1" t="n">
        <v>0</v>
      </c>
      <c r="AH50" s="1" t="inlineStr"/>
      <c r="AI50" s="1" t="n">
        <v>0</v>
      </c>
      <c r="AN50" s="1" t="inlineStr">
        <is>
          <t>off-list</t>
        </is>
      </c>
      <c r="AO50" s="2" t="inlineStr">
        <is>
          <t>MedOnc</t>
        </is>
      </c>
      <c r="AP50" s="1" t="inlineStr">
        <is>
          <t>Community</t>
        </is>
      </c>
      <c r="AQ50" s="1" t="n">
        <v>5</v>
      </c>
      <c r="AR50" s="1" t="n">
        <v>4</v>
      </c>
      <c r="AS50" s="1" t="n">
        <v>5</v>
      </c>
      <c r="AT50" s="1" t="n">
        <v>4</v>
      </c>
      <c r="AU50" s="1" t="n">
        <v>6</v>
      </c>
      <c r="AV50" s="1" t="n">
        <v>5</v>
      </c>
      <c r="AW50" s="1" t="n">
        <v>5</v>
      </c>
      <c r="AX50" s="1" t="n">
        <v>4</v>
      </c>
      <c r="AY50" s="1" t="n">
        <v>5</v>
      </c>
      <c r="AZ50" s="1" t="n">
        <v>4</v>
      </c>
      <c r="BA50" s="1" t="n">
        <v>6</v>
      </c>
      <c r="BB50" s="1" t="n">
        <v>4</v>
      </c>
    </row>
    <row r="51">
      <c r="A51" s="1" t="inlineStr">
        <is>
          <t>off-list</t>
        </is>
      </c>
      <c r="B51" s="2" t="inlineStr">
        <is>
          <t>Neuro-oncology</t>
        </is>
      </c>
      <c r="C51" s="1" t="inlineStr">
        <is>
          <t>Community</t>
        </is>
      </c>
      <c r="D51" s="1" t="n">
        <v>15</v>
      </c>
      <c r="E51" s="1" t="n">
        <v>50</v>
      </c>
      <c r="F51" s="1" t="n">
        <v>25</v>
      </c>
      <c r="G51" s="1" t="n">
        <v>40</v>
      </c>
      <c r="H51" s="1" t="n">
        <v>15</v>
      </c>
      <c r="I51" s="1" t="n">
        <v>40</v>
      </c>
      <c r="J51" s="1" t="n">
        <v>40</v>
      </c>
      <c r="K51" s="1" t="n">
        <v>80</v>
      </c>
      <c r="L51" s="1" t="n">
        <v>30</v>
      </c>
      <c r="M51" s="1" t="n">
        <v>15</v>
      </c>
      <c r="N51" s="1" t="n">
        <v>50</v>
      </c>
      <c r="O51" s="1" t="n">
        <v>25</v>
      </c>
      <c r="P51" s="1" t="n">
        <v>25</v>
      </c>
      <c r="Q51" s="1" t="n">
        <v>10</v>
      </c>
      <c r="R51" s="1" t="n">
        <v>0</v>
      </c>
      <c r="S51" s="1" t="inlineStr"/>
      <c r="T51" s="1" t="n">
        <v>0</v>
      </c>
      <c r="X51" s="1" t="inlineStr">
        <is>
          <t>off-list</t>
        </is>
      </c>
      <c r="Y51" s="2" t="inlineStr">
        <is>
          <t>Neuro-oncology</t>
        </is>
      </c>
      <c r="Z51" s="1" t="inlineStr">
        <is>
          <t>Community</t>
        </is>
      </c>
      <c r="AA51" s="1" t="n">
        <v>0</v>
      </c>
      <c r="AB51" s="1" t="n">
        <v>0</v>
      </c>
      <c r="AC51" s="1" t="n">
        <v>0</v>
      </c>
      <c r="AD51" s="1" t="n">
        <v>1</v>
      </c>
      <c r="AE51" s="1" t="n">
        <v>0</v>
      </c>
      <c r="AF51" s="1" t="n">
        <v>0</v>
      </c>
      <c r="AG51" s="1" t="n">
        <v>0</v>
      </c>
      <c r="AH51" s="1" t="inlineStr"/>
      <c r="AI51" s="1" t="n">
        <v>0</v>
      </c>
      <c r="AN51" s="1" t="inlineStr">
        <is>
          <t>off-list</t>
        </is>
      </c>
      <c r="AO51" s="2" t="inlineStr">
        <is>
          <t>Neuro-oncology</t>
        </is>
      </c>
      <c r="AP51" s="1" t="inlineStr">
        <is>
          <t>Community</t>
        </is>
      </c>
      <c r="AQ51" s="1" t="n">
        <v>6</v>
      </c>
      <c r="AR51" s="1" t="n">
        <v>5</v>
      </c>
      <c r="AS51" s="1" t="n">
        <v>5</v>
      </c>
      <c r="AT51" s="1" t="n">
        <v>4</v>
      </c>
      <c r="AU51" s="1" t="n">
        <v>5</v>
      </c>
      <c r="AV51" s="1" t="n">
        <v>4</v>
      </c>
      <c r="AW51" s="1" t="n">
        <v>6</v>
      </c>
      <c r="AX51" s="1" t="n">
        <v>5</v>
      </c>
      <c r="AY51" s="1" t="n">
        <v>4</v>
      </c>
      <c r="AZ51" s="1" t="n">
        <v>3</v>
      </c>
      <c r="BA51" s="1" t="n">
        <v>6</v>
      </c>
      <c r="BB51" s="1" t="n">
        <v>4</v>
      </c>
    </row>
    <row r="52">
      <c r="A52" s="1" t="inlineStr">
        <is>
          <t>off-list</t>
        </is>
      </c>
      <c r="B52" s="2" t="inlineStr">
        <is>
          <t>Neuro-oncology</t>
        </is>
      </c>
      <c r="C52" s="1" t="inlineStr">
        <is>
          <t>Community</t>
        </is>
      </c>
      <c r="D52" s="1" t="n">
        <v>50</v>
      </c>
      <c r="E52" s="1" t="n">
        <v>100</v>
      </c>
      <c r="F52" s="1" t="n">
        <v>100</v>
      </c>
      <c r="G52" s="1" t="n">
        <v>100</v>
      </c>
      <c r="H52" s="1" t="n">
        <v>50</v>
      </c>
      <c r="I52" s="1" t="n">
        <v>100</v>
      </c>
      <c r="J52" s="1" t="n">
        <v>100</v>
      </c>
      <c r="K52" s="1" t="n">
        <v>100</v>
      </c>
      <c r="L52" s="1" t="n">
        <v>100</v>
      </c>
      <c r="M52" s="1" t="n">
        <v>100</v>
      </c>
      <c r="N52" s="1" t="n">
        <v>100</v>
      </c>
      <c r="O52" s="1" t="n">
        <v>100</v>
      </c>
      <c r="P52" s="1" t="n">
        <v>100</v>
      </c>
      <c r="Q52" s="1" t="n">
        <v>50</v>
      </c>
      <c r="R52" s="1" t="n">
        <v>0</v>
      </c>
      <c r="S52" s="1" t="inlineStr"/>
      <c r="T52" s="1" t="n">
        <v>0</v>
      </c>
      <c r="X52" s="1" t="inlineStr">
        <is>
          <t>off-list</t>
        </is>
      </c>
      <c r="Y52" s="2" t="inlineStr">
        <is>
          <t>Neuro-oncology</t>
        </is>
      </c>
      <c r="Z52" s="1" t="inlineStr">
        <is>
          <t>Community</t>
        </is>
      </c>
      <c r="AA52" s="1" t="inlineStr"/>
      <c r="AB52" s="1" t="inlineStr"/>
      <c r="AC52" s="1" t="inlineStr"/>
      <c r="AD52" s="1" t="inlineStr"/>
      <c r="AE52" s="1" t="inlineStr"/>
      <c r="AF52" s="1" t="inlineStr"/>
      <c r="AG52" s="1" t="inlineStr"/>
      <c r="AH52" s="1" t="inlineStr"/>
      <c r="AI52" s="1" t="inlineStr"/>
      <c r="AN52" s="1" t="inlineStr">
        <is>
          <t>off-list</t>
        </is>
      </c>
      <c r="AO52" s="2" t="inlineStr">
        <is>
          <t>Neuro-oncology</t>
        </is>
      </c>
      <c r="AP52" s="1" t="inlineStr">
        <is>
          <t>Community</t>
        </is>
      </c>
      <c r="AQ52" s="1" t="n">
        <v>7</v>
      </c>
      <c r="AR52" s="1" t="n">
        <v>5</v>
      </c>
      <c r="AS52" s="1" t="n">
        <v>5</v>
      </c>
      <c r="AT52" s="1" t="n">
        <v>4</v>
      </c>
      <c r="AU52" s="1" t="n">
        <v>7</v>
      </c>
      <c r="AV52" s="1" t="n">
        <v>5</v>
      </c>
      <c r="AW52" s="1" t="n">
        <v>7</v>
      </c>
      <c r="AX52" s="1" t="n">
        <v>5</v>
      </c>
      <c r="AY52" s="1" t="n">
        <v>7</v>
      </c>
      <c r="AZ52" s="1" t="n">
        <v>5</v>
      </c>
      <c r="BA52" s="1" t="n">
        <v>7</v>
      </c>
      <c r="BB52" s="1" t="n">
        <v>5</v>
      </c>
    </row>
    <row r="53">
      <c r="A53" s="1" t="inlineStr">
        <is>
          <t>off-list</t>
        </is>
      </c>
      <c r="B53" s="1" t="inlineStr">
        <is>
          <t>HemeOnc</t>
        </is>
      </c>
      <c r="C53" s="1" t="inlineStr">
        <is>
          <t>Community</t>
        </is>
      </c>
      <c r="D53" s="1" t="n">
        <v>100</v>
      </c>
      <c r="E53" s="1" t="n">
        <v>100</v>
      </c>
      <c r="F53" s="1" t="n">
        <v>100</v>
      </c>
      <c r="G53" s="1" t="n">
        <v>100</v>
      </c>
      <c r="H53" s="1" t="n">
        <v>100</v>
      </c>
      <c r="I53" s="1" t="n">
        <v>100</v>
      </c>
      <c r="J53" s="1" t="n">
        <v>100</v>
      </c>
      <c r="K53" s="1" t="n">
        <v>100</v>
      </c>
      <c r="L53" s="1" t="n">
        <v>100</v>
      </c>
      <c r="M53" s="1" t="n">
        <v>100</v>
      </c>
      <c r="N53" s="1" t="n">
        <v>100</v>
      </c>
      <c r="O53" s="1" t="n">
        <v>100</v>
      </c>
      <c r="P53" s="1" t="n">
        <v>100</v>
      </c>
      <c r="Q53" s="1" t="n">
        <v>100</v>
      </c>
      <c r="R53" s="1" t="n">
        <v>0</v>
      </c>
      <c r="S53" s="1" t="inlineStr"/>
      <c r="T53" s="1" t="n">
        <v>0</v>
      </c>
      <c r="X53" s="1" t="inlineStr">
        <is>
          <t>off-list</t>
        </is>
      </c>
      <c r="Y53" s="1" t="inlineStr">
        <is>
          <t>HemeOnc</t>
        </is>
      </c>
      <c r="Z53" s="1" t="inlineStr">
        <is>
          <t>Community</t>
        </is>
      </c>
      <c r="AA53" s="1" t="inlineStr"/>
      <c r="AB53" s="1" t="inlineStr"/>
      <c r="AC53" s="1" t="inlineStr"/>
      <c r="AD53" s="1" t="inlineStr"/>
      <c r="AE53" s="1" t="inlineStr"/>
      <c r="AF53" s="1" t="inlineStr"/>
      <c r="AG53" s="1" t="inlineStr"/>
      <c r="AH53" s="1" t="inlineStr"/>
      <c r="AI53" s="1" t="inlineStr"/>
      <c r="AN53" s="1" t="inlineStr">
        <is>
          <t>off-list</t>
        </is>
      </c>
      <c r="AO53" s="1" t="inlineStr">
        <is>
          <t>HemeOnc</t>
        </is>
      </c>
      <c r="AP53" s="1" t="inlineStr">
        <is>
          <t>Community</t>
        </is>
      </c>
      <c r="AQ53" s="1" t="n">
        <v>5</v>
      </c>
      <c r="AR53" s="1" t="n">
        <v>4</v>
      </c>
      <c r="AS53" s="1" t="n">
        <v>5</v>
      </c>
      <c r="AT53" s="1" t="n">
        <v>4</v>
      </c>
      <c r="AU53" s="1" t="n">
        <v>5</v>
      </c>
      <c r="AV53" s="1" t="n">
        <v>4</v>
      </c>
      <c r="AW53" s="1" t="n">
        <v>5</v>
      </c>
      <c r="AX53" s="1" t="n">
        <v>4</v>
      </c>
      <c r="AY53" s="1" t="n">
        <v>5</v>
      </c>
      <c r="AZ53" s="1" t="n">
        <v>4</v>
      </c>
      <c r="BA53" s="1" t="n">
        <v>5</v>
      </c>
      <c r="BB53" s="1" t="n">
        <v>4</v>
      </c>
    </row>
    <row r="54">
      <c r="A54" s="1" t="inlineStr">
        <is>
          <t>off-list</t>
        </is>
      </c>
      <c r="B54" s="2" t="inlineStr">
        <is>
          <t>MedOnc</t>
        </is>
      </c>
      <c r="C54" s="1" t="inlineStr">
        <is>
          <t>Academic</t>
        </is>
      </c>
      <c r="D54" s="1" t="n">
        <v>100</v>
      </c>
      <c r="E54" s="1" t="n">
        <v>100</v>
      </c>
      <c r="F54" s="1" t="n">
        <v>100</v>
      </c>
      <c r="G54" s="1" t="n">
        <v>100</v>
      </c>
      <c r="H54" s="1" t="n">
        <v>100</v>
      </c>
      <c r="I54" s="1" t="n">
        <v>100</v>
      </c>
      <c r="J54" s="1" t="n">
        <v>100</v>
      </c>
      <c r="K54" s="1" t="n">
        <v>100</v>
      </c>
      <c r="L54" s="1" t="n">
        <v>100</v>
      </c>
      <c r="M54" s="1" t="n">
        <v>100</v>
      </c>
      <c r="N54" s="1" t="n">
        <v>100</v>
      </c>
      <c r="O54" s="1" t="n">
        <v>100</v>
      </c>
      <c r="P54" s="1" t="n">
        <v>100</v>
      </c>
      <c r="Q54" s="1" t="n">
        <v>100</v>
      </c>
      <c r="R54" s="1" t="n">
        <v>0</v>
      </c>
      <c r="S54" s="1" t="inlineStr"/>
      <c r="T54" s="1" t="n">
        <v>0</v>
      </c>
      <c r="X54" s="1" t="inlineStr">
        <is>
          <t>off-list</t>
        </is>
      </c>
      <c r="Y54" s="2" t="inlineStr">
        <is>
          <t>MedOnc</t>
        </is>
      </c>
      <c r="Z54" s="1" t="inlineStr">
        <is>
          <t>Academic</t>
        </is>
      </c>
      <c r="AA54" s="1" t="inlineStr"/>
      <c r="AB54" s="1" t="inlineStr"/>
      <c r="AC54" s="1" t="inlineStr"/>
      <c r="AD54" s="1" t="inlineStr"/>
      <c r="AE54" s="1" t="inlineStr"/>
      <c r="AF54" s="1" t="inlineStr"/>
      <c r="AG54" s="1" t="inlineStr"/>
      <c r="AH54" s="1" t="inlineStr"/>
      <c r="AI54" s="1" t="inlineStr"/>
      <c r="AN54" s="1" t="inlineStr">
        <is>
          <t>off-list</t>
        </is>
      </c>
      <c r="AO54" s="2" t="inlineStr">
        <is>
          <t>MedOnc</t>
        </is>
      </c>
      <c r="AP54" s="1" t="inlineStr">
        <is>
          <t>Academic</t>
        </is>
      </c>
      <c r="AQ54" s="1" t="n">
        <v>7</v>
      </c>
      <c r="AR54" s="1" t="n">
        <v>5</v>
      </c>
      <c r="AS54" s="1" t="n">
        <v>6</v>
      </c>
      <c r="AT54" s="1" t="n">
        <v>5</v>
      </c>
      <c r="AU54" s="1" t="n">
        <v>7</v>
      </c>
      <c r="AV54" s="1" t="n">
        <v>5</v>
      </c>
      <c r="AW54" s="1" t="n">
        <v>6</v>
      </c>
      <c r="AX54" s="1" t="n">
        <v>5</v>
      </c>
      <c r="AY54" s="1" t="n">
        <v>6</v>
      </c>
      <c r="AZ54" s="1" t="n">
        <v>5</v>
      </c>
      <c r="BA54" s="1" t="n">
        <v>7</v>
      </c>
      <c r="BB54" s="1" t="n">
        <v>5</v>
      </c>
    </row>
    <row r="55">
      <c r="A55" s="1" t="inlineStr">
        <is>
          <t>On-list</t>
        </is>
      </c>
      <c r="B55" s="1" t="inlineStr">
        <is>
          <t>HemeOnc</t>
        </is>
      </c>
      <c r="C55" s="1" t="inlineStr">
        <is>
          <t>Community</t>
        </is>
      </c>
      <c r="D55" s="1" t="n">
        <v>95</v>
      </c>
      <c r="E55" s="1" t="n">
        <v>98</v>
      </c>
      <c r="F55" s="1" t="n">
        <v>95</v>
      </c>
      <c r="G55" s="1" t="n">
        <v>98</v>
      </c>
      <c r="H55" s="1" t="n">
        <v>95</v>
      </c>
      <c r="I55" s="1" t="n">
        <v>97</v>
      </c>
      <c r="J55" s="1" t="n">
        <v>97</v>
      </c>
      <c r="K55" s="1" t="n">
        <v>96</v>
      </c>
      <c r="L55" s="1" t="n">
        <v>97</v>
      </c>
      <c r="M55" s="1" t="n">
        <v>97</v>
      </c>
      <c r="N55" s="1" t="n">
        <v>98</v>
      </c>
      <c r="O55" s="1" t="n">
        <v>95</v>
      </c>
      <c r="P55" s="1" t="n">
        <v>95</v>
      </c>
      <c r="Q55" s="1" t="n">
        <v>94</v>
      </c>
      <c r="R55" s="1" t="n">
        <v>0</v>
      </c>
      <c r="S55" s="1" t="inlineStr"/>
      <c r="T55" s="1" t="n">
        <v>0</v>
      </c>
      <c r="X55" s="1" t="inlineStr">
        <is>
          <t>On-list</t>
        </is>
      </c>
      <c r="Y55" s="1" t="inlineStr">
        <is>
          <t>HemeOnc</t>
        </is>
      </c>
      <c r="Z55" s="1" t="inlineStr">
        <is>
          <t>Community</t>
        </is>
      </c>
      <c r="AA55" s="1" t="n">
        <v>0</v>
      </c>
      <c r="AB55" s="1" t="n">
        <v>0</v>
      </c>
      <c r="AC55" s="1" t="n">
        <v>0</v>
      </c>
      <c r="AD55" s="1" t="n">
        <v>1</v>
      </c>
      <c r="AE55" s="1" t="n">
        <v>1</v>
      </c>
      <c r="AF55" s="1" t="n">
        <v>0</v>
      </c>
      <c r="AG55" s="1" t="n">
        <v>0</v>
      </c>
      <c r="AH55" s="1" t="inlineStr"/>
      <c r="AI55" s="1" t="n">
        <v>0</v>
      </c>
      <c r="AN55" s="1" t="inlineStr">
        <is>
          <t>On-list</t>
        </is>
      </c>
      <c r="AO55" s="1" t="inlineStr">
        <is>
          <t>HemeOnc</t>
        </is>
      </c>
      <c r="AP55" s="1" t="inlineStr">
        <is>
          <t>Community</t>
        </is>
      </c>
      <c r="AQ55" s="1" t="n">
        <v>6</v>
      </c>
      <c r="AR55" s="1" t="n">
        <v>5</v>
      </c>
      <c r="AS55" s="1" t="n">
        <v>6</v>
      </c>
      <c r="AT55" s="1" t="n">
        <v>4</v>
      </c>
      <c r="AU55" s="1" t="n">
        <v>6</v>
      </c>
      <c r="AV55" s="1" t="n">
        <v>5</v>
      </c>
      <c r="AW55" s="1" t="n">
        <v>7</v>
      </c>
      <c r="AX55" s="1" t="n">
        <v>5</v>
      </c>
      <c r="AY55" s="1" t="n">
        <v>6</v>
      </c>
      <c r="AZ55" s="1" t="n">
        <v>5</v>
      </c>
      <c r="BA55" s="1" t="n">
        <v>6</v>
      </c>
      <c r="BB55" s="1" t="n">
        <v>5</v>
      </c>
    </row>
    <row r="56">
      <c r="A56" s="1" t="inlineStr">
        <is>
          <t>On-list</t>
        </is>
      </c>
      <c r="B56" s="1" t="inlineStr">
        <is>
          <t>HemeOnc</t>
        </is>
      </c>
      <c r="C56" s="1" t="inlineStr">
        <is>
          <t>Community</t>
        </is>
      </c>
      <c r="D56" s="1" t="n">
        <v>0</v>
      </c>
      <c r="E56" s="1" t="n">
        <v>0</v>
      </c>
      <c r="F56" s="1" t="n">
        <v>0</v>
      </c>
      <c r="G56" s="1" t="n">
        <v>0</v>
      </c>
      <c r="H56" s="1" t="n">
        <v>0</v>
      </c>
      <c r="I56" s="1" t="n">
        <v>100</v>
      </c>
      <c r="J56" s="1" t="n">
        <v>100</v>
      </c>
      <c r="K56" s="1" t="n">
        <v>100</v>
      </c>
      <c r="L56" s="1" t="n">
        <v>0</v>
      </c>
      <c r="M56" s="1" t="n">
        <v>100</v>
      </c>
      <c r="N56" s="1" t="n">
        <v>100</v>
      </c>
      <c r="O56" s="1" t="n">
        <v>0</v>
      </c>
      <c r="P56" s="1" t="n">
        <v>100</v>
      </c>
      <c r="Q56" s="1" t="n">
        <v>100</v>
      </c>
      <c r="R56" s="1" t="n">
        <v>0</v>
      </c>
      <c r="S56" s="1" t="inlineStr"/>
      <c r="T56" s="1" t="n">
        <v>0</v>
      </c>
      <c r="X56" s="1" t="inlineStr">
        <is>
          <t>On-list</t>
        </is>
      </c>
      <c r="Y56" s="1" t="inlineStr">
        <is>
          <t>HemeOnc</t>
        </is>
      </c>
      <c r="Z56" s="1" t="inlineStr">
        <is>
          <t>Community</t>
        </is>
      </c>
      <c r="AA56" s="1" t="inlineStr"/>
      <c r="AB56" s="1" t="inlineStr"/>
      <c r="AC56" s="1" t="inlineStr"/>
      <c r="AD56" s="1" t="inlineStr"/>
      <c r="AE56" s="1" t="inlineStr"/>
      <c r="AF56" s="1" t="inlineStr"/>
      <c r="AG56" s="1" t="inlineStr"/>
      <c r="AH56" s="1" t="inlineStr"/>
      <c r="AI56" s="1" t="inlineStr"/>
      <c r="AN56" s="1" t="inlineStr">
        <is>
          <t>On-list</t>
        </is>
      </c>
      <c r="AO56" s="1" t="inlineStr">
        <is>
          <t>HemeOnc</t>
        </is>
      </c>
      <c r="AP56" s="1" t="inlineStr">
        <is>
          <t>Community</t>
        </is>
      </c>
      <c r="AQ56" s="1" t="n">
        <v>5</v>
      </c>
      <c r="AR56" s="1" t="n">
        <v>4</v>
      </c>
      <c r="AS56" s="1" t="n">
        <v>5</v>
      </c>
      <c r="AT56" s="1" t="n">
        <v>4</v>
      </c>
      <c r="AU56" s="1" t="n">
        <v>5</v>
      </c>
      <c r="AV56" s="1" t="n">
        <v>4</v>
      </c>
      <c r="AW56" s="1" t="n">
        <v>6</v>
      </c>
      <c r="AX56" s="1" t="n">
        <v>4</v>
      </c>
      <c r="AY56" s="1" t="n">
        <v>3</v>
      </c>
      <c r="AZ56" s="1" t="n">
        <v>4</v>
      </c>
      <c r="BA56" s="1" t="n">
        <v>5</v>
      </c>
      <c r="BB56" s="1" t="n">
        <v>4</v>
      </c>
    </row>
    <row r="57">
      <c r="A57" s="1" t="inlineStr">
        <is>
          <t>off-list</t>
        </is>
      </c>
      <c r="B57" s="2" t="inlineStr">
        <is>
          <t>Neuro-oncology</t>
        </is>
      </c>
      <c r="C57" s="1" t="inlineStr">
        <is>
          <t>Academic</t>
        </is>
      </c>
      <c r="D57" s="1" t="n">
        <v>30</v>
      </c>
      <c r="E57" s="1" t="n">
        <v>30</v>
      </c>
      <c r="F57" s="1" t="n">
        <v>30</v>
      </c>
      <c r="G57" s="1" t="n">
        <v>30</v>
      </c>
      <c r="H57" s="1" t="n">
        <v>30</v>
      </c>
      <c r="I57" s="1" t="n">
        <v>30</v>
      </c>
      <c r="J57" s="1" t="n">
        <v>30</v>
      </c>
      <c r="K57" s="1" t="n">
        <v>30</v>
      </c>
      <c r="L57" s="1" t="n">
        <v>30</v>
      </c>
      <c r="M57" s="1" t="n">
        <v>30</v>
      </c>
      <c r="N57" s="1" t="n">
        <v>30</v>
      </c>
      <c r="O57" s="1" t="n">
        <v>30</v>
      </c>
      <c r="P57" s="1" t="n">
        <v>30</v>
      </c>
      <c r="Q57" s="1" t="n">
        <v>30</v>
      </c>
      <c r="R57" s="1" t="n">
        <v>0</v>
      </c>
      <c r="S57" s="1" t="inlineStr"/>
      <c r="T57" s="1" t="n">
        <v>0</v>
      </c>
      <c r="X57" s="1" t="inlineStr">
        <is>
          <t>off-list</t>
        </is>
      </c>
      <c r="Y57" s="2" t="inlineStr">
        <is>
          <t>Neuro-oncology</t>
        </is>
      </c>
      <c r="Z57" s="1" t="inlineStr">
        <is>
          <t>Academic</t>
        </is>
      </c>
      <c r="AA57" s="1" t="n">
        <v>0</v>
      </c>
      <c r="AB57" s="1" t="n">
        <v>1</v>
      </c>
      <c r="AC57" s="1" t="n">
        <v>1</v>
      </c>
      <c r="AD57" s="1" t="n">
        <v>0</v>
      </c>
      <c r="AE57" s="1" t="n">
        <v>0</v>
      </c>
      <c r="AF57" s="1" t="n">
        <v>0</v>
      </c>
      <c r="AG57" s="1" t="n">
        <v>0</v>
      </c>
      <c r="AH57" s="1" t="inlineStr"/>
      <c r="AI57" s="1" t="n">
        <v>0</v>
      </c>
      <c r="AN57" s="1" t="inlineStr">
        <is>
          <t>off-list</t>
        </is>
      </c>
      <c r="AO57" s="2" t="inlineStr">
        <is>
          <t>Neuro-oncology</t>
        </is>
      </c>
      <c r="AP57" s="1" t="inlineStr">
        <is>
          <t>Academic</t>
        </is>
      </c>
      <c r="AQ57" s="1" t="n">
        <v>5</v>
      </c>
      <c r="AR57" s="1" t="n">
        <v>4</v>
      </c>
      <c r="AS57" s="1" t="n">
        <v>6</v>
      </c>
      <c r="AT57" s="1" t="n">
        <v>4</v>
      </c>
      <c r="AU57" s="1" t="n">
        <v>6</v>
      </c>
      <c r="AV57" s="1" t="n">
        <v>3</v>
      </c>
      <c r="AW57" s="1" t="n">
        <v>5</v>
      </c>
      <c r="AX57" s="1" t="n">
        <v>4</v>
      </c>
      <c r="AY57" s="1" t="n">
        <v>6</v>
      </c>
      <c r="AZ57" s="1" t="n">
        <v>3</v>
      </c>
      <c r="BA57" s="1" t="n">
        <v>5</v>
      </c>
      <c r="BB57" s="1" t="n">
        <v>4</v>
      </c>
    </row>
    <row r="58">
      <c r="A58" s="1" t="inlineStr">
        <is>
          <t>off-list</t>
        </is>
      </c>
      <c r="B58" s="2" t="inlineStr">
        <is>
          <t>MedOnc</t>
        </is>
      </c>
      <c r="C58" s="1" t="inlineStr">
        <is>
          <t>Academic</t>
        </is>
      </c>
      <c r="D58" s="1" t="n">
        <v>10</v>
      </c>
      <c r="E58" s="1" t="n">
        <v>10</v>
      </c>
      <c r="F58" s="1" t="n">
        <v>10</v>
      </c>
      <c r="G58" s="1" t="n">
        <v>10</v>
      </c>
      <c r="H58" s="1" t="n">
        <v>10</v>
      </c>
      <c r="I58" s="1" t="n">
        <v>10</v>
      </c>
      <c r="J58" s="1" t="n">
        <v>10</v>
      </c>
      <c r="K58" s="1" t="n">
        <v>10</v>
      </c>
      <c r="L58" s="1" t="n">
        <v>10</v>
      </c>
      <c r="M58" s="1" t="n">
        <v>10</v>
      </c>
      <c r="N58" s="1" t="n">
        <v>10</v>
      </c>
      <c r="O58" s="1" t="n">
        <v>10</v>
      </c>
      <c r="P58" s="1" t="n">
        <v>10</v>
      </c>
      <c r="Q58" s="1" t="n">
        <v>10</v>
      </c>
      <c r="R58" s="1" t="n">
        <v>0</v>
      </c>
      <c r="S58" s="1" t="inlineStr"/>
      <c r="T58" s="1" t="n">
        <v>0</v>
      </c>
      <c r="X58" s="1" t="inlineStr">
        <is>
          <t>off-list</t>
        </is>
      </c>
      <c r="Y58" s="2" t="inlineStr">
        <is>
          <t>MedOnc</t>
        </is>
      </c>
      <c r="Z58" s="1" t="inlineStr">
        <is>
          <t>Academic</t>
        </is>
      </c>
      <c r="AA58" s="1" t="n">
        <v>0</v>
      </c>
      <c r="AB58" s="1" t="n">
        <v>0</v>
      </c>
      <c r="AC58" s="1" t="n">
        <v>0</v>
      </c>
      <c r="AD58" s="1" t="n">
        <v>0</v>
      </c>
      <c r="AE58" s="1" t="n">
        <v>0</v>
      </c>
      <c r="AF58" s="1" t="n">
        <v>1</v>
      </c>
      <c r="AG58" s="1" t="n">
        <v>0</v>
      </c>
      <c r="AH58" s="1" t="inlineStr"/>
      <c r="AI58" s="1" t="n">
        <v>0</v>
      </c>
      <c r="AN58" s="1" t="inlineStr">
        <is>
          <t>off-list</t>
        </is>
      </c>
      <c r="AO58" s="2" t="inlineStr">
        <is>
          <t>MedOnc</t>
        </is>
      </c>
      <c r="AP58" s="1" t="inlineStr">
        <is>
          <t>Academic</t>
        </is>
      </c>
      <c r="AQ58" s="1" t="n">
        <v>7</v>
      </c>
      <c r="AR58" s="1" t="n">
        <v>4</v>
      </c>
      <c r="AS58" s="1" t="n">
        <v>6</v>
      </c>
      <c r="AT58" s="1" t="n">
        <v>3</v>
      </c>
      <c r="AU58" s="1" t="n">
        <v>6</v>
      </c>
      <c r="AV58" s="1" t="n">
        <v>3</v>
      </c>
      <c r="AW58" s="1" t="n">
        <v>7</v>
      </c>
      <c r="AX58" s="1" t="n">
        <v>4</v>
      </c>
      <c r="AY58" s="1" t="n">
        <v>4</v>
      </c>
      <c r="AZ58" s="1" t="n">
        <v>4</v>
      </c>
      <c r="BA58" s="1" t="n">
        <v>6</v>
      </c>
      <c r="BB58" s="1" t="n">
        <v>3</v>
      </c>
    </row>
    <row r="59">
      <c r="A59" s="1" t="inlineStr">
        <is>
          <t>off-list</t>
        </is>
      </c>
      <c r="B59" s="2" t="inlineStr">
        <is>
          <t>Neuro-oncology</t>
        </is>
      </c>
      <c r="C59" s="1" t="inlineStr">
        <is>
          <t>Community</t>
        </is>
      </c>
      <c r="D59" s="1" t="n">
        <v>10</v>
      </c>
      <c r="E59" s="1" t="n">
        <v>20</v>
      </c>
      <c r="F59" s="1" t="n">
        <v>20</v>
      </c>
      <c r="G59" s="1" t="n">
        <v>25</v>
      </c>
      <c r="H59" s="1" t="n">
        <v>5</v>
      </c>
      <c r="I59" s="1" t="n">
        <v>50</v>
      </c>
      <c r="J59" s="1" t="n">
        <v>50</v>
      </c>
      <c r="K59" s="1" t="n">
        <v>5</v>
      </c>
      <c r="L59" s="1" t="n">
        <v>10</v>
      </c>
      <c r="M59" s="1" t="n">
        <v>15</v>
      </c>
      <c r="N59" s="1" t="n">
        <v>20</v>
      </c>
      <c r="O59" s="1" t="n">
        <v>15</v>
      </c>
      <c r="P59" s="1" t="n">
        <v>25</v>
      </c>
      <c r="Q59" s="1" t="n">
        <v>5</v>
      </c>
      <c r="R59" s="1" t="n">
        <v>0</v>
      </c>
      <c r="S59" s="1" t="inlineStr"/>
      <c r="T59" s="1" t="n">
        <v>0</v>
      </c>
      <c r="X59" s="1" t="inlineStr">
        <is>
          <t>off-list</t>
        </is>
      </c>
      <c r="Y59" s="2" t="inlineStr">
        <is>
          <t>Neuro-oncology</t>
        </is>
      </c>
      <c r="Z59" s="1" t="inlineStr">
        <is>
          <t>Community</t>
        </is>
      </c>
      <c r="AA59" s="1" t="n">
        <v>0</v>
      </c>
      <c r="AB59" s="1" t="n">
        <v>1</v>
      </c>
      <c r="AC59" s="1" t="n">
        <v>0</v>
      </c>
      <c r="AD59" s="1" t="n">
        <v>0</v>
      </c>
      <c r="AE59" s="1" t="n">
        <v>0</v>
      </c>
      <c r="AF59" s="1" t="n">
        <v>0</v>
      </c>
      <c r="AG59" s="1" t="n">
        <v>0</v>
      </c>
      <c r="AH59" s="1" t="inlineStr"/>
      <c r="AI59" s="1" t="n">
        <v>0</v>
      </c>
      <c r="AN59" s="1" t="inlineStr">
        <is>
          <t>off-list</t>
        </is>
      </c>
      <c r="AO59" s="2" t="inlineStr">
        <is>
          <t>Neuro-oncology</t>
        </is>
      </c>
      <c r="AP59" s="1" t="inlineStr">
        <is>
          <t>Community</t>
        </is>
      </c>
      <c r="AQ59" s="1" t="n">
        <v>6</v>
      </c>
      <c r="AR59" s="1" t="n">
        <v>5</v>
      </c>
      <c r="AS59" s="1" t="n">
        <v>6</v>
      </c>
      <c r="AT59" s="1" t="n">
        <v>4</v>
      </c>
      <c r="AU59" s="1" t="n">
        <v>6</v>
      </c>
      <c r="AV59" s="1" t="n">
        <v>5</v>
      </c>
      <c r="AW59" s="1" t="n">
        <v>6</v>
      </c>
      <c r="AX59" s="1" t="n">
        <v>5</v>
      </c>
      <c r="AY59" s="1" t="n">
        <v>6</v>
      </c>
      <c r="AZ59" s="1" t="n">
        <v>5</v>
      </c>
      <c r="BA59" s="1" t="n">
        <v>6</v>
      </c>
      <c r="BB59" s="1" t="n">
        <v>4</v>
      </c>
    </row>
    <row r="60">
      <c r="A60" s="1" t="inlineStr">
        <is>
          <t>off-list</t>
        </is>
      </c>
      <c r="B60" s="2" t="inlineStr">
        <is>
          <t>Neuro-oncology</t>
        </is>
      </c>
      <c r="C60" s="1" t="inlineStr">
        <is>
          <t>Community</t>
        </is>
      </c>
      <c r="D60" s="1" t="n">
        <v>20</v>
      </c>
      <c r="E60" s="1" t="n">
        <v>30</v>
      </c>
      <c r="F60" s="1" t="n">
        <v>10</v>
      </c>
      <c r="G60" s="1" t="n">
        <v>90</v>
      </c>
      <c r="H60" s="1" t="n">
        <v>20</v>
      </c>
      <c r="I60" s="1" t="n">
        <v>90</v>
      </c>
      <c r="J60" s="1" t="n">
        <v>90</v>
      </c>
      <c r="K60" s="1" t="n">
        <v>40</v>
      </c>
      <c r="L60" s="1" t="n">
        <v>40</v>
      </c>
      <c r="M60" s="1" t="n">
        <v>90</v>
      </c>
      <c r="N60" s="1" t="n">
        <v>90</v>
      </c>
      <c r="O60" s="1" t="n">
        <v>60</v>
      </c>
      <c r="P60" s="1" t="n">
        <v>60</v>
      </c>
      <c r="Q60" s="1" t="n">
        <v>30</v>
      </c>
      <c r="R60" s="1" t="n">
        <v>0</v>
      </c>
      <c r="S60" s="1" t="inlineStr"/>
      <c r="T60" s="1" t="n">
        <v>0</v>
      </c>
      <c r="X60" s="1" t="inlineStr">
        <is>
          <t>off-list</t>
        </is>
      </c>
      <c r="Y60" s="2" t="inlineStr">
        <is>
          <t>Neuro-oncology</t>
        </is>
      </c>
      <c r="Z60" s="1" t="inlineStr">
        <is>
          <t>Community</t>
        </is>
      </c>
      <c r="AA60" s="1" t="n">
        <v>0</v>
      </c>
      <c r="AB60" s="1" t="n">
        <v>1</v>
      </c>
      <c r="AC60" s="1" t="n">
        <v>0</v>
      </c>
      <c r="AD60" s="1" t="n">
        <v>0</v>
      </c>
      <c r="AE60" s="1" t="n">
        <v>0</v>
      </c>
      <c r="AF60" s="1" t="n">
        <v>0</v>
      </c>
      <c r="AG60" s="1" t="n">
        <v>0</v>
      </c>
      <c r="AH60" s="1" t="inlineStr"/>
      <c r="AI60" s="1" t="n">
        <v>0</v>
      </c>
      <c r="AN60" s="1" t="inlineStr">
        <is>
          <t>off-list</t>
        </is>
      </c>
      <c r="AO60" s="2" t="inlineStr">
        <is>
          <t>Neuro-oncology</t>
        </is>
      </c>
      <c r="AP60" s="1" t="inlineStr">
        <is>
          <t>Community</t>
        </is>
      </c>
      <c r="AQ60" s="1" t="n">
        <v>5</v>
      </c>
      <c r="AR60" s="1" t="n">
        <v>4</v>
      </c>
      <c r="AS60" s="1" t="n">
        <v>6</v>
      </c>
      <c r="AT60" s="1" t="n">
        <v>4</v>
      </c>
      <c r="AU60" s="1" t="n">
        <v>7</v>
      </c>
      <c r="AV60" s="1" t="n">
        <v>5</v>
      </c>
      <c r="AW60" s="1" t="n">
        <v>7</v>
      </c>
      <c r="AX60" s="1" t="n">
        <v>5</v>
      </c>
      <c r="AY60" s="1" t="n">
        <v>7</v>
      </c>
      <c r="AZ60" s="1" t="n">
        <v>5</v>
      </c>
      <c r="BA60" s="1" t="n">
        <v>6</v>
      </c>
      <c r="BB60" s="1" t="n">
        <v>4</v>
      </c>
    </row>
    <row r="61">
      <c r="A61" s="1" t="inlineStr">
        <is>
          <t>off-list</t>
        </is>
      </c>
      <c r="B61" s="2" t="inlineStr">
        <is>
          <t>MedOnc</t>
        </is>
      </c>
      <c r="C61" s="1" t="inlineStr">
        <is>
          <t>Community</t>
        </is>
      </c>
      <c r="D61" s="1" t="n">
        <v>14</v>
      </c>
      <c r="E61" s="1" t="n">
        <v>13</v>
      </c>
      <c r="F61" s="1" t="n">
        <v>14</v>
      </c>
      <c r="G61" s="1" t="n">
        <v>6</v>
      </c>
      <c r="H61" s="1" t="n">
        <v>13</v>
      </c>
      <c r="I61" s="1" t="n">
        <v>13</v>
      </c>
      <c r="J61" s="1" t="n">
        <v>6</v>
      </c>
      <c r="K61" s="1" t="n">
        <v>5</v>
      </c>
      <c r="L61" s="1" t="n">
        <v>5</v>
      </c>
      <c r="M61" s="1" t="n">
        <v>7</v>
      </c>
      <c r="N61" s="1" t="n">
        <v>5</v>
      </c>
      <c r="O61" s="1" t="n">
        <v>5</v>
      </c>
      <c r="P61" s="1" t="n">
        <v>5</v>
      </c>
      <c r="Q61" s="1" t="n">
        <v>5</v>
      </c>
      <c r="R61" s="1" t="n">
        <v>0</v>
      </c>
      <c r="S61" s="1" t="inlineStr"/>
      <c r="T61" s="1" t="n">
        <v>0</v>
      </c>
      <c r="X61" s="1" t="inlineStr">
        <is>
          <t>off-list</t>
        </is>
      </c>
      <c r="Y61" s="2" t="inlineStr">
        <is>
          <t>MedOnc</t>
        </is>
      </c>
      <c r="Z61" s="1" t="inlineStr">
        <is>
          <t>Community</t>
        </is>
      </c>
      <c r="AA61" s="1" t="n">
        <v>0</v>
      </c>
      <c r="AB61" s="1" t="n">
        <v>0</v>
      </c>
      <c r="AC61" s="1" t="n">
        <v>0</v>
      </c>
      <c r="AD61" s="1" t="n">
        <v>0</v>
      </c>
      <c r="AE61" s="1" t="n">
        <v>1</v>
      </c>
      <c r="AF61" s="1" t="n">
        <v>0</v>
      </c>
      <c r="AG61" s="1" t="n">
        <v>0</v>
      </c>
      <c r="AH61" s="1" t="inlineStr"/>
      <c r="AI61" s="1" t="n">
        <v>0</v>
      </c>
      <c r="AN61" s="1" t="inlineStr">
        <is>
          <t>off-list</t>
        </is>
      </c>
      <c r="AO61" s="2" t="inlineStr">
        <is>
          <t>MedOnc</t>
        </is>
      </c>
      <c r="AP61" s="1" t="inlineStr">
        <is>
          <t>Community</t>
        </is>
      </c>
      <c r="AQ61" s="1" t="n">
        <v>5</v>
      </c>
      <c r="AR61" s="1" t="n">
        <v>3</v>
      </c>
      <c r="AS61" s="1" t="n">
        <v>6</v>
      </c>
      <c r="AT61" s="1" t="n">
        <v>3</v>
      </c>
      <c r="AU61" s="1" t="n">
        <v>5</v>
      </c>
      <c r="AV61" s="1" t="n">
        <v>4</v>
      </c>
      <c r="AW61" s="1" t="n">
        <v>5</v>
      </c>
      <c r="AX61" s="1" t="n">
        <v>4</v>
      </c>
      <c r="AY61" s="1" t="n">
        <v>5</v>
      </c>
      <c r="AZ61" s="1" t="n">
        <v>3</v>
      </c>
      <c r="BA61" s="1" t="n">
        <v>5</v>
      </c>
      <c r="BB61" s="1" t="n">
        <v>2</v>
      </c>
    </row>
    <row r="62">
      <c r="A62" s="1" t="inlineStr">
        <is>
          <t>On-list</t>
        </is>
      </c>
      <c r="B62" s="2" t="inlineStr">
        <is>
          <t>Neuro-oncology</t>
        </is>
      </c>
      <c r="C62" s="1" t="inlineStr">
        <is>
          <t>Academic</t>
        </is>
      </c>
      <c r="D62" s="1" t="n">
        <v>100</v>
      </c>
      <c r="E62" s="1" t="n">
        <v>30</v>
      </c>
      <c r="F62" s="1" t="n">
        <v>30</v>
      </c>
      <c r="G62" s="1" t="n">
        <v>30</v>
      </c>
      <c r="H62" s="1" t="n">
        <v>60</v>
      </c>
      <c r="I62" s="1" t="n">
        <v>50</v>
      </c>
      <c r="J62" s="1" t="n">
        <v>50</v>
      </c>
      <c r="K62" s="1" t="n">
        <v>100</v>
      </c>
      <c r="L62" s="1" t="n">
        <v>0</v>
      </c>
      <c r="M62" s="1" t="n">
        <v>0</v>
      </c>
      <c r="N62" s="1" t="n">
        <v>0</v>
      </c>
      <c r="O62" s="1" t="n">
        <v>0</v>
      </c>
      <c r="P62" s="1" t="n">
        <v>0</v>
      </c>
      <c r="Q62" s="1" t="n">
        <v>20</v>
      </c>
      <c r="R62" s="1" t="n">
        <v>0</v>
      </c>
      <c r="S62" s="1" t="inlineStr"/>
      <c r="T62" s="1" t="n">
        <v>0</v>
      </c>
      <c r="X62" s="1" t="inlineStr">
        <is>
          <t>On-list</t>
        </is>
      </c>
      <c r="Y62" s="2" t="inlineStr">
        <is>
          <t>Neuro-oncology</t>
        </is>
      </c>
      <c r="Z62" s="1" t="inlineStr">
        <is>
          <t>Academic</t>
        </is>
      </c>
      <c r="AA62" s="1" t="n">
        <v>0</v>
      </c>
      <c r="AB62" s="1" t="n">
        <v>0</v>
      </c>
      <c r="AC62" s="1" t="n">
        <v>0</v>
      </c>
      <c r="AD62" s="1" t="n">
        <v>0</v>
      </c>
      <c r="AE62" s="1" t="n">
        <v>1</v>
      </c>
      <c r="AF62" s="1" t="n">
        <v>1</v>
      </c>
      <c r="AG62" s="1" t="n">
        <v>0</v>
      </c>
      <c r="AH62" s="1" t="inlineStr"/>
      <c r="AI62" s="1" t="n">
        <v>0</v>
      </c>
      <c r="AN62" s="1" t="inlineStr">
        <is>
          <t>On-list</t>
        </is>
      </c>
      <c r="AO62" s="2" t="inlineStr">
        <is>
          <t>Neuro-oncology</t>
        </is>
      </c>
      <c r="AP62" s="1" t="inlineStr">
        <is>
          <t>Academic</t>
        </is>
      </c>
      <c r="AQ62" s="1" t="n">
        <v>7</v>
      </c>
      <c r="AR62" s="1" t="n">
        <v>5</v>
      </c>
      <c r="AS62" s="1" t="n">
        <v>7</v>
      </c>
      <c r="AT62" s="1" t="n">
        <v>5</v>
      </c>
      <c r="AU62" s="1" t="n">
        <v>7</v>
      </c>
      <c r="AV62" s="1" t="n">
        <v>5</v>
      </c>
      <c r="AW62" s="1" t="n">
        <v>7</v>
      </c>
      <c r="AX62" s="1" t="n">
        <v>4</v>
      </c>
      <c r="AY62" s="1" t="n">
        <v>5</v>
      </c>
      <c r="AZ62" s="1" t="n">
        <v>5</v>
      </c>
      <c r="BA62" s="1" t="n">
        <v>7</v>
      </c>
      <c r="BB62" s="1" t="n">
        <v>5</v>
      </c>
    </row>
    <row r="63">
      <c r="A63" s="1" t="inlineStr">
        <is>
          <t>off-list</t>
        </is>
      </c>
      <c r="B63" s="2" t="inlineStr">
        <is>
          <t>Neuro-oncology</t>
        </is>
      </c>
      <c r="C63" s="1" t="inlineStr">
        <is>
          <t>Community</t>
        </is>
      </c>
      <c r="D63" s="1" t="n">
        <v>10</v>
      </c>
      <c r="E63" s="1" t="n">
        <v>15</v>
      </c>
      <c r="F63" s="1" t="n">
        <v>20</v>
      </c>
      <c r="G63" s="1" t="n">
        <v>15</v>
      </c>
      <c r="H63" s="1" t="n">
        <v>10</v>
      </c>
      <c r="I63" s="1" t="n">
        <v>30</v>
      </c>
      <c r="J63" s="1" t="n">
        <v>35</v>
      </c>
      <c r="K63" s="1" t="n">
        <v>15</v>
      </c>
      <c r="L63" s="1" t="n">
        <v>5</v>
      </c>
      <c r="M63" s="1" t="n">
        <v>10</v>
      </c>
      <c r="N63" s="1" t="n">
        <v>10</v>
      </c>
      <c r="O63" s="1" t="n">
        <v>5</v>
      </c>
      <c r="P63" s="1" t="n">
        <v>10</v>
      </c>
      <c r="Q63" s="1" t="n">
        <v>5</v>
      </c>
      <c r="R63" s="1" t="n">
        <v>0</v>
      </c>
      <c r="S63" s="1" t="inlineStr"/>
      <c r="T63" s="1" t="n">
        <v>0</v>
      </c>
      <c r="X63" s="1" t="inlineStr">
        <is>
          <t>off-list</t>
        </is>
      </c>
      <c r="Y63" s="2" t="inlineStr">
        <is>
          <t>Neuro-oncology</t>
        </is>
      </c>
      <c r="Z63" s="1" t="inlineStr">
        <is>
          <t>Community</t>
        </is>
      </c>
      <c r="AA63" s="1" t="n">
        <v>0</v>
      </c>
      <c r="AB63" s="1" t="n">
        <v>0</v>
      </c>
      <c r="AC63" s="1" t="n">
        <v>0</v>
      </c>
      <c r="AD63" s="1" t="n">
        <v>0</v>
      </c>
      <c r="AE63" s="1" t="n">
        <v>1</v>
      </c>
      <c r="AF63" s="1" t="n">
        <v>0</v>
      </c>
      <c r="AG63" s="1" t="n">
        <v>0</v>
      </c>
      <c r="AH63" s="1" t="inlineStr"/>
      <c r="AI63" s="1" t="n">
        <v>0</v>
      </c>
      <c r="AN63" s="1" t="inlineStr">
        <is>
          <t>off-list</t>
        </is>
      </c>
      <c r="AO63" s="2" t="inlineStr">
        <is>
          <t>Neuro-oncology</t>
        </is>
      </c>
      <c r="AP63" s="1" t="inlineStr">
        <is>
          <t>Community</t>
        </is>
      </c>
      <c r="AQ63" s="1" t="n">
        <v>5</v>
      </c>
      <c r="AR63" s="1" t="n">
        <v>3</v>
      </c>
      <c r="AS63" s="1" t="n">
        <v>6</v>
      </c>
      <c r="AT63" s="1" t="n">
        <v>4</v>
      </c>
      <c r="AU63" s="1" t="n">
        <v>7</v>
      </c>
      <c r="AV63" s="1" t="n">
        <v>5</v>
      </c>
      <c r="AW63" s="1" t="n">
        <v>6</v>
      </c>
      <c r="AX63" s="1" t="n">
        <v>4</v>
      </c>
      <c r="AY63" s="1" t="n">
        <v>5</v>
      </c>
      <c r="AZ63" s="1" t="n">
        <v>4</v>
      </c>
      <c r="BA63" s="1" t="n">
        <v>6</v>
      </c>
      <c r="BB63" s="1" t="n">
        <v>4</v>
      </c>
    </row>
    <row r="64">
      <c r="A64" s="1" t="inlineStr">
        <is>
          <t>On-list</t>
        </is>
      </c>
      <c r="B64" s="2" t="inlineStr">
        <is>
          <t>MedOnc</t>
        </is>
      </c>
      <c r="C64" s="1" t="inlineStr">
        <is>
          <t>Community</t>
        </is>
      </c>
      <c r="D64" s="1" t="inlineStr"/>
      <c r="E64" s="1" t="inlineStr"/>
      <c r="F64" s="1" t="inlineStr"/>
      <c r="G64" s="1" t="inlineStr"/>
      <c r="H64" s="1" t="inlineStr"/>
      <c r="I64" s="1" t="inlineStr"/>
      <c r="J64" s="1" t="inlineStr"/>
      <c r="K64" s="1" t="inlineStr"/>
      <c r="L64" s="1" t="inlineStr"/>
      <c r="M64" s="1" t="inlineStr"/>
      <c r="N64" s="1" t="inlineStr"/>
      <c r="O64" s="1" t="inlineStr"/>
      <c r="P64" s="1" t="inlineStr"/>
      <c r="Q64" s="1" t="inlineStr"/>
      <c r="R64" s="1" t="inlineStr"/>
      <c r="S64" s="1" t="inlineStr"/>
      <c r="T64" s="1" t="inlineStr"/>
      <c r="X64" s="1" t="inlineStr">
        <is>
          <t>On-list</t>
        </is>
      </c>
      <c r="Y64" s="2" t="inlineStr">
        <is>
          <t>MedOnc</t>
        </is>
      </c>
      <c r="Z64" s="1" t="inlineStr">
        <is>
          <t>Community</t>
        </is>
      </c>
      <c r="AA64" s="1" t="inlineStr"/>
      <c r="AB64" s="1" t="inlineStr"/>
      <c r="AC64" s="1" t="inlineStr"/>
      <c r="AD64" s="1" t="inlineStr"/>
      <c r="AE64" s="1" t="inlineStr"/>
      <c r="AF64" s="1" t="inlineStr"/>
      <c r="AG64" s="1" t="inlineStr"/>
      <c r="AH64" s="1" t="inlineStr"/>
      <c r="AI64" s="1" t="inlineStr"/>
      <c r="AN64" s="1" t="inlineStr">
        <is>
          <t>On-list</t>
        </is>
      </c>
      <c r="AO64" s="2" t="inlineStr">
        <is>
          <t>MedOnc</t>
        </is>
      </c>
      <c r="AP64" s="1" t="inlineStr">
        <is>
          <t>Community</t>
        </is>
      </c>
      <c r="AQ64" s="1" t="n">
        <v>6</v>
      </c>
      <c r="AR64" s="1" t="n">
        <v>4</v>
      </c>
      <c r="AS64" s="1" t="n">
        <v>7</v>
      </c>
      <c r="AT64" s="1" t="n">
        <v>4</v>
      </c>
      <c r="AU64" s="1" t="n">
        <v>7</v>
      </c>
      <c r="AV64" s="1" t="n">
        <v>4</v>
      </c>
      <c r="AW64" s="1" t="n">
        <v>6</v>
      </c>
      <c r="AX64" s="1" t="n">
        <v>4</v>
      </c>
      <c r="AY64" s="1" t="n">
        <v>6</v>
      </c>
      <c r="AZ64" s="1" t="n">
        <v>4</v>
      </c>
      <c r="BA64" s="1" t="n">
        <v>7</v>
      </c>
      <c r="BB64" s="1" t="n">
        <v>4</v>
      </c>
    </row>
    <row r="65">
      <c r="A65" s="1" t="inlineStr">
        <is>
          <t>off-list</t>
        </is>
      </c>
      <c r="B65" s="2" t="inlineStr">
        <is>
          <t>Neuro-oncology</t>
        </is>
      </c>
      <c r="C65" s="1" t="inlineStr">
        <is>
          <t>Academic</t>
        </is>
      </c>
      <c r="D65" s="1" t="n">
        <v>75</v>
      </c>
      <c r="E65" s="1" t="n">
        <v>100</v>
      </c>
      <c r="F65" s="1" t="n">
        <v>100</v>
      </c>
      <c r="G65" s="1" t="n">
        <v>100</v>
      </c>
      <c r="H65" s="1" t="n">
        <v>75</v>
      </c>
      <c r="I65" s="1" t="n">
        <v>100</v>
      </c>
      <c r="J65" s="1" t="n">
        <v>100</v>
      </c>
      <c r="K65" s="1" t="n">
        <v>100</v>
      </c>
      <c r="L65" s="1" t="n">
        <v>90</v>
      </c>
      <c r="M65" s="1" t="n">
        <v>90</v>
      </c>
      <c r="N65" s="1" t="n">
        <v>100</v>
      </c>
      <c r="O65" s="1" t="n">
        <v>75</v>
      </c>
      <c r="P65" s="1" t="n">
        <v>100</v>
      </c>
      <c r="Q65" s="1" t="n">
        <v>100</v>
      </c>
      <c r="R65" s="1" t="n">
        <v>0</v>
      </c>
      <c r="S65" s="1" t="inlineStr"/>
      <c r="T65" s="1" t="n">
        <v>0</v>
      </c>
      <c r="X65" s="1" t="inlineStr">
        <is>
          <t>off-list</t>
        </is>
      </c>
      <c r="Y65" s="2" t="inlineStr">
        <is>
          <t>Neuro-oncology</t>
        </is>
      </c>
      <c r="Z65" s="1" t="inlineStr">
        <is>
          <t>Academic</t>
        </is>
      </c>
      <c r="AA65" s="1" t="inlineStr"/>
      <c r="AB65" s="1" t="inlineStr"/>
      <c r="AC65" s="1" t="inlineStr"/>
      <c r="AD65" s="1" t="inlineStr"/>
      <c r="AE65" s="1" t="inlineStr"/>
      <c r="AF65" s="1" t="inlineStr"/>
      <c r="AG65" s="1" t="inlineStr"/>
      <c r="AH65" s="1" t="inlineStr"/>
      <c r="AI65" s="1" t="inlineStr"/>
      <c r="AN65" s="1" t="inlineStr">
        <is>
          <t>off-list</t>
        </is>
      </c>
      <c r="AO65" s="2" t="inlineStr">
        <is>
          <t>Neuro-oncology</t>
        </is>
      </c>
      <c r="AP65" s="1" t="inlineStr">
        <is>
          <t>Academic</t>
        </is>
      </c>
      <c r="AQ65" s="1" t="n">
        <v>6</v>
      </c>
      <c r="AR65" s="1" t="n">
        <v>5</v>
      </c>
      <c r="AS65" s="1" t="n">
        <v>7</v>
      </c>
      <c r="AT65" s="1" t="n">
        <v>5</v>
      </c>
      <c r="AU65" s="1" t="n">
        <v>6</v>
      </c>
      <c r="AV65" s="1" t="n">
        <v>5</v>
      </c>
      <c r="AW65" s="1" t="n">
        <v>7</v>
      </c>
      <c r="AX65" s="1" t="n">
        <v>5</v>
      </c>
      <c r="AY65" s="1" t="n">
        <v>7</v>
      </c>
      <c r="AZ65" s="1" t="n">
        <v>5</v>
      </c>
      <c r="BA65" s="1" t="n">
        <v>7</v>
      </c>
      <c r="BB65" s="1" t="n">
        <v>4</v>
      </c>
    </row>
    <row r="66">
      <c r="A66" s="1" t="inlineStr">
        <is>
          <t>off-list</t>
        </is>
      </c>
      <c r="B66" s="2" t="inlineStr">
        <is>
          <t>Neuro-oncology</t>
        </is>
      </c>
      <c r="C66" s="1" t="inlineStr">
        <is>
          <t>Community</t>
        </is>
      </c>
      <c r="D66" s="1" t="n">
        <v>20</v>
      </c>
      <c r="E66" s="1" t="n">
        <v>20</v>
      </c>
      <c r="F66" s="1" t="n">
        <v>50</v>
      </c>
      <c r="G66" s="1" t="n">
        <v>80</v>
      </c>
      <c r="H66" s="1" t="n">
        <v>10</v>
      </c>
      <c r="I66" s="1" t="n">
        <v>80</v>
      </c>
      <c r="J66" s="1" t="n">
        <v>80</v>
      </c>
      <c r="K66" s="1" t="n">
        <v>80</v>
      </c>
      <c r="L66" s="1" t="n">
        <v>50</v>
      </c>
      <c r="M66" s="1" t="n">
        <v>50</v>
      </c>
      <c r="N66" s="1" t="n">
        <v>20</v>
      </c>
      <c r="O66" s="1" t="n">
        <v>50</v>
      </c>
      <c r="P66" s="1" t="n">
        <v>20</v>
      </c>
      <c r="Q66" s="1" t="n">
        <v>80</v>
      </c>
      <c r="R66" s="1" t="n">
        <v>0</v>
      </c>
      <c r="S66" s="1" t="inlineStr"/>
      <c r="T66" s="1" t="n">
        <v>0</v>
      </c>
      <c r="X66" s="1" t="inlineStr">
        <is>
          <t>off-list</t>
        </is>
      </c>
      <c r="Y66" s="2" t="inlineStr">
        <is>
          <t>Neuro-oncology</t>
        </is>
      </c>
      <c r="Z66" s="1" t="inlineStr">
        <is>
          <t>Community</t>
        </is>
      </c>
      <c r="AA66" s="1" t="n">
        <v>0</v>
      </c>
      <c r="AB66" s="1" t="n">
        <v>0</v>
      </c>
      <c r="AC66" s="1" t="n">
        <v>0</v>
      </c>
      <c r="AD66" s="1" t="n">
        <v>0</v>
      </c>
      <c r="AE66" s="1" t="n">
        <v>0</v>
      </c>
      <c r="AF66" s="1" t="n">
        <v>0</v>
      </c>
      <c r="AG66" s="1" t="n">
        <v>1</v>
      </c>
      <c r="AH66" s="1" t="inlineStr">
        <is>
          <t>We fact idh1 all the time</t>
        </is>
      </c>
      <c r="AI66" s="1" t="n">
        <v>0</v>
      </c>
      <c r="AN66" s="1" t="inlineStr">
        <is>
          <t>off-list</t>
        </is>
      </c>
      <c r="AO66" s="2" t="inlineStr">
        <is>
          <t>Neuro-oncology</t>
        </is>
      </c>
      <c r="AP66" s="1" t="inlineStr">
        <is>
          <t>Community</t>
        </is>
      </c>
      <c r="AQ66" s="1" t="n">
        <v>7</v>
      </c>
      <c r="AR66" s="1" t="n">
        <v>5</v>
      </c>
      <c r="AS66" s="1" t="n">
        <v>7</v>
      </c>
      <c r="AT66" s="1" t="n">
        <v>5</v>
      </c>
      <c r="AU66" s="1" t="n">
        <v>7</v>
      </c>
      <c r="AV66" s="1" t="n">
        <v>4</v>
      </c>
      <c r="AW66" s="1" t="n">
        <v>7</v>
      </c>
      <c r="AX66" s="1" t="n">
        <v>5</v>
      </c>
      <c r="AY66" s="1" t="n">
        <v>2</v>
      </c>
      <c r="AZ66" s="1" t="n">
        <v>5</v>
      </c>
      <c r="BA66" s="1" t="n">
        <v>6</v>
      </c>
      <c r="BB66" s="1" t="n">
        <v>4</v>
      </c>
    </row>
    <row r="67">
      <c r="A67" s="1" t="inlineStr">
        <is>
          <t>On-list</t>
        </is>
      </c>
      <c r="B67" s="1" t="inlineStr">
        <is>
          <t>HemeOnc</t>
        </is>
      </c>
      <c r="C67" s="1" t="inlineStr">
        <is>
          <t>Community</t>
        </is>
      </c>
      <c r="D67" s="1" t="n">
        <v>50</v>
      </c>
      <c r="E67" s="1" t="n">
        <v>60</v>
      </c>
      <c r="F67" s="1" t="n">
        <v>90</v>
      </c>
      <c r="G67" s="1" t="n">
        <v>90</v>
      </c>
      <c r="H67" s="1" t="n">
        <v>90</v>
      </c>
      <c r="I67" s="1" t="n">
        <v>100</v>
      </c>
      <c r="J67" s="1" t="n">
        <v>100</v>
      </c>
      <c r="K67" s="1" t="n">
        <v>80</v>
      </c>
      <c r="L67" s="1" t="n">
        <v>100</v>
      </c>
      <c r="M67" s="1" t="n">
        <v>70</v>
      </c>
      <c r="N67" s="1" t="n">
        <v>80</v>
      </c>
      <c r="O67" s="1" t="n">
        <v>70</v>
      </c>
      <c r="P67" s="1" t="n">
        <v>100</v>
      </c>
      <c r="Q67" s="1" t="n">
        <v>100</v>
      </c>
      <c r="R67" s="1" t="n">
        <v>0</v>
      </c>
      <c r="S67" s="1" t="inlineStr"/>
      <c r="T67" s="1" t="n">
        <v>0</v>
      </c>
      <c r="X67" s="1" t="inlineStr">
        <is>
          <t>On-list</t>
        </is>
      </c>
      <c r="Y67" s="1" t="inlineStr">
        <is>
          <t>HemeOnc</t>
        </is>
      </c>
      <c r="Z67" s="1" t="inlineStr">
        <is>
          <t>Community</t>
        </is>
      </c>
      <c r="AA67" s="1" t="inlineStr"/>
      <c r="AB67" s="1" t="inlineStr"/>
      <c r="AC67" s="1" t="inlineStr"/>
      <c r="AD67" s="1" t="inlineStr"/>
      <c r="AE67" s="1" t="inlineStr"/>
      <c r="AF67" s="1" t="inlineStr"/>
      <c r="AG67" s="1" t="inlineStr"/>
      <c r="AH67" s="1" t="inlineStr"/>
      <c r="AI67" s="1" t="inlineStr"/>
      <c r="AN67" s="1" t="inlineStr">
        <is>
          <t>On-list</t>
        </is>
      </c>
      <c r="AO67" s="1" t="inlineStr">
        <is>
          <t>HemeOnc</t>
        </is>
      </c>
      <c r="AP67" s="1" t="inlineStr">
        <is>
          <t>Community</t>
        </is>
      </c>
      <c r="AQ67" s="1" t="n">
        <v>7</v>
      </c>
      <c r="AR67" s="1" t="n">
        <v>5</v>
      </c>
      <c r="AS67" s="1" t="n">
        <v>5</v>
      </c>
      <c r="AT67" s="1" t="n">
        <v>3</v>
      </c>
      <c r="AU67" s="1" t="n">
        <v>5</v>
      </c>
      <c r="AV67" s="1" t="n">
        <v>4</v>
      </c>
      <c r="AW67" s="1" t="n">
        <v>7</v>
      </c>
      <c r="AX67" s="1" t="n">
        <v>4</v>
      </c>
      <c r="AY67" s="1" t="n">
        <v>6</v>
      </c>
      <c r="AZ67" s="1" t="n">
        <v>4</v>
      </c>
      <c r="BA67" s="1" t="n">
        <v>5</v>
      </c>
      <c r="BB67" s="1" t="n">
        <v>4</v>
      </c>
    </row>
    <row r="68">
      <c r="A68" s="1" t="inlineStr">
        <is>
          <t>off-list</t>
        </is>
      </c>
      <c r="B68" s="2" t="inlineStr">
        <is>
          <t>MedOnc</t>
        </is>
      </c>
      <c r="C68" s="1" t="inlineStr">
        <is>
          <t>Community</t>
        </is>
      </c>
      <c r="D68" s="1" t="n">
        <v>100</v>
      </c>
      <c r="E68" s="1" t="n">
        <v>100</v>
      </c>
      <c r="F68" s="1" t="n">
        <v>100</v>
      </c>
      <c r="G68" s="1" t="n">
        <v>100</v>
      </c>
      <c r="H68" s="1" t="n">
        <v>100</v>
      </c>
      <c r="I68" s="1" t="n">
        <v>100</v>
      </c>
      <c r="J68" s="1" t="n">
        <v>100</v>
      </c>
      <c r="K68" s="1" t="n">
        <v>100</v>
      </c>
      <c r="L68" s="1" t="n">
        <v>100</v>
      </c>
      <c r="M68" s="1" t="n">
        <v>100</v>
      </c>
      <c r="N68" s="1" t="n">
        <v>100</v>
      </c>
      <c r="O68" s="1" t="n">
        <v>100</v>
      </c>
      <c r="P68" s="1" t="n">
        <v>100</v>
      </c>
      <c r="Q68" s="1" t="n">
        <v>100</v>
      </c>
      <c r="R68" s="1" t="n">
        <v>0</v>
      </c>
      <c r="S68" s="1" t="inlineStr"/>
      <c r="T68" s="1" t="n">
        <v>0</v>
      </c>
      <c r="X68" s="1" t="inlineStr">
        <is>
          <t>off-list</t>
        </is>
      </c>
      <c r="Y68" s="2" t="inlineStr">
        <is>
          <t>MedOnc</t>
        </is>
      </c>
      <c r="Z68" s="1" t="inlineStr">
        <is>
          <t>Community</t>
        </is>
      </c>
      <c r="AA68" s="1" t="inlineStr"/>
      <c r="AB68" s="1" t="inlineStr"/>
      <c r="AC68" s="1" t="inlineStr"/>
      <c r="AD68" s="1" t="inlineStr"/>
      <c r="AE68" s="1" t="inlineStr"/>
      <c r="AF68" s="1" t="inlineStr"/>
      <c r="AG68" s="1" t="inlineStr"/>
      <c r="AH68" s="1" t="inlineStr"/>
      <c r="AI68" s="1" t="inlineStr"/>
      <c r="AN68" s="1" t="inlineStr">
        <is>
          <t>off-list</t>
        </is>
      </c>
      <c r="AO68" s="2" t="inlineStr">
        <is>
          <t>MedOnc</t>
        </is>
      </c>
      <c r="AP68" s="1" t="inlineStr">
        <is>
          <t>Community</t>
        </is>
      </c>
      <c r="AQ68" s="1" t="n">
        <v>7</v>
      </c>
      <c r="AR68" s="1" t="n">
        <v>5</v>
      </c>
      <c r="AS68" s="1" t="n">
        <v>5</v>
      </c>
      <c r="AT68" s="1" t="n">
        <v>4</v>
      </c>
      <c r="AU68" s="1" t="n">
        <v>3</v>
      </c>
      <c r="AV68" s="1" t="n">
        <v>3</v>
      </c>
      <c r="AW68" s="1" t="n">
        <v>5</v>
      </c>
      <c r="AX68" s="1" t="n">
        <v>4</v>
      </c>
      <c r="AY68" s="1" t="n">
        <v>3</v>
      </c>
      <c r="AZ68" s="1" t="n">
        <v>4</v>
      </c>
      <c r="BA68" s="1" t="n">
        <v>4</v>
      </c>
      <c r="BB68" s="1" t="n">
        <v>3</v>
      </c>
    </row>
    <row r="69">
      <c r="A69" s="1" t="inlineStr">
        <is>
          <t>off-list</t>
        </is>
      </c>
      <c r="B69" s="1" t="inlineStr">
        <is>
          <t>HemeOnc</t>
        </is>
      </c>
      <c r="C69" s="1" t="inlineStr">
        <is>
          <t>Academic</t>
        </is>
      </c>
      <c r="D69" s="1" t="n">
        <v>50</v>
      </c>
      <c r="E69" s="1" t="n">
        <v>60</v>
      </c>
      <c r="F69" s="1" t="n">
        <v>50</v>
      </c>
      <c r="G69" s="1" t="n">
        <v>20</v>
      </c>
      <c r="H69" s="1" t="n">
        <v>20</v>
      </c>
      <c r="I69" s="1" t="n">
        <v>50</v>
      </c>
      <c r="J69" s="1" t="n">
        <v>50</v>
      </c>
      <c r="K69" s="1" t="n">
        <v>20</v>
      </c>
      <c r="L69" s="1" t="n">
        <v>20</v>
      </c>
      <c r="M69" s="1" t="n">
        <v>10</v>
      </c>
      <c r="N69" s="1" t="n">
        <v>10</v>
      </c>
      <c r="O69" s="1" t="n">
        <v>10</v>
      </c>
      <c r="P69" s="1" t="n">
        <v>50</v>
      </c>
      <c r="Q69" s="1" t="n">
        <v>50</v>
      </c>
      <c r="R69" s="1" t="n">
        <v>0</v>
      </c>
      <c r="S69" s="1" t="inlineStr"/>
      <c r="T69" s="1" t="n">
        <v>0</v>
      </c>
      <c r="X69" s="1" t="inlineStr">
        <is>
          <t>off-list</t>
        </is>
      </c>
      <c r="Y69" s="1" t="inlineStr">
        <is>
          <t>HemeOnc</t>
        </is>
      </c>
      <c r="Z69" s="1" t="inlineStr">
        <is>
          <t>Academic</t>
        </is>
      </c>
      <c r="AA69" s="1" t="n">
        <v>0</v>
      </c>
      <c r="AB69" s="1" t="n">
        <v>1</v>
      </c>
      <c r="AC69" s="1" t="n">
        <v>1</v>
      </c>
      <c r="AD69" s="1" t="n">
        <v>0</v>
      </c>
      <c r="AE69" s="1" t="n">
        <v>0</v>
      </c>
      <c r="AF69" s="1" t="n">
        <v>1</v>
      </c>
      <c r="AG69" s="1" t="n">
        <v>0</v>
      </c>
      <c r="AH69" s="1" t="inlineStr"/>
      <c r="AI69" s="1" t="n">
        <v>1</v>
      </c>
      <c r="AN69" s="1" t="inlineStr">
        <is>
          <t>off-list</t>
        </is>
      </c>
      <c r="AO69" s="1" t="inlineStr">
        <is>
          <t>HemeOnc</t>
        </is>
      </c>
      <c r="AP69" s="1" t="inlineStr">
        <is>
          <t>Academic</t>
        </is>
      </c>
      <c r="AQ69" s="1" t="n">
        <v>5</v>
      </c>
      <c r="AR69" s="1" t="n">
        <v>3</v>
      </c>
      <c r="AS69" s="1" t="n">
        <v>5</v>
      </c>
      <c r="AT69" s="1" t="n">
        <v>4</v>
      </c>
      <c r="AU69" s="1" t="n">
        <v>6</v>
      </c>
      <c r="AV69" s="1" t="n">
        <v>4</v>
      </c>
      <c r="AW69" s="1" t="n">
        <v>5</v>
      </c>
      <c r="AX69" s="1" t="n">
        <v>4</v>
      </c>
      <c r="AY69" s="1" t="n">
        <v>6</v>
      </c>
      <c r="AZ69" s="1" t="n">
        <v>4</v>
      </c>
      <c r="BA69" s="1" t="n">
        <v>6</v>
      </c>
      <c r="BB69" s="1" t="n">
        <v>4</v>
      </c>
    </row>
    <row r="70">
      <c r="A70" s="1" t="inlineStr">
        <is>
          <t>off-list</t>
        </is>
      </c>
      <c r="B70" s="1" t="inlineStr">
        <is>
          <t>HemeOnc</t>
        </is>
      </c>
      <c r="C70" s="1" t="inlineStr">
        <is>
          <t>Academic</t>
        </is>
      </c>
      <c r="D70" s="1" t="n">
        <v>0</v>
      </c>
      <c r="E70" s="1" t="n">
        <v>50</v>
      </c>
      <c r="F70" s="1" t="n">
        <v>0</v>
      </c>
      <c r="G70" s="1" t="n">
        <v>50</v>
      </c>
      <c r="H70" s="1" t="n">
        <v>0</v>
      </c>
      <c r="I70" s="1" t="n">
        <v>0</v>
      </c>
      <c r="J70" s="1" t="n">
        <v>0</v>
      </c>
      <c r="K70" s="1" t="n">
        <v>0</v>
      </c>
      <c r="L70" s="1" t="n">
        <v>0</v>
      </c>
      <c r="M70" s="1" t="n">
        <v>0</v>
      </c>
      <c r="N70" s="1" t="n">
        <v>50</v>
      </c>
      <c r="O70" s="1" t="n">
        <v>0</v>
      </c>
      <c r="P70" s="1" t="n">
        <v>0</v>
      </c>
      <c r="Q70" s="1" t="n">
        <v>0</v>
      </c>
      <c r="R70" s="1" t="n">
        <v>0</v>
      </c>
      <c r="S70" s="1" t="inlineStr"/>
      <c r="T70" s="1" t="n">
        <v>0</v>
      </c>
      <c r="X70" s="1" t="inlineStr">
        <is>
          <t>off-list</t>
        </is>
      </c>
      <c r="Y70" s="1" t="inlineStr">
        <is>
          <t>HemeOnc</t>
        </is>
      </c>
      <c r="Z70" s="1" t="inlineStr">
        <is>
          <t>Academic</t>
        </is>
      </c>
      <c r="AA70" s="1" t="inlineStr"/>
      <c r="AB70" s="1" t="inlineStr"/>
      <c r="AC70" s="1" t="inlineStr"/>
      <c r="AD70" s="1" t="inlineStr"/>
      <c r="AE70" s="1" t="inlineStr"/>
      <c r="AF70" s="1" t="inlineStr"/>
      <c r="AG70" s="1" t="inlineStr"/>
      <c r="AH70" s="1" t="inlineStr"/>
      <c r="AI70" s="1" t="inlineStr"/>
      <c r="AN70" s="1" t="inlineStr">
        <is>
          <t>off-list</t>
        </is>
      </c>
      <c r="AO70" s="1" t="inlineStr">
        <is>
          <t>HemeOnc</t>
        </is>
      </c>
      <c r="AP70" s="1" t="inlineStr">
        <is>
          <t>Academic</t>
        </is>
      </c>
      <c r="AQ70" s="1" t="n">
        <v>6</v>
      </c>
      <c r="AR70" s="1" t="n">
        <v>5</v>
      </c>
      <c r="AS70" s="1" t="n">
        <v>5</v>
      </c>
      <c r="AT70" s="1" t="n">
        <v>3</v>
      </c>
      <c r="AU70" s="1" t="n">
        <v>6</v>
      </c>
      <c r="AV70" s="1" t="n">
        <v>4</v>
      </c>
      <c r="AW70" s="1" t="n">
        <v>6</v>
      </c>
      <c r="AX70" s="1" t="n">
        <v>4</v>
      </c>
      <c r="AY70" s="1" t="n">
        <v>6</v>
      </c>
      <c r="AZ70" s="1" t="n">
        <v>4</v>
      </c>
      <c r="BA70" s="1" t="n">
        <v>6</v>
      </c>
      <c r="BB70" s="1" t="n">
        <v>4</v>
      </c>
    </row>
    <row r="71">
      <c r="A71" s="1" t="inlineStr">
        <is>
          <t>off-list</t>
        </is>
      </c>
      <c r="B71" s="2" t="inlineStr">
        <is>
          <t>MedOnc</t>
        </is>
      </c>
      <c r="C71" s="1" t="inlineStr">
        <is>
          <t>Academic</t>
        </is>
      </c>
      <c r="D71" s="1" t="n">
        <v>0</v>
      </c>
      <c r="E71" s="1" t="n">
        <v>80</v>
      </c>
      <c r="F71" s="1" t="n">
        <v>0</v>
      </c>
      <c r="G71" s="1" t="n">
        <v>60</v>
      </c>
      <c r="H71" s="1" t="n">
        <v>0</v>
      </c>
      <c r="I71" s="1" t="n">
        <v>50</v>
      </c>
      <c r="J71" s="1" t="n">
        <v>50</v>
      </c>
      <c r="K71" s="1" t="n">
        <v>0</v>
      </c>
      <c r="L71" s="1" t="n">
        <v>60</v>
      </c>
      <c r="M71" s="1" t="n">
        <v>0</v>
      </c>
      <c r="N71" s="1" t="n">
        <v>0</v>
      </c>
      <c r="O71" s="1" t="n">
        <v>0</v>
      </c>
      <c r="P71" s="1" t="n">
        <v>80</v>
      </c>
      <c r="Q71" s="1" t="n">
        <v>60</v>
      </c>
      <c r="R71" s="1" t="n">
        <v>0</v>
      </c>
      <c r="S71" s="1" t="inlineStr"/>
      <c r="T71" s="1" t="n">
        <v>0</v>
      </c>
      <c r="X71" s="1" t="inlineStr">
        <is>
          <t>off-list</t>
        </is>
      </c>
      <c r="Y71" s="2" t="inlineStr">
        <is>
          <t>MedOnc</t>
        </is>
      </c>
      <c r="Z71" s="1" t="inlineStr">
        <is>
          <t>Academic</t>
        </is>
      </c>
      <c r="AA71" s="1" t="n">
        <v>1</v>
      </c>
      <c r="AB71" s="1" t="n">
        <v>1</v>
      </c>
      <c r="AC71" s="1" t="n">
        <v>0</v>
      </c>
      <c r="AD71" s="1" t="n">
        <v>0</v>
      </c>
      <c r="AE71" s="1" t="n">
        <v>1</v>
      </c>
      <c r="AF71" s="1" t="n">
        <v>0</v>
      </c>
      <c r="AG71" s="1" t="n">
        <v>0</v>
      </c>
      <c r="AH71" s="1" t="inlineStr"/>
      <c r="AI71" s="1" t="n">
        <v>1</v>
      </c>
      <c r="AN71" s="1" t="inlineStr">
        <is>
          <t>off-list</t>
        </is>
      </c>
      <c r="AO71" s="2" t="inlineStr">
        <is>
          <t>MedOnc</t>
        </is>
      </c>
      <c r="AP71" s="1" t="inlineStr">
        <is>
          <t>Academic</t>
        </is>
      </c>
      <c r="AQ71" s="1" t="n">
        <v>4</v>
      </c>
      <c r="AR71" s="1" t="n">
        <v>4</v>
      </c>
      <c r="AS71" s="1" t="n">
        <v>5</v>
      </c>
      <c r="AT71" s="1" t="n">
        <v>4</v>
      </c>
      <c r="AU71" s="1" t="n">
        <v>5</v>
      </c>
      <c r="AV71" s="1" t="n">
        <v>4</v>
      </c>
      <c r="AW71" s="1" t="n">
        <v>4</v>
      </c>
      <c r="AX71" s="1" t="n">
        <v>3</v>
      </c>
      <c r="AY71" s="1" t="n">
        <v>5</v>
      </c>
      <c r="AZ71" s="1" t="n">
        <v>5</v>
      </c>
      <c r="BA71" s="1" t="n">
        <v>3</v>
      </c>
      <c r="BB71" s="1" t="n">
        <v>3</v>
      </c>
    </row>
    <row r="72">
      <c r="A72" s="1" t="inlineStr">
        <is>
          <t>off-list</t>
        </is>
      </c>
      <c r="B72" s="2" t="inlineStr">
        <is>
          <t>Neuro-oncology</t>
        </is>
      </c>
      <c r="C72" s="1" t="inlineStr">
        <is>
          <t>Academic</t>
        </is>
      </c>
      <c r="D72" s="1" t="n">
        <v>10</v>
      </c>
      <c r="E72" s="1" t="n">
        <v>10</v>
      </c>
      <c r="F72" s="1" t="n">
        <v>10</v>
      </c>
      <c r="G72" s="1" t="n">
        <v>10</v>
      </c>
      <c r="H72" s="1" t="n">
        <v>10</v>
      </c>
      <c r="I72" s="1" t="n">
        <v>10</v>
      </c>
      <c r="J72" s="1" t="n">
        <v>10</v>
      </c>
      <c r="K72" s="1" t="n">
        <v>10</v>
      </c>
      <c r="L72" s="1" t="n">
        <v>10</v>
      </c>
      <c r="M72" s="1" t="n">
        <v>10</v>
      </c>
      <c r="N72" s="1" t="n">
        <v>0</v>
      </c>
      <c r="O72" s="1" t="n">
        <v>0</v>
      </c>
      <c r="P72" s="1" t="n">
        <v>0</v>
      </c>
      <c r="Q72" s="1" t="n">
        <v>0</v>
      </c>
      <c r="R72" s="1" t="n">
        <v>0</v>
      </c>
      <c r="S72" s="1" t="inlineStr"/>
      <c r="T72" s="1" t="n">
        <v>0</v>
      </c>
      <c r="X72" s="1" t="inlineStr">
        <is>
          <t>off-list</t>
        </is>
      </c>
      <c r="Y72" s="2" t="inlineStr">
        <is>
          <t>Neuro-oncology</t>
        </is>
      </c>
      <c r="Z72" s="1" t="inlineStr">
        <is>
          <t>Academic</t>
        </is>
      </c>
      <c r="AA72" s="1" t="n">
        <v>0</v>
      </c>
      <c r="AB72" s="1" t="n">
        <v>0</v>
      </c>
      <c r="AC72" s="1" t="n">
        <v>1</v>
      </c>
      <c r="AD72" s="1" t="n">
        <v>1</v>
      </c>
      <c r="AE72" s="1" t="n">
        <v>0</v>
      </c>
      <c r="AF72" s="1" t="n">
        <v>0</v>
      </c>
      <c r="AG72" s="1" t="n">
        <v>0</v>
      </c>
      <c r="AH72" s="1" t="inlineStr"/>
      <c r="AI72" s="1" t="n">
        <v>0</v>
      </c>
      <c r="AN72" s="1" t="inlineStr">
        <is>
          <t>off-list</t>
        </is>
      </c>
      <c r="AO72" s="2" t="inlineStr">
        <is>
          <t>Neuro-oncology</t>
        </is>
      </c>
      <c r="AP72" s="1" t="inlineStr">
        <is>
          <t>Academic</t>
        </is>
      </c>
      <c r="AQ72" s="1" t="n">
        <v>5</v>
      </c>
      <c r="AR72" s="1" t="n">
        <v>3</v>
      </c>
      <c r="AS72" s="1" t="n">
        <v>5</v>
      </c>
      <c r="AT72" s="1" t="n">
        <v>3</v>
      </c>
      <c r="AU72" s="1" t="n">
        <v>6</v>
      </c>
      <c r="AV72" s="1" t="n">
        <v>3</v>
      </c>
      <c r="AW72" s="1" t="n">
        <v>5</v>
      </c>
      <c r="AX72" s="1" t="n">
        <v>3</v>
      </c>
      <c r="AY72" s="1" t="n">
        <v>5</v>
      </c>
      <c r="AZ72" s="1" t="n">
        <v>3</v>
      </c>
      <c r="BA72" s="1" t="n">
        <v>5</v>
      </c>
      <c r="BB72" s="1" t="n">
        <v>4</v>
      </c>
    </row>
    <row r="73">
      <c r="A73" s="1" t="inlineStr">
        <is>
          <t>off-list</t>
        </is>
      </c>
      <c r="B73" s="2" t="inlineStr">
        <is>
          <t>MedOnc</t>
        </is>
      </c>
      <c r="C73" s="1" t="inlineStr">
        <is>
          <t>Academic</t>
        </is>
      </c>
      <c r="D73" s="1" t="n">
        <v>80</v>
      </c>
      <c r="E73" s="1" t="n">
        <v>80</v>
      </c>
      <c r="F73" s="1" t="n">
        <v>50</v>
      </c>
      <c r="G73" s="1" t="n">
        <v>50</v>
      </c>
      <c r="H73" s="1" t="n">
        <v>80</v>
      </c>
      <c r="I73" s="1" t="n">
        <v>100</v>
      </c>
      <c r="J73" s="1" t="n">
        <v>100</v>
      </c>
      <c r="K73" s="1" t="n">
        <v>100</v>
      </c>
      <c r="L73" s="1" t="n">
        <v>50</v>
      </c>
      <c r="M73" s="1" t="n">
        <v>50</v>
      </c>
      <c r="N73" s="1" t="n">
        <v>50</v>
      </c>
      <c r="O73" s="1" t="n">
        <v>50</v>
      </c>
      <c r="P73" s="1" t="n">
        <v>80</v>
      </c>
      <c r="Q73" s="1" t="n">
        <v>100</v>
      </c>
      <c r="R73" s="1" t="n">
        <v>0</v>
      </c>
      <c r="S73" s="1" t="inlineStr"/>
      <c r="T73" s="1" t="n">
        <v>0</v>
      </c>
      <c r="X73" s="1" t="inlineStr">
        <is>
          <t>off-list</t>
        </is>
      </c>
      <c r="Y73" s="2" t="inlineStr">
        <is>
          <t>MedOnc</t>
        </is>
      </c>
      <c r="Z73" s="1" t="inlineStr">
        <is>
          <t>Academic</t>
        </is>
      </c>
      <c r="AA73" s="1" t="inlineStr"/>
      <c r="AB73" s="1" t="inlineStr"/>
      <c r="AC73" s="1" t="inlineStr"/>
      <c r="AD73" s="1" t="inlineStr"/>
      <c r="AE73" s="1" t="inlineStr"/>
      <c r="AF73" s="1" t="inlineStr"/>
      <c r="AG73" s="1" t="inlineStr"/>
      <c r="AH73" s="1" t="inlineStr"/>
      <c r="AI73" s="1" t="inlineStr"/>
      <c r="AN73" s="1" t="inlineStr">
        <is>
          <t>off-list</t>
        </is>
      </c>
      <c r="AO73" s="2" t="inlineStr">
        <is>
          <t>MedOnc</t>
        </is>
      </c>
      <c r="AP73" s="1" t="inlineStr">
        <is>
          <t>Academic</t>
        </is>
      </c>
      <c r="AQ73" s="1" t="n">
        <v>7</v>
      </c>
      <c r="AR73" s="1" t="n">
        <v>4</v>
      </c>
      <c r="AS73" s="1" t="n">
        <v>6</v>
      </c>
      <c r="AT73" s="1" t="n">
        <v>4</v>
      </c>
      <c r="AU73" s="1" t="n">
        <v>7</v>
      </c>
      <c r="AV73" s="1" t="n">
        <v>5</v>
      </c>
      <c r="AW73" s="1" t="n">
        <v>7</v>
      </c>
      <c r="AX73" s="1" t="n">
        <v>5</v>
      </c>
      <c r="AY73" s="1" t="n">
        <v>5</v>
      </c>
      <c r="AZ73" s="1" t="n">
        <v>4</v>
      </c>
      <c r="BA73" s="1" t="n">
        <v>7</v>
      </c>
      <c r="BB73" s="1" t="n">
        <v>5</v>
      </c>
    </row>
    <row r="74">
      <c r="A74" s="1" t="inlineStr">
        <is>
          <t>off-list</t>
        </is>
      </c>
      <c r="B74" s="1" t="inlineStr">
        <is>
          <t>HemeOnc</t>
        </is>
      </c>
      <c r="C74" s="1" t="inlineStr">
        <is>
          <t>Community</t>
        </is>
      </c>
      <c r="D74" s="1" t="n">
        <v>0</v>
      </c>
      <c r="E74" s="1" t="n">
        <v>0</v>
      </c>
      <c r="F74" s="1" t="n">
        <v>0</v>
      </c>
      <c r="G74" s="1" t="n">
        <v>0</v>
      </c>
      <c r="H74" s="1" t="n">
        <v>0</v>
      </c>
      <c r="I74" s="1" t="n">
        <v>0</v>
      </c>
      <c r="J74" s="1" t="n">
        <v>0</v>
      </c>
      <c r="K74" s="1" t="n">
        <v>0</v>
      </c>
      <c r="L74" s="1" t="n">
        <v>0</v>
      </c>
      <c r="M74" s="1" t="n">
        <v>0</v>
      </c>
      <c r="N74" s="1" t="n">
        <v>0</v>
      </c>
      <c r="O74" s="1" t="n">
        <v>0</v>
      </c>
      <c r="P74" s="1" t="n">
        <v>0</v>
      </c>
      <c r="Q74" s="1" t="n">
        <v>0</v>
      </c>
      <c r="R74" s="1" t="n">
        <v>0</v>
      </c>
      <c r="S74" s="1" t="inlineStr"/>
      <c r="T74" s="1" t="n">
        <v>1</v>
      </c>
      <c r="X74" s="1" t="inlineStr">
        <is>
          <t>off-list</t>
        </is>
      </c>
      <c r="Y74" s="1" t="inlineStr">
        <is>
          <t>HemeOnc</t>
        </is>
      </c>
      <c r="Z74" s="1" t="inlineStr">
        <is>
          <t>Community</t>
        </is>
      </c>
      <c r="AA74" s="1" t="inlineStr"/>
      <c r="AB74" s="1" t="inlineStr"/>
      <c r="AC74" s="1" t="inlineStr"/>
      <c r="AD74" s="1" t="inlineStr"/>
      <c r="AE74" s="1" t="inlineStr"/>
      <c r="AF74" s="1" t="inlineStr"/>
      <c r="AG74" s="1" t="inlineStr"/>
      <c r="AH74" s="1" t="inlineStr"/>
      <c r="AI74" s="1" t="inlineStr"/>
      <c r="AN74" s="1" t="inlineStr">
        <is>
          <t>off-list</t>
        </is>
      </c>
      <c r="AO74" s="1" t="inlineStr">
        <is>
          <t>HemeOnc</t>
        </is>
      </c>
      <c r="AP74" s="1" t="inlineStr">
        <is>
          <t>Community</t>
        </is>
      </c>
      <c r="AQ74" s="1" t="n">
        <v>7</v>
      </c>
      <c r="AR74" s="1" t="n">
        <v>5</v>
      </c>
      <c r="AS74" s="1" t="n">
        <v>7</v>
      </c>
      <c r="AT74" s="1" t="n">
        <v>5</v>
      </c>
      <c r="AU74" s="1" t="n">
        <v>6</v>
      </c>
      <c r="AV74" s="1" t="n">
        <v>5</v>
      </c>
      <c r="AW74" s="1" t="n">
        <v>7</v>
      </c>
      <c r="AX74" s="1" t="n">
        <v>5</v>
      </c>
      <c r="AY74" s="1" t="n">
        <v>4</v>
      </c>
      <c r="AZ74" s="1" t="n">
        <v>4</v>
      </c>
      <c r="BA74" s="1" t="n">
        <v>6</v>
      </c>
      <c r="BB74" s="1" t="n">
        <v>5</v>
      </c>
    </row>
    <row r="75">
      <c r="A75" s="1" t="inlineStr">
        <is>
          <t>On-list</t>
        </is>
      </c>
      <c r="B75" s="2" t="inlineStr">
        <is>
          <t>Neuro-oncology</t>
        </is>
      </c>
      <c r="C75" s="1" t="inlineStr">
        <is>
          <t>Academic</t>
        </is>
      </c>
      <c r="D75" s="1" t="n">
        <v>100</v>
      </c>
      <c r="E75" s="1" t="n">
        <v>100</v>
      </c>
      <c r="F75" s="1" t="n">
        <v>100</v>
      </c>
      <c r="G75" s="1" t="n">
        <v>100</v>
      </c>
      <c r="H75" s="1" t="n">
        <v>100</v>
      </c>
      <c r="I75" s="1" t="n">
        <v>100</v>
      </c>
      <c r="J75" s="1" t="n">
        <v>100</v>
      </c>
      <c r="K75" s="1" t="n">
        <v>100</v>
      </c>
      <c r="L75" s="1" t="n">
        <v>100</v>
      </c>
      <c r="M75" s="1" t="n">
        <v>100</v>
      </c>
      <c r="N75" s="1" t="n">
        <v>100</v>
      </c>
      <c r="O75" s="1" t="n">
        <v>100</v>
      </c>
      <c r="P75" s="1" t="n">
        <v>100</v>
      </c>
      <c r="Q75" s="1" t="n">
        <v>100</v>
      </c>
      <c r="R75" s="1" t="n">
        <v>0</v>
      </c>
      <c r="S75" s="1" t="inlineStr"/>
      <c r="T75" s="1" t="n">
        <v>0</v>
      </c>
      <c r="X75" s="1" t="inlineStr">
        <is>
          <t>On-list</t>
        </is>
      </c>
      <c r="Y75" s="2" t="inlineStr">
        <is>
          <t>Neuro-oncology</t>
        </is>
      </c>
      <c r="Z75" s="1" t="inlineStr">
        <is>
          <t>Academic</t>
        </is>
      </c>
      <c r="AA75" s="1" t="inlineStr"/>
      <c r="AB75" s="1" t="inlineStr"/>
      <c r="AC75" s="1" t="inlineStr"/>
      <c r="AD75" s="1" t="inlineStr"/>
      <c r="AE75" s="1" t="inlineStr"/>
      <c r="AF75" s="1" t="inlineStr"/>
      <c r="AG75" s="1" t="inlineStr"/>
      <c r="AH75" s="1" t="inlineStr"/>
      <c r="AI75" s="1" t="inlineStr"/>
      <c r="AN75" s="1" t="inlineStr">
        <is>
          <t>On-list</t>
        </is>
      </c>
      <c r="AO75" s="2" t="inlineStr">
        <is>
          <t>Neuro-oncology</t>
        </is>
      </c>
      <c r="AP75" s="1" t="inlineStr">
        <is>
          <t>Academic</t>
        </is>
      </c>
      <c r="AQ75" s="1" t="n">
        <v>7</v>
      </c>
      <c r="AR75" s="1" t="n">
        <v>5</v>
      </c>
      <c r="AS75" s="1" t="n">
        <v>7</v>
      </c>
      <c r="AT75" s="1" t="n">
        <v>5</v>
      </c>
      <c r="AU75" s="1" t="n">
        <v>7</v>
      </c>
      <c r="AV75" s="1" t="n">
        <v>5</v>
      </c>
      <c r="AW75" s="1" t="n">
        <v>7</v>
      </c>
      <c r="AX75" s="1" t="n">
        <v>5</v>
      </c>
      <c r="AY75" s="1" t="n">
        <v>6</v>
      </c>
      <c r="AZ75" s="1" t="n">
        <v>5</v>
      </c>
      <c r="BA75" s="1" t="n">
        <v>7</v>
      </c>
      <c r="BB75" s="1" t="n">
        <v>5</v>
      </c>
    </row>
    <row r="76">
      <c r="A76" s="1" t="inlineStr">
        <is>
          <t>off-list</t>
        </is>
      </c>
      <c r="B76" s="2" t="inlineStr">
        <is>
          <t>MedOnc</t>
        </is>
      </c>
      <c r="C76" s="1" t="inlineStr">
        <is>
          <t>Community</t>
        </is>
      </c>
      <c r="D76" s="1" t="n">
        <v>25</v>
      </c>
      <c r="E76" s="1" t="n">
        <v>75</v>
      </c>
      <c r="F76" s="1" t="n">
        <v>25</v>
      </c>
      <c r="G76" s="1" t="n">
        <v>75</v>
      </c>
      <c r="H76" s="1" t="n">
        <v>25</v>
      </c>
      <c r="I76" s="1" t="n">
        <v>100</v>
      </c>
      <c r="J76" s="1" t="n">
        <v>100</v>
      </c>
      <c r="K76" s="1" t="n">
        <v>100</v>
      </c>
      <c r="L76" s="1" t="n">
        <v>50</v>
      </c>
      <c r="M76" s="1" t="n">
        <v>50</v>
      </c>
      <c r="N76" s="1" t="n">
        <v>50</v>
      </c>
      <c r="O76" s="1" t="n">
        <v>50</v>
      </c>
      <c r="P76" s="1" t="n">
        <v>50</v>
      </c>
      <c r="Q76" s="1" t="n">
        <v>50</v>
      </c>
      <c r="R76" s="1" t="n">
        <v>0</v>
      </c>
      <c r="S76" s="1" t="inlineStr"/>
      <c r="T76" s="1" t="n">
        <v>0</v>
      </c>
      <c r="X76" s="1" t="inlineStr">
        <is>
          <t>off-list</t>
        </is>
      </c>
      <c r="Y76" s="2" t="inlineStr">
        <is>
          <t>MedOnc</t>
        </is>
      </c>
      <c r="Z76" s="1" t="inlineStr">
        <is>
          <t>Community</t>
        </is>
      </c>
      <c r="AA76" s="1" t="inlineStr"/>
      <c r="AB76" s="1" t="inlineStr"/>
      <c r="AC76" s="1" t="inlineStr"/>
      <c r="AD76" s="1" t="inlineStr"/>
      <c r="AE76" s="1" t="inlineStr"/>
      <c r="AF76" s="1" t="inlineStr"/>
      <c r="AG76" s="1" t="inlineStr"/>
      <c r="AH76" s="1" t="inlineStr"/>
      <c r="AI76" s="1" t="inlineStr"/>
      <c r="AN76" s="1" t="inlineStr">
        <is>
          <t>off-list</t>
        </is>
      </c>
      <c r="AO76" s="2" t="inlineStr">
        <is>
          <t>MedOnc</t>
        </is>
      </c>
      <c r="AP76" s="1" t="inlineStr">
        <is>
          <t>Community</t>
        </is>
      </c>
      <c r="AQ76" s="1" t="n">
        <v>6</v>
      </c>
      <c r="AR76" s="1" t="n">
        <v>5</v>
      </c>
      <c r="AS76" s="1" t="n">
        <v>5</v>
      </c>
      <c r="AT76" s="1" t="n">
        <v>4</v>
      </c>
      <c r="AU76" s="1" t="n">
        <v>6</v>
      </c>
      <c r="AV76" s="1" t="n">
        <v>5</v>
      </c>
      <c r="AW76" s="1" t="n">
        <v>6</v>
      </c>
      <c r="AX76" s="1" t="n">
        <v>4</v>
      </c>
      <c r="AY76" s="1" t="n">
        <v>6</v>
      </c>
      <c r="AZ76" s="1" t="n">
        <v>4</v>
      </c>
      <c r="BA76" s="1" t="n">
        <v>7</v>
      </c>
      <c r="BB76" s="1" t="n">
        <v>4</v>
      </c>
    </row>
    <row r="77">
      <c r="A77" s="1" t="inlineStr">
        <is>
          <t>off-list</t>
        </is>
      </c>
      <c r="B77" s="2" t="inlineStr">
        <is>
          <t>MedOnc</t>
        </is>
      </c>
      <c r="C77" s="1" t="inlineStr">
        <is>
          <t>Academic</t>
        </is>
      </c>
      <c r="D77" s="1" t="n">
        <v>100</v>
      </c>
      <c r="E77" s="1" t="n">
        <v>100</v>
      </c>
      <c r="F77" s="1" t="n">
        <v>100</v>
      </c>
      <c r="G77" s="1" t="n">
        <v>100</v>
      </c>
      <c r="H77" s="1" t="n">
        <v>100</v>
      </c>
      <c r="I77" s="1" t="n">
        <v>100</v>
      </c>
      <c r="J77" s="1" t="n">
        <v>100</v>
      </c>
      <c r="K77" s="1" t="n">
        <v>100</v>
      </c>
      <c r="L77" s="1" t="n">
        <v>50</v>
      </c>
      <c r="M77" s="1" t="n">
        <v>50</v>
      </c>
      <c r="N77" s="1" t="n">
        <v>100</v>
      </c>
      <c r="O77" s="1" t="n">
        <v>35</v>
      </c>
      <c r="P77" s="1" t="n">
        <v>100</v>
      </c>
      <c r="Q77" s="1" t="n">
        <v>100</v>
      </c>
      <c r="R77" s="1" t="n">
        <v>0</v>
      </c>
      <c r="S77" s="1" t="inlineStr"/>
      <c r="T77" s="1" t="n">
        <v>0</v>
      </c>
      <c r="X77" s="1" t="inlineStr">
        <is>
          <t>off-list</t>
        </is>
      </c>
      <c r="Y77" s="2" t="inlineStr">
        <is>
          <t>MedOnc</t>
        </is>
      </c>
      <c r="Z77" s="1" t="inlineStr">
        <is>
          <t>Academic</t>
        </is>
      </c>
      <c r="AA77" s="1" t="inlineStr"/>
      <c r="AB77" s="1" t="inlineStr"/>
      <c r="AC77" s="1" t="inlineStr"/>
      <c r="AD77" s="1" t="inlineStr"/>
      <c r="AE77" s="1" t="inlineStr"/>
      <c r="AF77" s="1" t="inlineStr"/>
      <c r="AG77" s="1" t="inlineStr"/>
      <c r="AH77" s="1" t="inlineStr"/>
      <c r="AI77" s="1" t="inlineStr"/>
      <c r="AN77" s="1" t="inlineStr">
        <is>
          <t>off-list</t>
        </is>
      </c>
      <c r="AO77" s="2" t="inlineStr">
        <is>
          <t>MedOnc</t>
        </is>
      </c>
      <c r="AP77" s="1" t="inlineStr">
        <is>
          <t>Academic</t>
        </is>
      </c>
      <c r="AQ77" s="1" t="n">
        <v>7</v>
      </c>
      <c r="AR77" s="1" t="n">
        <v>5</v>
      </c>
      <c r="AS77" s="1" t="n">
        <v>3</v>
      </c>
      <c r="AT77" s="1" t="n">
        <v>3</v>
      </c>
      <c r="AU77" s="1" t="n">
        <v>6</v>
      </c>
      <c r="AV77" s="1" t="n">
        <v>4</v>
      </c>
      <c r="AW77" s="1" t="n">
        <v>7</v>
      </c>
      <c r="AX77" s="1" t="n">
        <v>5</v>
      </c>
      <c r="AY77" s="1" t="n">
        <v>3</v>
      </c>
      <c r="AZ77" s="1" t="n">
        <v>5</v>
      </c>
      <c r="BA77" s="1" t="n">
        <v>7</v>
      </c>
      <c r="BB77" s="1" t="n">
        <v>5</v>
      </c>
    </row>
    <row r="78">
      <c r="C78" s="1" t="inlineStr">
        <is>
          <t>Q3</t>
        </is>
      </c>
      <c r="D78" t="inlineStr">
        <is>
          <t>ATRX</t>
        </is>
      </c>
      <c r="E78" t="inlineStr">
        <is>
          <t>BRAF</t>
        </is>
      </c>
      <c r="F78" t="inlineStr">
        <is>
          <t>CDKN2A/B</t>
        </is>
      </c>
      <c r="G78" t="inlineStr">
        <is>
          <t>EGFR</t>
        </is>
      </c>
      <c r="H78" t="inlineStr">
        <is>
          <t>H3K27M</t>
        </is>
      </c>
      <c r="I78" t="inlineStr">
        <is>
          <t>IDH1</t>
        </is>
      </c>
      <c r="J78" t="inlineStr">
        <is>
          <t>IDH2</t>
        </is>
      </c>
      <c r="K78" t="inlineStr">
        <is>
          <t>MGMT promoter methylation</t>
        </is>
      </c>
      <c r="L78" t="inlineStr">
        <is>
          <t>NF1</t>
        </is>
      </c>
      <c r="M78" t="inlineStr">
        <is>
          <t>PIK3</t>
        </is>
      </c>
      <c r="N78" t="inlineStr">
        <is>
          <t>PTEN</t>
        </is>
      </c>
      <c r="O78" t="inlineStr">
        <is>
          <t>TERT</t>
        </is>
      </c>
      <c r="P78" t="inlineStr">
        <is>
          <t>TP53</t>
        </is>
      </c>
      <c r="Q78" t="inlineStr">
        <is>
          <t>1p/19q-codeletion</t>
        </is>
      </c>
      <c r="R78" t="inlineStr">
        <is>
          <t>Other, specify:</t>
        </is>
      </c>
      <c r="S78" t="inlineStr">
        <is>
          <t>Other, specify:::Other</t>
        </is>
      </c>
      <c r="T78" t="inlineStr">
        <is>
          <t>Don’t know what type of testing is performed</t>
        </is>
      </c>
      <c r="Y78" s="1" t="inlineStr">
        <is>
          <t>Q3</t>
        </is>
      </c>
      <c r="Z78" s="1" t="inlineStr">
        <is>
          <t>Academic</t>
        </is>
      </c>
      <c r="AA78" s="3">
        <f>COUNTIFS($Z$3:$Z$77,"Academic",AA3:AA77,1)/COUNTIF($Z$3:$Z$77,"Academic")</f>
        <v/>
      </c>
      <c r="AB78" s="3">
        <f>COUNTIFS($Z$3:$Z$77,"Academic",AB3:AB77,1)/COUNTIF($Z$3:$Z$77,"Academic")</f>
        <v/>
      </c>
      <c r="AC78" s="3">
        <f>COUNTIFS($Z$3:$Z$77,"Academic",AC3:AC77,1)/COUNTIF($Z$3:$Z$77,"Academic")</f>
        <v/>
      </c>
      <c r="AD78" s="3">
        <f>COUNTIFS($Z$3:$Z$77,"Academic",AD3:AD77,1)/COUNTIF($Z$3:$Z$77,"Academic")</f>
        <v/>
      </c>
      <c r="AE78" s="3">
        <f>COUNTIFS($Z$3:$Z$77,"Academic",AE3:AE77,1)/COUNTIF($Z$3:$Z$77,"Academic")</f>
        <v/>
      </c>
      <c r="AF78" s="3">
        <f>COUNTIFS($Z$3:$Z$77,"Academic",AF3:AF77,1)/COUNTIF($Z$3:$Z$77,"Academic")</f>
        <v/>
      </c>
      <c r="AG78" s="3">
        <f>COUNTIFS($Z$3:$Z$77,"Academic",AG3:AG77,1)/COUNTIF($Z$3:$Z$77,"Academic")</f>
        <v/>
      </c>
      <c r="AH78" s="3">
        <f>COUNTIFS($Z$3:$Z$77,"Academic",AH3:AH77,1)/COUNTIF($Z$3:$Z$77,"Academic")</f>
        <v/>
      </c>
      <c r="AI78" s="3">
        <f>COUNTIFS($Z$3:$Z$77,"Academic",AI3:AI77,1)/COUNTIF($Z$3:$Z$77,"Academic")</f>
        <v/>
      </c>
      <c r="AO78" s="1" t="inlineStr">
        <is>
          <t>Q3</t>
        </is>
      </c>
      <c r="AP78" s="1" t="inlineStr">
        <is>
          <t>Completely certain</t>
        </is>
      </c>
      <c r="AQ78" s="1" t="inlineStr">
        <is>
          <t>Academic (6,7 &amp; =5)</t>
        </is>
      </c>
      <c r="AR78" s="3">
        <f>COUNTIFS($AP$3:$AP$77,"Academic",AQ3:AQ77,"&gt;=6",AR3:AR77,"5")/COUNTIF($AP$3:$AP$77,"Academic")</f>
        <v/>
      </c>
      <c r="AS78" s="3" t="n"/>
      <c r="AT78" s="3">
        <f>COUNTIFS($AP$3:$AP$77,"Academic",AS3:AS77,"&gt;=6",AT3:AT77,"5")/COUNTIF($AP$3:$AP$77,"Academic")</f>
        <v/>
      </c>
      <c r="AU78" s="3" t="n"/>
      <c r="AV78" s="3">
        <f>COUNTIFS($AP$3:$AP$77,"Academic",AU3:AU77,"&gt;=6",AV3:AV77,"5")/COUNTIF($AP$3:$AP$77,"Academic")</f>
        <v/>
      </c>
      <c r="AW78" s="3" t="n"/>
      <c r="AX78" s="3">
        <f>COUNTIFS($AP$3:$AP$77,"Academic",AW3:AW77,"&gt;=6",AX3:AX77,"5")/COUNTIF($AP$3:$AP$77,"Academic")</f>
        <v/>
      </c>
      <c r="AY78" s="3" t="n"/>
      <c r="AZ78" s="3">
        <f>COUNTIFS($AP$3:$AP$77,"Academic",AY3:AY77,"&gt;=6",AZ3:AZ77,"5")/COUNTIF($AP$3:$AP$77,"Academic")</f>
        <v/>
      </c>
      <c r="BA78" s="3" t="n"/>
      <c r="BB78" s="3">
        <f>COUNTIFS($AP$3:$AP$77,"Academic",BA3:BA77,"&gt;=6",BB3:BB77,"5")/COUNTIF($AP$3:$AP$77,"Academic")</f>
        <v/>
      </c>
    </row>
    <row r="79">
      <c r="C79" s="1" t="inlineStr">
        <is>
          <t>Academic</t>
        </is>
      </c>
      <c r="D79" s="3">
        <f>AVERAGEIF($C$3:$C$77, "Academic", D3:D77)/100</f>
        <v/>
      </c>
      <c r="E79" s="3">
        <f>AVERAGEIF($C$3:$C$77, "Academic", E3:E77)/100</f>
        <v/>
      </c>
      <c r="F79" s="3">
        <f>AVERAGEIF($C$3:$C$77, "Academic", F3:F77)/100</f>
        <v/>
      </c>
      <c r="G79" s="3">
        <f>AVERAGEIF($C$3:$C$77, "Academic", G3:G77)/100</f>
        <v/>
      </c>
      <c r="H79" s="3">
        <f>AVERAGEIF($C$3:$C$77, "Academic", H3:H77)/100</f>
        <v/>
      </c>
      <c r="I79" s="3">
        <f>AVERAGEIF($C$3:$C$77, "Academic", I3:I77)/100</f>
        <v/>
      </c>
      <c r="J79" s="3">
        <f>AVERAGEIF($C$3:$C$77, "Academic", J3:J77)/100</f>
        <v/>
      </c>
      <c r="K79" s="3">
        <f>AVERAGEIF($C$3:$C$77, "Academic", K3:K77)/100</f>
        <v/>
      </c>
      <c r="L79" s="3">
        <f>AVERAGEIF($C$3:$C$77, "Academic", L3:L77)/100</f>
        <v/>
      </c>
      <c r="M79" s="3">
        <f>AVERAGEIF($C$3:$C$77, "Academic", M3:M77)/100</f>
        <v/>
      </c>
      <c r="N79" s="3">
        <f>AVERAGEIF($C$3:$C$77, "Academic", N3:N77)/100</f>
        <v/>
      </c>
      <c r="O79" s="3">
        <f>AVERAGEIF($C$3:$C$77, "Academic", O3:O77)/100</f>
        <v/>
      </c>
      <c r="P79" s="3">
        <f>AVERAGEIF($C$3:$C$77, "Academic", P3:P77)/100</f>
        <v/>
      </c>
      <c r="Q79" s="3">
        <f>AVERAGEIF($C$3:$C$77, "Academic", Q3:Q77)/100</f>
        <v/>
      </c>
      <c r="R79" s="3">
        <f>AVERAGEIF($C$3:$C$77, "Academic", R3:R77)/100</f>
        <v/>
      </c>
      <c r="S79" s="3" t="n"/>
      <c r="T79" s="3">
        <f>AVERAGEIF($C$3:$C$77, "Academic", T3:T77)/100</f>
        <v/>
      </c>
      <c r="Z79" s="1" t="inlineStr">
        <is>
          <t>Community</t>
        </is>
      </c>
      <c r="AA79" s="3">
        <f>COUNTIFS($Z$3:$Z$77,"Community",AA3:AA77,1)/COUNTIF($Z$3:$Z$77,"Community")</f>
        <v/>
      </c>
      <c r="AB79" s="3">
        <f>COUNTIFS($Z$3:$Z$77,"Community",AB3:AB77,1)/COUNTIF($Z$3:$Z$77,"Community")</f>
        <v/>
      </c>
      <c r="AC79" s="3">
        <f>COUNTIFS($Z$3:$Z$77,"Community",AC3:AC77,1)/COUNTIF($Z$3:$Z$77,"Community")</f>
        <v/>
      </c>
      <c r="AD79" s="3">
        <f>COUNTIFS($Z$3:$Z$77,"Community",AD3:AD77,1)/COUNTIF($Z$3:$Z$77,"Community")</f>
        <v/>
      </c>
      <c r="AE79" s="3">
        <f>COUNTIFS($Z$3:$Z$77,"Community",AE3:AE77,1)/COUNTIF($Z$3:$Z$77,"Community")</f>
        <v/>
      </c>
      <c r="AF79" s="3">
        <f>COUNTIFS($Z$3:$Z$77,"Community",AF3:AF77,1)/COUNTIF($Z$3:$Z$77,"Community")</f>
        <v/>
      </c>
      <c r="AG79" s="3">
        <f>COUNTIFS($Z$3:$Z$77,"Community",AG3:AG77,1)/COUNTIF($Z$3:$Z$77,"Community")</f>
        <v/>
      </c>
      <c r="AH79" s="3">
        <f>COUNTIFS($Z$3:$Z$77,"Community",AH3:AH77,1)/COUNTIF($Z$3:$Z$77,"Community")</f>
        <v/>
      </c>
      <c r="AI79" s="3">
        <f>COUNTIFS($Z$3:$Z$77,"Community",AI3:AI77,1)/COUNTIF($Z$3:$Z$77,"Community")</f>
        <v/>
      </c>
      <c r="AP79" s="1" t="inlineStr">
        <is>
          <t>Completely uncertain</t>
        </is>
      </c>
      <c r="AQ79" s="1" t="inlineStr">
        <is>
          <t>Academic (6,7 + &lt;5)</t>
        </is>
      </c>
      <c r="AR79" s="3">
        <f>COUNTIFS($AP$3:$AP$77,"Academic",AQ3:AQ77,"&gt;=6",AR3:AR77,"&lt;5")/COUNTIF($AP$3:$AP$77,"Academic")</f>
        <v/>
      </c>
      <c r="AS79" s="3" t="n"/>
      <c r="AT79" s="3">
        <f>COUNTIFS($AP$3:$AP$77,"Academic",AS3:AS77,"&gt;=6",AT3:AT77,"&lt;5")/COUNTIF($AP$3:$AP$77,"Academic")</f>
        <v/>
      </c>
      <c r="AU79" s="3" t="n"/>
      <c r="AV79" s="3">
        <f>COUNTIFS($AP$3:$AP$77,"Academic",AU3:AU77,"&gt;=6",AV3:AV77,"&lt;5")/COUNTIF($AP$3:$AP$77,"Academic")</f>
        <v/>
      </c>
      <c r="AW79" s="3" t="n"/>
      <c r="AX79" s="3">
        <f>COUNTIFS($AP$3:$AP$77,"Academic",AW3:AW77,"&gt;=6",AX3:AX77,"&lt;5")/COUNTIF($AP$3:$AP$77,"Academic")</f>
        <v/>
      </c>
      <c r="AY79" s="3" t="n"/>
      <c r="AZ79" s="3">
        <f>COUNTIFS($AP$3:$AP$77,"Academic",AY3:AY77,"&gt;=6",AZ3:AZ77,"&lt;5")/COUNTIF($AP$3:$AP$77,"Academic")</f>
        <v/>
      </c>
      <c r="BA79" s="3" t="n"/>
      <c r="BB79" s="3">
        <f>COUNTIFS($AP$3:$AP$77,"Academic",BA3:BA77,"&gt;=6",BB3:BB77,"&lt;5")/COUNTIF($AP$3:$AP$77,"Academic")</f>
        <v/>
      </c>
    </row>
    <row r="80">
      <c r="C80" s="1" t="inlineStr">
        <is>
          <t>Community</t>
        </is>
      </c>
      <c r="D80" s="3">
        <f>AVERAGEIF($C$3:$C$77, "Community", D3:D77)/100</f>
        <v/>
      </c>
      <c r="E80" s="3">
        <f>AVERAGEIF($C$3:$C$77, "Community", E3:E77)/100</f>
        <v/>
      </c>
      <c r="F80" s="3">
        <f>AVERAGEIF($C$3:$C$77, "Community", F3:F77)/100</f>
        <v/>
      </c>
      <c r="G80" s="3">
        <f>AVERAGEIF($C$3:$C$77, "Community", G3:G77)/100</f>
        <v/>
      </c>
      <c r="H80" s="3">
        <f>AVERAGEIF($C$3:$C$77, "Community", H3:H77)/100</f>
        <v/>
      </c>
      <c r="I80" s="3">
        <f>AVERAGEIF($C$3:$C$77, "Community", I3:I77)/100</f>
        <v/>
      </c>
      <c r="J80" s="3">
        <f>AVERAGEIF($C$3:$C$77, "Community", J3:J77)/100</f>
        <v/>
      </c>
      <c r="K80" s="3">
        <f>AVERAGEIF($C$3:$C$77, "Community", K3:K77)/100</f>
        <v/>
      </c>
      <c r="L80" s="3">
        <f>AVERAGEIF($C$3:$C$77, "Community", L3:L77)/100</f>
        <v/>
      </c>
      <c r="M80" s="3">
        <f>AVERAGEIF($C$3:$C$77, "Community", M3:M77)/100</f>
        <v/>
      </c>
      <c r="N80" s="3">
        <f>AVERAGEIF($C$3:$C$77, "Community", N3:N77)/100</f>
        <v/>
      </c>
      <c r="O80" s="3">
        <f>AVERAGEIF($C$3:$C$77, "Community", O3:O77)/100</f>
        <v/>
      </c>
      <c r="P80" s="3">
        <f>AVERAGEIF($C$3:$C$77, "Community", P3:P77)/100</f>
        <v/>
      </c>
      <c r="Q80" s="3">
        <f>AVERAGEIF($C$3:$C$77, "Community", Q3:Q77)/100</f>
        <v/>
      </c>
      <c r="R80" s="3">
        <f>AVERAGEIF($C$3:$C$77, "Community", R3:R77)/100</f>
        <v/>
      </c>
      <c r="S80" s="3" t="n"/>
      <c r="T80" s="3">
        <f>AVERAGEIF($C$3:$C$77, "Community", T3:T77)/100</f>
        <v/>
      </c>
      <c r="Z80" s="1" t="inlineStr">
        <is>
          <t>MedOnc</t>
        </is>
      </c>
      <c r="AA80" s="3">
        <f>COUNTIFS($Y$3:$Y$77,"MedOnc",AA3:AA77,1)/COUNTIF($Y$3:$Y$77,"MedOnc")</f>
        <v/>
      </c>
      <c r="AB80" s="3">
        <f>COUNTIFS($Y$3:$Y$77,"MedOnc",AB3:AB77,1)/COUNTIF($Y$3:$Y$77,"MedOnc")</f>
        <v/>
      </c>
      <c r="AC80" s="3">
        <f>COUNTIFS($Y$3:$Y$77,"MedOnc",AC3:AC77,1)/COUNTIF($Y$3:$Y$77,"MedOnc")</f>
        <v/>
      </c>
      <c r="AD80" s="3">
        <f>COUNTIFS($Y$3:$Y$77,"MedOnc",AD3:AD77,1)/COUNTIF($Y$3:$Y$77,"MedOnc")</f>
        <v/>
      </c>
      <c r="AE80" s="3">
        <f>COUNTIFS($Y$3:$Y$77,"MedOnc",AE3:AE77,1)/COUNTIF($Y$3:$Y$77,"MedOnc")</f>
        <v/>
      </c>
      <c r="AF80" s="3">
        <f>COUNTIFS($Y$3:$Y$77,"MedOnc",AF3:AF77,1)/COUNTIF($Y$3:$Y$77,"MedOnc")</f>
        <v/>
      </c>
      <c r="AG80" s="3">
        <f>COUNTIFS($Y$3:$Y$77,"MedOnc",AG3:AG77,1)/COUNTIF($Y$3:$Y$77,"MedOnc")</f>
        <v/>
      </c>
      <c r="AH80" s="3">
        <f>COUNTIFS($Y$3:$Y$77,"MedOnc",AH3:AH77,1)/COUNTIF($Y$3:$Y$77,"MedOnc")</f>
        <v/>
      </c>
      <c r="AI80" s="3">
        <f>COUNTIFS($Y$3:$Y$77,"MedOnc",AI3:AI77,1)/COUNTIF($Y$3:$Y$77,"MedOnc")</f>
        <v/>
      </c>
      <c r="AP80" s="1" t="inlineStr">
        <is>
          <t>Completely certain</t>
        </is>
      </c>
      <c r="AQ80" s="1" t="inlineStr">
        <is>
          <t>Community (6,7 &amp; =5)</t>
        </is>
      </c>
      <c r="AR80" s="3">
        <f>COUNTIFS($AP$3:$AP$77,"Community",AQ3:AQ77,"&gt;=6",AR3:AR77,"5")/COUNTIF($AP$3:$AP$77,"Community")</f>
        <v/>
      </c>
      <c r="AS80" s="3" t="n"/>
      <c r="AT80" s="3">
        <f>COUNTIFS($AP$3:$AP$77,"Community",AS3:AS77,"&gt;=6",AT3:AT77,"5")/COUNTIF($AP$3:$AP$77,"Community")</f>
        <v/>
      </c>
      <c r="AU80" s="3" t="n"/>
      <c r="AV80" s="3">
        <f>COUNTIFS($AP$3:$AP$77,"Community",AU3:AU77,"&gt;=6",AV3:AV77,"5")/COUNTIF($AP$3:$AP$77,"Community")</f>
        <v/>
      </c>
      <c r="AW80" s="3" t="n"/>
      <c r="AX80" s="3">
        <f>COUNTIFS($AP$3:$AP$77,"Community",AW3:AW77,"&gt;=6",AX3:AX77,"5")/COUNTIF($AP$3:$AP$77,"Community")</f>
        <v/>
      </c>
      <c r="AY80" s="3" t="n"/>
      <c r="AZ80" s="3">
        <f>COUNTIFS($AP$3:$AP$77,"Community",AY3:AY77,"&gt;=6",AZ3:AZ77,"5")/COUNTIF($AP$3:$AP$77,"Community")</f>
        <v/>
      </c>
      <c r="BA80" s="3" t="n"/>
      <c r="BB80" s="3">
        <f>COUNTIFS($AP$3:$AP$77,"Community",BA3:BA77,"&gt;=6",BB3:BB77,"5")/COUNTIF($AP$3:$AP$77,"Community")</f>
        <v/>
      </c>
    </row>
    <row r="81">
      <c r="C81" s="1" t="inlineStr">
        <is>
          <t>MedOnc</t>
        </is>
      </c>
      <c r="D81" s="3">
        <f>AVERAGEIF($B$3:$B$77, "MedOnc", D3:D77)/100</f>
        <v/>
      </c>
      <c r="E81" s="3">
        <f>AVERAGEIF($B$3:$B$77, "MedOnc", E3:E77)/100</f>
        <v/>
      </c>
      <c r="F81" s="3">
        <f>AVERAGEIF($B$3:$B$77, "MedOnc", F3:F77)/100</f>
        <v/>
      </c>
      <c r="G81" s="3">
        <f>AVERAGEIF($B$3:$B$77, "MedOnc", G3:G77)/100</f>
        <v/>
      </c>
      <c r="H81" s="3">
        <f>AVERAGEIF($B$3:$B$77, "MedOnc", H3:H77)/100</f>
        <v/>
      </c>
      <c r="I81" s="3">
        <f>AVERAGEIF($B$3:$B$77, "MedOnc", I3:I77)/100</f>
        <v/>
      </c>
      <c r="J81" s="3">
        <f>AVERAGEIF($B$3:$B$77, "MedOnc", J3:J77)/100</f>
        <v/>
      </c>
      <c r="K81" s="3">
        <f>AVERAGEIF($B$3:$B$77, "MedOnc", K3:K77)/100</f>
        <v/>
      </c>
      <c r="L81" s="3">
        <f>AVERAGEIF($B$3:$B$77, "MedOnc", L3:L77)/100</f>
        <v/>
      </c>
      <c r="M81" s="3">
        <f>AVERAGEIF($B$3:$B$77, "MedOnc", M3:M77)/100</f>
        <v/>
      </c>
      <c r="N81" s="3">
        <f>AVERAGEIF($B$3:$B$77, "MedOnc", N3:N77)/100</f>
        <v/>
      </c>
      <c r="O81" s="3">
        <f>AVERAGEIF($B$3:$B$77, "MedOnc", O3:O77)/100</f>
        <v/>
      </c>
      <c r="P81" s="3">
        <f>AVERAGEIF($B$3:$B$77, "MedOnc", P3:P77)/100</f>
        <v/>
      </c>
      <c r="Q81" s="3">
        <f>AVERAGEIF($B$3:$B$77, "MedOnc", Q3:Q77)/100</f>
        <v/>
      </c>
      <c r="R81" s="3">
        <f>AVERAGEIF($B$3:$B$77, "MedOnc", R3:R77)/100</f>
        <v/>
      </c>
      <c r="S81" s="3" t="n"/>
      <c r="T81" s="3">
        <f>AVERAGEIF($B$3:$B$77, "MedOnc", T3:T77)/100</f>
        <v/>
      </c>
      <c r="Z81" s="1" t="inlineStr">
        <is>
          <t>HemeOnc</t>
        </is>
      </c>
      <c r="AA81" s="3">
        <f>COUNTIFS($Y$3:$Y$77,"HemeOnc",AA3:AA77,1)/COUNTIF($Y$3:$Y$77,"HemeOnc")</f>
        <v/>
      </c>
      <c r="AB81" s="3">
        <f>COUNTIFS($Y$3:$Y$77,"HemeOnc",AB3:AB77,1)/COUNTIF($Y$3:$Y$77,"HemeOnc")</f>
        <v/>
      </c>
      <c r="AC81" s="3">
        <f>COUNTIFS($Y$3:$Y$77,"HemeOnc",AC3:AC77,1)/COUNTIF($Y$3:$Y$77,"HemeOnc")</f>
        <v/>
      </c>
      <c r="AD81" s="3">
        <f>COUNTIFS($Y$3:$Y$77,"HemeOnc",AD3:AD77,1)/COUNTIF($Y$3:$Y$77,"HemeOnc")</f>
        <v/>
      </c>
      <c r="AE81" s="3">
        <f>COUNTIFS($Y$3:$Y$77,"HemeOnc",AE3:AE77,1)/COUNTIF($Y$3:$Y$77,"HemeOnc")</f>
        <v/>
      </c>
      <c r="AF81" s="3">
        <f>COUNTIFS($Y$3:$Y$77,"HemeOnc",AF3:AF77,1)/COUNTIF($Y$3:$Y$77,"HemeOnc")</f>
        <v/>
      </c>
      <c r="AG81" s="3">
        <f>COUNTIFS($Y$3:$Y$77,"HemeOnc",AG3:AG77,1)/COUNTIF($Y$3:$Y$77,"HemeOnc")</f>
        <v/>
      </c>
      <c r="AH81" s="3">
        <f>COUNTIFS($Y$3:$Y$77,"HemeOnc",AH3:AH77,1)/COUNTIF($Y$3:$Y$77,"HemeOnc")</f>
        <v/>
      </c>
      <c r="AI81" s="3">
        <f>COUNTIFS($Y$3:$Y$77,"HemeOnc",AI3:AI77,1)/COUNTIF($Y$3:$Y$77,"HemeOnc")</f>
        <v/>
      </c>
      <c r="AP81" s="1" t="inlineStr">
        <is>
          <t>Completely uncertain</t>
        </is>
      </c>
      <c r="AQ81" s="1" t="inlineStr">
        <is>
          <t>Community (6,7 + &lt;5)</t>
        </is>
      </c>
      <c r="AR81" s="3">
        <f>COUNTIFS($AP$3:$AP$77,"Community",AQ3:AQ77,"&gt;=6",AR3:AR77,"&lt;5")/COUNTIF($AP$3:$AP$77,"Community")</f>
        <v/>
      </c>
      <c r="AS81" s="3" t="n"/>
      <c r="AT81" s="3">
        <f>COUNTIFS($AP$3:$AP$77,"Community",AS3:AS77,"&gt;=6",AT3:AT77,"&lt;5")/COUNTIF($AP$3:$AP$77,"Community")</f>
        <v/>
      </c>
      <c r="AU81" s="3" t="n"/>
      <c r="AV81" s="3">
        <f>COUNTIFS($AP$3:$AP$77,"Community",AU3:AU77,"&gt;=6",AV3:AV77,"&lt;5")/COUNTIF($AP$3:$AP$77,"Community")</f>
        <v/>
      </c>
      <c r="AW81" s="3" t="n"/>
      <c r="AX81" s="3">
        <f>COUNTIFS($AP$3:$AP$77,"Community",AW3:AW77,"&gt;=6",AX3:AX77,"&lt;5")/COUNTIF($AP$3:$AP$77,"Community")</f>
        <v/>
      </c>
      <c r="AY81" s="3" t="n"/>
      <c r="AZ81" s="3">
        <f>COUNTIFS($AP$3:$AP$77,"Community",AY3:AY77,"&gt;=6",AZ3:AZ77,"&lt;5")/COUNTIF($AP$3:$AP$77,"Community")</f>
        <v/>
      </c>
      <c r="BA81" s="3" t="n"/>
      <c r="BB81" s="3">
        <f>COUNTIFS($AP$3:$AP$77,"Community",BA3:BA77,"&gt;=6",BB3:BB77,"&lt;5")/COUNTIF($AP$3:$AP$77,"Community")</f>
        <v/>
      </c>
    </row>
    <row r="82">
      <c r="C82" s="1" t="inlineStr">
        <is>
          <t>HemeOnc</t>
        </is>
      </c>
      <c r="D82" s="3">
        <f>AVERAGEIF($B$3:$B$77, "HemeOnc", D3:D77)/100</f>
        <v/>
      </c>
      <c r="E82" s="3">
        <f>AVERAGEIF($B$3:$B$77, "HemeOnc", E3:E77)/100</f>
        <v/>
      </c>
      <c r="F82" s="3">
        <f>AVERAGEIF($B$3:$B$77, "HemeOnc", F3:F77)/100</f>
        <v/>
      </c>
      <c r="G82" s="3">
        <f>AVERAGEIF($B$3:$B$77, "HemeOnc", G3:G77)/100</f>
        <v/>
      </c>
      <c r="H82" s="3">
        <f>AVERAGEIF($B$3:$B$77, "HemeOnc", H3:H77)/100</f>
        <v/>
      </c>
      <c r="I82" s="3">
        <f>AVERAGEIF($B$3:$B$77, "HemeOnc", I3:I77)/100</f>
        <v/>
      </c>
      <c r="J82" s="3">
        <f>AVERAGEIF($B$3:$B$77, "HemeOnc", J3:J77)/100</f>
        <v/>
      </c>
      <c r="K82" s="3">
        <f>AVERAGEIF($B$3:$B$77, "HemeOnc", K3:K77)/100</f>
        <v/>
      </c>
      <c r="L82" s="3">
        <f>AVERAGEIF($B$3:$B$77, "HemeOnc", L3:L77)/100</f>
        <v/>
      </c>
      <c r="M82" s="3">
        <f>AVERAGEIF($B$3:$B$77, "HemeOnc", M3:M77)/100</f>
        <v/>
      </c>
      <c r="N82" s="3">
        <f>AVERAGEIF($B$3:$B$77, "HemeOnc", N3:N77)/100</f>
        <v/>
      </c>
      <c r="O82" s="3">
        <f>AVERAGEIF($B$3:$B$77, "HemeOnc", O3:O77)/100</f>
        <v/>
      </c>
      <c r="P82" s="3">
        <f>AVERAGEIF($B$3:$B$77, "HemeOnc", P3:P77)/100</f>
        <v/>
      </c>
      <c r="Q82" s="3">
        <f>AVERAGEIF($B$3:$B$77, "HemeOnc", Q3:Q77)/100</f>
        <v/>
      </c>
      <c r="R82" s="3">
        <f>AVERAGEIF($B$3:$B$77, "HemeOnc", R3:R77)/100</f>
        <v/>
      </c>
      <c r="S82" s="3" t="n"/>
      <c r="T82" s="3">
        <f>AVERAGEIF($B$3:$B$77, "HemeOnc", T3:T77)/100</f>
        <v/>
      </c>
      <c r="Z82" s="1" t="inlineStr">
        <is>
          <t>Neuro-Onc</t>
        </is>
      </c>
      <c r="AA82" s="3">
        <f>COUNTIFS($Y$3:$Y$77,"Neuro-oncology",AA3:AA77,1)/COUNTIF($Y$3:$Y$77,"Neuro-oncology")</f>
        <v/>
      </c>
      <c r="AB82" s="3">
        <f>COUNTIFS($Y$3:$Y$77,"Neuro-oncology",AB3:AB77,1)/COUNTIF($Y$3:$Y$77,"Neuro-oncology")</f>
        <v/>
      </c>
      <c r="AC82" s="3">
        <f>COUNTIFS($Y$3:$Y$77,"Neuro-oncology",AC3:AC77,1)/COUNTIF($Y$3:$Y$77,"Neuro-oncology")</f>
        <v/>
      </c>
      <c r="AD82" s="3">
        <f>COUNTIFS($Y$3:$Y$77,"Neuro-oncology",AD3:AD77,1)/COUNTIF($Y$3:$Y$77,"Neuro-oncology")</f>
        <v/>
      </c>
      <c r="AE82" s="3">
        <f>COUNTIFS($Y$3:$Y$77,"Neuro-oncology",AE3:AE77,1)/COUNTIF($Y$3:$Y$77,"Neuro-oncology")</f>
        <v/>
      </c>
      <c r="AF82" s="3">
        <f>COUNTIFS($Y$3:$Y$77,"Neuro-oncology",AF3:AF77,1)/COUNTIF($Y$3:$Y$77,"Neuro-oncology")</f>
        <v/>
      </c>
      <c r="AG82" s="3">
        <f>COUNTIFS($Y$3:$Y$77,"Neuro-oncology",AG3:AG77,1)/COUNTIF($Y$3:$Y$77,"Neuro-oncology")</f>
        <v/>
      </c>
      <c r="AH82" s="3">
        <f>COUNTIFS($Y$3:$Y$77,"Neuro-oncology",AH3:AH77,1)/COUNTIF($Y$3:$Y$77,"Neuro-oncology")</f>
        <v/>
      </c>
      <c r="AI82" s="3">
        <f>COUNTIFS($Y$3:$Y$77,"Neuro-oncology",AI3:AI77,1)/COUNTIF($Y$3:$Y$77,"Neuro-oncology")</f>
        <v/>
      </c>
      <c r="AP82" s="1" t="inlineStr">
        <is>
          <t>Completely certain</t>
        </is>
      </c>
      <c r="AQ82" s="1" t="inlineStr">
        <is>
          <t>MedOnc (6,7 &amp; =5)</t>
        </is>
      </c>
      <c r="AR82" s="3">
        <f>COUNTIFS($AO$3:$AO$77,"MedOnc",AQ3:AQ77,"&gt;=6",AR3:AR77,"5")/COUNTIF($AO$3:$AO$77,"MedOnc")</f>
        <v/>
      </c>
      <c r="AS82" s="3" t="n"/>
      <c r="AT82" s="3">
        <f>COUNTIFS($AO$3:$AO$77,"MedOnc",AS3:AS77,"&gt;=6",AT3:AT77,"5")/COUNTIF($AO$3:$AO$77,"MedOnc")</f>
        <v/>
      </c>
      <c r="AU82" s="3" t="n"/>
      <c r="AV82" s="3">
        <f>COUNTIFS($AO$3:$AO$77,"MedOnc",AU3:AU77,"&gt;=6",AV3:AV77,"5")/COUNTIF($AO$3:$AO$77,"MedOnc")</f>
        <v/>
      </c>
      <c r="AW82" s="3" t="n"/>
      <c r="AX82" s="3">
        <f>COUNTIFS($AO$3:$AO$77,"MedOnc",AW3:AW77,"&gt;=6",AX3:AX77,"5")/COUNTIF($AO$3:$AO$77,"MedOnc")</f>
        <v/>
      </c>
      <c r="AY82" s="3" t="n"/>
      <c r="AZ82" s="3">
        <f>COUNTIFS($AO$3:$AO$77,"MedOnc",AY3:AY77,"&gt;=6",AZ3:AZ77,"5")/COUNTIF($AO$3:$AO$77,"MedOnc")</f>
        <v/>
      </c>
      <c r="BA82" s="3" t="n"/>
      <c r="BB82" s="3">
        <f>COUNTIFS($AO$3:$AO$77,"MedOnc",BA3:BA77,"&gt;=6",BB3:BB77,"5")/COUNTIF($AO$3:$AO$77,"MedOnc")</f>
        <v/>
      </c>
    </row>
    <row r="83">
      <c r="C83" s="1" t="inlineStr">
        <is>
          <t>Neuro-Onc</t>
        </is>
      </c>
      <c r="D83" s="3">
        <f>AVERAGEIF($B$3:$B$77, "Neuro-oncology", D3:D77)/100</f>
        <v/>
      </c>
      <c r="E83" s="3">
        <f>AVERAGEIF($B$3:$B$77, "Neuro-oncology", E3:E77)/100</f>
        <v/>
      </c>
      <c r="F83" s="3">
        <f>AVERAGEIF($B$3:$B$77, "Neuro-oncology", F3:F77)/100</f>
        <v/>
      </c>
      <c r="G83" s="3">
        <f>AVERAGEIF($B$3:$B$77, "Neuro-oncology", G3:G77)/100</f>
        <v/>
      </c>
      <c r="H83" s="3">
        <f>AVERAGEIF($B$3:$B$77, "Neuro-oncology", H3:H77)/100</f>
        <v/>
      </c>
      <c r="I83" s="3">
        <f>AVERAGEIF($B$3:$B$77, "Neuro-oncology", I3:I77)/100</f>
        <v/>
      </c>
      <c r="J83" s="3">
        <f>AVERAGEIF($B$3:$B$77, "Neuro-oncology", J3:J77)/100</f>
        <v/>
      </c>
      <c r="K83" s="3">
        <f>AVERAGEIF($B$3:$B$77, "Neuro-oncology", K3:K77)/100</f>
        <v/>
      </c>
      <c r="L83" s="3">
        <f>AVERAGEIF($B$3:$B$77, "Neuro-oncology", L3:L77)/100</f>
        <v/>
      </c>
      <c r="M83" s="3">
        <f>AVERAGEIF($B$3:$B$77, "Neuro-oncology", M3:M77)/100</f>
        <v/>
      </c>
      <c r="N83" s="3">
        <f>AVERAGEIF($B$3:$B$77, "Neuro-oncology", N3:N77)/100</f>
        <v/>
      </c>
      <c r="O83" s="3">
        <f>AVERAGEIF($B$3:$B$77, "Neuro-oncology", O3:O77)/100</f>
        <v/>
      </c>
      <c r="P83" s="3">
        <f>AVERAGEIF($B$3:$B$77, "Neuro-oncology", P3:P77)/100</f>
        <v/>
      </c>
      <c r="Q83" s="3">
        <f>AVERAGEIF($B$3:$B$77, "Neuro-oncology", Q3:Q77)/100</f>
        <v/>
      </c>
      <c r="R83" s="3">
        <f>AVERAGEIF($B$3:$B$77, "Neuro-oncology", R3:R77)/100</f>
        <v/>
      </c>
      <c r="S83" s="3" t="n"/>
      <c r="T83" s="3">
        <f>AVERAGEIF($B$3:$B$77, "Neuro-oncology", T3:T77)/100</f>
        <v/>
      </c>
      <c r="Z83" s="1" t="inlineStr">
        <is>
          <t>On-list</t>
        </is>
      </c>
      <c r="AA83" s="3">
        <f>COUNTIFS($X$3:$X$77,"On-list",AA3:AA77,1)/COUNTIF($X$3:$X$77,"On-list")</f>
        <v/>
      </c>
      <c r="AB83" s="3">
        <f>COUNTIFS($X$3:$X$77,"On-list",AB3:AB77,1)/COUNTIF($X$3:$X$77,"On-list")</f>
        <v/>
      </c>
      <c r="AC83" s="3">
        <f>COUNTIFS($X$3:$X$77,"On-list",AC3:AC77,1)/COUNTIF($X$3:$X$77,"On-list")</f>
        <v/>
      </c>
      <c r="AD83" s="3">
        <f>COUNTIFS($X$3:$X$77,"On-list",AD3:AD77,1)/COUNTIF($X$3:$X$77,"On-list")</f>
        <v/>
      </c>
      <c r="AE83" s="3">
        <f>COUNTIFS($X$3:$X$77,"On-list",AE3:AE77,1)/COUNTIF($X$3:$X$77,"On-list")</f>
        <v/>
      </c>
      <c r="AF83" s="3">
        <f>COUNTIFS($X$3:$X$77,"On-list",AF3:AF77,1)/COUNTIF($X$3:$X$77,"On-list")</f>
        <v/>
      </c>
      <c r="AG83" s="3">
        <f>COUNTIFS($X$3:$X$77,"On-list",AG3:AG77,1)/COUNTIF($X$3:$X$77,"On-list")</f>
        <v/>
      </c>
      <c r="AH83" s="3">
        <f>COUNTIFS($X$3:$X$77,"On-list",AH3:AH77,1)/COUNTIF($X$3:$X$77,"On-list")</f>
        <v/>
      </c>
      <c r="AI83" s="3">
        <f>COUNTIFS($X$3:$X$77,"On-list",AI3:AI77,1)/COUNTIF($X$3:$X$77,"On-list")</f>
        <v/>
      </c>
      <c r="AP83" s="1" t="inlineStr">
        <is>
          <t>Completely uncertain</t>
        </is>
      </c>
      <c r="AQ83" s="1" t="inlineStr">
        <is>
          <t>MedOnc (6,7 &amp; &lt;5)</t>
        </is>
      </c>
      <c r="AR83" s="3">
        <f>COUNTIFS($AO$3:$AO$77,"MedOnc",AQ3:AQ77,"&gt;=6",AR3:AR77,"&lt;5")/COUNTIF($AO$3:$AO$77,"MedOnc")</f>
        <v/>
      </c>
      <c r="AS83" s="3" t="n"/>
      <c r="AT83" s="3">
        <f>COUNTIFS($AO$3:$AO$77,"MedOnc",AS3:AS77,"&gt;=6",AT3:AT77,"&lt;5")/COUNTIF($AO$3:$AO$77,"MedOnc")</f>
        <v/>
      </c>
      <c r="AU83" s="3" t="n"/>
      <c r="AV83" s="3">
        <f>COUNTIFS($AO$3:$AO$77,"MedOnc",AU3:AU77,"&gt;=6",AV3:AV77,"&lt;5")/COUNTIF($AO$3:$AO$77,"MedOnc")</f>
        <v/>
      </c>
      <c r="AW83" s="3" t="n"/>
      <c r="AX83" s="3">
        <f>COUNTIFS($AO$3:$AO$77,"MedOnc",AW3:AW77,"&gt;=6",AX3:AX77,"&lt;5")/COUNTIF($AO$3:$AO$77,"MedOnc")</f>
        <v/>
      </c>
      <c r="AY83" s="3" t="n"/>
      <c r="AZ83" s="3">
        <f>COUNTIFS($AO$3:$AO$77,"MedOnc",AY3:AY77,"&gt;=6",AZ3:AZ77,"&lt;5")/COUNTIF($AO$3:$AO$77,"MedOnc")</f>
        <v/>
      </c>
      <c r="BA83" s="3" t="n"/>
      <c r="BB83" s="3">
        <f>COUNTIFS($AO$3:$AO$77,"MedOnc",BA3:BA77,"&gt;=6",BB3:BB77,"&lt;5")/COUNTIF($AO$3:$AO$77,"MedOnc")</f>
        <v/>
      </c>
    </row>
    <row r="84">
      <c r="C84" s="1" t="inlineStr">
        <is>
          <t>On-list</t>
        </is>
      </c>
      <c r="D84" s="3">
        <f>AVERAGEIF($A$3:$A$77, "On-list", D3:D77)/100</f>
        <v/>
      </c>
      <c r="E84" s="3">
        <f>AVERAGEIF($A$3:$A$77, "On-list", E3:E77)/100</f>
        <v/>
      </c>
      <c r="F84" s="3">
        <f>AVERAGEIF($A$3:$A$77, "On-list", F3:F77)/100</f>
        <v/>
      </c>
      <c r="G84" s="3">
        <f>AVERAGEIF($A$3:$A$77, "On-list", G3:G77)/100</f>
        <v/>
      </c>
      <c r="H84" s="3">
        <f>AVERAGEIF($A$3:$A$77, "On-list", H3:H77)/100</f>
        <v/>
      </c>
      <c r="I84" s="3">
        <f>AVERAGEIF($A$3:$A$77, "On-list", I3:I77)/100</f>
        <v/>
      </c>
      <c r="J84" s="3">
        <f>AVERAGEIF($A$3:$A$77, "On-list", J3:J77)/100</f>
        <v/>
      </c>
      <c r="K84" s="3">
        <f>AVERAGEIF($A$3:$A$77, "On-list", K3:K77)/100</f>
        <v/>
      </c>
      <c r="L84" s="3">
        <f>AVERAGEIF($A$3:$A$77, "On-list", L3:L77)/100</f>
        <v/>
      </c>
      <c r="M84" s="3">
        <f>AVERAGEIF($A$3:$A$77, "On-list", M3:M77)/100</f>
        <v/>
      </c>
      <c r="N84" s="3">
        <f>AVERAGEIF($A$3:$A$77, "On-list", N3:N77)/100</f>
        <v/>
      </c>
      <c r="O84" s="3">
        <f>AVERAGEIF($A$3:$A$77, "On-list", O3:O77)/100</f>
        <v/>
      </c>
      <c r="P84" s="3">
        <f>AVERAGEIF($A$3:$A$77, "On-list", P3:P77)/100</f>
        <v/>
      </c>
      <c r="Q84" s="3">
        <f>AVERAGEIF($A$3:$A$77, "On-list", Q3:Q77)/100</f>
        <v/>
      </c>
      <c r="R84" s="3">
        <f>AVERAGEIF($A$3:$A$77, "On-list", R3:R77)/100</f>
        <v/>
      </c>
      <c r="S84" s="3" t="n"/>
      <c r="T84" s="3">
        <f>AVERAGEIF($A$3:$A$77, "On-list", T3:T77)/100</f>
        <v/>
      </c>
      <c r="Z84" s="1" t="inlineStr">
        <is>
          <t>off-list</t>
        </is>
      </c>
      <c r="AA84" s="3">
        <f>COUNTIFS($X$3:$X$77,"off-list",AA3:AA77,1)/COUNTIF($X$3:$X$77,"off-list")</f>
        <v/>
      </c>
      <c r="AB84" s="3">
        <f>COUNTIFS($X$3:$X$77,"off-list",AB3:AB77,1)/COUNTIF($X$3:$X$77,"off-list")</f>
        <v/>
      </c>
      <c r="AC84" s="3">
        <f>COUNTIFS($X$3:$X$77,"off-list",AC3:AC77,1)/COUNTIF($X$3:$X$77,"off-list")</f>
        <v/>
      </c>
      <c r="AD84" s="3">
        <f>COUNTIFS($X$3:$X$77,"off-list",AD3:AD77,1)/COUNTIF($X$3:$X$77,"off-list")</f>
        <v/>
      </c>
      <c r="AE84" s="3">
        <f>COUNTIFS($X$3:$X$77,"off-list",AE3:AE77,1)/COUNTIF($X$3:$X$77,"off-list")</f>
        <v/>
      </c>
      <c r="AF84" s="3">
        <f>COUNTIFS($X$3:$X$77,"off-list",AF3:AF77,1)/COUNTIF($X$3:$X$77,"off-list")</f>
        <v/>
      </c>
      <c r="AG84" s="3">
        <f>COUNTIFS($X$3:$X$77,"off-list",AG3:AG77,1)/COUNTIF($X$3:$X$77,"off-list")</f>
        <v/>
      </c>
      <c r="AH84" s="3">
        <f>COUNTIFS($X$3:$X$77,"off-list",AH3:AH77,1)/COUNTIF($X$3:$X$77,"off-list")</f>
        <v/>
      </c>
      <c r="AI84" s="3">
        <f>COUNTIFS($X$3:$X$77,"off-list",AI3:AI77,1)/COUNTIF($X$3:$X$77,"off-list")</f>
        <v/>
      </c>
      <c r="AP84" s="1" t="inlineStr">
        <is>
          <t>Completely certain</t>
        </is>
      </c>
      <c r="AQ84" s="1" t="inlineStr">
        <is>
          <t>HemeOnc (6,7 &amp; =5)</t>
        </is>
      </c>
      <c r="AR84" s="3">
        <f>COUNTIFS($AO$3:$AO$77,"HemeOnc",AQ3:AQ77,"&gt;=6",AR3:AR77,"5")/COUNTIF($AO$3:$AO$77,"HemeOnc")</f>
        <v/>
      </c>
      <c r="AS84" s="3" t="n"/>
      <c r="AT84" s="3">
        <f>COUNTIFS($AO$3:$AO$77,"HemeOnc",AS3:AS77,"&gt;=6",AT3:AT77,"5")/COUNTIF($AO$3:$AO$77,"HemeOnc")</f>
        <v/>
      </c>
      <c r="AU84" s="3" t="n"/>
      <c r="AV84" s="3">
        <f>COUNTIFS($AO$3:$AO$77,"HemeOnc",AU3:AU77,"&gt;=6",AV3:AV77,"5")/COUNTIF($AO$3:$AO$77,"HemeOnc")</f>
        <v/>
      </c>
      <c r="AW84" s="3" t="n"/>
      <c r="AX84" s="3">
        <f>COUNTIFS($AO$3:$AO$77,"HemeOnc",AW3:AW77,"&gt;=6",AX3:AX77,"5")/COUNTIF($AO$3:$AO$77,"HemeOnc")</f>
        <v/>
      </c>
      <c r="AY84" s="3" t="n"/>
      <c r="AZ84" s="3">
        <f>COUNTIFS($AO$3:$AO$77,"HemeOnc",AY3:AY77,"&gt;=6",AZ3:AZ77,"5")/COUNTIF($AO$3:$AO$77,"HemeOnc")</f>
        <v/>
      </c>
      <c r="BA84" s="3" t="n"/>
      <c r="BB84" s="3">
        <f>COUNTIFS($AO$3:$AO$77,"HemeOnc",BA3:BA77,"&gt;=6",BB3:BB77,"5")/COUNTIF($AO$3:$AO$77,"HemeOnc")</f>
        <v/>
      </c>
    </row>
    <row r="85">
      <c r="C85" s="1" t="inlineStr">
        <is>
          <t>off-list</t>
        </is>
      </c>
      <c r="D85" s="3">
        <f>AVERAGEIF($A$3:$A$77, "off-list", D3:D77)/100</f>
        <v/>
      </c>
      <c r="E85" s="3">
        <f>AVERAGEIF($A$3:$A$77, "off-list", E3:E77)/100</f>
        <v/>
      </c>
      <c r="F85" s="3">
        <f>AVERAGEIF($A$3:$A$77, "off-list", F3:F77)/100</f>
        <v/>
      </c>
      <c r="G85" s="3">
        <f>AVERAGEIF($A$3:$A$77, "off-list", G3:G77)/100</f>
        <v/>
      </c>
      <c r="H85" s="3">
        <f>AVERAGEIF($A$3:$A$77, "off-list", H3:H77)/100</f>
        <v/>
      </c>
      <c r="I85" s="3">
        <f>AVERAGEIF($A$3:$A$77, "off-list", I3:I77)/100</f>
        <v/>
      </c>
      <c r="J85" s="3">
        <f>AVERAGEIF($A$3:$A$77, "off-list", J3:J77)/100</f>
        <v/>
      </c>
      <c r="K85" s="3">
        <f>AVERAGEIF($A$3:$A$77, "off-list", K3:K77)/100</f>
        <v/>
      </c>
      <c r="L85" s="3">
        <f>AVERAGEIF($A$3:$A$77, "off-list", L3:L77)/100</f>
        <v/>
      </c>
      <c r="M85" s="3">
        <f>AVERAGEIF($A$3:$A$77, "off-list", M3:M77)/100</f>
        <v/>
      </c>
      <c r="N85" s="3">
        <f>AVERAGEIF($A$3:$A$77, "off-list", N3:N77)/100</f>
        <v/>
      </c>
      <c r="O85" s="3">
        <f>AVERAGEIF($A$3:$A$77, "off-list", O3:O77)/100</f>
        <v/>
      </c>
      <c r="P85" s="3">
        <f>AVERAGEIF($A$3:$A$77, "off-list", P3:P77)/100</f>
        <v/>
      </c>
      <c r="Q85" s="3">
        <f>AVERAGEIF($A$3:$A$77, "off-list", Q3:Q77)/100</f>
        <v/>
      </c>
      <c r="R85" s="3">
        <f>AVERAGEIF($A$3:$A$77, "off-list", R3:R77)/100</f>
        <v/>
      </c>
      <c r="S85" s="3" t="n"/>
      <c r="T85" s="3">
        <f>AVERAGEIF($A$3:$A$77, "off-list", T3:T77)/100</f>
        <v/>
      </c>
      <c r="AA85" t="inlineStr">
        <is>
          <t>This mutation isn’t actionable::IDH1 mutation</t>
        </is>
      </c>
      <c r="AB85" t="inlineStr">
        <is>
          <t>This mutation isn’t associated with patient prognosis::IDH1 mutation</t>
        </is>
      </c>
      <c r="AC85" t="inlineStr">
        <is>
          <t>It takes too long to get test results back::IDH1 mutation</t>
        </is>
      </c>
      <c r="AD85" t="inlineStr">
        <is>
          <t>Insurance won’t cover testing::IDH1 mutation</t>
        </is>
      </c>
      <c r="AE85" t="inlineStr">
        <is>
          <t>Insufficient tissue for testing::IDH1 mutation</t>
        </is>
      </c>
      <c r="AF85" t="inlineStr">
        <is>
          <t>Tissue not readily available::IDH1 mutation</t>
        </is>
      </c>
      <c r="AG85" t="inlineStr">
        <is>
          <t>Other, please specify:::IDH1 mutation</t>
        </is>
      </c>
      <c r="AH85" t="inlineStr">
        <is>
          <t>Other, please specify:::IDH1 mutation::Other</t>
        </is>
      </c>
      <c r="AI85" t="inlineStr">
        <is>
          <t>This mutation isn’t actionable::IDH2 mutation</t>
        </is>
      </c>
      <c r="AP85" s="1" t="inlineStr">
        <is>
          <t>Completely uncertain</t>
        </is>
      </c>
      <c r="AQ85" s="1" t="inlineStr">
        <is>
          <t>HemeOnc (6,7 &amp; &lt;5)</t>
        </is>
      </c>
      <c r="AR85" s="3">
        <f>COUNTIFS($AO$3:$AO$77,"HemeOnc",AQ3:AQ77,"&gt;=6",AR3:AR77,"&lt;5")/COUNTIF($AO$3:$AO$77,"HemeOnc")</f>
        <v/>
      </c>
      <c r="AS85" s="3" t="n"/>
      <c r="AT85" s="3">
        <f>COUNTIFS($AO$3:$AO$77,"HemeOnc",AS3:AS77,"&gt;=6",AT3:AT77,"&lt;5")/COUNTIF($AO$3:$AO$77,"HemeOnc")</f>
        <v/>
      </c>
      <c r="AU85" s="3" t="n"/>
      <c r="AV85" s="3">
        <f>COUNTIFS($AO$3:$AO$77,"HemeOnc",AU3:AU77,"&gt;=6",AV3:AV77,"&lt;5")/COUNTIF($AO$3:$AO$77,"HemeOnc")</f>
        <v/>
      </c>
      <c r="AW85" s="3" t="n"/>
      <c r="AX85" s="3">
        <f>COUNTIFS($AO$3:$AO$77,"HemeOnc",AW3:AW77,"&gt;=6",AX3:AX77,"&lt;5")/COUNTIF($AO$3:$AO$77,"HemeOnc")</f>
        <v/>
      </c>
      <c r="AY85" s="3" t="n"/>
      <c r="AZ85" s="3">
        <f>COUNTIFS($AO$3:$AO$77,"HemeOnc",AY3:AY77,"&gt;=6",AZ3:AZ77,"&lt;5")/COUNTIF($AO$3:$AO$77,"HemeOnc")</f>
        <v/>
      </c>
      <c r="BA85" s="3" t="n"/>
      <c r="BB85" s="3">
        <f>COUNTIFS($AO$3:$AO$77,"HemeOnc",BA3:BA77,"&gt;=6",BB3:BB77,"&lt;5")/COUNTIF($AO$3:$AO$77,"HemeOnc")</f>
        <v/>
      </c>
    </row>
    <row r="86">
      <c r="AP86" s="1" t="inlineStr">
        <is>
          <t>Completely certain</t>
        </is>
      </c>
      <c r="AQ86" s="1" t="inlineStr">
        <is>
          <t>NeuroOnc (6,7 &amp; =5)</t>
        </is>
      </c>
      <c r="AR86" s="3">
        <f>COUNTIFS($AO$3:$AO$77,"Neuro-oncology",AQ3:AQ77,"&gt;=6",AR3:AR77,"5")/COUNTIF($AO$3:$AO$77,"Neuro-oncology")</f>
        <v/>
      </c>
      <c r="AS86" s="3" t="n"/>
      <c r="AT86" s="3">
        <f>COUNTIFS($AO$3:$AO$77,"Neuro-oncology",AS3:AS77,"&gt;=6",AT3:AT77,"5")/COUNTIF($AO$3:$AO$77,"Neuro-oncology")</f>
        <v/>
      </c>
      <c r="AU86" s="3" t="n"/>
      <c r="AV86" s="3">
        <f>COUNTIFS($AO$3:$AO$77,"Neuro-oncology",AU3:AU77,"&gt;=6",AV3:AV77,"5")/COUNTIF($AO$3:$AO$77,"Neuro-oncology")</f>
        <v/>
      </c>
      <c r="AW86" s="3" t="n"/>
      <c r="AX86" s="3">
        <f>COUNTIFS($AO$3:$AO$77,"Neuro-oncology",AW3:AW77,"&gt;=6",AX3:AX77,"5")/COUNTIF($AO$3:$AO$77,"Neuro-oncology")</f>
        <v/>
      </c>
      <c r="AY86" s="3" t="n"/>
      <c r="AZ86" s="3">
        <f>COUNTIFS($AO$3:$AO$77,"Neuro-oncology",AY3:AY77,"&gt;=6",AZ3:AZ77,"5")/COUNTIF($AO$3:$AO$77,"Neuro-oncology")</f>
        <v/>
      </c>
      <c r="BA86" s="3" t="n"/>
      <c r="BB86" s="3">
        <f>COUNTIFS($AO$3:$AO$77,"Neuro-oncology",BA3:BA77,"&gt;=6",BB3:BB77,"5")/COUNTIF($AO$3:$AO$77,"Neuro-oncology")</f>
        <v/>
      </c>
    </row>
    <row r="87">
      <c r="AP87" s="1" t="inlineStr">
        <is>
          <t>Completely uncertain</t>
        </is>
      </c>
      <c r="AQ87" s="1" t="inlineStr">
        <is>
          <t>NeuroOnc (6,7 &amp; &lt;5)</t>
        </is>
      </c>
      <c r="AR87" s="3">
        <f>COUNTIFS($AO$3:$AO$77,"Neuro-oncology",AQ3:AQ77,"&gt;=6",AR3:AR77,"&lt;5")/COUNTIF($AO$3:$AO$77,"Neuro-oncology")</f>
        <v/>
      </c>
      <c r="AS87" s="3" t="n"/>
      <c r="AT87" s="3">
        <f>COUNTIFS($AO$3:$AO$77,"Neuro-oncology",AS3:AS77,"&gt;=6",AT3:AT77,"&lt;5")/COUNTIF($AO$3:$AO$77,"Neuro-oncology")</f>
        <v/>
      </c>
      <c r="AU87" s="3" t="n"/>
      <c r="AV87" s="3">
        <f>COUNTIFS($AO$3:$AO$77,"Neuro-oncology",AU3:AU77,"&gt;=6",AV3:AV77,"&lt;5")/COUNTIF($AO$3:$AO$77,"Neuro-oncology")</f>
        <v/>
      </c>
      <c r="AW87" s="3" t="n"/>
      <c r="AX87" s="3">
        <f>COUNTIFS($AO$3:$AO$77,"Neuro-oncology",AW3:AW77,"&gt;=6",AX3:AX77,"&lt;5")/COUNTIF($AO$3:$AO$77,"Neuro-oncology")</f>
        <v/>
      </c>
      <c r="AY87" s="3" t="n"/>
      <c r="AZ87" s="3">
        <f>COUNTIFS($AO$3:$AO$77,"Neuro-oncology",AY3:AY77,"&gt;=6",AZ3:AZ77,"&lt;5")/COUNTIF($AO$3:$AO$77,"Neuro-oncology")</f>
        <v/>
      </c>
      <c r="BA87" s="3" t="n"/>
      <c r="BB87" s="3">
        <f>COUNTIFS($AO$3:$AO$77,"Neuro-oncology",BA3:BA77,"&gt;=6",BB3:BB77,"&lt;5")/COUNTIF($AO$3:$AO$77,"Neuro-oncology")</f>
        <v/>
      </c>
    </row>
    <row r="88">
      <c r="AP88" s="1" t="inlineStr">
        <is>
          <t>Completely certain</t>
        </is>
      </c>
      <c r="AQ88" s="1" t="inlineStr">
        <is>
          <t>On-list(6,7 &amp; =5)</t>
        </is>
      </c>
      <c r="AR88" s="3">
        <f>COUNTIFS($AN$3:$AN$77,"On-list",AQ3:AQ77,"&gt;=6",AR3:AR77,"5")/COUNTIF($AN$3:$AN$77,"On-list")</f>
        <v/>
      </c>
      <c r="AS88" s="3" t="n"/>
      <c r="AT88" s="3">
        <f>COUNTIFS($AN$3:$AN$77,"On-list",AS3:AS77,"&gt;=6",AT3:AT77,"5")/COUNTIF($AN$3:$AN$77,"On-list")</f>
        <v/>
      </c>
      <c r="AU88" s="3" t="n"/>
      <c r="AV88" s="3">
        <f>COUNTIFS($AN$3:$AN$77,"On-list",AU3:AU77,"&gt;=6",AV3:AV77,"5")/COUNTIF($AN$3:$AN$77,"On-list")</f>
        <v/>
      </c>
      <c r="AW88" s="3" t="n"/>
      <c r="AX88" s="3">
        <f>COUNTIFS($AN$3:$AN$77,"On-list",AW3:AW77,"&gt;=6",AX3:AX77,"5")/COUNTIF($AN$3:$AN$77,"On-list")</f>
        <v/>
      </c>
      <c r="AY88" s="3" t="n"/>
      <c r="AZ88" s="3">
        <f>COUNTIFS($AN$3:$AN$77,"On-list",AY3:AY77,"&gt;=6",AZ3:AZ77,"5")/COUNTIF($AN$3:$AN$77,"On-list")</f>
        <v/>
      </c>
      <c r="BA88" s="3" t="n"/>
      <c r="BB88" s="3">
        <f>COUNTIFS($AN$3:$AN$77,"On-list",BA3:BA77,"&gt;=6",BB3:BB77,"5")/COUNTIF($AN$3:$AN$77,"On-list")</f>
        <v/>
      </c>
    </row>
    <row r="89">
      <c r="AP89" s="1" t="inlineStr">
        <is>
          <t>Completely uncertain</t>
        </is>
      </c>
      <c r="AQ89" s="1" t="inlineStr">
        <is>
          <t>On-list(6,7 &amp; &lt;5)</t>
        </is>
      </c>
      <c r="AR89" s="3">
        <f>COUNTIFS($AN$3:$AN$77,"On-list",AQ3:AQ77,"&gt;=6",AR3:AR77,"&lt;5")/COUNTIF($AN$3:$AN$77,"On-list")</f>
        <v/>
      </c>
      <c r="AS89" s="3" t="n"/>
      <c r="AT89" s="3">
        <f>COUNTIFS($AN$3:$AN$77,"On-list",AS3:AS77,"&gt;=6",AT3:AT77,"&lt;5")/COUNTIF($AN$3:$AN$77,"On-list")</f>
        <v/>
      </c>
      <c r="AU89" s="3" t="n"/>
      <c r="AV89" s="3">
        <f>COUNTIFS($AN$3:$AN$77,"On-list",AU3:AU77,"&gt;=6",AV3:AV77,"&lt;5")/COUNTIF($AN$3:$AN$77,"On-list")</f>
        <v/>
      </c>
      <c r="AW89" s="3" t="n"/>
      <c r="AX89" s="3">
        <f>COUNTIFS($AN$3:$AN$77,"On-list",AW3:AW77,"&gt;=6",AX3:AX77,"&lt;5")/COUNTIF($AN$3:$AN$77,"On-list")</f>
        <v/>
      </c>
      <c r="AY89" s="3" t="n"/>
      <c r="AZ89" s="3">
        <f>COUNTIFS($AN$3:$AN$77,"On-list",AY3:AY77,"&gt;=6",AZ3:AZ77,"&lt;5")/COUNTIF($AN$3:$AN$77,"On-list")</f>
        <v/>
      </c>
      <c r="BA89" s="3" t="n"/>
      <c r="BB89" s="3">
        <f>COUNTIFS($AN$3:$AN$77,"On-list",BA3:BA77,"&gt;=6",BB3:BB77,"&lt;5")/COUNTIF($AN$3:$AN$77,"On-list")</f>
        <v/>
      </c>
    </row>
    <row r="90">
      <c r="AP90" s="1" t="inlineStr">
        <is>
          <t>Completely certain</t>
        </is>
      </c>
      <c r="AQ90" s="1" t="inlineStr">
        <is>
          <t>off-list (6,7 &amp; =5)</t>
        </is>
      </c>
      <c r="AR90" s="3">
        <f>COUNTIFS($AN$3:$AN$77,"off-list",AQ3:AQ77,"&gt;=6",AR3:AR77,"5")/COUNTIF($AN$3:$AN$77,"off-list")</f>
        <v/>
      </c>
      <c r="AS90" s="3" t="n"/>
      <c r="AT90" s="3">
        <f>COUNTIFS($AN$3:$AN$77,"off-list",AS3:AS77,"&gt;=6",AT3:AT77,"5")/COUNTIF($AN$3:$AN$77,"off-list")</f>
        <v/>
      </c>
      <c r="AU90" s="3" t="n"/>
      <c r="AV90" s="3">
        <f>COUNTIFS($AN$3:$AN$77,"off-list",AU3:AU77,"&gt;=6",AV3:AV77,"5")/COUNTIF($AN$3:$AN$77,"off-list")</f>
        <v/>
      </c>
      <c r="AW90" s="3" t="n"/>
      <c r="AX90" s="3">
        <f>COUNTIFS($AN$3:$AN$77,"off-list",AW3:AW77,"&gt;=6",AX3:AX77,"5")/COUNTIF($AN$3:$AN$77,"off-list")</f>
        <v/>
      </c>
      <c r="AY90" s="3" t="n"/>
      <c r="AZ90" s="3">
        <f>COUNTIFS($AN$3:$AN$77,"off-list",AY3:AY77,"&gt;=6",AZ3:AZ77,"5")/COUNTIF($AN$3:$AN$77,"off-list")</f>
        <v/>
      </c>
      <c r="BA90" s="3" t="n"/>
      <c r="BB90" s="3">
        <f>COUNTIFS($AN$3:$AN$77,"off-list",BA3:BA77,"&gt;=6",BB3:BB77,"5")/COUNTIF($AN$3:$AN$77,"off-list")</f>
        <v/>
      </c>
    </row>
    <row r="91">
      <c r="AP91" s="1" t="inlineStr">
        <is>
          <t>Completely uncertain</t>
        </is>
      </c>
      <c r="AQ91" s="1" t="inlineStr">
        <is>
          <t>off-list (6,7 &amp; &lt;5)</t>
        </is>
      </c>
      <c r="AR91" s="3">
        <f>COUNTIFS($AN$3:$AN$77,"off-list",AQ3:AQ77,"&gt;=6",AR3:AR77,"&lt;5")/COUNTIF($AN$3:$AN$77,"off-list")</f>
        <v/>
      </c>
      <c r="AS91" s="3" t="n"/>
      <c r="AT91" s="3">
        <f>COUNTIFS($AN$3:$AN$77,"off-list",AS3:AS77,"&gt;=6",AT3:AT77,"&lt;5")/COUNTIF($AN$3:$AN$77,"off-list")</f>
        <v/>
      </c>
      <c r="AU91" s="3" t="n"/>
      <c r="AV91" s="3">
        <f>COUNTIFS($AN$3:$AN$77,"off-list",AU3:AU77,"&gt;=6",AV3:AV77,"&lt;5")/COUNTIF($AN$3:$AN$77,"off-list")</f>
        <v/>
      </c>
      <c r="AW91" s="3" t="n"/>
      <c r="AX91" s="3">
        <f>COUNTIFS($AN$3:$AN$77,"off-list",AW3:AW77,"&gt;=6",AX3:AX77,"&lt;5")/COUNTIF($AN$3:$AN$77,"off-list")</f>
        <v/>
      </c>
      <c r="AY91" s="3" t="n"/>
      <c r="AZ91" s="3">
        <f>COUNTIFS($AN$3:$AN$77,"off-list",AY3:AY77,"&gt;=6",AZ3:AZ77,"&lt;5")/COUNTIF($AN$3:$AN$77,"off-list")</f>
        <v/>
      </c>
      <c r="BA91" s="3" t="n"/>
      <c r="BB91" s="3">
        <f>COUNTIFS($AN$3:$AN$77,"off-list",BA3:BA77,"&gt;=6",BB3:BB77,"&lt;5")/COUNTIF($AN$3:$AN$77,"off-list")</f>
        <v/>
      </c>
    </row>
    <row r="92">
      <c r="AR92" s="4" t="inlineStr">
        <is>
          <t>Gliomas are the most common primary malignant brain tumor</t>
        </is>
      </c>
      <c r="AS92" s="5" t="inlineStr"/>
      <c r="AT92" s="4" t="inlineStr">
        <is>
          <t>Prognosis varies between IDH-mutant and IDH-wildtype gliomas; the probability of survival and number of years lived are greater for IDH-mutant gliomas compared to IDH-wildtype glioblastoma</t>
        </is>
      </c>
      <c r="AU92" s="5" t="inlineStr"/>
      <c r="AV92" s="4" t="inlineStr">
        <is>
          <t>If the IHC result for IDH1-R132H is negative for a patient under age 55, sequencing is recommended per NCCN guidelines to detect less common IDH1 and IDH2 mutations</t>
        </is>
      </c>
      <c r="AW92" s="5" t="inlineStr"/>
      <c r="AX92" s="4" t="inlineStr">
        <is>
          <t xml:space="preserve">IDH testing should be part of the initial workup for all gliomas, followed by additional molecular testing </t>
        </is>
      </c>
      <c r="AY92" s="5" t="inlineStr"/>
      <c r="AZ92" s="4" t="inlineStr">
        <is>
          <t>It’s common for my patients to ask me about what mutations they have because they know mutations can impact their prognosis and treatment options</t>
        </is>
      </c>
      <c r="BA92" s="5" t="inlineStr"/>
      <c r="BB92" s="4" t="inlineStr">
        <is>
          <t>IDH-mutant glioma is a distinct molecularly defined glioma sub-type in the WHO CNS Tumors 2021 classification</t>
        </is>
      </c>
    </row>
    <row r="93">
      <c r="AR93" s="4" t="inlineStr">
        <is>
          <t>a</t>
        </is>
      </c>
      <c r="AT93" s="1" t="inlineStr">
        <is>
          <t>d</t>
        </is>
      </c>
      <c r="AV93" s="1" t="inlineStr">
        <is>
          <t>e</t>
        </is>
      </c>
      <c r="AX93" s="1" t="inlineStr">
        <is>
          <t>f</t>
        </is>
      </c>
      <c r="AZ93" s="1" t="inlineStr">
        <is>
          <t>i</t>
        </is>
      </c>
      <c r="BB93" s="1" t="inlineStr">
        <is>
          <t>j</t>
        </is>
      </c>
    </row>
    <row r="94">
      <c r="AR94" s="4" t="n"/>
    </row>
    <row r="95">
      <c r="AR95" s="4" t="n"/>
    </row>
    <row r="96">
      <c r="AR96" s="4" t="n"/>
    </row>
    <row r="97">
      <c r="AR97" s="4" t="n"/>
      <c r="BA97" s="1" t="inlineStr">
        <is>
          <t>k message not available</t>
        </is>
      </c>
      <c r="BB97" s="4" t="inlineStr">
        <is>
          <t>Patients with oligodendroglioma generally have a slower progression and better prognosis than those with astrocytoma</t>
        </is>
      </c>
    </row>
    <row r="98">
      <c r="AR98" s="4" t="n"/>
    </row>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sheetData>
  <autoFilter ref="A1:BB85"/>
  <conditionalFormatting sqref="D79:Q85">
    <cfRule type="colorScale" priority="1">
      <colorScale>
        <cfvo type="min"/>
        <cfvo type="percentile" val="50"/>
        <cfvo type="max"/>
        <color rgb="FFF8696B"/>
        <color rgb="FFFFEB84"/>
        <color rgb="FF63BE7B"/>
      </colorScale>
    </cfRule>
  </conditionalFormatting>
  <conditionalFormatting sqref="AA78:AI84">
    <cfRule type="colorScale" priority="3">
      <colorScale>
        <cfvo type="min"/>
        <cfvo type="percentile" val="50"/>
        <cfvo type="max"/>
        <color rgb="FFF8696B"/>
        <color rgb="FFFFEB84"/>
        <color rgb="FF63BE7B"/>
      </colorScale>
    </cfRule>
  </conditionalFormatting>
  <conditionalFormatting sqref="AR78:BB91">
    <cfRule type="colorScale" priority="2">
      <colorScale>
        <cfvo type="min"/>
        <cfvo type="percentile" val="50"/>
        <cfvo type="max"/>
        <color rgb="FFF8696B"/>
        <color rgb="FFFFEB84"/>
        <color rgb="FF63BE7B"/>
      </colorScale>
    </cfRule>
  </conditionalFormatting>
  <pageMargins left="0.7" right="0.7" top="0.75" bottom="0.75" header="0.3" footer="0.3"/>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Robin Richter</dc:creator>
  <dcterms:created xmlns:dcterms="http://purl.org/dc/terms/" xmlns:xsi="http://www.w3.org/2001/XMLSchema-instance" xsi:type="dcterms:W3CDTF">2018-09-21T20:46:19Z</dcterms:created>
  <dcterms:modified xmlns:dcterms="http://purl.org/dc/terms/" xmlns:xsi="http://www.w3.org/2001/XMLSchema-instance" xsi:type="dcterms:W3CDTF">2025-10-24T07:59:08Z</dcterms:modified>
  <cp:lastModifiedBy>Vijay Ganesan</cp:lastModifiedBy>
</cp:coreProperties>
</file>

<file path=docProps/custom.xml><?xml version="1.0" encoding="utf-8"?>
<Properties xmlns="http://schemas.openxmlformats.org/officeDocument/2006/custom-properties">
  <property name="MediaServiceImageTags" fmtid="{D5CDD505-2E9C-101B-9397-08002B2CF9AE}" pid="2">
    <vt:lpwstr xmlns:vt="http://schemas.openxmlformats.org/officeDocument/2006/docPropsVTypes"/>
  </property>
  <property name="ContentTypeId" fmtid="{D5CDD505-2E9C-101B-9397-08002B2CF9AE}" pid="3">
    <vt:lpwstr xmlns:vt="http://schemas.openxmlformats.org/officeDocument/2006/docPropsVTypes">0x0101000C5D39138238E3428482F9AC847CC3B1</vt:lpwstr>
  </property>
</Properties>
</file>