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已修改\已修改\"/>
    </mc:Choice>
  </mc:AlternateContent>
  <xr:revisionPtr revIDLastSave="0" documentId="13_ncr:1_{00C34989-6E98-4BB2-AA91-C6EA0FF7F05A}" xr6:coauthVersionLast="36" xr6:coauthVersionMax="36" xr10:uidLastSave="{00000000-0000-0000-0000-000000000000}"/>
  <bookViews>
    <workbookView xWindow="0" yWindow="0" windowWidth="23040" windowHeight="934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8" i="3" l="1"/>
  <c r="H47" i="3"/>
</calcChain>
</file>

<file path=xl/sharedStrings.xml><?xml version="1.0" encoding="utf-8"?>
<sst xmlns="http://schemas.openxmlformats.org/spreadsheetml/2006/main" count="282" uniqueCount="156">
  <si>
    <t>关键信息</t>
  </si>
  <si>
    <t>目标英文表名</t>
  </si>
  <si>
    <t>目标中文表名</t>
  </si>
  <si>
    <t>进口合同明细表</t>
  </si>
  <si>
    <t>目标表主键</t>
  </si>
  <si>
    <t>contract_dtl_id</t>
  </si>
  <si>
    <t>分区字段</t>
  </si>
  <si>
    <t>data_dt</t>
  </si>
  <si>
    <t>加载策略</t>
  </si>
  <si>
    <t>F3 - Append</t>
  </si>
  <si>
    <t>源表名</t>
  </si>
  <si>
    <t>ftm_jkpodtl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</si>
  <si>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</si>
  <si>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</si>
  <si>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</si>
  <si>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</si>
  <si>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</si>
  <si>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</si>
  <si>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</si>
  <si>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</si>
  <si>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</si>
  <si>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</si>
  <si>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fid</t>
  </si>
  <si>
    <t>FID</t>
  </si>
  <si>
    <t>int</t>
  </si>
  <si>
    <t>合同明细id</t>
  </si>
  <si>
    <t>flineno</t>
  </si>
  <si>
    <t>FLINENO</t>
  </si>
  <si>
    <t>float</t>
  </si>
  <si>
    <t>line_no</t>
  </si>
  <si>
    <t>行号</t>
  </si>
  <si>
    <t>decimal(38,18)</t>
  </si>
  <si>
    <t>fpono</t>
  </si>
  <si>
    <t>FPONO</t>
  </si>
  <si>
    <t>varchar(60)</t>
  </si>
  <si>
    <t>protocol_no</t>
  </si>
  <si>
    <t>协议号</t>
  </si>
  <si>
    <t>fitemno</t>
  </si>
  <si>
    <t>产品编号</t>
  </si>
  <si>
    <t>prod_no</t>
  </si>
  <si>
    <t>fedesc</t>
  </si>
  <si>
    <t>英文货名</t>
  </si>
  <si>
    <t>varchar(120)</t>
  </si>
  <si>
    <t>eng_prod_name</t>
  </si>
  <si>
    <t>fcdesc</t>
  </si>
  <si>
    <t>中文货描</t>
  </si>
  <si>
    <t>chi_prod_name</t>
  </si>
  <si>
    <t>中文货名</t>
  </si>
  <si>
    <t>ftype2</t>
  </si>
  <si>
    <t>产地</t>
  </si>
  <si>
    <t>varchar(30)</t>
  </si>
  <si>
    <t>eng_origin</t>
  </si>
  <si>
    <t>英文产地</t>
  </si>
  <si>
    <t>ftype4</t>
  </si>
  <si>
    <t>牛种</t>
  </si>
  <si>
    <t>chi_origin</t>
  </si>
  <si>
    <t>中文产地</t>
  </si>
  <si>
    <t>ftype3</t>
  </si>
  <si>
    <t>牛皮种类</t>
  </si>
  <si>
    <t>brand</t>
  </si>
  <si>
    <t>品牌</t>
  </si>
  <si>
    <t>fprice</t>
  </si>
  <si>
    <t>进口单价</t>
  </si>
  <si>
    <t>import_price</t>
  </si>
  <si>
    <t>famt</t>
  </si>
  <si>
    <t>金额合计</t>
  </si>
  <si>
    <t>total_amt</t>
  </si>
  <si>
    <t>fqtyut</t>
  </si>
  <si>
    <t>数量单位</t>
  </si>
  <si>
    <t>varchar(10)</t>
  </si>
  <si>
    <t>qty_unit</t>
  </si>
  <si>
    <t>fctnut</t>
  </si>
  <si>
    <t>包装单位</t>
  </si>
  <si>
    <t>package_unit</t>
  </si>
  <si>
    <t>fweightut</t>
  </si>
  <si>
    <t>重量单位</t>
  </si>
  <si>
    <t>weight_unit</t>
  </si>
  <si>
    <t>fperctn</t>
  </si>
  <si>
    <t>每箱装量</t>
  </si>
  <si>
    <t>per_box_qty</t>
  </si>
  <si>
    <t>每箱数量</t>
  </si>
  <si>
    <t>fctn</t>
  </si>
  <si>
    <t>箱数</t>
  </si>
  <si>
    <t>box_qty</t>
  </si>
  <si>
    <t>fqty</t>
  </si>
  <si>
    <t>货物重量</t>
  </si>
  <si>
    <t>total_prod_weight</t>
  </si>
  <si>
    <t>总货物重量</t>
  </si>
  <si>
    <t>fgw</t>
  </si>
  <si>
    <t>毛重</t>
  </si>
  <si>
    <t>gross_weight</t>
  </si>
  <si>
    <t>fnw</t>
  </si>
  <si>
    <t>净重</t>
  </si>
  <si>
    <t>net_weight</t>
  </si>
  <si>
    <t>fgssl</t>
  </si>
  <si>
    <t>关税税率</t>
  </si>
  <si>
    <t>tariff_rate</t>
  </si>
  <si>
    <t>fzzssl</t>
  </si>
  <si>
    <t>增值税税率</t>
  </si>
  <si>
    <t>vat_rate</t>
  </si>
  <si>
    <t>fgs</t>
  </si>
  <si>
    <t>关税金额</t>
  </si>
  <si>
    <t>tariff_amt</t>
  </si>
  <si>
    <t>fzzs</t>
  </si>
  <si>
    <t>增值税税额</t>
  </si>
  <si>
    <t>vat_amt</t>
  </si>
  <si>
    <t>fqty1</t>
  </si>
  <si>
    <t>柜数</t>
  </si>
  <si>
    <t>cabinet_qty</t>
  </si>
  <si>
    <t>gp</t>
  </si>
  <si>
    <t>dp</t>
  </si>
  <si>
    <t>Dp</t>
  </si>
  <si>
    <t>mp</t>
  </si>
  <si>
    <t>MP</t>
  </si>
  <si>
    <t>tp</t>
  </si>
  <si>
    <t>TP</t>
  </si>
  <si>
    <t>cbprice1</t>
  </si>
  <si>
    <t>cbprice</t>
  </si>
  <si>
    <t>oldprice</t>
  </si>
  <si>
    <t>days</t>
  </si>
  <si>
    <t>fitemnoa1</t>
  </si>
  <si>
    <t>fitemnoa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</si>
  <si>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</si>
  <si>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</si>
  <si>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</si>
  <si>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</si>
  <si>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</si>
  <si>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</si>
  <si>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</si>
  <si>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</si>
  <si>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</si>
  <si>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timestamp</t>
  </si>
  <si>
    <t>current_timestamp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</si>
  <si>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</si>
  <si>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</si>
  <si>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</si>
  <si>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</si>
  <si>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</si>
  <si>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</si>
  <si>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</si>
  <si>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</si>
  <si>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</si>
  <si>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</si>
  <si>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</si>
  <si>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</si>
  <si>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</si>
  <si>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</si>
  <si>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</si>
  <si>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</si>
  <si>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</si>
  <si>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王宁</t>
  </si>
  <si>
    <t>创建</t>
  </si>
  <si>
    <t>李蓉</t>
  </si>
  <si>
    <t>修改</t>
  </si>
  <si>
    <t>周建华</t>
  </si>
  <si>
    <t>d_agm_import_contract_dtl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</si>
</sst>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sz val="10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7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I44" sqref="I44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4.125" style="4" customWidth="1"/>
    <col min="9" max="16384" width="9" style="5"/>
  </cols>
  <sheetData>
    <row r="1" spans="1:10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</row>
    <row r="2" spans="1:10" ht="15" customHeight="1" x14ac:dyDescent="0.2">
      <c r="A2" s="6" t="s">
        <v>1</v>
      </c>
      <c r="B2" s="22" t="s">
        <v>155</v>
      </c>
      <c r="C2" s="23"/>
      <c r="D2" s="23"/>
      <c r="E2" s="23"/>
      <c r="F2" s="23"/>
      <c r="G2" s="23"/>
      <c r="H2" s="23"/>
    </row>
    <row r="3" spans="1:10" ht="15" customHeight="1" x14ac:dyDescent="0.2">
      <c r="A3" s="6" t="s">
        <v>2</v>
      </c>
      <c r="B3" s="22" t="s">
        <v>3</v>
      </c>
      <c r="C3" s="23"/>
      <c r="D3" s="23"/>
      <c r="E3" s="23"/>
      <c r="F3" s="23"/>
      <c r="G3" s="23"/>
      <c r="H3" s="23"/>
    </row>
    <row r="4" spans="1:10" ht="15" customHeight="1" x14ac:dyDescent="0.2">
      <c r="A4" s="6" t="s">
        <v>4</v>
      </c>
      <c r="B4" s="22" t="s">
        <v>5</v>
      </c>
      <c r="C4" s="23"/>
      <c r="D4" s="23"/>
      <c r="E4" s="23"/>
      <c r="F4" s="23"/>
      <c r="G4" s="23"/>
      <c r="H4" s="23"/>
    </row>
    <row r="5" spans="1:10" ht="15" customHeight="1" x14ac:dyDescent="0.2">
      <c r="A5" s="6" t="s">
        <v>6</v>
      </c>
      <c r="B5" s="22" t="s">
        <v>7</v>
      </c>
      <c r="C5" s="23"/>
      <c r="D5" s="23"/>
      <c r="E5" s="23"/>
      <c r="F5" s="23"/>
      <c r="G5" s="23"/>
      <c r="H5" s="23"/>
    </row>
    <row r="6" spans="1:10" ht="15" customHeight="1" x14ac:dyDescent="0.2">
      <c r="A6" s="6" t="s">
        <v>8</v>
      </c>
      <c r="B6" s="22" t="s">
        <v>9</v>
      </c>
      <c r="C6" s="23"/>
      <c r="D6" s="23"/>
      <c r="E6" s="23"/>
      <c r="F6" s="23"/>
      <c r="G6" s="23"/>
      <c r="H6" s="23"/>
    </row>
    <row r="10" spans="1:10" ht="15" customHeight="1" x14ac:dyDescent="0.2">
      <c r="A10" s="6" t="s">
        <v>10</v>
      </c>
      <c r="B10" s="22" t="s">
        <v>11</v>
      </c>
      <c r="C10" s="23"/>
      <c r="D10" s="23"/>
      <c r="E10" s="23"/>
      <c r="F10" s="23"/>
      <c r="G10" s="23"/>
      <c r="H10" s="23"/>
    </row>
    <row r="11" spans="1:10" ht="15" customHeight="1" x14ac:dyDescent="0.2">
      <c r="A11" s="24" t="s">
        <v>12</v>
      </c>
      <c r="B11" s="25"/>
      <c r="C11" s="25"/>
      <c r="D11" s="25"/>
      <c r="E11" s="25"/>
      <c r="F11" s="25"/>
      <c r="G11" s="25"/>
      <c r="H11" s="25"/>
    </row>
    <row r="12" spans="1:10" ht="15" customHeight="1" x14ac:dyDescent="0.2">
      <c r="A12" s="26"/>
      <c r="B12" s="26"/>
      <c r="C12" s="26"/>
      <c r="D12" s="26"/>
      <c r="E12" s="26"/>
      <c r="F12" s="26"/>
      <c r="G12" s="26"/>
      <c r="H12" s="26"/>
    </row>
    <row r="13" spans="1:10" s="1" customFormat="1" ht="15" customHeight="1" x14ac:dyDescent="0.2">
      <c r="A13" s="8" t="s">
        <v>13</v>
      </c>
      <c r="B13" s="8" t="s">
        <v>14</v>
      </c>
      <c r="C13" s="8" t="s">
        <v>15</v>
      </c>
      <c r="D13" s="8" t="s">
        <v>16</v>
      </c>
      <c r="E13" s="9" t="s">
        <v>17</v>
      </c>
      <c r="F13" s="9" t="s">
        <v>18</v>
      </c>
      <c r="G13" s="9" t="s">
        <v>19</v>
      </c>
      <c r="H13" s="10" t="s">
        <v>20</v>
      </c>
      <c r="I13" s="5"/>
      <c r="J13" s="5"/>
    </row>
    <row r="14" spans="1:10" s="1" customFormat="1" ht="15" customHeight="1" x14ac:dyDescent="0.2">
      <c r="A14" s="7" t="s">
        <v>21</v>
      </c>
      <c r="B14" s="11" t="s">
        <v>22</v>
      </c>
      <c r="C14" s="11" t="s">
        <v>23</v>
      </c>
      <c r="D14" s="11" t="s">
        <v>24</v>
      </c>
      <c r="E14" s="11" t="s">
        <v>5</v>
      </c>
      <c r="F14" s="11" t="s">
        <v>25</v>
      </c>
      <c r="G14" s="11" t="s">
        <v>24</v>
      </c>
      <c r="H14" s="12"/>
      <c r="I14" s="5"/>
      <c r="J14" s="5"/>
    </row>
    <row r="15" spans="1:10" s="1" customFormat="1" ht="15" customHeight="1" x14ac:dyDescent="0.2">
      <c r="A15" s="7" t="s">
        <v>21</v>
      </c>
      <c r="B15" s="11" t="s">
        <v>26</v>
      </c>
      <c r="C15" s="11" t="s">
        <v>27</v>
      </c>
      <c r="D15" s="11" t="s">
        <v>28</v>
      </c>
      <c r="E15" s="11" t="s">
        <v>29</v>
      </c>
      <c r="F15" s="11" t="s">
        <v>30</v>
      </c>
      <c r="G15" s="11" t="s">
        <v>31</v>
      </c>
      <c r="H15" s="12"/>
      <c r="I15" s="5"/>
      <c r="J15" s="5"/>
    </row>
    <row r="16" spans="1:10" s="1" customFormat="1" ht="15" customHeight="1" x14ac:dyDescent="0.2">
      <c r="A16" s="7" t="s">
        <v>21</v>
      </c>
      <c r="B16" s="11" t="s">
        <v>32</v>
      </c>
      <c r="C16" s="11" t="s">
        <v>33</v>
      </c>
      <c r="D16" s="11" t="s">
        <v>34</v>
      </c>
      <c r="E16" s="11" t="s">
        <v>35</v>
      </c>
      <c r="F16" s="11" t="s">
        <v>36</v>
      </c>
      <c r="G16" s="11" t="s">
        <v>34</v>
      </c>
      <c r="H16" s="12"/>
      <c r="I16" s="5"/>
      <c r="J16" s="5"/>
    </row>
    <row r="17" spans="1:10" s="1" customFormat="1" ht="15" customHeight="1" x14ac:dyDescent="0.2">
      <c r="A17" s="7" t="s">
        <v>21</v>
      </c>
      <c r="B17" s="11" t="s">
        <v>37</v>
      </c>
      <c r="C17" s="11" t="s">
        <v>38</v>
      </c>
      <c r="D17" s="11" t="s">
        <v>34</v>
      </c>
      <c r="E17" s="11" t="s">
        <v>39</v>
      </c>
      <c r="F17" s="11" t="s">
        <v>38</v>
      </c>
      <c r="G17" s="11" t="s">
        <v>34</v>
      </c>
      <c r="H17" s="12"/>
      <c r="I17" s="5"/>
      <c r="J17" s="5"/>
    </row>
    <row r="18" spans="1:10" s="1" customFormat="1" ht="15" customHeight="1" x14ac:dyDescent="0.2">
      <c r="A18" s="7" t="s">
        <v>21</v>
      </c>
      <c r="B18" s="11" t="s">
        <v>40</v>
      </c>
      <c r="C18" s="11" t="s">
        <v>41</v>
      </c>
      <c r="D18" s="11" t="s">
        <v>42</v>
      </c>
      <c r="E18" s="11" t="s">
        <v>43</v>
      </c>
      <c r="F18" s="11" t="s">
        <v>41</v>
      </c>
      <c r="G18" s="11" t="s">
        <v>42</v>
      </c>
      <c r="H18" s="12"/>
      <c r="I18" s="5"/>
      <c r="J18" s="5"/>
    </row>
    <row r="19" spans="1:10" s="1" customFormat="1" ht="15" customHeight="1" x14ac:dyDescent="0.2">
      <c r="A19" s="7" t="s">
        <v>21</v>
      </c>
      <c r="B19" s="11" t="s">
        <v>44</v>
      </c>
      <c r="C19" s="11" t="s">
        <v>45</v>
      </c>
      <c r="D19" s="11" t="s">
        <v>42</v>
      </c>
      <c r="E19" s="11" t="s">
        <v>46</v>
      </c>
      <c r="F19" s="11" t="s">
        <v>47</v>
      </c>
      <c r="G19" s="11" t="s">
        <v>42</v>
      </c>
      <c r="H19" s="12"/>
      <c r="I19" s="5"/>
      <c r="J19" s="5"/>
    </row>
    <row r="20" spans="1:10" s="1" customFormat="1" ht="15" customHeight="1" x14ac:dyDescent="0.2">
      <c r="A20" s="7" t="s">
        <v>21</v>
      </c>
      <c r="B20" s="11" t="s">
        <v>48</v>
      </c>
      <c r="C20" s="11" t="s">
        <v>49</v>
      </c>
      <c r="D20" s="11" t="s">
        <v>50</v>
      </c>
      <c r="E20" s="11" t="s">
        <v>51</v>
      </c>
      <c r="F20" s="11" t="s">
        <v>52</v>
      </c>
      <c r="G20" s="11" t="s">
        <v>50</v>
      </c>
      <c r="H20" s="12"/>
      <c r="I20" s="5"/>
      <c r="J20" s="5"/>
    </row>
    <row r="21" spans="1:10" s="1" customFormat="1" ht="15" customHeight="1" x14ac:dyDescent="0.2">
      <c r="A21" s="7" t="s">
        <v>21</v>
      </c>
      <c r="B21" s="11" t="s">
        <v>53</v>
      </c>
      <c r="C21" s="11" t="s">
        <v>54</v>
      </c>
      <c r="D21" s="11" t="s">
        <v>50</v>
      </c>
      <c r="E21" s="11" t="s">
        <v>55</v>
      </c>
      <c r="F21" s="11" t="s">
        <v>56</v>
      </c>
      <c r="G21" s="11" t="s">
        <v>50</v>
      </c>
      <c r="H21" s="12"/>
      <c r="I21" s="5"/>
      <c r="J21" s="5"/>
    </row>
    <row r="22" spans="1:10" s="1" customFormat="1" ht="15" customHeight="1" x14ac:dyDescent="0.2">
      <c r="A22" s="7" t="s">
        <v>21</v>
      </c>
      <c r="B22" s="11" t="s">
        <v>57</v>
      </c>
      <c r="C22" s="11" t="s">
        <v>58</v>
      </c>
      <c r="D22" s="11" t="s">
        <v>50</v>
      </c>
      <c r="E22" s="11" t="s">
        <v>59</v>
      </c>
      <c r="F22" s="11" t="s">
        <v>60</v>
      </c>
      <c r="G22" s="11" t="s">
        <v>50</v>
      </c>
      <c r="H22" s="12"/>
      <c r="I22" s="5"/>
      <c r="J22" s="5"/>
    </row>
    <row r="23" spans="1:10" s="1" customFormat="1" ht="15" customHeight="1" x14ac:dyDescent="0.2">
      <c r="A23" s="7" t="s">
        <v>21</v>
      </c>
      <c r="B23" s="11" t="s">
        <v>61</v>
      </c>
      <c r="C23" s="11" t="s">
        <v>62</v>
      </c>
      <c r="D23" s="11" t="s">
        <v>28</v>
      </c>
      <c r="E23" s="11" t="s">
        <v>63</v>
      </c>
      <c r="F23" s="11" t="s">
        <v>62</v>
      </c>
      <c r="G23" s="11" t="s">
        <v>31</v>
      </c>
      <c r="H23" s="12"/>
      <c r="I23" s="5"/>
      <c r="J23" s="5"/>
    </row>
    <row r="24" spans="1:10" s="1" customFormat="1" ht="15" customHeight="1" x14ac:dyDescent="0.2">
      <c r="A24" s="7" t="s">
        <v>21</v>
      </c>
      <c r="B24" s="11" t="s">
        <v>64</v>
      </c>
      <c r="C24" s="11" t="s">
        <v>65</v>
      </c>
      <c r="D24" s="11" t="s">
        <v>28</v>
      </c>
      <c r="E24" s="11" t="s">
        <v>66</v>
      </c>
      <c r="F24" s="11" t="s">
        <v>65</v>
      </c>
      <c r="G24" s="11" t="s">
        <v>31</v>
      </c>
      <c r="H24" s="12"/>
      <c r="I24" s="5"/>
      <c r="J24" s="5"/>
    </row>
    <row r="25" spans="1:10" s="1" customFormat="1" ht="15" customHeight="1" x14ac:dyDescent="0.2">
      <c r="A25" s="7" t="s">
        <v>21</v>
      </c>
      <c r="B25" s="11" t="s">
        <v>67</v>
      </c>
      <c r="C25" s="11" t="s">
        <v>68</v>
      </c>
      <c r="D25" s="11" t="s">
        <v>69</v>
      </c>
      <c r="E25" s="11" t="s">
        <v>70</v>
      </c>
      <c r="F25" s="11" t="s">
        <v>68</v>
      </c>
      <c r="G25" s="11" t="s">
        <v>69</v>
      </c>
      <c r="H25" s="12"/>
      <c r="I25" s="5"/>
      <c r="J25" s="5"/>
    </row>
    <row r="26" spans="1:10" s="1" customFormat="1" ht="15" customHeight="1" x14ac:dyDescent="0.2">
      <c r="A26" s="7" t="s">
        <v>21</v>
      </c>
      <c r="B26" s="11" t="s">
        <v>71</v>
      </c>
      <c r="C26" s="11" t="s">
        <v>72</v>
      </c>
      <c r="D26" s="11" t="s">
        <v>69</v>
      </c>
      <c r="E26" s="11" t="s">
        <v>73</v>
      </c>
      <c r="F26" s="11" t="s">
        <v>72</v>
      </c>
      <c r="G26" s="11" t="s">
        <v>69</v>
      </c>
      <c r="H26" s="12"/>
      <c r="I26" s="5"/>
      <c r="J26" s="5"/>
    </row>
    <row r="27" spans="1:10" s="1" customFormat="1" ht="15" customHeight="1" x14ac:dyDescent="0.2">
      <c r="A27" s="7" t="s">
        <v>21</v>
      </c>
      <c r="B27" s="11" t="s">
        <v>74</v>
      </c>
      <c r="C27" s="11" t="s">
        <v>75</v>
      </c>
      <c r="D27" s="11" t="s">
        <v>69</v>
      </c>
      <c r="E27" s="11" t="s">
        <v>76</v>
      </c>
      <c r="F27" s="11" t="s">
        <v>75</v>
      </c>
      <c r="G27" s="11" t="s">
        <v>69</v>
      </c>
      <c r="H27" s="12"/>
      <c r="I27" s="5"/>
      <c r="J27" s="5"/>
    </row>
    <row r="28" spans="1:10" s="1" customFormat="1" ht="15" customHeight="1" x14ac:dyDescent="0.2">
      <c r="A28" s="7" t="s">
        <v>21</v>
      </c>
      <c r="B28" s="11" t="s">
        <v>77</v>
      </c>
      <c r="C28" s="11" t="s">
        <v>78</v>
      </c>
      <c r="D28" s="11" t="s">
        <v>28</v>
      </c>
      <c r="E28" s="11" t="s">
        <v>79</v>
      </c>
      <c r="F28" s="11" t="s">
        <v>80</v>
      </c>
      <c r="G28" s="11" t="s">
        <v>31</v>
      </c>
      <c r="H28" s="12"/>
      <c r="I28" s="5"/>
      <c r="J28" s="5"/>
    </row>
    <row r="29" spans="1:10" s="1" customFormat="1" ht="15" customHeight="1" x14ac:dyDescent="0.2">
      <c r="A29" s="7" t="s">
        <v>21</v>
      </c>
      <c r="B29" s="11" t="s">
        <v>81</v>
      </c>
      <c r="C29" s="11" t="s">
        <v>82</v>
      </c>
      <c r="D29" s="11" t="s">
        <v>28</v>
      </c>
      <c r="E29" s="11" t="s">
        <v>83</v>
      </c>
      <c r="F29" s="11" t="s">
        <v>82</v>
      </c>
      <c r="G29" s="11" t="s">
        <v>31</v>
      </c>
      <c r="H29" s="12"/>
      <c r="I29" s="5"/>
      <c r="J29" s="5"/>
    </row>
    <row r="30" spans="1:10" s="1" customFormat="1" ht="15" customHeight="1" x14ac:dyDescent="0.2">
      <c r="A30" s="7" t="s">
        <v>21</v>
      </c>
      <c r="B30" s="11" t="s">
        <v>84</v>
      </c>
      <c r="C30" s="11" t="s">
        <v>85</v>
      </c>
      <c r="D30" s="11" t="s">
        <v>28</v>
      </c>
      <c r="E30" s="11" t="s">
        <v>86</v>
      </c>
      <c r="F30" s="11" t="s">
        <v>87</v>
      </c>
      <c r="G30" s="11" t="s">
        <v>31</v>
      </c>
      <c r="H30" s="12"/>
      <c r="I30" s="5"/>
      <c r="J30" s="5"/>
    </row>
    <row r="31" spans="1:10" s="1" customFormat="1" ht="15" customHeight="1" x14ac:dyDescent="0.2">
      <c r="A31" s="7" t="s">
        <v>21</v>
      </c>
      <c r="B31" s="11" t="s">
        <v>88</v>
      </c>
      <c r="C31" s="11" t="s">
        <v>89</v>
      </c>
      <c r="D31" s="11" t="s">
        <v>28</v>
      </c>
      <c r="E31" s="11" t="s">
        <v>90</v>
      </c>
      <c r="F31" s="11" t="s">
        <v>89</v>
      </c>
      <c r="G31" s="11" t="s">
        <v>31</v>
      </c>
      <c r="H31" s="12"/>
      <c r="I31" s="5"/>
      <c r="J31" s="5"/>
    </row>
    <row r="32" spans="1:10" s="1" customFormat="1" ht="15" customHeight="1" x14ac:dyDescent="0.2">
      <c r="A32" s="7" t="s">
        <v>21</v>
      </c>
      <c r="B32" s="11" t="s">
        <v>91</v>
      </c>
      <c r="C32" s="11" t="s">
        <v>92</v>
      </c>
      <c r="D32" s="11" t="s">
        <v>28</v>
      </c>
      <c r="E32" s="11" t="s">
        <v>93</v>
      </c>
      <c r="F32" s="11" t="s">
        <v>92</v>
      </c>
      <c r="G32" s="11" t="s">
        <v>31</v>
      </c>
      <c r="H32" s="12"/>
      <c r="I32" s="5"/>
      <c r="J32" s="5"/>
    </row>
    <row r="33" spans="1:10" s="1" customFormat="1" ht="15" customHeight="1" x14ac:dyDescent="0.2">
      <c r="A33" s="7" t="s">
        <v>21</v>
      </c>
      <c r="B33" s="11" t="s">
        <v>94</v>
      </c>
      <c r="C33" s="11" t="s">
        <v>95</v>
      </c>
      <c r="D33" s="11" t="s">
        <v>28</v>
      </c>
      <c r="E33" s="11" t="s">
        <v>96</v>
      </c>
      <c r="F33" s="11" t="s">
        <v>95</v>
      </c>
      <c r="G33" s="11" t="s">
        <v>31</v>
      </c>
      <c r="H33" s="12"/>
      <c r="I33" s="5"/>
      <c r="J33" s="5"/>
    </row>
    <row r="34" spans="1:10" s="1" customFormat="1" ht="15" customHeight="1" x14ac:dyDescent="0.2">
      <c r="A34" s="7" t="s">
        <v>21</v>
      </c>
      <c r="B34" s="11" t="s">
        <v>97</v>
      </c>
      <c r="C34" s="11" t="s">
        <v>98</v>
      </c>
      <c r="D34" s="11" t="s">
        <v>28</v>
      </c>
      <c r="E34" s="11" t="s">
        <v>99</v>
      </c>
      <c r="F34" s="11" t="s">
        <v>98</v>
      </c>
      <c r="G34" s="11" t="s">
        <v>31</v>
      </c>
      <c r="H34" s="12"/>
      <c r="I34" s="5"/>
      <c r="J34" s="5"/>
    </row>
    <row r="35" spans="1:10" s="1" customFormat="1" ht="15" customHeight="1" x14ac:dyDescent="0.2">
      <c r="A35" s="7" t="s">
        <v>21</v>
      </c>
      <c r="B35" s="11" t="s">
        <v>100</v>
      </c>
      <c r="C35" s="11" t="s">
        <v>101</v>
      </c>
      <c r="D35" s="11" t="s">
        <v>28</v>
      </c>
      <c r="E35" s="11" t="s">
        <v>102</v>
      </c>
      <c r="F35" s="11" t="s">
        <v>101</v>
      </c>
      <c r="G35" s="11" t="s">
        <v>31</v>
      </c>
      <c r="H35" s="12"/>
      <c r="I35" s="5"/>
      <c r="J35" s="5"/>
    </row>
    <row r="36" spans="1:10" s="1" customFormat="1" ht="15" customHeight="1" x14ac:dyDescent="0.2">
      <c r="A36" s="7" t="s">
        <v>21</v>
      </c>
      <c r="B36" s="11" t="s">
        <v>103</v>
      </c>
      <c r="C36" s="11" t="s">
        <v>104</v>
      </c>
      <c r="D36" s="11" t="s">
        <v>28</v>
      </c>
      <c r="E36" s="11" t="s">
        <v>105</v>
      </c>
      <c r="F36" s="11" t="s">
        <v>104</v>
      </c>
      <c r="G36" s="11" t="s">
        <v>31</v>
      </c>
      <c r="H36" s="12"/>
      <c r="I36" s="5"/>
      <c r="J36" s="5"/>
    </row>
    <row r="37" spans="1:10" s="1" customFormat="1" ht="15" customHeight="1" x14ac:dyDescent="0.2">
      <c r="A37" s="7" t="s">
        <v>21</v>
      </c>
      <c r="B37" s="11" t="s">
        <v>106</v>
      </c>
      <c r="C37" s="11" t="s">
        <v>107</v>
      </c>
      <c r="D37" s="11" t="s">
        <v>28</v>
      </c>
      <c r="E37" s="11" t="s">
        <v>108</v>
      </c>
      <c r="F37" s="11" t="s">
        <v>107</v>
      </c>
      <c r="G37" s="11" t="s">
        <v>31</v>
      </c>
      <c r="H37" s="12"/>
      <c r="I37" s="5"/>
      <c r="J37" s="5"/>
    </row>
    <row r="38" spans="1:10" s="1" customFormat="1" ht="15" customHeight="1" x14ac:dyDescent="0.2">
      <c r="A38" s="7" t="s">
        <v>21</v>
      </c>
      <c r="B38" s="11" t="s">
        <v>109</v>
      </c>
      <c r="C38" s="11" t="s">
        <v>109</v>
      </c>
      <c r="D38" s="11" t="s">
        <v>50</v>
      </c>
      <c r="E38" s="11" t="s">
        <v>109</v>
      </c>
      <c r="F38" s="11" t="s">
        <v>109</v>
      </c>
      <c r="G38" s="11" t="s">
        <v>50</v>
      </c>
      <c r="H38" s="12"/>
      <c r="I38" s="5"/>
      <c r="J38" s="5"/>
    </row>
    <row r="39" spans="1:10" s="1" customFormat="1" ht="15" customHeight="1" x14ac:dyDescent="0.2">
      <c r="A39" s="7" t="s">
        <v>21</v>
      </c>
      <c r="B39" s="11" t="s">
        <v>110</v>
      </c>
      <c r="C39" s="11" t="s">
        <v>111</v>
      </c>
      <c r="D39" s="11" t="s">
        <v>50</v>
      </c>
      <c r="E39" s="11" t="s">
        <v>110</v>
      </c>
      <c r="F39" s="11" t="s">
        <v>111</v>
      </c>
      <c r="G39" s="11" t="s">
        <v>50</v>
      </c>
      <c r="H39" s="12"/>
      <c r="I39" s="5"/>
      <c r="J39" s="5"/>
    </row>
    <row r="40" spans="1:10" s="1" customFormat="1" ht="15" customHeight="1" x14ac:dyDescent="0.2">
      <c r="A40" s="7" t="s">
        <v>21</v>
      </c>
      <c r="B40" s="11" t="s">
        <v>112</v>
      </c>
      <c r="C40" s="11" t="s">
        <v>113</v>
      </c>
      <c r="D40" s="11" t="s">
        <v>50</v>
      </c>
      <c r="E40" s="11" t="s">
        <v>112</v>
      </c>
      <c r="F40" s="11" t="s">
        <v>113</v>
      </c>
      <c r="G40" s="11" t="s">
        <v>50</v>
      </c>
      <c r="H40" s="12"/>
      <c r="I40" s="5"/>
      <c r="J40" s="5"/>
    </row>
    <row r="41" spans="1:10" s="1" customFormat="1" ht="15" customHeight="1" x14ac:dyDescent="0.2">
      <c r="A41" s="7" t="s">
        <v>21</v>
      </c>
      <c r="B41" s="11" t="s">
        <v>114</v>
      </c>
      <c r="C41" s="11" t="s">
        <v>115</v>
      </c>
      <c r="D41" s="11" t="s">
        <v>50</v>
      </c>
      <c r="E41" s="11" t="s">
        <v>114</v>
      </c>
      <c r="F41" s="11" t="s">
        <v>115</v>
      </c>
      <c r="G41" s="11" t="s">
        <v>50</v>
      </c>
      <c r="H41" s="12"/>
      <c r="I41" s="5"/>
      <c r="J41" s="5"/>
    </row>
    <row r="42" spans="1:10" s="1" customFormat="1" ht="15" customHeight="1" x14ac:dyDescent="0.2">
      <c r="A42" s="7" t="s">
        <v>21</v>
      </c>
      <c r="B42" s="11" t="s">
        <v>116</v>
      </c>
      <c r="C42" s="11" t="s">
        <v>116</v>
      </c>
      <c r="D42" s="11" t="s">
        <v>28</v>
      </c>
      <c r="E42" s="11" t="s">
        <v>117</v>
      </c>
      <c r="F42" s="11" t="s">
        <v>117</v>
      </c>
      <c r="G42" s="11" t="s">
        <v>31</v>
      </c>
      <c r="H42" s="12"/>
      <c r="I42" s="5"/>
      <c r="J42" s="5"/>
    </row>
    <row r="43" spans="1:10" s="1" customFormat="1" ht="15" customHeight="1" x14ac:dyDescent="0.2">
      <c r="A43" s="7" t="s">
        <v>21</v>
      </c>
      <c r="B43" s="11" t="s">
        <v>118</v>
      </c>
      <c r="C43" s="11"/>
      <c r="D43" s="11" t="s">
        <v>28</v>
      </c>
      <c r="E43" s="11" t="s">
        <v>118</v>
      </c>
      <c r="F43" s="11"/>
      <c r="G43" s="11" t="s">
        <v>31</v>
      </c>
      <c r="H43" s="12"/>
      <c r="I43" s="5"/>
      <c r="J43" s="5"/>
    </row>
    <row r="44" spans="1:10" s="2" customFormat="1" ht="15" customHeight="1" x14ac:dyDescent="0.2">
      <c r="A44" s="7" t="s">
        <v>21</v>
      </c>
      <c r="B44" s="11" t="s">
        <v>119</v>
      </c>
      <c r="C44" s="11"/>
      <c r="D44" s="11" t="s">
        <v>28</v>
      </c>
      <c r="E44" s="11" t="s">
        <v>119</v>
      </c>
      <c r="F44" s="11"/>
      <c r="G44" s="11" t="s">
        <v>31</v>
      </c>
      <c r="H44" s="7"/>
      <c r="I44" s="5"/>
      <c r="J44" s="5"/>
    </row>
    <row r="45" spans="1:10" s="2" customFormat="1" ht="15" customHeight="1" x14ac:dyDescent="0.2">
      <c r="A45" s="7" t="s">
        <v>21</v>
      </c>
      <c r="B45" s="11" t="s">
        <v>120</v>
      </c>
      <c r="C45" s="11"/>
      <c r="D45" s="11" t="s">
        <v>34</v>
      </c>
      <c r="E45" s="11" t="s">
        <v>121</v>
      </c>
      <c r="F45" s="11"/>
      <c r="G45" s="11" t="s">
        <v>34</v>
      </c>
      <c r="H45" s="7"/>
      <c r="I45" s="5"/>
      <c r="J45" s="5"/>
    </row>
    <row r="46" spans="1:10" s="2" customFormat="1" ht="15" customHeight="1" x14ac:dyDescent="0.2">
      <c r="A46" s="7" t="s">
        <v>21</v>
      </c>
      <c r="B46" s="11" t="s">
        <v>22</v>
      </c>
      <c r="C46" s="11" t="s">
        <v>23</v>
      </c>
      <c r="D46" s="11" t="s">
        <v>24</v>
      </c>
      <c r="E46" s="11" t="s">
        <v>122</v>
      </c>
      <c r="F46" s="11" t="s">
        <v>123</v>
      </c>
      <c r="G46" s="11" t="s">
        <v>124</v>
      </c>
      <c r="H46" s="7"/>
      <c r="I46" s="5"/>
      <c r="J46" s="5"/>
    </row>
    <row r="47" spans="1:10" s="2" customFormat="1" ht="15" customHeight="1" x14ac:dyDescent="0.2">
      <c r="A47" s="7"/>
      <c r="B47" s="11"/>
      <c r="C47" s="11"/>
      <c r="D47" s="11"/>
      <c r="E47" s="11" t="s">
        <v>125</v>
      </c>
      <c r="F47" s="11" t="s">
        <v>126</v>
      </c>
      <c r="G47" s="11" t="s">
        <v>69</v>
      </c>
      <c r="H47" s="7" t="str">
        <f>CONCATENATE("'",LEFT(B10,3),"'")</f>
        <v>'ftm'</v>
      </c>
      <c r="I47" s="5"/>
      <c r="J47" s="5"/>
    </row>
    <row r="48" spans="1:10" s="2" customFormat="1" ht="15" customHeight="1" x14ac:dyDescent="0.2">
      <c r="A48" s="7"/>
      <c r="B48" s="11"/>
      <c r="C48" s="11"/>
      <c r="D48" s="11"/>
      <c r="E48" s="11" t="s">
        <v>127</v>
      </c>
      <c r="F48" s="11" t="s">
        <v>10</v>
      </c>
      <c r="G48" s="11" t="s">
        <v>128</v>
      </c>
      <c r="H48" s="7" t="str">
        <f>CONCATENATE("'",B10,"'")</f>
        <v>'ftm_jkpodtl'</v>
      </c>
      <c r="I48" s="5"/>
      <c r="J48" s="5"/>
    </row>
    <row r="49" spans="1:11" s="2" customFormat="1" ht="15" customHeight="1" x14ac:dyDescent="0.2">
      <c r="A49" s="7"/>
      <c r="B49" s="11"/>
      <c r="C49" s="11"/>
      <c r="D49" s="11"/>
      <c r="E49" s="11" t="s">
        <v>129</v>
      </c>
      <c r="F49" s="11" t="s">
        <v>130</v>
      </c>
      <c r="G49" s="7" t="s">
        <v>131</v>
      </c>
      <c r="H49" s="7" t="s">
        <v>132</v>
      </c>
      <c r="I49" s="5"/>
      <c r="J49" s="5"/>
    </row>
    <row r="50" spans="1:11" s="2" customFormat="1" ht="15" customHeight="1" x14ac:dyDescent="0.2">
      <c r="A50" s="7"/>
      <c r="B50" s="7"/>
      <c r="C50" s="7"/>
      <c r="D50" s="7"/>
      <c r="E50" s="7" t="s">
        <v>7</v>
      </c>
      <c r="F50" s="7" t="s">
        <v>133</v>
      </c>
      <c r="G50" s="7" t="s">
        <v>134</v>
      </c>
      <c r="H50" s="13" t="s">
        <v>135</v>
      </c>
      <c r="I50" s="5"/>
      <c r="J50" s="5"/>
      <c r="K50" s="5"/>
    </row>
    <row r="51" spans="1:11" ht="15" customHeight="1" x14ac:dyDescent="0.2">
      <c r="A51" s="24" t="s">
        <v>136</v>
      </c>
      <c r="B51" s="25"/>
      <c r="C51" s="25"/>
      <c r="D51" s="25"/>
      <c r="E51" s="25"/>
      <c r="F51" s="25"/>
      <c r="G51" s="25"/>
      <c r="H51" s="27"/>
    </row>
    <row r="52" spans="1:11" s="3" customFormat="1" ht="15" customHeight="1" x14ac:dyDescent="0.2">
      <c r="A52" s="8" t="s">
        <v>137</v>
      </c>
      <c r="B52" s="8" t="s">
        <v>138</v>
      </c>
      <c r="C52" s="8" t="s">
        <v>139</v>
      </c>
      <c r="D52" s="10" t="s">
        <v>140</v>
      </c>
      <c r="E52" s="9" t="s">
        <v>141</v>
      </c>
      <c r="F52" s="9" t="s">
        <v>142</v>
      </c>
      <c r="G52" s="9" t="s">
        <v>143</v>
      </c>
      <c r="H52" s="14" t="s">
        <v>136</v>
      </c>
      <c r="I52" s="5"/>
      <c r="J52" s="5"/>
    </row>
    <row r="53" spans="1:11" ht="14.25" customHeight="1" x14ac:dyDescent="0.2">
      <c r="A53" s="7"/>
      <c r="B53" s="7"/>
      <c r="C53" s="7"/>
      <c r="D53" s="7"/>
      <c r="E53" s="7"/>
      <c r="F53" s="7"/>
      <c r="G53" s="7"/>
      <c r="H53" s="15"/>
    </row>
    <row r="54" spans="1:11" ht="15" customHeight="1" x14ac:dyDescent="0.2">
      <c r="A54" s="7"/>
      <c r="B54" s="7"/>
      <c r="C54" s="7"/>
      <c r="D54" s="7"/>
      <c r="E54" s="7"/>
      <c r="F54" s="5"/>
      <c r="G54" s="7"/>
      <c r="H54" s="5"/>
    </row>
    <row r="55" spans="1:11" ht="15" customHeight="1" x14ac:dyDescent="0.2">
      <c r="A55" s="7"/>
      <c r="B55" s="7"/>
      <c r="C55" s="7"/>
      <c r="D55" s="7"/>
      <c r="E55" s="7"/>
      <c r="F55" s="7"/>
      <c r="G55" s="7"/>
      <c r="H55" s="15"/>
    </row>
    <row r="56" spans="1:11" ht="15" customHeight="1" x14ac:dyDescent="0.2">
      <c r="A56" s="7"/>
      <c r="B56" s="7"/>
      <c r="C56" s="7"/>
      <c r="D56" s="7"/>
      <c r="E56" s="7"/>
      <c r="F56" s="7"/>
      <c r="G56" s="7"/>
      <c r="H56" s="15"/>
    </row>
    <row r="57" spans="1:11" ht="15" customHeight="1" x14ac:dyDescent="0.2">
      <c r="A57" s="24" t="s">
        <v>144</v>
      </c>
      <c r="B57" s="25"/>
      <c r="C57" s="25"/>
      <c r="D57" s="25"/>
      <c r="E57" s="25"/>
      <c r="F57" s="25"/>
      <c r="G57" s="25"/>
      <c r="H57" s="25"/>
    </row>
    <row r="58" spans="1:11" ht="15" customHeight="1" x14ac:dyDescent="0.2">
      <c r="A58" s="26"/>
      <c r="B58" s="26"/>
      <c r="C58" s="26"/>
      <c r="D58" s="26"/>
      <c r="E58" s="26"/>
      <c r="F58" s="26"/>
      <c r="G58" s="26"/>
      <c r="H58" s="26"/>
    </row>
    <row r="59" spans="1:11" ht="15" customHeight="1" x14ac:dyDescent="0.2">
      <c r="A59" s="24" t="s">
        <v>145</v>
      </c>
      <c r="B59" s="25"/>
      <c r="C59" s="25"/>
      <c r="D59" s="25"/>
      <c r="E59" s="25"/>
      <c r="F59" s="25"/>
      <c r="G59" s="25"/>
      <c r="H59" s="25"/>
    </row>
    <row r="60" spans="1:11" ht="15" customHeight="1" x14ac:dyDescent="0.2">
      <c r="A60" s="26"/>
      <c r="B60" s="26"/>
      <c r="C60" s="26"/>
      <c r="D60" s="26"/>
      <c r="E60" s="26"/>
      <c r="F60" s="26"/>
      <c r="G60" s="26"/>
      <c r="H60" s="26"/>
    </row>
    <row r="61" spans="1:11" ht="15" customHeight="1" x14ac:dyDescent="0.2">
      <c r="A61" s="16"/>
      <c r="B61" s="16"/>
      <c r="C61" s="16"/>
      <c r="D61" s="16"/>
      <c r="E61" s="16"/>
      <c r="F61" s="16"/>
      <c r="G61" s="16"/>
      <c r="H61" s="16"/>
    </row>
    <row r="62" spans="1:11" ht="15" customHeight="1" x14ac:dyDescent="0.2">
      <c r="A62" s="16"/>
      <c r="B62" s="16"/>
      <c r="C62" s="16"/>
      <c r="D62" s="16"/>
      <c r="E62" s="16"/>
      <c r="F62" s="16"/>
      <c r="G62" s="16"/>
      <c r="H62" s="16"/>
    </row>
    <row r="64" spans="1:11" ht="15" customHeight="1" x14ac:dyDescent="0.2">
      <c r="A64" s="28" t="s">
        <v>146</v>
      </c>
      <c r="B64" s="28"/>
      <c r="C64" s="28"/>
      <c r="D64" s="28"/>
      <c r="E64" s="28"/>
      <c r="F64" s="28"/>
      <c r="G64" s="28"/>
      <c r="H64" s="28"/>
    </row>
    <row r="65" spans="1:8" ht="15" customHeight="1" x14ac:dyDescent="0.2">
      <c r="A65" s="17" t="s">
        <v>147</v>
      </c>
      <c r="B65" s="17" t="s">
        <v>148</v>
      </c>
      <c r="C65" s="17"/>
      <c r="D65" s="29" t="s">
        <v>149</v>
      </c>
      <c r="E65" s="29"/>
      <c r="F65" s="29"/>
      <c r="G65" s="29"/>
      <c r="H65" s="29"/>
    </row>
    <row r="66" spans="1:8" ht="15" customHeight="1" x14ac:dyDescent="0.2">
      <c r="A66" s="18" t="s">
        <v>150</v>
      </c>
      <c r="B66" s="19">
        <v>43412</v>
      </c>
      <c r="C66" s="19"/>
      <c r="D66" s="26" t="s">
        <v>151</v>
      </c>
      <c r="E66" s="26"/>
      <c r="F66" s="26"/>
      <c r="G66" s="26"/>
      <c r="H66" s="26"/>
    </row>
    <row r="67" spans="1:8" ht="15" customHeight="1" x14ac:dyDescent="0.2">
      <c r="A67" s="18" t="s">
        <v>152</v>
      </c>
      <c r="B67" s="19">
        <v>43419</v>
      </c>
      <c r="C67" s="18"/>
      <c r="D67" s="26" t="s">
        <v>153</v>
      </c>
      <c r="E67" s="26"/>
      <c r="F67" s="26"/>
      <c r="G67" s="26"/>
      <c r="H67" s="26"/>
    </row>
    <row r="68" spans="1:8" x14ac:dyDescent="0.2">
      <c r="A68" s="18" t="s">
        <v>154</v>
      </c>
      <c r="B68" s="19">
        <v>43445</v>
      </c>
      <c r="C68" s="18"/>
      <c r="D68" s="26" t="s">
        <v>153</v>
      </c>
      <c r="E68" s="26"/>
      <c r="F68" s="26"/>
      <c r="G68" s="26"/>
      <c r="H68" s="26"/>
    </row>
  </sheetData>
  <mergeCells count="19">
    <mergeCell ref="D65:H65"/>
    <mergeCell ref="D66:H66"/>
    <mergeCell ref="D67:H67"/>
    <mergeCell ref="D68:H68"/>
    <mergeCell ref="A57:H57"/>
    <mergeCell ref="A58:H58"/>
    <mergeCell ref="A59:H59"/>
    <mergeCell ref="A60:H60"/>
    <mergeCell ref="A64:H64"/>
    <mergeCell ref="B6:H6"/>
    <mergeCell ref="B10:H10"/>
    <mergeCell ref="A11:H11"/>
    <mergeCell ref="A12:H12"/>
    <mergeCell ref="A51:H51"/>
    <mergeCell ref="A1:H1"/>
    <mergeCell ref="B2:H2"/>
    <mergeCell ref="B3:H3"/>
    <mergeCell ref="B4:H4"/>
    <mergeCell ref="B5:H5"/>
  </mergeCells>
  <phoneticPr fontId="4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50 A53:A56 E53:E56" xr:uid="{00000000-0002-0000-0000-000001000000}">
      <formula1>"sdata, sdata_full"</formula1>
    </dataValidation>
    <dataValidation type="list" allowBlank="1" showInputMessage="1" showErrorMessage="1" sqref="D53:D56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2019-01-28T03:58:55Z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