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3EFEFA70-B50F-413B-A864-C30FA69E82F0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3" r:id="rId1"/>
  </sheets>
  <externalReferences>
    <externalReference r:id="rId2"/>
  </externalReferences>
  <calcPr calcId="179017" concurrentCalc="0"/>
</workbook>
</file>

<file path=xl/calcChain.xml><?xml version="1.0" encoding="utf-8"?>
<calcChain xmlns="http://schemas.openxmlformats.org/spreadsheetml/2006/main">
  <c r="H33" i="3" l="1"/>
  <c r="H32" i="3"/>
  <c r="D30" i="3"/>
  <c r="C30" i="3"/>
  <c r="B30" i="3"/>
  <c r="D29" i="3"/>
  <c r="C29" i="3"/>
  <c r="B29" i="3"/>
  <c r="D28" i="3"/>
  <c r="C28" i="3"/>
  <c r="B28" i="3"/>
  <c r="D27" i="3"/>
  <c r="C27" i="3"/>
  <c r="B27" i="3"/>
</calcChain>
</file>

<file path=xl/sharedStrings.xml><?xml version="1.0" encoding="utf-8"?>
<sst xmlns="http://schemas.openxmlformats.org/spreadsheetml/2006/main" count="171" uniqueCount="118">
  <si>
    <t>关键信息</t>
  </si>
  <si>
    <t>目标英文表名</t>
  </si>
  <si>
    <t>d_cam_consumer_activity</t>
  </si>
  <si>
    <t>目标中文表名</t>
  </si>
  <si>
    <t>消费者活动</t>
  </si>
  <si>
    <t>目标表主键</t>
  </si>
  <si>
    <t>consumer_activity_id</t>
  </si>
  <si>
    <t>分区字段</t>
  </si>
  <si>
    <t>data_dt</t>
  </si>
  <si>
    <t>加载策略</t>
  </si>
  <si>
    <t>F3 - Append</t>
  </si>
  <si>
    <t>源表名</t>
  </si>
  <si>
    <t>crm_cat_activity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</si>
  <si>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</si>
  <si>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</si>
  <si>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</si>
  <si>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</si>
  <si>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</si>
  <si>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</si>
  <si>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</si>
  <si>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</si>
  <si>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</si>
  <si>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</si>
  <si>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id</t>
  </si>
  <si>
    <t>ID</t>
  </si>
  <si>
    <t>int</t>
  </si>
  <si>
    <t>消费者活动id</t>
  </si>
  <si>
    <t>topic</t>
  </si>
  <si>
    <t>活动主题</t>
  </si>
  <si>
    <t>nvarchar(200)</t>
  </si>
  <si>
    <t>activity_topic</t>
  </si>
  <si>
    <t>varchar(200)</t>
  </si>
  <si>
    <t>classify</t>
  </si>
  <si>
    <t>活动类型</t>
  </si>
  <si>
    <t>activity_type_cd</t>
  </si>
  <si>
    <t>活动类型代码</t>
  </si>
  <si>
    <t>varchar(2)</t>
  </si>
  <si>
    <t>state</t>
  </si>
  <si>
    <t>活动状态</t>
  </si>
  <si>
    <t>activity_stat_cd</t>
  </si>
  <si>
    <t>活动状态代码</t>
  </si>
  <si>
    <t>officialcity</t>
  </si>
  <si>
    <t>所属城市</t>
  </si>
  <si>
    <t>official_city_id</t>
  </si>
  <si>
    <t>行政城市id</t>
  </si>
  <si>
    <t>organizecity</t>
  </si>
  <si>
    <t>活动举办管理片区</t>
  </si>
  <si>
    <t>mgmt_area_id</t>
  </si>
  <si>
    <t>stageclient</t>
  </si>
  <si>
    <t>门店(默认)</t>
  </si>
  <si>
    <t>shop_id</t>
  </si>
  <si>
    <t>门店</t>
  </si>
  <si>
    <t>planbegindate</t>
  </si>
  <si>
    <t>计划开始举办时间</t>
  </si>
  <si>
    <t>datetime</t>
  </si>
  <si>
    <t>plan_start_dt</t>
  </si>
  <si>
    <t>timestamp</t>
  </si>
  <si>
    <t>planenddate</t>
  </si>
  <si>
    <t>计划举办截止时间</t>
  </si>
  <si>
    <t>plan_end_dt</t>
  </si>
  <si>
    <t>feeapply</t>
  </si>
  <si>
    <t>申请费用</t>
  </si>
  <si>
    <t>apply_fee</t>
  </si>
  <si>
    <t>decimal(38,18)</t>
  </si>
  <si>
    <t>joinfee</t>
  </si>
  <si>
    <t>活动参与费用</t>
  </si>
  <si>
    <t>decimal</t>
  </si>
  <si>
    <t>activity_fee</t>
  </si>
  <si>
    <t>prinipal</t>
  </si>
  <si>
    <t>活动负责人(代表)</t>
  </si>
  <si>
    <t>nvarchar(50)</t>
  </si>
  <si>
    <t>principal</t>
  </si>
  <si>
    <t>活动负责人</t>
  </si>
  <si>
    <t>varchar(32)</t>
  </si>
  <si>
    <t>telenum</t>
  </si>
  <si>
    <t>负责人电话</t>
  </si>
  <si>
    <t>principal_tele</t>
  </si>
  <si>
    <t>varchar(20)</t>
  </si>
  <si>
    <t>insert_person_id</t>
  </si>
  <si>
    <t>新增人ID</t>
  </si>
  <si>
    <t>insert_dt</t>
  </si>
  <si>
    <t>新增时间</t>
  </si>
  <si>
    <t>upd_person_id</t>
  </si>
  <si>
    <t>更新人ID</t>
  </si>
  <si>
    <t>upd_dt</t>
  </si>
  <si>
    <t>更新时间</t>
  </si>
  <si>
    <t>src_sys_row_id</t>
  </si>
  <si>
    <t>源系统pk</t>
  </si>
  <si>
    <t>src_sys_cd</t>
  </si>
  <si>
    <t>源系统代码</t>
  </si>
  <si>
    <t>src_table_name</t>
  </si>
  <si>
    <t>varchar(50)</t>
  </si>
  <si>
    <t>etl_dt</t>
  </si>
  <si>
    <t>etl处理时间</t>
  </si>
  <si>
    <t>current_timestamp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</si>
  <si>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</si>
  <si>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</si>
  <si>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</si>
  <si>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</si>
  <si>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</si>
  <si>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</si>
  <si>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</si>
  <si>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</si>
  <si>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</si>
  <si>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</si>
  <si>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</si>
  <si>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</si>
  <si>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</si>
  <si>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</si>
  <si>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</si>
  <si>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</si>
  <si>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</si>
  <si>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李蓉</t>
  </si>
  <si>
    <t>创建</t>
  </si>
  <si>
    <t>王梦妮</t>
  </si>
  <si>
    <t>修改</t>
  </si>
  <si>
    <t>田秉睿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</si>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</sst>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College/Accenture/&#27169;&#22411;/&#28304;&#31995;&#32479;&#34920;&#21333;/&#32479;&#19968;&#35270;&#22270;&#23618;&#34920;&#32467;&#26500;-&#25972;&#21512;&#29256;V0.7_2018113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管理"/>
      <sheetName val="目录"/>
      <sheetName val="par_参数主题域"/>
      <sheetName val="pty_当事人主题域"/>
      <sheetName val="prd_产品主题域"/>
      <sheetName val="agm_协议主题域"/>
      <sheetName val="org_机构主题域"/>
      <sheetName val="evt_事件主题域"/>
      <sheetName val="chn_渠道主题域"/>
      <sheetName val="cam_营销"/>
      <sheetName val="fin_财务主题域"/>
      <sheetName val="fac_设施主题域"/>
      <sheetName val="loc_位置主题域"/>
      <sheetName val="sts_统计主题域"/>
      <sheetName val="std_标准代码主题域"/>
      <sheetName val="160张无注释实体"/>
      <sheetName val="Sheet8"/>
      <sheetName val="chn_渠道主题域（弃用）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5">
          <cell r="L35" t="str">
            <v>InsertStaff</v>
          </cell>
          <cell r="M35" t="str">
            <v>创建人</v>
          </cell>
          <cell r="N35" t="str">
            <v>int</v>
          </cell>
        </row>
        <row r="36">
          <cell r="L36" t="str">
            <v>InsertTime</v>
          </cell>
          <cell r="M36" t="str">
            <v>创建日期</v>
          </cell>
          <cell r="N36" t="str">
            <v>datetime</v>
          </cell>
        </row>
        <row r="37">
          <cell r="L37" t="str">
            <v>UpdateStaff</v>
          </cell>
          <cell r="M37" t="str">
            <v>更新人</v>
          </cell>
          <cell r="N37" t="str">
            <v>int</v>
          </cell>
        </row>
        <row r="38">
          <cell r="L38" t="str">
            <v>UpdateTime</v>
          </cell>
          <cell r="M38" t="str">
            <v>更新时间</v>
          </cell>
          <cell r="N38" t="str">
            <v>datetime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>
      <selection activeCell="G32" sqref="G32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4.125" style="4" customWidth="1"/>
    <col min="9" max="16384" width="9" style="5"/>
  </cols>
  <sheetData>
    <row r="1" spans="1:10" ht="15" customHeight="1" x14ac:dyDescent="0.2">
      <c r="A1" s="20" t="s">
        <v>0</v>
      </c>
      <c r="B1" s="21"/>
      <c r="C1" s="21"/>
      <c r="D1" s="21"/>
      <c r="E1" s="21"/>
      <c r="F1" s="21"/>
      <c r="G1" s="21"/>
      <c r="H1" s="21"/>
    </row>
    <row r="2" spans="1:10" ht="15" customHeight="1" x14ac:dyDescent="0.2">
      <c r="A2" s="6" t="s">
        <v>1</v>
      </c>
      <c r="B2" s="22" t="s">
        <v>2</v>
      </c>
      <c r="C2" s="23"/>
      <c r="D2" s="23"/>
      <c r="E2" s="23"/>
      <c r="F2" s="23"/>
      <c r="G2" s="23"/>
      <c r="H2" s="23"/>
    </row>
    <row r="3" spans="1:10" ht="15" customHeight="1" x14ac:dyDescent="0.2">
      <c r="A3" s="6" t="s">
        <v>3</v>
      </c>
      <c r="B3" s="22" t="s">
        <v>4</v>
      </c>
      <c r="C3" s="23"/>
      <c r="D3" s="23"/>
      <c r="E3" s="23"/>
      <c r="F3" s="23"/>
      <c r="G3" s="23"/>
      <c r="H3" s="23"/>
    </row>
    <row r="4" spans="1:10" ht="15" customHeight="1" x14ac:dyDescent="0.2">
      <c r="A4" s="6" t="s">
        <v>5</v>
      </c>
      <c r="B4" s="22" t="s">
        <v>6</v>
      </c>
      <c r="C4" s="23"/>
      <c r="D4" s="23"/>
      <c r="E4" s="23"/>
      <c r="F4" s="23"/>
      <c r="G4" s="23"/>
      <c r="H4" s="23"/>
    </row>
    <row r="5" spans="1:10" ht="15" customHeight="1" x14ac:dyDescent="0.2">
      <c r="A5" s="6" t="s">
        <v>7</v>
      </c>
      <c r="B5" s="22" t="s">
        <v>8</v>
      </c>
      <c r="C5" s="23"/>
      <c r="D5" s="23"/>
      <c r="E5" s="23"/>
      <c r="F5" s="23"/>
      <c r="G5" s="23"/>
      <c r="H5" s="23"/>
    </row>
    <row r="6" spans="1:10" ht="15" customHeight="1" x14ac:dyDescent="0.2">
      <c r="A6" s="6" t="s">
        <v>9</v>
      </c>
      <c r="B6" s="22" t="s">
        <v>10</v>
      </c>
      <c r="C6" s="23"/>
      <c r="D6" s="23"/>
      <c r="E6" s="23"/>
      <c r="F6" s="23"/>
      <c r="G6" s="23"/>
      <c r="H6" s="23"/>
    </row>
    <row r="10" spans="1:10" ht="15" customHeight="1" x14ac:dyDescent="0.2">
      <c r="A10" s="6" t="s">
        <v>11</v>
      </c>
      <c r="B10" s="22" t="s">
        <v>12</v>
      </c>
      <c r="C10" s="23"/>
      <c r="D10" s="23"/>
      <c r="E10" s="23"/>
      <c r="F10" s="23"/>
      <c r="G10" s="23"/>
      <c r="H10" s="23"/>
    </row>
    <row r="11" spans="1:10" ht="15" customHeight="1" x14ac:dyDescent="0.2">
      <c r="A11" s="24" t="s">
        <v>13</v>
      </c>
      <c r="B11" s="25"/>
      <c r="C11" s="25"/>
      <c r="D11" s="25"/>
      <c r="E11" s="25"/>
      <c r="F11" s="25"/>
      <c r="G11" s="25"/>
      <c r="H11" s="25"/>
    </row>
    <row r="12" spans="1:10" ht="15" customHeight="1" x14ac:dyDescent="0.2">
      <c r="A12" s="26"/>
      <c r="B12" s="26"/>
      <c r="C12" s="26"/>
      <c r="D12" s="26"/>
      <c r="E12" s="26"/>
      <c r="F12" s="26"/>
      <c r="G12" s="26"/>
      <c r="H12" s="26"/>
    </row>
    <row r="13" spans="1:10" s="1" customFormat="1" ht="15" customHeight="1" x14ac:dyDescent="0.2">
      <c r="A13" s="8" t="s">
        <v>14</v>
      </c>
      <c r="B13" s="8" t="s">
        <v>15</v>
      </c>
      <c r="C13" s="8" t="s">
        <v>16</v>
      </c>
      <c r="D13" s="8" t="s">
        <v>17</v>
      </c>
      <c r="E13" s="9" t="s">
        <v>18</v>
      </c>
      <c r="F13" s="9" t="s">
        <v>19</v>
      </c>
      <c r="G13" s="9" t="s">
        <v>20</v>
      </c>
      <c r="H13" s="10" t="s">
        <v>21</v>
      </c>
      <c r="I13" s="5"/>
      <c r="J13" s="5"/>
    </row>
    <row r="14" spans="1:10" s="2" customFormat="1" ht="15" customHeight="1" x14ac:dyDescent="0.2">
      <c r="A14" s="7" t="s">
        <v>22</v>
      </c>
      <c r="B14" s="11" t="s">
        <v>23</v>
      </c>
      <c r="C14" s="11" t="s">
        <v>24</v>
      </c>
      <c r="D14" s="11" t="s">
        <v>25</v>
      </c>
      <c r="E14" s="11" t="s">
        <v>6</v>
      </c>
      <c r="F14" s="11" t="s">
        <v>26</v>
      </c>
      <c r="G14" s="11" t="s">
        <v>25</v>
      </c>
      <c r="H14" s="7"/>
      <c r="I14" s="5"/>
      <c r="J14" s="5"/>
    </row>
    <row r="15" spans="1:10" s="2" customFormat="1" ht="15" customHeight="1" x14ac:dyDescent="0.2">
      <c r="A15" s="7" t="s">
        <v>22</v>
      </c>
      <c r="B15" s="11" t="s">
        <v>27</v>
      </c>
      <c r="C15" s="11" t="s">
        <v>28</v>
      </c>
      <c r="D15" s="11" t="s">
        <v>29</v>
      </c>
      <c r="E15" s="11" t="s">
        <v>30</v>
      </c>
      <c r="F15" s="11" t="s">
        <v>28</v>
      </c>
      <c r="G15" s="11" t="s">
        <v>31</v>
      </c>
      <c r="H15" s="7"/>
      <c r="I15" s="5"/>
      <c r="J15" s="5"/>
    </row>
    <row r="16" spans="1:10" s="2" customFormat="1" ht="15" customHeight="1" x14ac:dyDescent="0.2">
      <c r="A16" s="7" t="s">
        <v>22</v>
      </c>
      <c r="B16" s="11" t="s">
        <v>32</v>
      </c>
      <c r="C16" s="11" t="s">
        <v>33</v>
      </c>
      <c r="D16" s="11" t="s">
        <v>25</v>
      </c>
      <c r="E16" s="11" t="s">
        <v>34</v>
      </c>
      <c r="F16" s="11" t="s">
        <v>35</v>
      </c>
      <c r="G16" s="11" t="s">
        <v>36</v>
      </c>
      <c r="H16" s="7"/>
      <c r="I16" s="5"/>
      <c r="J16" s="5"/>
    </row>
    <row r="17" spans="1:10" s="2" customFormat="1" ht="15" customHeight="1" x14ac:dyDescent="0.2">
      <c r="A17" s="7" t="s">
        <v>22</v>
      </c>
      <c r="B17" s="11" t="s">
        <v>37</v>
      </c>
      <c r="C17" s="11" t="s">
        <v>38</v>
      </c>
      <c r="D17" s="11" t="s">
        <v>25</v>
      </c>
      <c r="E17" s="11" t="s">
        <v>39</v>
      </c>
      <c r="F17" s="11" t="s">
        <v>40</v>
      </c>
      <c r="G17" s="11" t="s">
        <v>36</v>
      </c>
      <c r="H17" s="7"/>
      <c r="I17" s="5"/>
      <c r="J17" s="5"/>
    </row>
    <row r="18" spans="1:10" s="2" customFormat="1" ht="15" customHeight="1" x14ac:dyDescent="0.2">
      <c r="A18" s="7" t="s">
        <v>22</v>
      </c>
      <c r="B18" s="11" t="s">
        <v>41</v>
      </c>
      <c r="C18" s="11" t="s">
        <v>42</v>
      </c>
      <c r="D18" s="11" t="s">
        <v>25</v>
      </c>
      <c r="E18" s="11" t="s">
        <v>43</v>
      </c>
      <c r="F18" s="11" t="s">
        <v>44</v>
      </c>
      <c r="G18" s="11" t="s">
        <v>25</v>
      </c>
      <c r="H18" s="7"/>
      <c r="I18" s="5"/>
      <c r="J18" s="5"/>
    </row>
    <row r="19" spans="1:10" s="2" customFormat="1" ht="15" customHeight="1" x14ac:dyDescent="0.2">
      <c r="A19" s="7" t="s">
        <v>22</v>
      </c>
      <c r="B19" s="11" t="s">
        <v>45</v>
      </c>
      <c r="C19" s="11" t="s">
        <v>46</v>
      </c>
      <c r="D19" s="11" t="s">
        <v>25</v>
      </c>
      <c r="E19" s="11" t="s">
        <v>47</v>
      </c>
      <c r="F19" s="11" t="s">
        <v>46</v>
      </c>
      <c r="G19" s="11" t="s">
        <v>25</v>
      </c>
      <c r="H19" s="7"/>
      <c r="I19" s="5"/>
      <c r="J19" s="5"/>
    </row>
    <row r="20" spans="1:10" s="2" customFormat="1" ht="15" customHeight="1" x14ac:dyDescent="0.2">
      <c r="A20" s="7" t="s">
        <v>22</v>
      </c>
      <c r="B20" s="11" t="s">
        <v>48</v>
      </c>
      <c r="C20" s="11" t="s">
        <v>49</v>
      </c>
      <c r="D20" s="11" t="s">
        <v>25</v>
      </c>
      <c r="E20" s="11" t="s">
        <v>50</v>
      </c>
      <c r="F20" s="11" t="s">
        <v>51</v>
      </c>
      <c r="G20" s="11" t="s">
        <v>25</v>
      </c>
      <c r="H20" s="7"/>
      <c r="I20" s="5"/>
      <c r="J20" s="5"/>
    </row>
    <row r="21" spans="1:10" s="2" customFormat="1" ht="15" customHeight="1" x14ac:dyDescent="0.2">
      <c r="A21" s="7" t="s">
        <v>22</v>
      </c>
      <c r="B21" s="11" t="s">
        <v>52</v>
      </c>
      <c r="C21" s="11" t="s">
        <v>53</v>
      </c>
      <c r="D21" s="11" t="s">
        <v>54</v>
      </c>
      <c r="E21" s="11" t="s">
        <v>55</v>
      </c>
      <c r="F21" s="11" t="s">
        <v>53</v>
      </c>
      <c r="G21" s="11" t="s">
        <v>56</v>
      </c>
      <c r="H21" s="7"/>
      <c r="I21" s="5"/>
      <c r="J21" s="5"/>
    </row>
    <row r="22" spans="1:10" s="2" customFormat="1" ht="15" customHeight="1" x14ac:dyDescent="0.2">
      <c r="A22" s="7" t="s">
        <v>22</v>
      </c>
      <c r="B22" s="11" t="s">
        <v>57</v>
      </c>
      <c r="C22" s="11" t="s">
        <v>58</v>
      </c>
      <c r="D22" s="11" t="s">
        <v>54</v>
      </c>
      <c r="E22" s="11" t="s">
        <v>59</v>
      </c>
      <c r="F22" s="11" t="s">
        <v>58</v>
      </c>
      <c r="G22" s="11" t="s">
        <v>56</v>
      </c>
      <c r="H22" s="7"/>
      <c r="I22" s="5"/>
      <c r="J22" s="5"/>
    </row>
    <row r="23" spans="1:10" s="2" customFormat="1" ht="15" customHeight="1" x14ac:dyDescent="0.2">
      <c r="A23" s="7" t="s">
        <v>22</v>
      </c>
      <c r="B23" s="11" t="s">
        <v>60</v>
      </c>
      <c r="C23" s="11" t="s">
        <v>61</v>
      </c>
      <c r="D23" s="11" t="s">
        <v>25</v>
      </c>
      <c r="E23" s="11" t="s">
        <v>62</v>
      </c>
      <c r="F23" s="11" t="s">
        <v>61</v>
      </c>
      <c r="G23" s="11" t="s">
        <v>63</v>
      </c>
      <c r="H23" s="7"/>
      <c r="I23" s="5"/>
      <c r="J23" s="5"/>
    </row>
    <row r="24" spans="1:10" s="2" customFormat="1" ht="15" customHeight="1" x14ac:dyDescent="0.2">
      <c r="A24" s="7" t="s">
        <v>22</v>
      </c>
      <c r="B24" s="11" t="s">
        <v>64</v>
      </c>
      <c r="C24" s="11" t="s">
        <v>65</v>
      </c>
      <c r="D24" s="11" t="s">
        <v>66</v>
      </c>
      <c r="E24" s="11" t="s">
        <v>67</v>
      </c>
      <c r="F24" s="11" t="s">
        <v>65</v>
      </c>
      <c r="G24" s="11" t="s">
        <v>63</v>
      </c>
      <c r="H24" s="7"/>
      <c r="I24" s="5"/>
      <c r="J24" s="5"/>
    </row>
    <row r="25" spans="1:10" s="2" customFormat="1" ht="15" customHeight="1" x14ac:dyDescent="0.2">
      <c r="A25" s="7" t="s">
        <v>22</v>
      </c>
      <c r="B25" s="11" t="s">
        <v>68</v>
      </c>
      <c r="C25" s="11" t="s">
        <v>69</v>
      </c>
      <c r="D25" s="11" t="s">
        <v>70</v>
      </c>
      <c r="E25" s="11" t="s">
        <v>71</v>
      </c>
      <c r="F25" s="11" t="s">
        <v>72</v>
      </c>
      <c r="G25" s="11" t="s">
        <v>73</v>
      </c>
      <c r="H25" s="7"/>
      <c r="I25" s="5"/>
      <c r="J25" s="5"/>
    </row>
    <row r="26" spans="1:10" s="2" customFormat="1" ht="15" customHeight="1" x14ac:dyDescent="0.2">
      <c r="A26" s="7" t="s">
        <v>22</v>
      </c>
      <c r="B26" s="11" t="s">
        <v>74</v>
      </c>
      <c r="C26" s="11" t="s">
        <v>75</v>
      </c>
      <c r="D26" s="11" t="s">
        <v>70</v>
      </c>
      <c r="E26" s="11" t="s">
        <v>76</v>
      </c>
      <c r="F26" s="11" t="s">
        <v>75</v>
      </c>
      <c r="G26" s="11" t="s">
        <v>77</v>
      </c>
      <c r="H26" s="7"/>
      <c r="I26" s="5"/>
      <c r="J26" s="5"/>
    </row>
    <row r="27" spans="1:10" x14ac:dyDescent="0.2">
      <c r="A27" s="7" t="s">
        <v>22</v>
      </c>
      <c r="B27" s="11" t="str">
        <f>LOWER([1]cam_营销!L35)</f>
        <v>insertstaff</v>
      </c>
      <c r="C27" s="11" t="str">
        <f>LOWER([1]cam_营销!M35)</f>
        <v>创建人</v>
      </c>
      <c r="D27" s="11" t="str">
        <f>LOWER([1]cam_营销!N35)</f>
        <v>int</v>
      </c>
      <c r="E27" s="11" t="s">
        <v>78</v>
      </c>
      <c r="F27" s="11" t="s">
        <v>79</v>
      </c>
      <c r="G27" s="11" t="s">
        <v>25</v>
      </c>
      <c r="H27" s="11"/>
    </row>
    <row r="28" spans="1:10" x14ac:dyDescent="0.2">
      <c r="A28" s="7" t="s">
        <v>22</v>
      </c>
      <c r="B28" s="11" t="str">
        <f>LOWER([1]cam_营销!L36)</f>
        <v>inserttime</v>
      </c>
      <c r="C28" s="11" t="str">
        <f>LOWER([1]cam_营销!M36)</f>
        <v>创建日期</v>
      </c>
      <c r="D28" s="11" t="str">
        <f>LOWER([1]cam_营销!N36)</f>
        <v>datetime</v>
      </c>
      <c r="E28" s="11" t="s">
        <v>80</v>
      </c>
      <c r="F28" s="11" t="s">
        <v>81</v>
      </c>
      <c r="G28" s="11" t="s">
        <v>56</v>
      </c>
      <c r="H28" s="11"/>
    </row>
    <row r="29" spans="1:10" x14ac:dyDescent="0.2">
      <c r="A29" s="7" t="s">
        <v>22</v>
      </c>
      <c r="B29" s="11" t="str">
        <f>LOWER([1]cam_营销!L37)</f>
        <v>updatestaff</v>
      </c>
      <c r="C29" s="11" t="str">
        <f>LOWER([1]cam_营销!M37)</f>
        <v>更新人</v>
      </c>
      <c r="D29" s="11" t="str">
        <f>LOWER([1]cam_营销!N37)</f>
        <v>int</v>
      </c>
      <c r="E29" s="11" t="s">
        <v>82</v>
      </c>
      <c r="F29" s="11" t="s">
        <v>83</v>
      </c>
      <c r="G29" s="11" t="s">
        <v>25</v>
      </c>
      <c r="H29" s="11"/>
    </row>
    <row r="30" spans="1:10" x14ac:dyDescent="0.2">
      <c r="A30" s="7" t="s">
        <v>22</v>
      </c>
      <c r="B30" s="11" t="str">
        <f>LOWER([1]cam_营销!L38)</f>
        <v>updatetime</v>
      </c>
      <c r="C30" s="11" t="str">
        <f>LOWER([1]cam_营销!M38)</f>
        <v>更新时间</v>
      </c>
      <c r="D30" s="11" t="str">
        <f>LOWER([1]cam_营销!N38)</f>
        <v>datetime</v>
      </c>
      <c r="E30" s="11" t="s">
        <v>84</v>
      </c>
      <c r="F30" s="11" t="s">
        <v>85</v>
      </c>
      <c r="G30" s="11" t="s">
        <v>56</v>
      </c>
      <c r="H30" s="11"/>
    </row>
    <row r="31" spans="1:10" s="2" customFormat="1" ht="15" customHeight="1" x14ac:dyDescent="0.2">
      <c r="A31" s="7" t="s">
        <v>22</v>
      </c>
      <c r="B31" s="11" t="s">
        <v>23</v>
      </c>
      <c r="C31" s="11" t="s">
        <v>24</v>
      </c>
      <c r="D31" s="11" t="s">
        <v>25</v>
      </c>
      <c r="E31" s="11" t="s">
        <v>86</v>
      </c>
      <c r="F31" s="11" t="s">
        <v>87</v>
      </c>
      <c r="G31" s="11" t="s">
        <v>73</v>
      </c>
      <c r="H31" s="7"/>
      <c r="I31" s="5"/>
      <c r="J31" s="5"/>
    </row>
    <row r="32" spans="1:10" s="2" customFormat="1" ht="15" customHeight="1" x14ac:dyDescent="0.2">
      <c r="A32" s="7"/>
      <c r="B32" s="11"/>
      <c r="C32" s="11"/>
      <c r="D32" s="11"/>
      <c r="E32" s="11" t="s">
        <v>88</v>
      </c>
      <c r="F32" s="11" t="s">
        <v>89</v>
      </c>
      <c r="G32" s="11" t="s">
        <v>117</v>
      </c>
      <c r="H32" s="7" t="str">
        <f>CONCATENATE("'",LEFT(B10,3),"'")</f>
        <v>'crm'</v>
      </c>
      <c r="I32" s="5"/>
      <c r="J32" s="5"/>
    </row>
    <row r="33" spans="1:11" s="2" customFormat="1" ht="15" customHeight="1" x14ac:dyDescent="0.2">
      <c r="A33" s="7"/>
      <c r="B33" s="11"/>
      <c r="C33" s="11"/>
      <c r="D33" s="11"/>
      <c r="E33" s="11" t="s">
        <v>90</v>
      </c>
      <c r="F33" s="11" t="s">
        <v>11</v>
      </c>
      <c r="G33" s="11" t="s">
        <v>91</v>
      </c>
      <c r="H33" s="7" t="str">
        <f>CONCATENATE("'",B10,"'")</f>
        <v>'crm_cat_activity'</v>
      </c>
      <c r="I33" s="5"/>
      <c r="J33" s="5"/>
    </row>
    <row r="34" spans="1:11" s="2" customFormat="1" ht="15" customHeight="1" x14ac:dyDescent="0.2">
      <c r="A34" s="7"/>
      <c r="B34" s="11"/>
      <c r="C34" s="11"/>
      <c r="D34" s="11"/>
      <c r="E34" s="11" t="s">
        <v>92</v>
      </c>
      <c r="F34" s="11" t="s">
        <v>93</v>
      </c>
      <c r="G34" s="12" t="s">
        <v>56</v>
      </c>
      <c r="H34" s="12" t="s">
        <v>94</v>
      </c>
      <c r="I34" s="5"/>
      <c r="J34" s="5"/>
    </row>
    <row r="35" spans="1:11" s="2" customFormat="1" ht="15" customHeight="1" x14ac:dyDescent="0.2">
      <c r="A35" s="7"/>
      <c r="B35" s="7"/>
      <c r="C35" s="7"/>
      <c r="D35" s="7"/>
      <c r="E35" s="7" t="s">
        <v>8</v>
      </c>
      <c r="F35" s="7" t="s">
        <v>95</v>
      </c>
      <c r="G35" s="12" t="s">
        <v>96</v>
      </c>
      <c r="H35" s="13" t="s">
        <v>97</v>
      </c>
      <c r="I35" s="5"/>
      <c r="J35" s="5"/>
      <c r="K35" s="5"/>
    </row>
    <row r="36" spans="1:11" ht="15" customHeight="1" x14ac:dyDescent="0.2">
      <c r="A36" s="24" t="s">
        <v>98</v>
      </c>
      <c r="B36" s="25"/>
      <c r="C36" s="25"/>
      <c r="D36" s="25"/>
      <c r="E36" s="25"/>
      <c r="F36" s="25"/>
      <c r="G36" s="25"/>
      <c r="H36" s="27"/>
    </row>
    <row r="37" spans="1:11" s="3" customFormat="1" ht="15" customHeight="1" x14ac:dyDescent="0.2">
      <c r="A37" s="8" t="s">
        <v>99</v>
      </c>
      <c r="B37" s="8" t="s">
        <v>100</v>
      </c>
      <c r="C37" s="8" t="s">
        <v>101</v>
      </c>
      <c r="D37" s="10" t="s">
        <v>102</v>
      </c>
      <c r="E37" s="9" t="s">
        <v>103</v>
      </c>
      <c r="F37" s="9" t="s">
        <v>104</v>
      </c>
      <c r="G37" s="9" t="s">
        <v>105</v>
      </c>
      <c r="H37" s="14" t="s">
        <v>98</v>
      </c>
      <c r="I37" s="5"/>
      <c r="J37" s="5"/>
    </row>
    <row r="38" spans="1:11" ht="14.25" customHeight="1" x14ac:dyDescent="0.2">
      <c r="A38" s="7"/>
      <c r="B38" s="7"/>
      <c r="C38" s="7"/>
      <c r="D38" s="7"/>
      <c r="E38" s="7"/>
      <c r="F38" s="7"/>
      <c r="G38" s="7"/>
      <c r="H38" s="15"/>
    </row>
    <row r="39" spans="1:11" ht="15" customHeight="1" x14ac:dyDescent="0.2">
      <c r="A39" s="7"/>
      <c r="B39" s="7"/>
      <c r="C39" s="7"/>
      <c r="D39" s="7"/>
      <c r="E39" s="7"/>
      <c r="F39" s="5"/>
      <c r="G39" s="7"/>
      <c r="H39" s="5"/>
    </row>
    <row r="40" spans="1:11" ht="15" customHeight="1" x14ac:dyDescent="0.2">
      <c r="A40" s="7"/>
      <c r="B40" s="7"/>
      <c r="C40" s="7"/>
      <c r="D40" s="7"/>
      <c r="E40" s="7"/>
      <c r="F40" s="7"/>
      <c r="G40" s="7"/>
      <c r="H40" s="15"/>
    </row>
    <row r="41" spans="1:11" ht="15" customHeight="1" x14ac:dyDescent="0.2">
      <c r="A41" s="7"/>
      <c r="B41" s="7"/>
      <c r="C41" s="7"/>
      <c r="D41" s="7"/>
      <c r="E41" s="7"/>
      <c r="F41" s="7"/>
      <c r="G41" s="7"/>
      <c r="H41" s="15"/>
    </row>
    <row r="42" spans="1:11" ht="15" customHeight="1" x14ac:dyDescent="0.2">
      <c r="A42" s="24" t="s">
        <v>106</v>
      </c>
      <c r="B42" s="25"/>
      <c r="C42" s="25"/>
      <c r="D42" s="25"/>
      <c r="E42" s="25"/>
      <c r="F42" s="25"/>
      <c r="G42" s="25"/>
      <c r="H42" s="25"/>
    </row>
    <row r="43" spans="1:11" ht="15" customHeight="1" x14ac:dyDescent="0.2">
      <c r="A43" s="26"/>
      <c r="B43" s="26"/>
      <c r="C43" s="26"/>
      <c r="D43" s="26"/>
      <c r="E43" s="26"/>
      <c r="F43" s="26"/>
      <c r="G43" s="26"/>
      <c r="H43" s="26"/>
    </row>
    <row r="44" spans="1:11" ht="15" customHeight="1" x14ac:dyDescent="0.2">
      <c r="A44" s="24" t="s">
        <v>107</v>
      </c>
      <c r="B44" s="25"/>
      <c r="C44" s="25"/>
      <c r="D44" s="25"/>
      <c r="E44" s="25"/>
      <c r="F44" s="25"/>
      <c r="G44" s="25"/>
      <c r="H44" s="25"/>
    </row>
    <row r="45" spans="1:11" ht="15" customHeight="1" x14ac:dyDescent="0.2">
      <c r="A45" s="26"/>
      <c r="B45" s="26"/>
      <c r="C45" s="26"/>
      <c r="D45" s="26"/>
      <c r="E45" s="26"/>
      <c r="F45" s="26"/>
      <c r="G45" s="26"/>
      <c r="H45" s="26"/>
    </row>
    <row r="46" spans="1:11" ht="15" customHeight="1" x14ac:dyDescent="0.2">
      <c r="A46" s="16"/>
      <c r="B46" s="16"/>
      <c r="C46" s="16"/>
      <c r="D46" s="16"/>
      <c r="E46" s="16"/>
      <c r="F46" s="16"/>
      <c r="G46" s="16"/>
      <c r="H46" s="16"/>
    </row>
    <row r="47" spans="1:11" ht="15" customHeight="1" x14ac:dyDescent="0.2">
      <c r="A47" s="16"/>
      <c r="B47" s="16"/>
      <c r="C47" s="16"/>
      <c r="D47" s="16"/>
      <c r="E47" s="16"/>
      <c r="F47" s="16"/>
      <c r="G47" s="16"/>
      <c r="H47" s="16"/>
    </row>
    <row r="49" spans="1:8" ht="15" customHeight="1" x14ac:dyDescent="0.2">
      <c r="A49" s="28" t="s">
        <v>108</v>
      </c>
      <c r="B49" s="28"/>
      <c r="C49" s="28"/>
      <c r="D49" s="28"/>
      <c r="E49" s="28"/>
      <c r="F49" s="28"/>
      <c r="G49" s="28"/>
      <c r="H49" s="28"/>
    </row>
    <row r="50" spans="1:8" ht="15" customHeight="1" x14ac:dyDescent="0.2">
      <c r="A50" s="17" t="s">
        <v>109</v>
      </c>
      <c r="B50" s="17" t="s">
        <v>110</v>
      </c>
      <c r="C50" s="17"/>
      <c r="D50" s="29" t="s">
        <v>111</v>
      </c>
      <c r="E50" s="29"/>
      <c r="F50" s="29"/>
      <c r="G50" s="29"/>
      <c r="H50" s="29"/>
    </row>
    <row r="51" spans="1:8" ht="15" customHeight="1" x14ac:dyDescent="0.2">
      <c r="A51" s="18" t="s">
        <v>112</v>
      </c>
      <c r="B51" s="19">
        <v>43385</v>
      </c>
      <c r="C51" s="19"/>
      <c r="D51" s="26" t="s">
        <v>113</v>
      </c>
      <c r="E51" s="26"/>
      <c r="F51" s="26"/>
      <c r="G51" s="26"/>
      <c r="H51" s="26"/>
    </row>
    <row r="52" spans="1:8" ht="15" customHeight="1" x14ac:dyDescent="0.2">
      <c r="A52" s="18" t="s">
        <v>114</v>
      </c>
      <c r="B52" s="19">
        <v>43406</v>
      </c>
      <c r="C52" s="18"/>
      <c r="D52" s="26" t="s">
        <v>115</v>
      </c>
      <c r="E52" s="26"/>
      <c r="F52" s="26"/>
      <c r="G52" s="26"/>
      <c r="H52" s="26"/>
    </row>
    <row r="53" spans="1:8" ht="15" customHeight="1" x14ac:dyDescent="0.2">
      <c r="A53" s="18" t="s">
        <v>116</v>
      </c>
      <c r="B53" s="19">
        <v>43441</v>
      </c>
      <c r="C53" s="18"/>
      <c r="D53" s="26" t="s">
        <v>115</v>
      </c>
      <c r="E53" s="26"/>
      <c r="F53" s="26"/>
      <c r="G53" s="26"/>
      <c r="H53" s="26"/>
    </row>
  </sheetData>
  <mergeCells count="19">
    <mergeCell ref="D50:H50"/>
    <mergeCell ref="D51:H51"/>
    <mergeCell ref="D52:H52"/>
    <mergeCell ref="D53:H53"/>
    <mergeCell ref="A42:H42"/>
    <mergeCell ref="A43:H43"/>
    <mergeCell ref="A44:H44"/>
    <mergeCell ref="A45:H45"/>
    <mergeCell ref="A49:H49"/>
    <mergeCell ref="B6:H6"/>
    <mergeCell ref="B10:H10"/>
    <mergeCell ref="A11:H11"/>
    <mergeCell ref="A12:H12"/>
    <mergeCell ref="A36:H36"/>
    <mergeCell ref="A1:H1"/>
    <mergeCell ref="B2:H2"/>
    <mergeCell ref="B3:H3"/>
    <mergeCell ref="B4:H4"/>
    <mergeCell ref="B5:H5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35 A38:A41 E38:E41" xr:uid="{00000000-0002-0000-0000-000001000000}">
      <formula1>"sdata, sdata_full"</formula1>
    </dataValidation>
    <dataValidation type="list" allowBlank="1" showInputMessage="1" showErrorMessage="1" sqref="D38:D41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2019-01-18T06:02:26Z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