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CCFD9B63-B365-45E6-8F80-BBDE9A014924}" xr6:coauthVersionLast="36" xr6:coauthVersionMax="40" xr10:uidLastSave="{00000000-0000-0000-0000-000000000000}"/>
  <bookViews>
    <workbookView xWindow="0" yWindow="0" windowWidth="16665" windowHeight="7500" tabRatio="624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4" i="3" l="1"/>
  <c r="J165" i="3"/>
  <c r="J160" i="3"/>
  <c r="J158" i="3"/>
  <c r="J153" i="3"/>
  <c r="J151" i="3"/>
  <c r="J150" i="3"/>
  <c r="J145" i="3"/>
  <c r="J143" i="3"/>
  <c r="J138" i="3"/>
  <c r="J133" i="3"/>
  <c r="J131" i="3"/>
  <c r="J126" i="3"/>
  <c r="J124" i="3"/>
  <c r="J123" i="3"/>
  <c r="J118" i="3"/>
  <c r="J116" i="3"/>
  <c r="J111" i="3"/>
  <c r="J106" i="3"/>
  <c r="J104" i="3"/>
  <c r="J99" i="3"/>
  <c r="J97" i="3"/>
  <c r="J96" i="3"/>
  <c r="J91" i="3"/>
  <c r="J89" i="3"/>
  <c r="J84" i="3"/>
  <c r="J79" i="3"/>
  <c r="J77" i="3"/>
  <c r="J72" i="3"/>
  <c r="J70" i="3"/>
  <c r="J69" i="3"/>
  <c r="J64" i="3"/>
  <c r="J62" i="3"/>
  <c r="J57" i="3"/>
  <c r="J55" i="3"/>
  <c r="J50" i="3"/>
  <c r="J48" i="3"/>
  <c r="J43" i="3"/>
  <c r="J41" i="3"/>
  <c r="J36" i="3"/>
  <c r="J34" i="3"/>
  <c r="J29" i="3"/>
  <c r="J20" i="3"/>
  <c r="J15" i="3"/>
  <c r="J27" i="3"/>
  <c r="J22" i="3"/>
  <c r="H175" i="3"/>
  <c r="H176" i="3"/>
</calcChain>
</file>

<file path=xl/sharedStrings.xml><?xml version="1.0" encoding="utf-8"?>
<sst xmlns="http://schemas.openxmlformats.org/spreadsheetml/2006/main" count="1194" uniqueCount="628">
  <si>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</si>
  <si>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</si>
  <si>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</si>
  <si>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</si>
  <si>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</si>
  <si>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</si>
  <si>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</si>
  <si>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</si>
  <si>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</si>
  <si>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</si>
  <si>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</si>
  <si>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</si>
  <si>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</si>
  <si>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</si>
  <si>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</si>
  <si>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</si>
  <si>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</si>
  <si>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</si>
  <si>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</si>
  <si>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</si>
  <si>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</si>
  <si>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</si>
  <si>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</si>
  <si>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</si>
  <si>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</si>
  <si>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</si>
  <si>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</si>
  <si>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</si>
  <si>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</si>
  <si>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</si>
  <si>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</si>
  <si>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</si>
  <si>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varchar(50)</t>
    <phoneticPr fontId="3" type="noConversion"/>
  </si>
  <si>
    <t>etl_dt</t>
    <phoneticPr fontId="3" type="noConversion"/>
  </si>
  <si>
    <t>etl处理时间</t>
    <phoneticPr fontId="3" type="noConversion"/>
  </si>
  <si>
    <t>邹楠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</si>
  <si>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</si>
  <si>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</si>
  <si>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</si>
  <si>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交付明细事件</t>
    <phoneticPr fontId="4" type="noConversion"/>
  </si>
  <si>
    <t>delivery_dtl_id</t>
    <phoneticPr fontId="4" type="noConversion"/>
  </si>
  <si>
    <t>decimal(38,18)</t>
  </si>
  <si>
    <t>varchar(30)</t>
  </si>
  <si>
    <t>来源头id</t>
  </si>
  <si>
    <t>来源行id</t>
  </si>
  <si>
    <t>来源头类型id</t>
  </si>
  <si>
    <t>varchar(240)</t>
  </si>
  <si>
    <t>src_line_set_id</t>
  </si>
  <si>
    <t>来源行集id</t>
  </si>
  <si>
    <t>batch_id</t>
  </si>
  <si>
    <t>varchar(50)</t>
  </si>
  <si>
    <t>客户id</t>
  </si>
  <si>
    <t>project_id</t>
  </si>
  <si>
    <t>项目id</t>
  </si>
  <si>
    <t>task_id</t>
  </si>
  <si>
    <t>任务id</t>
  </si>
  <si>
    <t>org_id</t>
  </si>
  <si>
    <t>OU组织id</t>
  </si>
  <si>
    <t>库存物料id</t>
  </si>
  <si>
    <t>商品描述</t>
  </si>
  <si>
    <t>varchar(250)</t>
  </si>
  <si>
    <t>运输集id</t>
  </si>
  <si>
    <t>到货集id</t>
  </si>
  <si>
    <t>vendor_id</t>
  </si>
  <si>
    <t>供应商id</t>
  </si>
  <si>
    <t>hold_code</t>
  </si>
  <si>
    <t>保持代码</t>
  </si>
  <si>
    <t>varchar(1)</t>
  </si>
  <si>
    <t>ship_model_complete_flag</t>
  </si>
  <si>
    <t>country_of_origin</t>
  </si>
  <si>
    <t>原产地</t>
  </si>
  <si>
    <t>库存组织id</t>
  </si>
  <si>
    <t>sold_to_contact_id</t>
  </si>
  <si>
    <t>买方联系人id</t>
  </si>
  <si>
    <t>ship_from_site_id</t>
  </si>
  <si>
    <t>发货方地点id</t>
  </si>
  <si>
    <t>收货方地点id</t>
  </si>
  <si>
    <t>ship_to_contact_id</t>
  </si>
  <si>
    <t>收货方联系人id</t>
  </si>
  <si>
    <t>交付给地点id</t>
  </si>
  <si>
    <t>deliver_to_contact_id</t>
  </si>
  <si>
    <t>交付给联系人id</t>
  </si>
  <si>
    <t>中间发往目的地的地点id</t>
  </si>
  <si>
    <t>intmed_ship_to_contact_id</t>
  </si>
  <si>
    <t>中间发往目的地的联系人id</t>
  </si>
  <si>
    <t>超额容差百分比</t>
  </si>
  <si>
    <t>ship_tolerance_below</t>
  </si>
  <si>
    <t>请求该行的日期</t>
  </si>
  <si>
    <t>timestamp</t>
  </si>
  <si>
    <t>varchar(3)</t>
  </si>
  <si>
    <t>请求数量的计量单位</t>
  </si>
  <si>
    <t>move_order_line_id</t>
  </si>
  <si>
    <t>移动订单行id</t>
  </si>
  <si>
    <t>物品的子库存</t>
  </si>
  <si>
    <t>varchar(10)</t>
  </si>
  <si>
    <t>revision</t>
  </si>
  <si>
    <t>批号</t>
  </si>
  <si>
    <t>varchar(80)</t>
  </si>
  <si>
    <t>物品的序列号</t>
  </si>
  <si>
    <t>locator_id</t>
  </si>
  <si>
    <t>项目定位器id</t>
  </si>
  <si>
    <t>master_container_item_id</t>
  </si>
  <si>
    <t>主容器项id</t>
  </si>
  <si>
    <t>详细容器项id</t>
  </si>
  <si>
    <t>加载序列号</t>
  </si>
  <si>
    <t>ship_method_code</t>
  </si>
  <si>
    <t>carrier_id</t>
  </si>
  <si>
    <t>货运公司id</t>
  </si>
  <si>
    <t>freight_terms_code</t>
  </si>
  <si>
    <t>shipment_priority_code</t>
  </si>
  <si>
    <t>fob_code</t>
  </si>
  <si>
    <t>客户物料id</t>
  </si>
  <si>
    <t>客户产品序列</t>
  </si>
  <si>
    <t>客户码头代码</t>
  </si>
  <si>
    <t>net_weight</t>
  </si>
  <si>
    <t>weight_uom_code</t>
  </si>
  <si>
    <t>volume</t>
  </si>
  <si>
    <t>volume_uom_code</t>
  </si>
  <si>
    <t>shipping_instructions</t>
  </si>
  <si>
    <t>运输说明</t>
  </si>
  <si>
    <t>varchar(2000)</t>
  </si>
  <si>
    <t>packing_instructions</t>
  </si>
  <si>
    <t>包装说明</t>
  </si>
  <si>
    <t>oe_interfaced_flag</t>
  </si>
  <si>
    <t>Mvt统计状态</t>
  </si>
  <si>
    <t>tracking_no</t>
  </si>
  <si>
    <t>追踪号码</t>
  </si>
  <si>
    <t>描述性弹性域段值</t>
  </si>
  <si>
    <t>varchar(150)</t>
  </si>
  <si>
    <t>seal_code</t>
  </si>
  <si>
    <t>密封代码</t>
  </si>
  <si>
    <t>min_fill_percent</t>
  </si>
  <si>
    <t>最小填充百分比</t>
  </si>
  <si>
    <t>max_load_weight</t>
  </si>
  <si>
    <t>最大装载重量</t>
  </si>
  <si>
    <t>master_serial_no</t>
  </si>
  <si>
    <t>主序列号</t>
  </si>
  <si>
    <t>gross_weight</t>
  </si>
  <si>
    <t>fill_percent</t>
  </si>
  <si>
    <t>填充百分比</t>
  </si>
  <si>
    <t>container_flag</t>
  </si>
  <si>
    <t>container_name</t>
  </si>
  <si>
    <t>容器名称</t>
  </si>
  <si>
    <t>container_type_code</t>
  </si>
  <si>
    <t>容器类型代码</t>
  </si>
  <si>
    <t>unit_price</t>
  </si>
  <si>
    <t>单价</t>
  </si>
  <si>
    <t>curr_code</t>
  </si>
  <si>
    <t>币种代码</t>
  </si>
  <si>
    <t>varchar(15)</t>
  </si>
  <si>
    <t>unit_no</t>
  </si>
  <si>
    <t>单位编号</t>
  </si>
  <si>
    <t>序列注册号码内容id</t>
  </si>
  <si>
    <t>ship_to_site_use_id</t>
  </si>
  <si>
    <t>deliver_to_site_use_id</t>
  </si>
  <si>
    <t>WMS的容器id</t>
  </si>
  <si>
    <t>原始子库存</t>
  </si>
  <si>
    <t>src_line_no</t>
  </si>
  <si>
    <t>rcv_shipment_line_id</t>
  </si>
  <si>
    <t>接收发运行id</t>
  </si>
  <si>
    <t>客户生产线</t>
  </si>
  <si>
    <t>客户工作</t>
  </si>
  <si>
    <t>to_serial_no</t>
  </si>
  <si>
    <t>pickable_flag</t>
  </si>
  <si>
    <t>picked_qty</t>
  </si>
  <si>
    <t>rcv_qty</t>
  </si>
  <si>
    <t>mode_of_transport</t>
  </si>
  <si>
    <t>可以获取此行的最新日期</t>
  </si>
  <si>
    <t>请求日期类型代码</t>
  </si>
  <si>
    <t>运输计划中的交货明细id</t>
  </si>
  <si>
    <t>合作伙伴id</t>
  </si>
  <si>
    <t>routing_req_id</t>
  </si>
  <si>
    <t>路由请求id</t>
  </si>
  <si>
    <t>来源一篮子发布id</t>
  </si>
  <si>
    <t>po_shipment_line_id</t>
  </si>
  <si>
    <t>采购订单发运行id</t>
  </si>
  <si>
    <t>预计供应商发货的数量</t>
  </si>
  <si>
    <t>returned_qty</t>
  </si>
  <si>
    <t>装运时退回的数量</t>
  </si>
  <si>
    <t>采购订单修订号</t>
  </si>
  <si>
    <t>发行版本号</t>
  </si>
  <si>
    <t>request_id</t>
  </si>
  <si>
    <t>请求id</t>
  </si>
  <si>
    <t>程序应用id</t>
  </si>
  <si>
    <t>program_id</t>
  </si>
  <si>
    <t>并发程序id</t>
  </si>
  <si>
    <t>program_update_date</t>
  </si>
  <si>
    <t>程序更新时间</t>
  </si>
  <si>
    <t>src_sys_row_id</t>
  </si>
  <si>
    <t>源系统pk</t>
  </si>
  <si>
    <t>varchar(32)</t>
  </si>
  <si>
    <t>date</t>
  </si>
  <si>
    <t>data_dt</t>
    <phoneticPr fontId="3" type="noConversion"/>
  </si>
  <si>
    <t>数据日期</t>
    <phoneticPr fontId="3" type="noConversion"/>
  </si>
  <si>
    <t>delivery_detail_id</t>
  </si>
  <si>
    <t>识别交付行的主键</t>
  </si>
  <si>
    <t>split_from_delivery_detail_id</t>
  </si>
  <si>
    <t>分割行的传递详细信息标识符</t>
  </si>
  <si>
    <t>source_code</t>
  </si>
  <si>
    <t>oe/wip/po</t>
  </si>
  <si>
    <t>source_header_id</t>
  </si>
  <si>
    <t>例如，它可以是销售订单标题id</t>
  </si>
  <si>
    <t>source_line_id</t>
  </si>
  <si>
    <t>oe，wip或po行标识符。 例如，它可以是销售订单行id</t>
  </si>
  <si>
    <t>source_header_type_id</t>
  </si>
  <si>
    <t>oe：order_type_id</t>
  </si>
  <si>
    <t>source_header_type_name</t>
  </si>
  <si>
    <t>oe：order_type_name</t>
  </si>
  <si>
    <t>source_line_set_id</t>
  </si>
  <si>
    <t>wsh_picking_batches的外键</t>
  </si>
  <si>
    <t>transaction_id</t>
  </si>
  <si>
    <t>交易标识符</t>
  </si>
  <si>
    <t>cust_po_number</t>
  </si>
  <si>
    <t>oe：该行属于的po编号</t>
  </si>
  <si>
    <t>customer_id</t>
  </si>
  <si>
    <t>hz_cust_accounts.cust_account_id的外键</t>
  </si>
  <si>
    <t>ou组织id</t>
  </si>
  <si>
    <t>inventory_item_id</t>
  </si>
  <si>
    <t>mtl_system_items的外键</t>
  </si>
  <si>
    <t>item_description</t>
  </si>
  <si>
    <t>ship_set_id</t>
  </si>
  <si>
    <t>需要一起装运的线路的船舶设置标识符</t>
  </si>
  <si>
    <t>arrival_set_id</t>
  </si>
  <si>
    <t>需要一起发货的线路的到货设置标识符</t>
  </si>
  <si>
    <t>如果交货详情是供应商发货或返回供应商</t>
  </si>
  <si>
    <t>用于指示船型是否已完成的标记</t>
  </si>
  <si>
    <t>classification</t>
  </si>
  <si>
    <t>商品类型分类</t>
  </si>
  <si>
    <t>organization_id</t>
  </si>
  <si>
    <t>销售联系人的标识符</t>
  </si>
  <si>
    <t>客户或供应商从现场发货</t>
  </si>
  <si>
    <t>ship_from_location_id</t>
  </si>
  <si>
    <t>从仓库发货的位置标识符</t>
  </si>
  <si>
    <t>ship_to_location_id</t>
  </si>
  <si>
    <t>发往目的地的位置标识符</t>
  </si>
  <si>
    <t>船到目的地的联系标识符</t>
  </si>
  <si>
    <t>deliver_to_location_id</t>
  </si>
  <si>
    <t>传送到目的地的位置标识符</t>
  </si>
  <si>
    <t>用于交付目的地的联系标识符</t>
  </si>
  <si>
    <t>intmed_ship_to_location_id</t>
  </si>
  <si>
    <t>中间船到目的地的位置标识符</t>
  </si>
  <si>
    <t>ship_tolerance_above</t>
  </si>
  <si>
    <t>降低容差百分比</t>
  </si>
  <si>
    <t>date_requested</t>
  </si>
  <si>
    <t>date_scheduled</t>
  </si>
  <si>
    <t>计划行的日期</t>
  </si>
  <si>
    <t>src_requested_quantity</t>
  </si>
  <si>
    <t>按客户要求订购</t>
  </si>
  <si>
    <t>src_requested_quantity_uom</t>
  </si>
  <si>
    <t>按客户订购</t>
  </si>
  <si>
    <t>cancelled_quantity</t>
  </si>
  <si>
    <t>数量被取消</t>
  </si>
  <si>
    <t>requested_quantity</t>
  </si>
  <si>
    <t>作为客户的运输数量</t>
  </si>
  <si>
    <t>requested_quantity_uom</t>
  </si>
  <si>
    <t>shipped_quantity</t>
  </si>
  <si>
    <t>在shipping_quantity_uom中</t>
  </si>
  <si>
    <t>delivered_quantity</t>
  </si>
  <si>
    <t>quality_control_quantity</t>
  </si>
  <si>
    <t>在requested_quantity_uom中</t>
  </si>
  <si>
    <t>cycle_count_quantity</t>
  </si>
  <si>
    <t>移动订单行标识符</t>
  </si>
  <si>
    <t>subinventory</t>
  </si>
  <si>
    <t>修改项目</t>
  </si>
  <si>
    <t>lot_number</t>
  </si>
  <si>
    <t>released_status</t>
  </si>
  <si>
    <t>选择发布状态</t>
  </si>
  <si>
    <t>customer_requested_lot_flag</t>
  </si>
  <si>
    <t>表示客户指定了批次，而不是选择发布规则</t>
  </si>
  <si>
    <t>serial_number</t>
  </si>
  <si>
    <t>项目定位器</t>
  </si>
  <si>
    <t>主容器项标识符</t>
  </si>
  <si>
    <t>detail_container_item_id</t>
  </si>
  <si>
    <t>详细容器项标识符</t>
  </si>
  <si>
    <t>load_seq_number</t>
  </si>
  <si>
    <t>船舶方法</t>
  </si>
  <si>
    <t>货运公司</t>
  </si>
  <si>
    <t>运费条款代码</t>
  </si>
  <si>
    <t>出货优先权</t>
  </si>
  <si>
    <t>货运代码</t>
  </si>
  <si>
    <t>customer_item_id</t>
  </si>
  <si>
    <t>mtl_customer_items的外键</t>
  </si>
  <si>
    <t>dep_plan_required_flag</t>
  </si>
  <si>
    <t>指示是否需要出发计划</t>
  </si>
  <si>
    <t>customer_prod_seq</t>
  </si>
  <si>
    <t>customer_dock_code</t>
  </si>
  <si>
    <t>集装箱净重和物品重量</t>
  </si>
  <si>
    <t>重量的计量单位代码</t>
  </si>
  <si>
    <t>卷</t>
  </si>
  <si>
    <t>卷的度量单位代码</t>
  </si>
  <si>
    <t>指示行是否与om接口</t>
  </si>
  <si>
    <t>mvt_stat_status</t>
  </si>
  <si>
    <t>mvt统计状态</t>
  </si>
  <si>
    <t>tracking_number</t>
  </si>
  <si>
    <t>transaction_temp_id</t>
  </si>
  <si>
    <t>库存事务临时表的外键</t>
  </si>
  <si>
    <t>attribute1</t>
  </si>
  <si>
    <t>movement_id</t>
  </si>
  <si>
    <t>运动统计标识符</t>
  </si>
  <si>
    <t>inv_interfaced_flag</t>
  </si>
  <si>
    <t>指示行是否与inv接口</t>
  </si>
  <si>
    <t>minimum_fill_percent</t>
  </si>
  <si>
    <t>maximum_volume</t>
  </si>
  <si>
    <t>最大音量</t>
  </si>
  <si>
    <t>maximum_load_weight</t>
  </si>
  <si>
    <t>master_serial_number</t>
  </si>
  <si>
    <t>线的毛重</t>
  </si>
  <si>
    <t>y表示订单行的集装箱n.</t>
  </si>
  <si>
    <t>preferred_grade</t>
  </si>
  <si>
    <t>优先成绩</t>
  </si>
  <si>
    <t>src_requested_quantity2</t>
  </si>
  <si>
    <t>双重订购数量</t>
  </si>
  <si>
    <t>src_requested_quantity_uom2</t>
  </si>
  <si>
    <t>双uom</t>
  </si>
  <si>
    <t>requested_quantity2</t>
  </si>
  <si>
    <t>双重要求数量</t>
  </si>
  <si>
    <t>shipped_quantity2</t>
  </si>
  <si>
    <t>双出货数量</t>
  </si>
  <si>
    <t>delivered_quantity2</t>
  </si>
  <si>
    <t>双重交付数量</t>
  </si>
  <si>
    <t>cancelled_quantity2</t>
  </si>
  <si>
    <t>双取消数量</t>
  </si>
  <si>
    <t>quality_control_quantity2</t>
  </si>
  <si>
    <t>双重质量控制量</t>
  </si>
  <si>
    <t>cycle_count_quantity2</t>
  </si>
  <si>
    <t>双循环计数量</t>
  </si>
  <si>
    <t>requested_quantity_uom2</t>
  </si>
  <si>
    <t>currency_code</t>
  </si>
  <si>
    <t>unit_number</t>
  </si>
  <si>
    <t>freight_class_cat_id</t>
  </si>
  <si>
    <t>货运类别</t>
  </si>
  <si>
    <t>commodity_code_cat_id</t>
  </si>
  <si>
    <t>商品代码类别</t>
  </si>
  <si>
    <t>lpn_content_id</t>
  </si>
  <si>
    <t>发往目的地的站点标识符</t>
  </si>
  <si>
    <t>传送到目的地的站点标识符</t>
  </si>
  <si>
    <t>lpn_id</t>
  </si>
  <si>
    <t>wms的容器id</t>
  </si>
  <si>
    <t>inspection_flag</t>
  </si>
  <si>
    <t>original_subinventory</t>
  </si>
  <si>
    <t>source_header_number</t>
  </si>
  <si>
    <t>标题的用户可见标识符，例如。 订单号</t>
  </si>
  <si>
    <t>source_line_number</t>
  </si>
  <si>
    <t>源系统中的用户可见行号</t>
  </si>
  <si>
    <t>source_line_type_code</t>
  </si>
  <si>
    <t>gb_osp：基于货物的线路与外部处理</t>
  </si>
  <si>
    <t>参考：rcv出货线</t>
  </si>
  <si>
    <t>customer_production_line</t>
  </si>
  <si>
    <t>customer_job</t>
  </si>
  <si>
    <t>to_serial_number</t>
  </si>
  <si>
    <t>到序列号</t>
  </si>
  <si>
    <t>可摘旗帜</t>
  </si>
  <si>
    <t>picked_quantity</t>
  </si>
  <si>
    <t>挑选数量</t>
  </si>
  <si>
    <t>picked_quantity2</t>
  </si>
  <si>
    <t>二次采摘数量</t>
  </si>
  <si>
    <t>received_quantity</t>
  </si>
  <si>
    <t>收货人收到的数量（在requested_quantity_uom中）</t>
  </si>
  <si>
    <t>received_quantity2</t>
  </si>
  <si>
    <t>收货人收到的二手数量（在requested_quantity_uom2中）</t>
  </si>
  <si>
    <t>service_level</t>
  </si>
  <si>
    <t>船舶方法的服务水平</t>
  </si>
  <si>
    <t>船舶运输方式</t>
  </si>
  <si>
    <t>earliest_pickup_date</t>
  </si>
  <si>
    <t>首先获取此行的日期</t>
  </si>
  <si>
    <t>latest_pickup_date</t>
  </si>
  <si>
    <t>earliest_dropoff_date</t>
  </si>
  <si>
    <t>需要交付生产线的最早日期</t>
  </si>
  <si>
    <t>latest_dropoff_date</t>
  </si>
  <si>
    <t>此生产线交付给客户的最新日期</t>
  </si>
  <si>
    <t>request_date_type_code</t>
  </si>
  <si>
    <t>tp_delivery_detail_id</t>
  </si>
  <si>
    <t>source_document_type_id</t>
  </si>
  <si>
    <t>要从源订单头收集</t>
  </si>
  <si>
    <t>ignore_for_planning</t>
  </si>
  <si>
    <t>y =运输计划将忽略，n =运输计划将使用</t>
  </si>
  <si>
    <t>line_direction</t>
  </si>
  <si>
    <t>i =入站，o =出站，d =下船，io =内部销售订单</t>
  </si>
  <si>
    <t>party_id</t>
  </si>
  <si>
    <t>参考从供应商处收到的路由请求</t>
  </si>
  <si>
    <t>shipping_control</t>
  </si>
  <si>
    <t>装运由买方/供应商管理</t>
  </si>
  <si>
    <t>source_blanket_reference_id</t>
  </si>
  <si>
    <t>参考：po中的发布id</t>
  </si>
  <si>
    <t>source_blanket_reference_num</t>
  </si>
  <si>
    <t>参考：po中的版本号</t>
  </si>
  <si>
    <t>参考：po行id</t>
  </si>
  <si>
    <t>po_shipment_line_number</t>
  </si>
  <si>
    <t>参考：po行号</t>
  </si>
  <si>
    <t>scheduled_quantity</t>
  </si>
  <si>
    <t>returned_quantity</t>
  </si>
  <si>
    <t>scheduled_quantity2</t>
  </si>
  <si>
    <t>预计供应商发运的二手数量</t>
  </si>
  <si>
    <t>returned_quantity2</t>
  </si>
  <si>
    <t>装运时要退回的二手数量</t>
  </si>
  <si>
    <t>supplier_item_number</t>
  </si>
  <si>
    <t>供应商料号</t>
  </si>
  <si>
    <t>filled_volume</t>
  </si>
  <si>
    <t>容器内容的容量</t>
  </si>
  <si>
    <t>unit_weight</t>
  </si>
  <si>
    <t>此交货详细信息中项目的单位重量</t>
  </si>
  <si>
    <t>unit_volume</t>
  </si>
  <si>
    <t>此交货详细信息中项目的单位体积</t>
  </si>
  <si>
    <t>wv_frozen_flag</t>
  </si>
  <si>
    <t>如果手动输入w / v，则为“y”。 如果w / v由系统自动计算，则为“n”</t>
  </si>
  <si>
    <t>po_revision_number</t>
  </si>
  <si>
    <t>release_revision_number</t>
  </si>
  <si>
    <t>program_application_id</t>
  </si>
  <si>
    <t>erp_wsh_delivery_details</t>
    <phoneticPr fontId="4" type="noConversion"/>
  </si>
  <si>
    <t>delivery_dtl_id</t>
  </si>
  <si>
    <t>交付明细id</t>
  </si>
  <si>
    <t>decimal(38)</t>
  </si>
  <si>
    <t>split_from_delivery_dtl_id</t>
  </si>
  <si>
    <t>分割行原交付明细id</t>
  </si>
  <si>
    <t>批次id</t>
  </si>
  <si>
    <t>事务id</t>
  </si>
  <si>
    <t>client_purc_order_no</t>
  </si>
  <si>
    <t>客户采购订单编号</t>
  </si>
  <si>
    <t>client_id</t>
  </si>
  <si>
    <t>proj_id</t>
  </si>
  <si>
    <t>inventory_material_id</t>
  </si>
  <si>
    <t>inventory_material_desc</t>
  </si>
  <si>
    <t>varchar(200)</t>
  </si>
  <si>
    <t>transport_set_id</t>
  </si>
  <si>
    <t>船型完成标识</t>
  </si>
  <si>
    <t>goods_cls</t>
  </si>
  <si>
    <t>商品分类</t>
  </si>
  <si>
    <t>inventory_org_id</t>
  </si>
  <si>
    <t>buyer_contact_id</t>
  </si>
  <si>
    <t>ship_from_loc_id</t>
  </si>
  <si>
    <t>ship_to_loc_id</t>
  </si>
  <si>
    <t>deliver_to_loc_id</t>
  </si>
  <si>
    <t>intmed_ship_to_loc_id</t>
  </si>
  <si>
    <t>低于容差百分比</t>
  </si>
  <si>
    <t>req_dt</t>
  </si>
  <si>
    <t>scheduled_dt</t>
  </si>
  <si>
    <t>计划该行的日期</t>
  </si>
  <si>
    <t>src_req_qty</t>
  </si>
  <si>
    <t>按客户要求订购的数量</t>
  </si>
  <si>
    <t>src_req_qty_unit</t>
  </si>
  <si>
    <t>按客户要求订购数量的计量单位</t>
  </si>
  <si>
    <t>cancelled_qty</t>
  </si>
  <si>
    <t>被取消的数量</t>
  </si>
  <si>
    <t>req_qty</t>
  </si>
  <si>
    <t>请求数量</t>
  </si>
  <si>
    <t>req_qty_unit</t>
  </si>
  <si>
    <t>transport_qty</t>
  </si>
  <si>
    <t>运输数量</t>
  </si>
  <si>
    <t>delivered_qty</t>
  </si>
  <si>
    <t>交付数量</t>
  </si>
  <si>
    <t>quality_control_qty</t>
  </si>
  <si>
    <t>质量控制数量</t>
  </si>
  <si>
    <t>cycle_count_qty</t>
  </si>
  <si>
    <t>循环计数量</t>
  </si>
  <si>
    <t>sub_inventory</t>
  </si>
  <si>
    <t>batch_no</t>
  </si>
  <si>
    <t>released_stat_cd</t>
  </si>
  <si>
    <t>发布状态代码</t>
  </si>
  <si>
    <t>client_req_batch_flag</t>
  </si>
  <si>
    <t>客户指定批次标识</t>
  </si>
  <si>
    <t>serial_no</t>
  </si>
  <si>
    <t>dtl_container_item_id</t>
  </si>
  <si>
    <t>load_seq_no</t>
  </si>
  <si>
    <t>发运方法代码</t>
  </si>
  <si>
    <t>FOB代码</t>
  </si>
  <si>
    <t>client_material_id</t>
  </si>
  <si>
    <t>req_depart_plan_flag</t>
  </si>
  <si>
    <t>需要出发计划标识</t>
  </si>
  <si>
    <t>client_prod_seq</t>
  </si>
  <si>
    <t>client_dock_code</t>
  </si>
  <si>
    <t>净重</t>
  </si>
  <si>
    <t>weight_unit_code</t>
  </si>
  <si>
    <t>重量计量单位代码</t>
  </si>
  <si>
    <t>vol</t>
  </si>
  <si>
    <t>容量</t>
  </si>
  <si>
    <t>vol_unit_code</t>
  </si>
  <si>
    <t>容量度量单位代码</t>
  </si>
  <si>
    <t>transaction_instructions</t>
  </si>
  <si>
    <t>om_interfaced_flag</t>
  </si>
  <si>
    <t>与OM接口标识</t>
  </si>
  <si>
    <t>mvt_sts_stat</t>
  </si>
  <si>
    <t>库存事务临时id</t>
  </si>
  <si>
    <t>attr1</t>
  </si>
  <si>
    <t>描述性弹性域段值1</t>
  </si>
  <si>
    <t>move_sts_id</t>
  </si>
  <si>
    <t>移动统计id</t>
  </si>
  <si>
    <t>inventory_interfaced_flag</t>
  </si>
  <si>
    <t>与库存接口标识</t>
  </si>
  <si>
    <t>max_vol</t>
  </si>
  <si>
    <t>最大容量</t>
  </si>
  <si>
    <t>毛重</t>
  </si>
  <si>
    <t>容器标识</t>
  </si>
  <si>
    <t>priority_grade</t>
  </si>
  <si>
    <t>优先等级</t>
  </si>
  <si>
    <t>src_req2_qty</t>
  </si>
  <si>
    <t>源二次请求数量</t>
  </si>
  <si>
    <t>src_req2_qty_unit</t>
  </si>
  <si>
    <t>源二次请求数量计量单位</t>
  </si>
  <si>
    <t>req2_qty</t>
  </si>
  <si>
    <t>二次请求数量</t>
  </si>
  <si>
    <t>transport2_qty</t>
  </si>
  <si>
    <t>二次运输数量</t>
  </si>
  <si>
    <t>delivered2_qty</t>
  </si>
  <si>
    <t>二次交付数量</t>
  </si>
  <si>
    <t>cancelled2_qty</t>
  </si>
  <si>
    <t>二次取消数量</t>
  </si>
  <si>
    <t>qual2_control_qty</t>
  </si>
  <si>
    <t>二次质量控制量</t>
  </si>
  <si>
    <t>cycle2_count_qty</t>
  </si>
  <si>
    <t>二次循环计数量</t>
  </si>
  <si>
    <t>req2_qty_unit</t>
  </si>
  <si>
    <t>二次请求数量计量单位</t>
  </si>
  <si>
    <t>freight_categ_id</t>
  </si>
  <si>
    <t>货运类别id</t>
  </si>
  <si>
    <t>commodity_code_categ_id</t>
  </si>
  <si>
    <t>商品代码类别id</t>
  </si>
  <si>
    <t>seq_reg_content_id</t>
  </si>
  <si>
    <t>收货方地点使用id</t>
  </si>
  <si>
    <t>交付到地点使用id</t>
  </si>
  <si>
    <t>wms_container_id</t>
  </si>
  <si>
    <t>inspect_flag</t>
  </si>
  <si>
    <t>检查标识</t>
  </si>
  <si>
    <t>original_sub_inventory</t>
  </si>
  <si>
    <t>client_product_line</t>
  </si>
  <si>
    <t>client_job</t>
  </si>
  <si>
    <t>到达序列号</t>
  </si>
  <si>
    <t>可选标识</t>
  </si>
  <si>
    <t>picked2_qty</t>
  </si>
  <si>
    <t>二次挑选数量</t>
  </si>
  <si>
    <t>收货人收到的数量</t>
  </si>
  <si>
    <t>rcv2_qty</t>
  </si>
  <si>
    <t>收货人收到的二次数量</t>
  </si>
  <si>
    <t>service_lvl</t>
  </si>
  <si>
    <t>服务水平</t>
  </si>
  <si>
    <t>transport_mode</t>
  </si>
  <si>
    <t>交通运输方式</t>
  </si>
  <si>
    <t>earliest_pickup_dt</t>
  </si>
  <si>
    <t>可以获取此行的最早日期</t>
  </si>
  <si>
    <t>latest_pickup_dt</t>
  </si>
  <si>
    <t>earliest_delivery_dt</t>
  </si>
  <si>
    <t>生产线最早交付日期</t>
  </si>
  <si>
    <t>latest_delivery_dt</t>
  </si>
  <si>
    <t>生产线最新交付日期</t>
  </si>
  <si>
    <t>req_date_type_code</t>
  </si>
  <si>
    <t>tp_delivery_dtl_id</t>
  </si>
  <si>
    <t>src_order_type_id</t>
  </si>
  <si>
    <t>源订单类型id</t>
  </si>
  <si>
    <t>ignore_planning_flag</t>
  </si>
  <si>
    <t>忽略运输计划标识</t>
  </si>
  <si>
    <t>ship_line_direction</t>
  </si>
  <si>
    <t>发运行方向</t>
  </si>
  <si>
    <t>partner_id</t>
  </si>
  <si>
    <t>shipping_control_party</t>
  </si>
  <si>
    <t>发运控制管理方</t>
  </si>
  <si>
    <t>src_blanket_reference_release_id</t>
  </si>
  <si>
    <t>src_blanket_reference_version_no</t>
  </si>
  <si>
    <t>来源一篮子版本号</t>
  </si>
  <si>
    <t>po_shipping_line_id</t>
  </si>
  <si>
    <t>po_shipping_line_no</t>
  </si>
  <si>
    <t>采购订单发运行号</t>
  </si>
  <si>
    <t>sched_qty</t>
  </si>
  <si>
    <t>pre_shipping2_qty</t>
  </si>
  <si>
    <t>预计供应商发运的二次数量</t>
  </si>
  <si>
    <t>returned2_qty</t>
  </si>
  <si>
    <t>装运时要退回的二次数量</t>
  </si>
  <si>
    <t>supplier_material_no</t>
  </si>
  <si>
    <t>供应商物料编号</t>
  </si>
  <si>
    <t>filled_vol</t>
  </si>
  <si>
    <t>delivery_item_unit_weight</t>
  </si>
  <si>
    <t>交货项目单位重量</t>
  </si>
  <si>
    <t>delivery_item_unit_vol</t>
  </si>
  <si>
    <t>交货项目单位体积</t>
  </si>
  <si>
    <t>wv_manual_flag</t>
  </si>
  <si>
    <t>手动输入W / V标识</t>
  </si>
  <si>
    <t>po_revision_no</t>
  </si>
  <si>
    <t>release_revision_no</t>
  </si>
  <si>
    <t>req_id</t>
  </si>
  <si>
    <t>program_app_id</t>
  </si>
  <si>
    <t>program_upd_dt</t>
  </si>
  <si>
    <t>src_code</t>
  </si>
  <si>
    <t>来源代码</t>
  </si>
  <si>
    <t>src_header_id</t>
  </si>
  <si>
    <t>src_header_no</t>
  </si>
  <si>
    <t>用户可见标识符</t>
  </si>
  <si>
    <t>src_line_id</t>
  </si>
  <si>
    <t>用户可见源行编号</t>
  </si>
  <si>
    <t>src_header_type_id</t>
  </si>
  <si>
    <t>src_header_type_name</t>
  </si>
  <si>
    <t>来源头类型名称</t>
  </si>
  <si>
    <t>src_ship_line_type_cd</t>
  </si>
  <si>
    <t>源发运行类型代码</t>
  </si>
  <si>
    <t>李蓉</t>
    <phoneticPr fontId="4" type="noConversion"/>
  </si>
  <si>
    <t>修改</t>
    <phoneticPr fontId="4" type="noConversion"/>
  </si>
  <si>
    <t>created_by</t>
  </si>
  <si>
    <t>number</t>
  </si>
  <si>
    <t>creator_id</t>
    <phoneticPr fontId="2" type="noConversion"/>
  </si>
  <si>
    <t>创建人ID</t>
    <phoneticPr fontId="2" type="noConversion"/>
  </si>
  <si>
    <t>decimal(15)</t>
  </si>
  <si>
    <t>creation_date</t>
  </si>
  <si>
    <t>创建日期</t>
  </si>
  <si>
    <t>create_dt</t>
  </si>
  <si>
    <t>创建时间</t>
    <phoneticPr fontId="2" type="noConversion"/>
  </si>
  <si>
    <t>last_updated_by</t>
  </si>
  <si>
    <t>upd_person_id</t>
    <phoneticPr fontId="2" type="noConversion"/>
  </si>
  <si>
    <t>更新人ID</t>
    <phoneticPr fontId="2" type="noConversion"/>
  </si>
  <si>
    <t>last_update_date</t>
  </si>
  <si>
    <t>最后更新日期</t>
  </si>
  <si>
    <t>upd_dt</t>
    <phoneticPr fontId="2" type="noConversion"/>
  </si>
  <si>
    <t>更新时间</t>
    <phoneticPr fontId="2" type="noConversion"/>
  </si>
  <si>
    <t>检查标志</t>
  </si>
  <si>
    <t>创建人id</t>
  </si>
  <si>
    <t>最后更新人id</t>
  </si>
  <si>
    <t>d_evt_delivery_dtl</t>
    <phoneticPr fontId="4" type="noConversion"/>
  </si>
  <si>
    <t>F2 - Update/Insert</t>
  </si>
  <si>
    <t>sdata</t>
  </si>
  <si>
    <t>data_dt</t>
  </si>
  <si>
    <t>数据日期</t>
  </si>
  <si>
    <t>string</t>
  </si>
  <si>
    <t>partition_key</t>
  </si>
  <si>
    <t>分区键</t>
  </si>
  <si>
    <t>current_timestamp</t>
    <phoneticPr fontId="4" type="noConversion"/>
  </si>
  <si>
    <t>case when container_flag='Y' then '1' when container_flag='N' then '0' else container_flag end</t>
    <phoneticPr fontId="3" type="noConversion"/>
  </si>
  <si>
    <t>case when inspection_flag='Y' then '1' when inspection_flag='N' then '0' else inspection_flag end</t>
    <phoneticPr fontId="3" type="noConversion"/>
  </si>
  <si>
    <t>case when pickable_flag='Y' then '1' when pickable_flag='N' then '0' else pickable_flag end</t>
    <phoneticPr fontId="3" type="noConversion"/>
  </si>
  <si>
    <t>case when ignore_for_planning='Y' then '1' when ignore_for_planning='N' then '0' else ignore_for_planning end</t>
    <phoneticPr fontId="3" type="noConversion"/>
  </si>
  <si>
    <t>case when wv_frozen_flag='Y' then '1' when wv_frozen_flag='N' then '0' else wv_frozen_flag end</t>
    <phoneticPr fontId="3" type="noConversion"/>
  </si>
  <si>
    <t>date_format('${TX_DATE}','yyyyMMdd')</t>
  </si>
  <si>
    <t>varchar(10)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</si>
</sst>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6" fillId="0" borderId="3" xfId="0" applyFont="1" applyFill="1" applyBorder="1"/>
    <xf numFmtId="0" fontId="6" fillId="0" borderId="3" xfId="0" applyFont="1" applyBorder="1"/>
    <xf numFmtId="0" fontId="6" fillId="0" borderId="3" xfId="0" applyFont="1" applyFill="1" applyBorder="1" applyAlignment="1"/>
    <xf numFmtId="0" fontId="5" fillId="0" borderId="3" xfId="0" applyFont="1" applyFill="1" applyBorder="1" applyAlignment="1"/>
    <xf numFmtId="0" fontId="5" fillId="0" borderId="3" xfId="0" applyFont="1" applyFill="1" applyBorder="1"/>
    <xf numFmtId="14" fontId="2" fillId="0" borderId="3" xfId="0" applyNumberFormat="1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6" fillId="0" borderId="3" xfId="0" applyFont="1" applyFill="1" applyBorder="1" applyAlignment="1">
      <alignment vertical="top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3">
    <cellStyle name="Normal" xfId="0" builtinId="0"/>
    <cellStyle name="常规 2" xfId="1" xr:uid="{F2137CF8-3945-48DA-95E7-05E2205F891B}"/>
    <cellStyle name="常规 3 2" xfId="2" xr:uid="{15E7061C-84BD-4EB6-B529-78ECA27BC6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abSelected="1" zoomScaleNormal="100" workbookViewId="0">
      <selection activeCell="A196" sqref="A196:XFD196"/>
    </sheetView>
  </sheetViews>
  <sheetFormatPr defaultColWidth="9" defaultRowHeight="12.75" x14ac:dyDescent="0.2"/>
  <cols>
    <col min="1" max="1" width="12.875" style="4" customWidth="1"/>
    <col min="2" max="2" width="19.75" style="4" customWidth="1"/>
    <col min="3" max="3" width="17.75" style="4" customWidth="1"/>
    <col min="4" max="4" width="15.75" style="4" customWidth="1"/>
    <col min="5" max="5" width="20.375" style="4" customWidth="1"/>
    <col min="6" max="6" width="15.75" style="4" customWidth="1"/>
    <col min="7" max="7" width="14.75" style="4" customWidth="1"/>
    <col min="8" max="8" width="34.125" style="4" customWidth="1"/>
    <col min="9" max="16384" width="9" style="5"/>
  </cols>
  <sheetData>
    <row r="1" spans="1:10" ht="1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</row>
    <row r="2" spans="1:10" ht="15" customHeight="1" x14ac:dyDescent="0.2">
      <c r="A2" s="6" t="s">
        <v>36</v>
      </c>
      <c r="B2" s="38" t="s">
        <v>612</v>
      </c>
      <c r="C2" s="39"/>
      <c r="D2" s="39"/>
      <c r="E2" s="39"/>
      <c r="F2" s="39"/>
      <c r="G2" s="39"/>
      <c r="H2" s="39"/>
    </row>
    <row r="3" spans="1:10" ht="15" customHeight="1" x14ac:dyDescent="0.2">
      <c r="A3" s="6" t="s">
        <v>37</v>
      </c>
      <c r="B3" s="38" t="s">
        <v>39</v>
      </c>
      <c r="C3" s="39"/>
      <c r="D3" s="39"/>
      <c r="E3" s="39"/>
      <c r="F3" s="39"/>
      <c r="G3" s="39"/>
      <c r="H3" s="39"/>
    </row>
    <row r="4" spans="1:10" ht="15" customHeight="1" x14ac:dyDescent="0.2">
      <c r="A4" s="6" t="s">
        <v>1</v>
      </c>
      <c r="B4" s="38" t="s">
        <v>40</v>
      </c>
      <c r="C4" s="39"/>
      <c r="D4" s="39"/>
      <c r="E4" s="39"/>
      <c r="F4" s="39"/>
      <c r="G4" s="39"/>
      <c r="H4" s="39"/>
    </row>
    <row r="5" spans="1:10" ht="15" customHeight="1" x14ac:dyDescent="0.2">
      <c r="A5" s="6" t="s">
        <v>38</v>
      </c>
      <c r="B5" s="38" t="s">
        <v>618</v>
      </c>
      <c r="C5" s="39"/>
      <c r="D5" s="39"/>
      <c r="E5" s="39"/>
      <c r="F5" s="39"/>
      <c r="G5" s="39"/>
      <c r="H5" s="39"/>
    </row>
    <row r="6" spans="1:10" ht="15" customHeight="1" x14ac:dyDescent="0.2">
      <c r="A6" s="6" t="s">
        <v>2</v>
      </c>
      <c r="B6" s="38" t="s">
        <v>613</v>
      </c>
      <c r="C6" s="39"/>
      <c r="D6" s="39"/>
      <c r="E6" s="39"/>
      <c r="F6" s="39"/>
      <c r="G6" s="39"/>
      <c r="H6" s="39"/>
    </row>
    <row r="10" spans="1:10" ht="15" customHeight="1" x14ac:dyDescent="0.2">
      <c r="A10" s="6" t="s">
        <v>3</v>
      </c>
      <c r="B10" s="38" t="s">
        <v>408</v>
      </c>
      <c r="C10" s="39"/>
      <c r="D10" s="39"/>
      <c r="E10" s="39"/>
      <c r="F10" s="39"/>
      <c r="G10" s="39"/>
      <c r="H10" s="39"/>
    </row>
    <row r="11" spans="1:10" ht="15" customHeight="1" x14ac:dyDescent="0.2">
      <c r="A11" s="42" t="s">
        <v>4</v>
      </c>
      <c r="B11" s="43"/>
      <c r="C11" s="43"/>
      <c r="D11" s="43"/>
      <c r="E11" s="43"/>
      <c r="F11" s="43"/>
      <c r="G11" s="43"/>
      <c r="H11" s="43"/>
    </row>
    <row r="12" spans="1:10" ht="15" customHeight="1" x14ac:dyDescent="0.2">
      <c r="A12" s="35"/>
      <c r="B12" s="35"/>
      <c r="C12" s="35"/>
      <c r="D12" s="35"/>
      <c r="E12" s="35"/>
      <c r="F12" s="35"/>
      <c r="G12" s="35"/>
      <c r="H12" s="35"/>
    </row>
    <row r="13" spans="1:10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  <c r="J13" s="5"/>
    </row>
    <row r="14" spans="1:10" s="2" customFormat="1" ht="15" customHeight="1" x14ac:dyDescent="0.3">
      <c r="A14" s="19" t="s">
        <v>614</v>
      </c>
      <c r="B14" s="22" t="s">
        <v>194</v>
      </c>
      <c r="C14" s="22" t="s">
        <v>195</v>
      </c>
      <c r="D14" s="22" t="s">
        <v>41</v>
      </c>
      <c r="E14" s="21" t="s">
        <v>409</v>
      </c>
      <c r="F14" s="23" t="s">
        <v>410</v>
      </c>
      <c r="G14" s="23" t="s">
        <v>411</v>
      </c>
      <c r="H14" s="21"/>
      <c r="I14" s="5"/>
      <c r="J14" s="5"/>
    </row>
    <row r="15" spans="1:10" s="2" customFormat="1" ht="15" customHeight="1" x14ac:dyDescent="0.3">
      <c r="A15" s="29" t="s">
        <v>614</v>
      </c>
      <c r="B15" s="22" t="s">
        <v>196</v>
      </c>
      <c r="C15" s="22" t="s">
        <v>197</v>
      </c>
      <c r="D15" s="22" t="s">
        <v>41</v>
      </c>
      <c r="E15" s="21" t="s">
        <v>412</v>
      </c>
      <c r="F15" s="23" t="s">
        <v>413</v>
      </c>
      <c r="G15" s="23" t="s">
        <v>411</v>
      </c>
      <c r="H15" s="21"/>
      <c r="I15" s="5"/>
      <c r="J15" s="5" t="str">
        <f>LOWER(I15)</f>
        <v/>
      </c>
    </row>
    <row r="16" spans="1:10" s="2" customFormat="1" ht="15" customHeight="1" x14ac:dyDescent="0.3">
      <c r="A16" s="29" t="s">
        <v>614</v>
      </c>
      <c r="B16" s="22" t="s">
        <v>49</v>
      </c>
      <c r="C16" s="22" t="s">
        <v>209</v>
      </c>
      <c r="D16" s="22" t="s">
        <v>41</v>
      </c>
      <c r="E16" s="21" t="s">
        <v>49</v>
      </c>
      <c r="F16" s="24" t="s">
        <v>414</v>
      </c>
      <c r="G16" s="23" t="s">
        <v>411</v>
      </c>
      <c r="H16" s="21"/>
      <c r="I16" s="5"/>
      <c r="J16" s="5"/>
    </row>
    <row r="17" spans="1:10" s="2" customFormat="1" ht="15" customHeight="1" x14ac:dyDescent="0.3">
      <c r="A17" s="29" t="s">
        <v>614</v>
      </c>
      <c r="B17" s="22" t="s">
        <v>210</v>
      </c>
      <c r="C17" s="22" t="s">
        <v>211</v>
      </c>
      <c r="D17" s="22" t="s">
        <v>41</v>
      </c>
      <c r="E17" s="21" t="s">
        <v>210</v>
      </c>
      <c r="F17" s="24" t="s">
        <v>415</v>
      </c>
      <c r="G17" s="23" t="s">
        <v>411</v>
      </c>
      <c r="H17" s="21"/>
      <c r="I17" s="5"/>
      <c r="J17" s="5"/>
    </row>
    <row r="18" spans="1:10" s="2" customFormat="1" ht="15" customHeight="1" x14ac:dyDescent="0.3">
      <c r="A18" s="29" t="s">
        <v>614</v>
      </c>
      <c r="B18" s="22" t="s">
        <v>212</v>
      </c>
      <c r="C18" s="22" t="s">
        <v>213</v>
      </c>
      <c r="D18" s="22" t="s">
        <v>50</v>
      </c>
      <c r="E18" s="21" t="s">
        <v>416</v>
      </c>
      <c r="F18" s="24" t="s">
        <v>417</v>
      </c>
      <c r="G18" s="23" t="s">
        <v>50</v>
      </c>
      <c r="H18" s="21"/>
      <c r="I18" s="5"/>
      <c r="J18" s="5"/>
    </row>
    <row r="19" spans="1:10" s="2" customFormat="1" ht="15" customHeight="1" x14ac:dyDescent="0.3">
      <c r="A19" s="29" t="s">
        <v>614</v>
      </c>
      <c r="B19" s="22" t="s">
        <v>214</v>
      </c>
      <c r="C19" s="22" t="s">
        <v>215</v>
      </c>
      <c r="D19" s="22" t="s">
        <v>41</v>
      </c>
      <c r="E19" s="21" t="s">
        <v>418</v>
      </c>
      <c r="F19" s="24" t="s">
        <v>51</v>
      </c>
      <c r="G19" s="23" t="s">
        <v>411</v>
      </c>
      <c r="H19" s="21"/>
      <c r="I19" s="5"/>
      <c r="J19" s="5"/>
    </row>
    <row r="20" spans="1:10" s="2" customFormat="1" ht="15" customHeight="1" x14ac:dyDescent="0.3">
      <c r="A20" s="29" t="s">
        <v>614</v>
      </c>
      <c r="B20" s="22" t="s">
        <v>52</v>
      </c>
      <c r="C20" s="22" t="s">
        <v>53</v>
      </c>
      <c r="D20" s="22" t="s">
        <v>41</v>
      </c>
      <c r="E20" s="21" t="s">
        <v>419</v>
      </c>
      <c r="F20" s="24" t="s">
        <v>53</v>
      </c>
      <c r="G20" s="23" t="s">
        <v>411</v>
      </c>
      <c r="H20" s="21"/>
      <c r="I20" s="5"/>
      <c r="J20" s="5" t="str">
        <f>LOWER(I20)</f>
        <v/>
      </c>
    </row>
    <row r="21" spans="1:10" s="2" customFormat="1" ht="15" customHeight="1" x14ac:dyDescent="0.3">
      <c r="A21" s="29" t="s">
        <v>614</v>
      </c>
      <c r="B21" s="22" t="s">
        <v>54</v>
      </c>
      <c r="C21" s="22" t="s">
        <v>55</v>
      </c>
      <c r="D21" s="22" t="s">
        <v>41</v>
      </c>
      <c r="E21" s="21" t="s">
        <v>54</v>
      </c>
      <c r="F21" s="23" t="s">
        <v>55</v>
      </c>
      <c r="G21" s="23" t="s">
        <v>411</v>
      </c>
      <c r="H21" s="21"/>
      <c r="I21" s="5"/>
      <c r="J21" s="5"/>
    </row>
    <row r="22" spans="1:10" s="2" customFormat="1" ht="15" customHeight="1" x14ac:dyDescent="0.3">
      <c r="A22" s="29" t="s">
        <v>614</v>
      </c>
      <c r="B22" s="22" t="s">
        <v>56</v>
      </c>
      <c r="C22" s="22" t="s">
        <v>216</v>
      </c>
      <c r="D22" s="22" t="s">
        <v>41</v>
      </c>
      <c r="E22" s="21" t="s">
        <v>56</v>
      </c>
      <c r="F22" s="23" t="s">
        <v>57</v>
      </c>
      <c r="G22" s="23" t="s">
        <v>411</v>
      </c>
      <c r="H22" s="21"/>
      <c r="I22" s="5"/>
      <c r="J22" s="5" t="str">
        <f>LOWER(I22)</f>
        <v/>
      </c>
    </row>
    <row r="23" spans="1:10" s="2" customFormat="1" ht="15" customHeight="1" x14ac:dyDescent="0.3">
      <c r="A23" s="29" t="s">
        <v>614</v>
      </c>
      <c r="B23" s="22" t="s">
        <v>217</v>
      </c>
      <c r="C23" s="22" t="s">
        <v>218</v>
      </c>
      <c r="D23" s="22" t="s">
        <v>41</v>
      </c>
      <c r="E23" s="21" t="s">
        <v>420</v>
      </c>
      <c r="F23" s="23" t="s">
        <v>58</v>
      </c>
      <c r="G23" s="23" t="s">
        <v>411</v>
      </c>
      <c r="H23" s="21"/>
      <c r="I23" s="5"/>
      <c r="J23" s="5"/>
    </row>
    <row r="24" spans="1:10" s="2" customFormat="1" ht="15" customHeight="1" x14ac:dyDescent="0.3">
      <c r="A24" s="29" t="s">
        <v>614</v>
      </c>
      <c r="B24" s="22" t="s">
        <v>219</v>
      </c>
      <c r="C24" s="22" t="s">
        <v>59</v>
      </c>
      <c r="D24" s="22" t="s">
        <v>60</v>
      </c>
      <c r="E24" s="21" t="s">
        <v>421</v>
      </c>
      <c r="F24" s="23" t="s">
        <v>59</v>
      </c>
      <c r="G24" s="23" t="s">
        <v>422</v>
      </c>
      <c r="H24" s="21"/>
      <c r="I24" s="5"/>
      <c r="J24" s="5"/>
    </row>
    <row r="25" spans="1:10" s="2" customFormat="1" ht="15" customHeight="1" x14ac:dyDescent="0.3">
      <c r="A25" s="29" t="s">
        <v>614</v>
      </c>
      <c r="B25" s="22" t="s">
        <v>220</v>
      </c>
      <c r="C25" s="22" t="s">
        <v>221</v>
      </c>
      <c r="D25" s="22" t="s">
        <v>41</v>
      </c>
      <c r="E25" s="21" t="s">
        <v>423</v>
      </c>
      <c r="F25" s="23" t="s">
        <v>61</v>
      </c>
      <c r="G25" s="23" t="s">
        <v>411</v>
      </c>
      <c r="H25" s="21"/>
      <c r="I25" s="5"/>
      <c r="J25" s="5"/>
    </row>
    <row r="26" spans="1:10" s="2" customFormat="1" ht="15" customHeight="1" x14ac:dyDescent="0.3">
      <c r="A26" s="29" t="s">
        <v>614</v>
      </c>
      <c r="B26" s="22" t="s">
        <v>222</v>
      </c>
      <c r="C26" s="22" t="s">
        <v>223</v>
      </c>
      <c r="D26" s="22" t="s">
        <v>41</v>
      </c>
      <c r="E26" s="21" t="s">
        <v>222</v>
      </c>
      <c r="F26" s="23" t="s">
        <v>62</v>
      </c>
      <c r="G26" s="23" t="s">
        <v>411</v>
      </c>
      <c r="H26" s="21"/>
      <c r="I26" s="5"/>
      <c r="J26" s="5"/>
    </row>
    <row r="27" spans="1:10" s="2" customFormat="1" ht="15" customHeight="1" x14ac:dyDescent="0.3">
      <c r="A27" s="29" t="s">
        <v>614</v>
      </c>
      <c r="B27" s="22" t="s">
        <v>63</v>
      </c>
      <c r="C27" s="22" t="s">
        <v>224</v>
      </c>
      <c r="D27" s="22" t="s">
        <v>41</v>
      </c>
      <c r="E27" s="21" t="s">
        <v>63</v>
      </c>
      <c r="F27" s="23" t="s">
        <v>64</v>
      </c>
      <c r="G27" s="23" t="s">
        <v>411</v>
      </c>
      <c r="H27" s="21"/>
      <c r="I27" s="5"/>
      <c r="J27" s="5" t="str">
        <f>LOWER(I27)</f>
        <v/>
      </c>
    </row>
    <row r="28" spans="1:10" s="2" customFormat="1" ht="15" customHeight="1" x14ac:dyDescent="0.3">
      <c r="A28" s="29" t="s">
        <v>614</v>
      </c>
      <c r="B28" s="22" t="s">
        <v>65</v>
      </c>
      <c r="C28" s="22" t="s">
        <v>66</v>
      </c>
      <c r="D28" s="22" t="s">
        <v>67</v>
      </c>
      <c r="E28" s="21" t="s">
        <v>65</v>
      </c>
      <c r="F28" s="23" t="s">
        <v>66</v>
      </c>
      <c r="G28" s="23" t="s">
        <v>67</v>
      </c>
      <c r="H28" s="21"/>
      <c r="I28" s="5"/>
      <c r="J28" s="5"/>
    </row>
    <row r="29" spans="1:10" s="2" customFormat="1" ht="15" customHeight="1" x14ac:dyDescent="0.3">
      <c r="A29" s="29" t="s">
        <v>614</v>
      </c>
      <c r="B29" s="22" t="s">
        <v>68</v>
      </c>
      <c r="C29" s="22" t="s">
        <v>225</v>
      </c>
      <c r="D29" s="22" t="s">
        <v>67</v>
      </c>
      <c r="E29" s="21" t="s">
        <v>68</v>
      </c>
      <c r="F29" s="23" t="s">
        <v>424</v>
      </c>
      <c r="G29" s="23" t="s">
        <v>67</v>
      </c>
      <c r="H29" s="21"/>
      <c r="I29" s="5"/>
      <c r="J29" s="5" t="str">
        <f>LOWER(I29)</f>
        <v/>
      </c>
    </row>
    <row r="30" spans="1:10" s="2" customFormat="1" ht="15" customHeight="1" x14ac:dyDescent="0.3">
      <c r="A30" s="29" t="s">
        <v>614</v>
      </c>
      <c r="B30" s="22" t="s">
        <v>69</v>
      </c>
      <c r="C30" s="22" t="s">
        <v>70</v>
      </c>
      <c r="D30" s="22" t="s">
        <v>50</v>
      </c>
      <c r="E30" s="21" t="s">
        <v>69</v>
      </c>
      <c r="F30" s="23" t="s">
        <v>70</v>
      </c>
      <c r="G30" s="23" t="s">
        <v>50</v>
      </c>
      <c r="H30" s="21"/>
      <c r="I30" s="5"/>
      <c r="J30" s="5"/>
    </row>
    <row r="31" spans="1:10" s="2" customFormat="1" ht="15" customHeight="1" x14ac:dyDescent="0.3">
      <c r="A31" s="29" t="s">
        <v>614</v>
      </c>
      <c r="B31" s="22" t="s">
        <v>226</v>
      </c>
      <c r="C31" s="22" t="s">
        <v>227</v>
      </c>
      <c r="D31" s="22" t="s">
        <v>42</v>
      </c>
      <c r="E31" s="21" t="s">
        <v>425</v>
      </c>
      <c r="F31" s="23" t="s">
        <v>426</v>
      </c>
      <c r="G31" s="23" t="s">
        <v>42</v>
      </c>
      <c r="H31" s="21"/>
      <c r="I31" s="5"/>
      <c r="J31" s="5"/>
    </row>
    <row r="32" spans="1:10" s="2" customFormat="1" ht="15" customHeight="1" x14ac:dyDescent="0.3">
      <c r="A32" s="29" t="s">
        <v>614</v>
      </c>
      <c r="B32" s="22" t="s">
        <v>228</v>
      </c>
      <c r="C32" s="22" t="s">
        <v>71</v>
      </c>
      <c r="D32" s="22" t="s">
        <v>41</v>
      </c>
      <c r="E32" s="21" t="s">
        <v>427</v>
      </c>
      <c r="F32" s="23" t="s">
        <v>71</v>
      </c>
      <c r="G32" s="23" t="s">
        <v>411</v>
      </c>
      <c r="H32" s="21"/>
      <c r="I32" s="5"/>
      <c r="J32" s="5"/>
    </row>
    <row r="33" spans="1:10" s="2" customFormat="1" ht="15" customHeight="1" x14ac:dyDescent="0.3">
      <c r="A33" s="29" t="s">
        <v>614</v>
      </c>
      <c r="B33" s="22" t="s">
        <v>72</v>
      </c>
      <c r="C33" s="22" t="s">
        <v>229</v>
      </c>
      <c r="D33" s="22" t="s">
        <v>41</v>
      </c>
      <c r="E33" s="21" t="s">
        <v>428</v>
      </c>
      <c r="F33" s="23" t="s">
        <v>73</v>
      </c>
      <c r="G33" s="23" t="s">
        <v>411</v>
      </c>
      <c r="H33" s="21"/>
      <c r="I33" s="5"/>
      <c r="J33" s="5"/>
    </row>
    <row r="34" spans="1:10" s="2" customFormat="1" ht="15" customHeight="1" x14ac:dyDescent="0.3">
      <c r="A34" s="29" t="s">
        <v>614</v>
      </c>
      <c r="B34" s="22" t="s">
        <v>74</v>
      </c>
      <c r="C34" s="22" t="s">
        <v>230</v>
      </c>
      <c r="D34" s="22" t="s">
        <v>41</v>
      </c>
      <c r="E34" s="21" t="s">
        <v>74</v>
      </c>
      <c r="F34" s="23" t="s">
        <v>75</v>
      </c>
      <c r="G34" s="23" t="s">
        <v>411</v>
      </c>
      <c r="H34" s="21"/>
      <c r="I34" s="5"/>
      <c r="J34" s="5" t="str">
        <f>LOWER(I34)</f>
        <v/>
      </c>
    </row>
    <row r="35" spans="1:10" s="2" customFormat="1" ht="15" customHeight="1" x14ac:dyDescent="0.3">
      <c r="A35" s="29" t="s">
        <v>614</v>
      </c>
      <c r="B35" s="22" t="s">
        <v>231</v>
      </c>
      <c r="C35" s="22" t="s">
        <v>232</v>
      </c>
      <c r="D35" s="22" t="s">
        <v>41</v>
      </c>
      <c r="E35" s="21" t="s">
        <v>429</v>
      </c>
      <c r="F35" s="23" t="s">
        <v>75</v>
      </c>
      <c r="G35" s="23" t="s">
        <v>411</v>
      </c>
      <c r="H35" s="21"/>
      <c r="I35" s="5"/>
      <c r="J35" s="5"/>
    </row>
    <row r="36" spans="1:10" s="2" customFormat="1" ht="15" customHeight="1" x14ac:dyDescent="0.3">
      <c r="A36" s="29" t="s">
        <v>614</v>
      </c>
      <c r="B36" s="22" t="s">
        <v>233</v>
      </c>
      <c r="C36" s="22" t="s">
        <v>234</v>
      </c>
      <c r="D36" s="22" t="s">
        <v>41</v>
      </c>
      <c r="E36" s="21" t="s">
        <v>430</v>
      </c>
      <c r="F36" s="23" t="s">
        <v>76</v>
      </c>
      <c r="G36" s="23" t="s">
        <v>411</v>
      </c>
      <c r="H36" s="21"/>
      <c r="I36" s="5"/>
      <c r="J36" s="5" t="str">
        <f>LOWER(I36)</f>
        <v/>
      </c>
    </row>
    <row r="37" spans="1:10" s="2" customFormat="1" ht="15" customHeight="1" x14ac:dyDescent="0.3">
      <c r="A37" s="29" t="s">
        <v>614</v>
      </c>
      <c r="B37" s="22" t="s">
        <v>77</v>
      </c>
      <c r="C37" s="22" t="s">
        <v>235</v>
      </c>
      <c r="D37" s="22" t="s">
        <v>41</v>
      </c>
      <c r="E37" s="21" t="s">
        <v>77</v>
      </c>
      <c r="F37" s="23" t="s">
        <v>78</v>
      </c>
      <c r="G37" s="23" t="s">
        <v>411</v>
      </c>
      <c r="H37" s="21"/>
      <c r="I37" s="5"/>
      <c r="J37" s="5"/>
    </row>
    <row r="38" spans="1:10" s="2" customFormat="1" ht="15" customHeight="1" x14ac:dyDescent="0.3">
      <c r="A38" s="29" t="s">
        <v>614</v>
      </c>
      <c r="B38" s="22" t="s">
        <v>236</v>
      </c>
      <c r="C38" s="22" t="s">
        <v>237</v>
      </c>
      <c r="D38" s="22" t="s">
        <v>41</v>
      </c>
      <c r="E38" s="21" t="s">
        <v>431</v>
      </c>
      <c r="F38" s="23" t="s">
        <v>79</v>
      </c>
      <c r="G38" s="23" t="s">
        <v>411</v>
      </c>
      <c r="H38" s="21"/>
      <c r="I38" s="5"/>
      <c r="J38" s="5"/>
    </row>
    <row r="39" spans="1:10" s="2" customFormat="1" ht="15" customHeight="1" x14ac:dyDescent="0.3">
      <c r="A39" s="29" t="s">
        <v>614</v>
      </c>
      <c r="B39" s="22" t="s">
        <v>80</v>
      </c>
      <c r="C39" s="22" t="s">
        <v>238</v>
      </c>
      <c r="D39" s="22" t="s">
        <v>41</v>
      </c>
      <c r="E39" s="21" t="s">
        <v>80</v>
      </c>
      <c r="F39" s="23" t="s">
        <v>81</v>
      </c>
      <c r="G39" s="23" t="s">
        <v>411</v>
      </c>
      <c r="H39" s="21"/>
      <c r="I39" s="5"/>
      <c r="J39" s="5"/>
    </row>
    <row r="40" spans="1:10" s="2" customFormat="1" ht="15" customHeight="1" x14ac:dyDescent="0.3">
      <c r="A40" s="29" t="s">
        <v>614</v>
      </c>
      <c r="B40" s="22" t="s">
        <v>239</v>
      </c>
      <c r="C40" s="22" t="s">
        <v>240</v>
      </c>
      <c r="D40" s="22" t="s">
        <v>41</v>
      </c>
      <c r="E40" s="21" t="s">
        <v>432</v>
      </c>
      <c r="F40" s="23" t="s">
        <v>82</v>
      </c>
      <c r="G40" s="23" t="s">
        <v>411</v>
      </c>
      <c r="H40" s="21"/>
      <c r="I40" s="5"/>
      <c r="J40" s="5"/>
    </row>
    <row r="41" spans="1:10" s="2" customFormat="1" ht="15" customHeight="1" x14ac:dyDescent="0.3">
      <c r="A41" s="29" t="s">
        <v>614</v>
      </c>
      <c r="B41" s="22" t="s">
        <v>83</v>
      </c>
      <c r="C41" s="22" t="s">
        <v>235</v>
      </c>
      <c r="D41" s="22" t="s">
        <v>41</v>
      </c>
      <c r="E41" s="21" t="s">
        <v>83</v>
      </c>
      <c r="F41" s="23" t="s">
        <v>84</v>
      </c>
      <c r="G41" s="23" t="s">
        <v>411</v>
      </c>
      <c r="H41" s="21"/>
      <c r="I41" s="5"/>
      <c r="J41" s="5" t="str">
        <f>LOWER(I41)</f>
        <v/>
      </c>
    </row>
    <row r="42" spans="1:10" s="2" customFormat="1" ht="15" customHeight="1" x14ac:dyDescent="0.3">
      <c r="A42" s="29" t="s">
        <v>614</v>
      </c>
      <c r="B42" s="22" t="s">
        <v>241</v>
      </c>
      <c r="C42" s="22" t="s">
        <v>85</v>
      </c>
      <c r="D42" s="22" t="s">
        <v>41</v>
      </c>
      <c r="E42" s="21" t="s">
        <v>241</v>
      </c>
      <c r="F42" s="23" t="s">
        <v>85</v>
      </c>
      <c r="G42" s="23" t="s">
        <v>411</v>
      </c>
      <c r="H42" s="21"/>
      <c r="I42" s="5"/>
      <c r="J42" s="5"/>
    </row>
    <row r="43" spans="1:10" s="2" customFormat="1" ht="15" customHeight="1" x14ac:dyDescent="0.3">
      <c r="A43" s="29" t="s">
        <v>614</v>
      </c>
      <c r="B43" s="22" t="s">
        <v>86</v>
      </c>
      <c r="C43" s="22" t="s">
        <v>242</v>
      </c>
      <c r="D43" s="22" t="s">
        <v>41</v>
      </c>
      <c r="E43" s="21" t="s">
        <v>86</v>
      </c>
      <c r="F43" s="23" t="s">
        <v>433</v>
      </c>
      <c r="G43" s="23" t="s">
        <v>411</v>
      </c>
      <c r="H43" s="21"/>
      <c r="I43" s="5"/>
      <c r="J43" s="5" t="str">
        <f>LOWER(I43)</f>
        <v/>
      </c>
    </row>
    <row r="44" spans="1:10" s="2" customFormat="1" ht="15" customHeight="1" x14ac:dyDescent="0.3">
      <c r="A44" s="29" t="s">
        <v>614</v>
      </c>
      <c r="B44" s="22" t="s">
        <v>243</v>
      </c>
      <c r="C44" s="22" t="s">
        <v>87</v>
      </c>
      <c r="D44" s="22" t="s">
        <v>88</v>
      </c>
      <c r="E44" s="21" t="s">
        <v>434</v>
      </c>
      <c r="F44" s="23" t="s">
        <v>87</v>
      </c>
      <c r="G44" s="23" t="s">
        <v>88</v>
      </c>
      <c r="H44" s="21"/>
      <c r="I44" s="5"/>
      <c r="J44" s="5"/>
    </row>
    <row r="45" spans="1:10" s="2" customFormat="1" ht="15" customHeight="1" x14ac:dyDescent="0.3">
      <c r="A45" s="29" t="s">
        <v>614</v>
      </c>
      <c r="B45" s="22" t="s">
        <v>244</v>
      </c>
      <c r="C45" s="22" t="s">
        <v>245</v>
      </c>
      <c r="D45" s="22" t="s">
        <v>88</v>
      </c>
      <c r="E45" s="21" t="s">
        <v>435</v>
      </c>
      <c r="F45" s="23" t="s">
        <v>436</v>
      </c>
      <c r="G45" s="23" t="s">
        <v>88</v>
      </c>
      <c r="H45" s="21"/>
      <c r="I45" s="5"/>
      <c r="J45" s="5"/>
    </row>
    <row r="46" spans="1:10" s="2" customFormat="1" ht="15" customHeight="1" x14ac:dyDescent="0.3">
      <c r="A46" s="29" t="s">
        <v>614</v>
      </c>
      <c r="B46" s="22" t="s">
        <v>246</v>
      </c>
      <c r="C46" s="22" t="s">
        <v>247</v>
      </c>
      <c r="D46" s="22" t="s">
        <v>41</v>
      </c>
      <c r="E46" s="21" t="s">
        <v>437</v>
      </c>
      <c r="F46" s="23" t="s">
        <v>438</v>
      </c>
      <c r="G46" s="23" t="s">
        <v>41</v>
      </c>
      <c r="H46" s="21"/>
      <c r="I46" s="5"/>
      <c r="J46" s="5"/>
    </row>
    <row r="47" spans="1:10" s="2" customFormat="1" ht="15" customHeight="1" x14ac:dyDescent="0.3">
      <c r="A47" s="29" t="s">
        <v>614</v>
      </c>
      <c r="B47" s="22" t="s">
        <v>248</v>
      </c>
      <c r="C47" s="22" t="s">
        <v>249</v>
      </c>
      <c r="D47" s="22" t="s">
        <v>89</v>
      </c>
      <c r="E47" s="21" t="s">
        <v>439</v>
      </c>
      <c r="F47" s="23" t="s">
        <v>440</v>
      </c>
      <c r="G47" s="23" t="s">
        <v>89</v>
      </c>
      <c r="H47" s="21"/>
      <c r="I47" s="5"/>
      <c r="J47" s="5"/>
    </row>
    <row r="48" spans="1:10" s="2" customFormat="1" ht="15" customHeight="1" x14ac:dyDescent="0.3">
      <c r="A48" s="29" t="s">
        <v>614</v>
      </c>
      <c r="B48" s="22" t="s">
        <v>250</v>
      </c>
      <c r="C48" s="22" t="s">
        <v>251</v>
      </c>
      <c r="D48" s="22" t="s">
        <v>41</v>
      </c>
      <c r="E48" s="21" t="s">
        <v>441</v>
      </c>
      <c r="F48" s="23" t="s">
        <v>442</v>
      </c>
      <c r="G48" s="23" t="s">
        <v>41</v>
      </c>
      <c r="H48" s="21"/>
      <c r="I48" s="5"/>
      <c r="J48" s="5" t="str">
        <f>LOWER(I48)</f>
        <v/>
      </c>
    </row>
    <row r="49" spans="1:10" s="2" customFormat="1" ht="15" customHeight="1" x14ac:dyDescent="0.3">
      <c r="A49" s="29" t="s">
        <v>614</v>
      </c>
      <c r="B49" s="22" t="s">
        <v>252</v>
      </c>
      <c r="C49" s="22" t="s">
        <v>253</v>
      </c>
      <c r="D49" s="22" t="s">
        <v>41</v>
      </c>
      <c r="E49" s="21" t="s">
        <v>443</v>
      </c>
      <c r="F49" s="23" t="s">
        <v>444</v>
      </c>
      <c r="G49" s="23" t="s">
        <v>41</v>
      </c>
      <c r="H49" s="21"/>
      <c r="I49" s="5"/>
      <c r="J49" s="5"/>
    </row>
    <row r="50" spans="1:10" s="2" customFormat="1" ht="15" customHeight="1" x14ac:dyDescent="0.3">
      <c r="A50" s="29" t="s">
        <v>614</v>
      </c>
      <c r="B50" s="22" t="s">
        <v>254</v>
      </c>
      <c r="C50" s="22" t="s">
        <v>90</v>
      </c>
      <c r="D50" s="22" t="s">
        <v>89</v>
      </c>
      <c r="E50" s="21" t="s">
        <v>445</v>
      </c>
      <c r="F50" s="23" t="s">
        <v>90</v>
      </c>
      <c r="G50" s="23" t="s">
        <v>89</v>
      </c>
      <c r="H50" s="21"/>
      <c r="I50" s="5"/>
      <c r="J50" s="5" t="str">
        <f>LOWER(I50)</f>
        <v/>
      </c>
    </row>
    <row r="51" spans="1:10" s="2" customFormat="1" ht="15" customHeight="1" x14ac:dyDescent="0.3">
      <c r="A51" s="29" t="s">
        <v>614</v>
      </c>
      <c r="B51" s="22" t="s">
        <v>255</v>
      </c>
      <c r="C51" s="22" t="s">
        <v>256</v>
      </c>
      <c r="D51" s="22" t="s">
        <v>41</v>
      </c>
      <c r="E51" s="21" t="s">
        <v>446</v>
      </c>
      <c r="F51" s="23" t="s">
        <v>447</v>
      </c>
      <c r="G51" s="23" t="s">
        <v>41</v>
      </c>
      <c r="H51" s="21"/>
      <c r="I51" s="5"/>
      <c r="J51" s="5"/>
    </row>
    <row r="52" spans="1:10" s="2" customFormat="1" ht="15" customHeight="1" x14ac:dyDescent="0.3">
      <c r="A52" s="29" t="s">
        <v>614</v>
      </c>
      <c r="B52" s="22" t="s">
        <v>257</v>
      </c>
      <c r="C52" s="22" t="s">
        <v>256</v>
      </c>
      <c r="D52" s="22" t="s">
        <v>41</v>
      </c>
      <c r="E52" s="21" t="s">
        <v>448</v>
      </c>
      <c r="F52" s="23" t="s">
        <v>449</v>
      </c>
      <c r="G52" s="23" t="s">
        <v>41</v>
      </c>
      <c r="H52" s="21"/>
      <c r="I52" s="5"/>
      <c r="J52" s="5"/>
    </row>
    <row r="53" spans="1:10" s="2" customFormat="1" ht="15" customHeight="1" x14ac:dyDescent="0.3">
      <c r="A53" s="29" t="s">
        <v>614</v>
      </c>
      <c r="B53" s="22" t="s">
        <v>258</v>
      </c>
      <c r="C53" s="22" t="s">
        <v>259</v>
      </c>
      <c r="D53" s="22" t="s">
        <v>41</v>
      </c>
      <c r="E53" s="21" t="s">
        <v>450</v>
      </c>
      <c r="F53" s="23" t="s">
        <v>451</v>
      </c>
      <c r="G53" s="23" t="s">
        <v>41</v>
      </c>
      <c r="H53" s="21"/>
      <c r="I53" s="5"/>
      <c r="J53" s="5"/>
    </row>
    <row r="54" spans="1:10" s="2" customFormat="1" ht="15" customHeight="1" x14ac:dyDescent="0.3">
      <c r="A54" s="29" t="s">
        <v>614</v>
      </c>
      <c r="B54" s="22" t="s">
        <v>260</v>
      </c>
      <c r="C54" s="22" t="s">
        <v>259</v>
      </c>
      <c r="D54" s="22" t="s">
        <v>41</v>
      </c>
      <c r="E54" s="21" t="s">
        <v>452</v>
      </c>
      <c r="F54" s="23" t="s">
        <v>453</v>
      </c>
      <c r="G54" s="23" t="s">
        <v>41</v>
      </c>
      <c r="H54" s="21"/>
      <c r="I54" s="5"/>
      <c r="J54" s="5"/>
    </row>
    <row r="55" spans="1:10" s="2" customFormat="1" ht="15" customHeight="1" x14ac:dyDescent="0.3">
      <c r="A55" s="29" t="s">
        <v>614</v>
      </c>
      <c r="B55" s="22" t="s">
        <v>91</v>
      </c>
      <c r="C55" s="22" t="s">
        <v>261</v>
      </c>
      <c r="D55" s="22" t="s">
        <v>41</v>
      </c>
      <c r="E55" s="25" t="s">
        <v>91</v>
      </c>
      <c r="F55" s="24" t="s">
        <v>92</v>
      </c>
      <c r="G55" s="23" t="s">
        <v>411</v>
      </c>
      <c r="H55" s="21"/>
      <c r="I55" s="5"/>
      <c r="J55" s="5" t="str">
        <f>LOWER(I55)</f>
        <v/>
      </c>
    </row>
    <row r="56" spans="1:10" s="2" customFormat="1" ht="15" customHeight="1" x14ac:dyDescent="0.3">
      <c r="A56" s="29" t="s">
        <v>614</v>
      </c>
      <c r="B56" s="22" t="s">
        <v>262</v>
      </c>
      <c r="C56" s="22" t="s">
        <v>93</v>
      </c>
      <c r="D56" s="22" t="s">
        <v>94</v>
      </c>
      <c r="E56" s="21" t="s">
        <v>454</v>
      </c>
      <c r="F56" s="23" t="s">
        <v>93</v>
      </c>
      <c r="G56" s="23" t="s">
        <v>94</v>
      </c>
      <c r="H56" s="21"/>
      <c r="I56" s="5"/>
      <c r="J56" s="5"/>
    </row>
    <row r="57" spans="1:10" s="2" customFormat="1" ht="15" customHeight="1" x14ac:dyDescent="0.3">
      <c r="A57" s="29" t="s">
        <v>614</v>
      </c>
      <c r="B57" s="22" t="s">
        <v>95</v>
      </c>
      <c r="C57" s="22" t="s">
        <v>263</v>
      </c>
      <c r="D57" s="22" t="s">
        <v>89</v>
      </c>
      <c r="E57" s="21" t="s">
        <v>95</v>
      </c>
      <c r="F57" s="24" t="s">
        <v>263</v>
      </c>
      <c r="G57" s="23" t="s">
        <v>89</v>
      </c>
      <c r="H57" s="21"/>
      <c r="I57" s="5"/>
      <c r="J57" s="5" t="str">
        <f>LOWER(I57)</f>
        <v/>
      </c>
    </row>
    <row r="58" spans="1:10" s="2" customFormat="1" ht="15" customHeight="1" x14ac:dyDescent="0.3">
      <c r="A58" s="29" t="s">
        <v>614</v>
      </c>
      <c r="B58" s="22" t="s">
        <v>264</v>
      </c>
      <c r="C58" s="22" t="s">
        <v>96</v>
      </c>
      <c r="D58" s="22" t="s">
        <v>97</v>
      </c>
      <c r="E58" s="21" t="s">
        <v>455</v>
      </c>
      <c r="F58" s="24" t="s">
        <v>96</v>
      </c>
      <c r="G58" s="23" t="s">
        <v>97</v>
      </c>
      <c r="H58" s="21"/>
      <c r="I58" s="5"/>
      <c r="J58" s="5"/>
    </row>
    <row r="59" spans="1:10" s="2" customFormat="1" ht="15" customHeight="1" x14ac:dyDescent="0.3">
      <c r="A59" s="29" t="s">
        <v>614</v>
      </c>
      <c r="B59" s="22" t="s">
        <v>265</v>
      </c>
      <c r="C59" s="22" t="s">
        <v>266</v>
      </c>
      <c r="D59" s="22" t="s">
        <v>67</v>
      </c>
      <c r="E59" s="21" t="s">
        <v>456</v>
      </c>
      <c r="F59" s="24" t="s">
        <v>457</v>
      </c>
      <c r="G59" s="23" t="s">
        <v>67</v>
      </c>
      <c r="H59" s="21"/>
      <c r="I59" s="5"/>
      <c r="J59" s="5"/>
    </row>
    <row r="60" spans="1:10" s="2" customFormat="1" ht="15" customHeight="1" x14ac:dyDescent="0.3">
      <c r="A60" s="29" t="s">
        <v>614</v>
      </c>
      <c r="B60" s="22" t="s">
        <v>267</v>
      </c>
      <c r="C60" s="22" t="s">
        <v>268</v>
      </c>
      <c r="D60" s="22" t="s">
        <v>67</v>
      </c>
      <c r="E60" s="21" t="s">
        <v>458</v>
      </c>
      <c r="F60" s="24" t="s">
        <v>459</v>
      </c>
      <c r="G60" s="23" t="s">
        <v>67</v>
      </c>
      <c r="H60" s="21"/>
      <c r="I60" s="5"/>
      <c r="J60" s="5"/>
    </row>
    <row r="61" spans="1:10" s="2" customFormat="1" ht="15" customHeight="1" x14ac:dyDescent="0.3">
      <c r="A61" s="29" t="s">
        <v>614</v>
      </c>
      <c r="B61" s="22" t="s">
        <v>269</v>
      </c>
      <c r="C61" s="22" t="s">
        <v>98</v>
      </c>
      <c r="D61" s="22" t="s">
        <v>42</v>
      </c>
      <c r="E61" s="21" t="s">
        <v>460</v>
      </c>
      <c r="F61" s="23" t="s">
        <v>98</v>
      </c>
      <c r="G61" s="23" t="s">
        <v>42</v>
      </c>
      <c r="H61" s="21"/>
      <c r="I61" s="5"/>
      <c r="J61" s="5"/>
    </row>
    <row r="62" spans="1:10" s="2" customFormat="1" ht="15" customHeight="1" x14ac:dyDescent="0.3">
      <c r="A62" s="29" t="s">
        <v>614</v>
      </c>
      <c r="B62" s="22" t="s">
        <v>99</v>
      </c>
      <c r="C62" s="22" t="s">
        <v>270</v>
      </c>
      <c r="D62" s="22" t="s">
        <v>41</v>
      </c>
      <c r="E62" s="21" t="s">
        <v>99</v>
      </c>
      <c r="F62" s="23" t="s">
        <v>100</v>
      </c>
      <c r="G62" s="23" t="s">
        <v>411</v>
      </c>
      <c r="H62" s="21"/>
      <c r="I62" s="5"/>
      <c r="J62" s="5" t="str">
        <f>LOWER(I62)</f>
        <v/>
      </c>
    </row>
    <row r="63" spans="1:10" s="2" customFormat="1" ht="15" customHeight="1" x14ac:dyDescent="0.3">
      <c r="A63" s="29" t="s">
        <v>614</v>
      </c>
      <c r="B63" s="22" t="s">
        <v>101</v>
      </c>
      <c r="C63" s="22" t="s">
        <v>271</v>
      </c>
      <c r="D63" s="22" t="s">
        <v>41</v>
      </c>
      <c r="E63" s="25" t="s">
        <v>101</v>
      </c>
      <c r="F63" s="24" t="s">
        <v>102</v>
      </c>
      <c r="G63" s="23" t="s">
        <v>411</v>
      </c>
      <c r="H63" s="21"/>
      <c r="I63" s="5"/>
      <c r="J63" s="5"/>
    </row>
    <row r="64" spans="1:10" s="2" customFormat="1" ht="15" customHeight="1" x14ac:dyDescent="0.3">
      <c r="A64" s="29" t="s">
        <v>614</v>
      </c>
      <c r="B64" s="22" t="s">
        <v>272</v>
      </c>
      <c r="C64" s="22" t="s">
        <v>273</v>
      </c>
      <c r="D64" s="22" t="s">
        <v>41</v>
      </c>
      <c r="E64" s="21" t="s">
        <v>461</v>
      </c>
      <c r="F64" s="23" t="s">
        <v>103</v>
      </c>
      <c r="G64" s="23" t="s">
        <v>411</v>
      </c>
      <c r="H64" s="21"/>
      <c r="I64" s="5"/>
      <c r="J64" s="5" t="str">
        <f>LOWER(I64)</f>
        <v/>
      </c>
    </row>
    <row r="65" spans="1:10" s="2" customFormat="1" ht="15" customHeight="1" x14ac:dyDescent="0.3">
      <c r="A65" s="29" t="s">
        <v>614</v>
      </c>
      <c r="B65" s="22" t="s">
        <v>274</v>
      </c>
      <c r="C65" s="22" t="s">
        <v>104</v>
      </c>
      <c r="D65" s="22" t="s">
        <v>41</v>
      </c>
      <c r="E65" s="21" t="s">
        <v>462</v>
      </c>
      <c r="F65" s="23" t="s">
        <v>104</v>
      </c>
      <c r="G65" s="23" t="s">
        <v>411</v>
      </c>
      <c r="H65" s="21"/>
      <c r="I65" s="5"/>
      <c r="J65" s="5"/>
    </row>
    <row r="66" spans="1:10" s="2" customFormat="1" ht="15" customHeight="1" x14ac:dyDescent="0.3">
      <c r="A66" s="29" t="s">
        <v>614</v>
      </c>
      <c r="B66" s="22" t="s">
        <v>105</v>
      </c>
      <c r="C66" s="22" t="s">
        <v>275</v>
      </c>
      <c r="D66" s="22" t="s">
        <v>42</v>
      </c>
      <c r="E66" s="21" t="s">
        <v>105</v>
      </c>
      <c r="F66" s="23" t="s">
        <v>463</v>
      </c>
      <c r="G66" s="23" t="s">
        <v>42</v>
      </c>
      <c r="H66" s="21"/>
      <c r="I66" s="5"/>
      <c r="J66" s="5"/>
    </row>
    <row r="67" spans="1:10" s="2" customFormat="1" ht="15" customHeight="1" x14ac:dyDescent="0.3">
      <c r="A67" s="29" t="s">
        <v>614</v>
      </c>
      <c r="B67" s="22" t="s">
        <v>106</v>
      </c>
      <c r="C67" s="22" t="s">
        <v>276</v>
      </c>
      <c r="D67" s="22" t="s">
        <v>41</v>
      </c>
      <c r="E67" s="21" t="s">
        <v>106</v>
      </c>
      <c r="F67" s="23" t="s">
        <v>107</v>
      </c>
      <c r="G67" s="23" t="s">
        <v>411</v>
      </c>
      <c r="H67" s="21"/>
      <c r="I67" s="5"/>
      <c r="J67" s="5"/>
    </row>
    <row r="68" spans="1:10" s="2" customFormat="1" ht="15" customHeight="1" x14ac:dyDescent="0.3">
      <c r="A68" s="29" t="s">
        <v>614</v>
      </c>
      <c r="B68" s="22" t="s">
        <v>108</v>
      </c>
      <c r="C68" s="22" t="s">
        <v>277</v>
      </c>
      <c r="D68" s="22" t="s">
        <v>42</v>
      </c>
      <c r="E68" s="21" t="s">
        <v>108</v>
      </c>
      <c r="F68" s="23" t="s">
        <v>277</v>
      </c>
      <c r="G68" s="23" t="s">
        <v>42</v>
      </c>
      <c r="H68" s="21"/>
      <c r="I68" s="5"/>
      <c r="J68" s="5"/>
    </row>
    <row r="69" spans="1:10" s="2" customFormat="1" ht="15" customHeight="1" x14ac:dyDescent="0.3">
      <c r="A69" s="29" t="s">
        <v>614</v>
      </c>
      <c r="B69" s="22" t="s">
        <v>109</v>
      </c>
      <c r="C69" s="22" t="s">
        <v>278</v>
      </c>
      <c r="D69" s="22" t="s">
        <v>42</v>
      </c>
      <c r="E69" s="21" t="s">
        <v>109</v>
      </c>
      <c r="F69" s="23" t="s">
        <v>278</v>
      </c>
      <c r="G69" s="23" t="s">
        <v>42</v>
      </c>
      <c r="H69" s="21"/>
      <c r="I69" s="5"/>
      <c r="J69" s="5" t="str">
        <f>LOWER(I69)</f>
        <v/>
      </c>
    </row>
    <row r="70" spans="1:10" s="2" customFormat="1" ht="15" customHeight="1" x14ac:dyDescent="0.3">
      <c r="A70" s="29" t="s">
        <v>614</v>
      </c>
      <c r="B70" s="22" t="s">
        <v>110</v>
      </c>
      <c r="C70" s="22" t="s">
        <v>279</v>
      </c>
      <c r="D70" s="22" t="s">
        <v>42</v>
      </c>
      <c r="E70" s="21" t="s">
        <v>110</v>
      </c>
      <c r="F70" s="23" t="s">
        <v>464</v>
      </c>
      <c r="G70" s="23" t="s">
        <v>42</v>
      </c>
      <c r="H70" s="21"/>
      <c r="I70" s="5"/>
      <c r="J70" s="5" t="str">
        <f>LOWER(I70)</f>
        <v/>
      </c>
    </row>
    <row r="71" spans="1:10" s="2" customFormat="1" ht="15" customHeight="1" x14ac:dyDescent="0.3">
      <c r="A71" s="29" t="s">
        <v>614</v>
      </c>
      <c r="B71" s="22" t="s">
        <v>280</v>
      </c>
      <c r="C71" s="22" t="s">
        <v>281</v>
      </c>
      <c r="D71" s="22" t="s">
        <v>41</v>
      </c>
      <c r="E71" s="21" t="s">
        <v>465</v>
      </c>
      <c r="F71" s="23" t="s">
        <v>111</v>
      </c>
      <c r="G71" s="23" t="s">
        <v>411</v>
      </c>
      <c r="H71" s="21"/>
      <c r="I71" s="5"/>
      <c r="J71" s="5"/>
    </row>
    <row r="72" spans="1:10" s="2" customFormat="1" ht="15" customHeight="1" x14ac:dyDescent="0.3">
      <c r="A72" s="29" t="s">
        <v>614</v>
      </c>
      <c r="B72" s="22" t="s">
        <v>282</v>
      </c>
      <c r="C72" s="22" t="s">
        <v>283</v>
      </c>
      <c r="D72" s="22" t="s">
        <v>67</v>
      </c>
      <c r="E72" s="21" t="s">
        <v>466</v>
      </c>
      <c r="F72" s="23" t="s">
        <v>467</v>
      </c>
      <c r="G72" s="23" t="s">
        <v>67</v>
      </c>
      <c r="H72" s="21"/>
      <c r="I72" s="5"/>
      <c r="J72" s="5" t="str">
        <f>LOWER(I72)</f>
        <v/>
      </c>
    </row>
    <row r="73" spans="1:10" s="2" customFormat="1" ht="15" customHeight="1" x14ac:dyDescent="0.3">
      <c r="A73" s="29" t="s">
        <v>614</v>
      </c>
      <c r="B73" s="22" t="s">
        <v>284</v>
      </c>
      <c r="C73" s="22" t="s">
        <v>112</v>
      </c>
      <c r="D73" s="22" t="s">
        <v>50</v>
      </c>
      <c r="E73" s="21" t="s">
        <v>468</v>
      </c>
      <c r="F73" s="23" t="s">
        <v>112</v>
      </c>
      <c r="G73" s="23" t="s">
        <v>50</v>
      </c>
      <c r="H73" s="21"/>
      <c r="I73" s="5"/>
      <c r="J73" s="5"/>
    </row>
    <row r="74" spans="1:10" s="2" customFormat="1" ht="15" customHeight="1" x14ac:dyDescent="0.3">
      <c r="A74" s="29" t="s">
        <v>614</v>
      </c>
      <c r="B74" s="22" t="s">
        <v>285</v>
      </c>
      <c r="C74" s="22" t="s">
        <v>113</v>
      </c>
      <c r="D74" s="22" t="s">
        <v>50</v>
      </c>
      <c r="E74" s="21" t="s">
        <v>469</v>
      </c>
      <c r="F74" s="23" t="s">
        <v>113</v>
      </c>
      <c r="G74" s="23" t="s">
        <v>50</v>
      </c>
      <c r="H74" s="21"/>
      <c r="I74" s="5"/>
      <c r="J74" s="5"/>
    </row>
    <row r="75" spans="1:10" s="2" customFormat="1" ht="15" customHeight="1" x14ac:dyDescent="0.3">
      <c r="A75" s="29" t="s">
        <v>614</v>
      </c>
      <c r="B75" s="22" t="s">
        <v>114</v>
      </c>
      <c r="C75" s="22" t="s">
        <v>286</v>
      </c>
      <c r="D75" s="22" t="s">
        <v>41</v>
      </c>
      <c r="E75" s="21" t="s">
        <v>114</v>
      </c>
      <c r="F75" s="23" t="s">
        <v>470</v>
      </c>
      <c r="G75" s="23" t="s">
        <v>41</v>
      </c>
      <c r="H75" s="21"/>
      <c r="I75" s="5"/>
      <c r="J75" s="5"/>
    </row>
    <row r="76" spans="1:10" s="2" customFormat="1" ht="15" customHeight="1" x14ac:dyDescent="0.3">
      <c r="A76" s="29" t="s">
        <v>614</v>
      </c>
      <c r="B76" s="22" t="s">
        <v>115</v>
      </c>
      <c r="C76" s="22" t="s">
        <v>287</v>
      </c>
      <c r="D76" s="22" t="s">
        <v>89</v>
      </c>
      <c r="E76" s="21" t="s">
        <v>471</v>
      </c>
      <c r="F76" s="23" t="s">
        <v>472</v>
      </c>
      <c r="G76" s="23" t="s">
        <v>89</v>
      </c>
      <c r="H76" s="21"/>
      <c r="I76" s="5"/>
      <c r="J76" s="5"/>
    </row>
    <row r="77" spans="1:10" s="2" customFormat="1" ht="15" customHeight="1" x14ac:dyDescent="0.3">
      <c r="A77" s="29" t="s">
        <v>614</v>
      </c>
      <c r="B77" s="22" t="s">
        <v>116</v>
      </c>
      <c r="C77" s="22" t="s">
        <v>288</v>
      </c>
      <c r="D77" s="22" t="s">
        <v>41</v>
      </c>
      <c r="E77" s="21" t="s">
        <v>473</v>
      </c>
      <c r="F77" s="23" t="s">
        <v>474</v>
      </c>
      <c r="G77" s="23" t="s">
        <v>41</v>
      </c>
      <c r="H77" s="21"/>
      <c r="I77" s="5"/>
      <c r="J77" s="5" t="str">
        <f>LOWER(I77)</f>
        <v/>
      </c>
    </row>
    <row r="78" spans="1:10" s="2" customFormat="1" ht="15" customHeight="1" x14ac:dyDescent="0.3">
      <c r="A78" s="29" t="s">
        <v>614</v>
      </c>
      <c r="B78" s="22" t="s">
        <v>117</v>
      </c>
      <c r="C78" s="22" t="s">
        <v>289</v>
      </c>
      <c r="D78" s="22" t="s">
        <v>89</v>
      </c>
      <c r="E78" s="21" t="s">
        <v>475</v>
      </c>
      <c r="F78" s="23" t="s">
        <v>476</v>
      </c>
      <c r="G78" s="23" t="s">
        <v>89</v>
      </c>
      <c r="H78" s="21"/>
      <c r="I78" s="5"/>
      <c r="J78" s="5"/>
    </row>
    <row r="79" spans="1:10" s="2" customFormat="1" ht="15" customHeight="1" x14ac:dyDescent="0.3">
      <c r="A79" s="29" t="s">
        <v>614</v>
      </c>
      <c r="B79" s="22" t="s">
        <v>118</v>
      </c>
      <c r="C79" s="22" t="s">
        <v>119</v>
      </c>
      <c r="D79" s="22" t="s">
        <v>120</v>
      </c>
      <c r="E79" s="21" t="s">
        <v>477</v>
      </c>
      <c r="F79" s="23" t="s">
        <v>119</v>
      </c>
      <c r="G79" s="23" t="s">
        <v>422</v>
      </c>
      <c r="H79" s="21"/>
      <c r="I79" s="5"/>
      <c r="J79" s="5" t="str">
        <f>LOWER(I79)</f>
        <v/>
      </c>
    </row>
    <row r="80" spans="1:10" s="2" customFormat="1" ht="15" customHeight="1" x14ac:dyDescent="0.3">
      <c r="A80" s="29" t="s">
        <v>614</v>
      </c>
      <c r="B80" s="22" t="s">
        <v>121</v>
      </c>
      <c r="C80" s="22" t="s">
        <v>122</v>
      </c>
      <c r="D80" s="22" t="s">
        <v>120</v>
      </c>
      <c r="E80" s="21" t="s">
        <v>121</v>
      </c>
      <c r="F80" s="23" t="s">
        <v>122</v>
      </c>
      <c r="G80" s="23" t="s">
        <v>422</v>
      </c>
      <c r="H80" s="21"/>
      <c r="I80" s="5"/>
      <c r="J80" s="5"/>
    </row>
    <row r="81" spans="1:10" s="2" customFormat="1" ht="15" customHeight="1" x14ac:dyDescent="0.3">
      <c r="A81" s="29" t="s">
        <v>614</v>
      </c>
      <c r="B81" s="22" t="s">
        <v>123</v>
      </c>
      <c r="C81" s="22" t="s">
        <v>290</v>
      </c>
      <c r="D81" s="22" t="s">
        <v>67</v>
      </c>
      <c r="E81" s="21" t="s">
        <v>478</v>
      </c>
      <c r="F81" s="23" t="s">
        <v>479</v>
      </c>
      <c r="G81" s="23" t="s">
        <v>67</v>
      </c>
      <c r="H81" s="21"/>
      <c r="I81" s="5"/>
      <c r="J81" s="5"/>
    </row>
    <row r="82" spans="1:10" s="2" customFormat="1" ht="15" customHeight="1" x14ac:dyDescent="0.3">
      <c r="A82" s="29" t="s">
        <v>614</v>
      </c>
      <c r="B82" s="22" t="s">
        <v>291</v>
      </c>
      <c r="C82" s="22" t="s">
        <v>292</v>
      </c>
      <c r="D82" s="22" t="s">
        <v>42</v>
      </c>
      <c r="E82" s="21" t="s">
        <v>480</v>
      </c>
      <c r="F82" s="23" t="s">
        <v>124</v>
      </c>
      <c r="G82" s="23" t="s">
        <v>42</v>
      </c>
      <c r="H82" s="21"/>
      <c r="I82" s="5"/>
      <c r="J82" s="5"/>
    </row>
    <row r="83" spans="1:10" s="2" customFormat="1" ht="15" customHeight="1" x14ac:dyDescent="0.3">
      <c r="A83" s="29" t="s">
        <v>614</v>
      </c>
      <c r="B83" s="22" t="s">
        <v>293</v>
      </c>
      <c r="C83" s="22" t="s">
        <v>126</v>
      </c>
      <c r="D83" s="22" t="s">
        <v>42</v>
      </c>
      <c r="E83" s="21" t="s">
        <v>125</v>
      </c>
      <c r="F83" s="23" t="s">
        <v>126</v>
      </c>
      <c r="G83" s="23" t="s">
        <v>42</v>
      </c>
      <c r="H83" s="21"/>
      <c r="I83" s="5"/>
      <c r="J83" s="5"/>
    </row>
    <row r="84" spans="1:10" s="2" customFormat="1" ht="15" customHeight="1" x14ac:dyDescent="0.3">
      <c r="A84" s="29" t="s">
        <v>614</v>
      </c>
      <c r="B84" s="22" t="s">
        <v>294</v>
      </c>
      <c r="C84" s="22" t="s">
        <v>295</v>
      </c>
      <c r="D84" s="22" t="s">
        <v>41</v>
      </c>
      <c r="E84" s="21" t="s">
        <v>294</v>
      </c>
      <c r="F84" s="23" t="s">
        <v>481</v>
      </c>
      <c r="G84" s="23" t="s">
        <v>411</v>
      </c>
      <c r="H84" s="21"/>
      <c r="I84" s="5"/>
      <c r="J84" s="5" t="str">
        <f>LOWER(I84)</f>
        <v/>
      </c>
    </row>
    <row r="85" spans="1:10" s="2" customFormat="1" ht="15" customHeight="1" x14ac:dyDescent="0.3">
      <c r="A85" s="29" t="s">
        <v>614</v>
      </c>
      <c r="B85" s="22" t="s">
        <v>296</v>
      </c>
      <c r="C85" s="22" t="s">
        <v>127</v>
      </c>
      <c r="D85" s="22" t="s">
        <v>128</v>
      </c>
      <c r="E85" s="21" t="s">
        <v>482</v>
      </c>
      <c r="F85" s="23" t="s">
        <v>483</v>
      </c>
      <c r="G85" s="23" t="s">
        <v>128</v>
      </c>
      <c r="H85" s="21"/>
      <c r="I85" s="5"/>
      <c r="J85" s="5"/>
    </row>
    <row r="86" spans="1:10" s="2" customFormat="1" ht="15" customHeight="1" x14ac:dyDescent="0.3">
      <c r="A86" s="29" t="s">
        <v>614</v>
      </c>
      <c r="B86" s="22" t="s">
        <v>297</v>
      </c>
      <c r="C86" s="22" t="s">
        <v>298</v>
      </c>
      <c r="D86" s="22" t="s">
        <v>41</v>
      </c>
      <c r="E86" s="21" t="s">
        <v>484</v>
      </c>
      <c r="F86" s="23" t="s">
        <v>485</v>
      </c>
      <c r="G86" s="23" t="s">
        <v>411</v>
      </c>
      <c r="H86" s="21"/>
      <c r="I86" s="5"/>
      <c r="J86" s="5"/>
    </row>
    <row r="87" spans="1:10" s="2" customFormat="1" ht="15" customHeight="1" x14ac:dyDescent="0.3">
      <c r="A87" s="29" t="s">
        <v>614</v>
      </c>
      <c r="B87" s="22" t="s">
        <v>299</v>
      </c>
      <c r="C87" s="22" t="s">
        <v>300</v>
      </c>
      <c r="D87" s="22" t="s">
        <v>67</v>
      </c>
      <c r="E87" s="21" t="s">
        <v>486</v>
      </c>
      <c r="F87" s="24" t="s">
        <v>487</v>
      </c>
      <c r="G87" s="23" t="s">
        <v>67</v>
      </c>
      <c r="H87" s="21"/>
      <c r="I87" s="5"/>
      <c r="J87" s="5"/>
    </row>
    <row r="88" spans="1:10" s="2" customFormat="1" ht="15" customHeight="1" x14ac:dyDescent="0.3">
      <c r="A88" s="29" t="s">
        <v>614</v>
      </c>
      <c r="B88" s="22" t="s">
        <v>129</v>
      </c>
      <c r="C88" s="22" t="s">
        <v>130</v>
      </c>
      <c r="D88" s="22" t="s">
        <v>42</v>
      </c>
      <c r="E88" s="21" t="s">
        <v>129</v>
      </c>
      <c r="F88" s="24" t="s">
        <v>130</v>
      </c>
      <c r="G88" s="23" t="s">
        <v>42</v>
      </c>
      <c r="H88" s="21"/>
      <c r="I88" s="5"/>
      <c r="J88" s="5"/>
    </row>
    <row r="89" spans="1:10" s="2" customFormat="1" ht="15" customHeight="1" x14ac:dyDescent="0.3">
      <c r="A89" s="29" t="s">
        <v>614</v>
      </c>
      <c r="B89" s="22" t="s">
        <v>301</v>
      </c>
      <c r="C89" s="22" t="s">
        <v>132</v>
      </c>
      <c r="D89" s="22" t="s">
        <v>41</v>
      </c>
      <c r="E89" s="21" t="s">
        <v>131</v>
      </c>
      <c r="F89" s="24" t="s">
        <v>132</v>
      </c>
      <c r="G89" s="23" t="s">
        <v>41</v>
      </c>
      <c r="H89" s="21"/>
      <c r="I89" s="5"/>
      <c r="J89" s="5" t="str">
        <f>LOWER(I89)</f>
        <v/>
      </c>
    </row>
    <row r="90" spans="1:10" s="2" customFormat="1" ht="15" customHeight="1" x14ac:dyDescent="0.3">
      <c r="A90" s="29" t="s">
        <v>614</v>
      </c>
      <c r="B90" s="22" t="s">
        <v>302</v>
      </c>
      <c r="C90" s="22" t="s">
        <v>303</v>
      </c>
      <c r="D90" s="22" t="s">
        <v>41</v>
      </c>
      <c r="E90" s="21" t="s">
        <v>488</v>
      </c>
      <c r="F90" s="24" t="s">
        <v>489</v>
      </c>
      <c r="G90" s="23" t="s">
        <v>41</v>
      </c>
      <c r="H90" s="21"/>
      <c r="I90" s="5"/>
      <c r="J90" s="5"/>
    </row>
    <row r="91" spans="1:10" s="2" customFormat="1" ht="15" customHeight="1" x14ac:dyDescent="0.3">
      <c r="A91" s="29" t="s">
        <v>614</v>
      </c>
      <c r="B91" s="22" t="s">
        <v>304</v>
      </c>
      <c r="C91" s="22" t="s">
        <v>134</v>
      </c>
      <c r="D91" s="22" t="s">
        <v>41</v>
      </c>
      <c r="E91" s="21" t="s">
        <v>133</v>
      </c>
      <c r="F91" s="24" t="s">
        <v>134</v>
      </c>
      <c r="G91" s="23" t="s">
        <v>41</v>
      </c>
      <c r="H91" s="21"/>
      <c r="I91" s="5"/>
      <c r="J91" s="5" t="str">
        <f>LOWER(I91)</f>
        <v/>
      </c>
    </row>
    <row r="92" spans="1:10" s="2" customFormat="1" ht="15" customHeight="1" x14ac:dyDescent="0.3">
      <c r="A92" s="29" t="s">
        <v>614</v>
      </c>
      <c r="B92" s="22" t="s">
        <v>305</v>
      </c>
      <c r="C92" s="22" t="s">
        <v>136</v>
      </c>
      <c r="D92" s="22" t="s">
        <v>42</v>
      </c>
      <c r="E92" s="21" t="s">
        <v>135</v>
      </c>
      <c r="F92" s="24" t="s">
        <v>136</v>
      </c>
      <c r="G92" s="23" t="s">
        <v>42</v>
      </c>
      <c r="H92" s="21"/>
      <c r="I92" s="5"/>
      <c r="J92" s="5"/>
    </row>
    <row r="93" spans="1:10" s="2" customFormat="1" ht="15" customHeight="1" x14ac:dyDescent="0.3">
      <c r="A93" s="29" t="s">
        <v>614</v>
      </c>
      <c r="B93" s="22" t="s">
        <v>137</v>
      </c>
      <c r="C93" s="22" t="s">
        <v>306</v>
      </c>
      <c r="D93" s="22" t="s">
        <v>41</v>
      </c>
      <c r="E93" s="21" t="s">
        <v>137</v>
      </c>
      <c r="F93" s="24" t="s">
        <v>490</v>
      </c>
      <c r="G93" s="23" t="s">
        <v>41</v>
      </c>
      <c r="H93" s="21"/>
      <c r="I93" s="5"/>
      <c r="J93" s="5"/>
    </row>
    <row r="94" spans="1:10" s="2" customFormat="1" ht="15" customHeight="1" x14ac:dyDescent="0.3">
      <c r="A94" s="29" t="s">
        <v>614</v>
      </c>
      <c r="B94" s="22" t="s">
        <v>138</v>
      </c>
      <c r="C94" s="22" t="s">
        <v>139</v>
      </c>
      <c r="D94" s="22" t="s">
        <v>41</v>
      </c>
      <c r="E94" s="21" t="s">
        <v>138</v>
      </c>
      <c r="F94" s="24" t="s">
        <v>139</v>
      </c>
      <c r="G94" s="23" t="s">
        <v>41</v>
      </c>
      <c r="H94" s="21"/>
      <c r="I94" s="5"/>
      <c r="J94" s="5"/>
    </row>
    <row r="95" spans="1:10" s="2" customFormat="1" ht="15" customHeight="1" x14ac:dyDescent="0.3">
      <c r="A95" s="29" t="s">
        <v>614</v>
      </c>
      <c r="B95" s="22" t="s">
        <v>140</v>
      </c>
      <c r="C95" s="22" t="s">
        <v>307</v>
      </c>
      <c r="D95" s="22" t="s">
        <v>67</v>
      </c>
      <c r="E95" s="21" t="s">
        <v>140</v>
      </c>
      <c r="F95" s="23" t="s">
        <v>491</v>
      </c>
      <c r="G95" s="23" t="s">
        <v>67</v>
      </c>
      <c r="H95" s="33" t="s">
        <v>621</v>
      </c>
      <c r="I95" s="5"/>
      <c r="J95" s="5"/>
    </row>
    <row r="96" spans="1:10" s="2" customFormat="1" ht="15" customHeight="1" x14ac:dyDescent="0.3">
      <c r="A96" s="29" t="s">
        <v>614</v>
      </c>
      <c r="B96" s="22" t="s">
        <v>141</v>
      </c>
      <c r="C96" s="22" t="s">
        <v>142</v>
      </c>
      <c r="D96" s="22" t="s">
        <v>42</v>
      </c>
      <c r="E96" s="21" t="s">
        <v>141</v>
      </c>
      <c r="F96" s="23" t="s">
        <v>142</v>
      </c>
      <c r="G96" s="23" t="s">
        <v>42</v>
      </c>
      <c r="H96" s="21"/>
      <c r="I96" s="5"/>
      <c r="J96" s="5" t="str">
        <f>LOWER(I96)</f>
        <v/>
      </c>
    </row>
    <row r="97" spans="1:10" s="2" customFormat="1" ht="15" customHeight="1" x14ac:dyDescent="0.3">
      <c r="A97" s="29" t="s">
        <v>614</v>
      </c>
      <c r="B97" s="22" t="s">
        <v>143</v>
      </c>
      <c r="C97" s="22" t="s">
        <v>144</v>
      </c>
      <c r="D97" s="22" t="s">
        <v>42</v>
      </c>
      <c r="E97" s="21" t="s">
        <v>143</v>
      </c>
      <c r="F97" s="23" t="s">
        <v>144</v>
      </c>
      <c r="G97" s="23" t="s">
        <v>42</v>
      </c>
      <c r="H97" s="21"/>
      <c r="I97" s="5"/>
      <c r="J97" s="5" t="str">
        <f>LOWER(I97)</f>
        <v/>
      </c>
    </row>
    <row r="98" spans="1:10" s="2" customFormat="1" ht="15" customHeight="1" x14ac:dyDescent="0.3">
      <c r="A98" s="29" t="s">
        <v>614</v>
      </c>
      <c r="B98" s="22" t="s">
        <v>308</v>
      </c>
      <c r="C98" s="22" t="s">
        <v>309</v>
      </c>
      <c r="D98" s="22" t="s">
        <v>128</v>
      </c>
      <c r="E98" s="21" t="s">
        <v>492</v>
      </c>
      <c r="F98" s="23" t="s">
        <v>493</v>
      </c>
      <c r="G98" s="23" t="s">
        <v>128</v>
      </c>
      <c r="H98" s="21"/>
      <c r="I98" s="5"/>
      <c r="J98" s="5"/>
    </row>
    <row r="99" spans="1:10" s="2" customFormat="1" ht="15" customHeight="1" x14ac:dyDescent="0.3">
      <c r="A99" s="29" t="s">
        <v>614</v>
      </c>
      <c r="B99" s="22" t="s">
        <v>310</v>
      </c>
      <c r="C99" s="22" t="s">
        <v>311</v>
      </c>
      <c r="D99" s="22" t="s">
        <v>41</v>
      </c>
      <c r="E99" s="21" t="s">
        <v>494</v>
      </c>
      <c r="F99" s="23" t="s">
        <v>495</v>
      </c>
      <c r="G99" s="23" t="s">
        <v>41</v>
      </c>
      <c r="H99" s="21"/>
      <c r="I99" s="5"/>
      <c r="J99" s="5" t="str">
        <f>LOWER(I99)</f>
        <v/>
      </c>
    </row>
    <row r="100" spans="1:10" s="2" customFormat="1" ht="15" customHeight="1" x14ac:dyDescent="0.3">
      <c r="A100" s="29" t="s">
        <v>614</v>
      </c>
      <c r="B100" s="22" t="s">
        <v>312</v>
      </c>
      <c r="C100" s="22" t="s">
        <v>313</v>
      </c>
      <c r="D100" s="22" t="s">
        <v>89</v>
      </c>
      <c r="E100" s="21" t="s">
        <v>496</v>
      </c>
      <c r="F100" s="23" t="s">
        <v>497</v>
      </c>
      <c r="G100" s="23" t="s">
        <v>89</v>
      </c>
      <c r="H100" s="21"/>
      <c r="I100" s="5"/>
      <c r="J100" s="5"/>
    </row>
    <row r="101" spans="1:10" s="2" customFormat="1" ht="15" customHeight="1" x14ac:dyDescent="0.3">
      <c r="A101" s="29" t="s">
        <v>614</v>
      </c>
      <c r="B101" s="22" t="s">
        <v>314</v>
      </c>
      <c r="C101" s="22" t="s">
        <v>315</v>
      </c>
      <c r="D101" s="22" t="s">
        <v>41</v>
      </c>
      <c r="E101" s="21" t="s">
        <v>498</v>
      </c>
      <c r="F101" s="23" t="s">
        <v>499</v>
      </c>
      <c r="G101" s="23" t="s">
        <v>41</v>
      </c>
      <c r="I101" s="5"/>
      <c r="J101" s="5"/>
    </row>
    <row r="102" spans="1:10" s="2" customFormat="1" ht="15" customHeight="1" x14ac:dyDescent="0.3">
      <c r="A102" s="29" t="s">
        <v>614</v>
      </c>
      <c r="B102" s="22" t="s">
        <v>316</v>
      </c>
      <c r="C102" s="22" t="s">
        <v>317</v>
      </c>
      <c r="D102" s="22" t="s">
        <v>41</v>
      </c>
      <c r="E102" s="21" t="s">
        <v>500</v>
      </c>
      <c r="F102" s="23" t="s">
        <v>501</v>
      </c>
      <c r="G102" s="23" t="s">
        <v>41</v>
      </c>
      <c r="H102" s="21"/>
      <c r="I102" s="5"/>
      <c r="J102" s="5"/>
    </row>
    <row r="103" spans="1:10" s="2" customFormat="1" ht="15" customHeight="1" x14ac:dyDescent="0.3">
      <c r="A103" s="29" t="s">
        <v>614</v>
      </c>
      <c r="B103" s="22" t="s">
        <v>318</v>
      </c>
      <c r="C103" s="22" t="s">
        <v>319</v>
      </c>
      <c r="D103" s="22" t="s">
        <v>41</v>
      </c>
      <c r="E103" s="21" t="s">
        <v>502</v>
      </c>
      <c r="F103" s="23" t="s">
        <v>503</v>
      </c>
      <c r="G103" s="23" t="s">
        <v>41</v>
      </c>
      <c r="H103" s="21"/>
      <c r="I103" s="5"/>
      <c r="J103" s="5"/>
    </row>
    <row r="104" spans="1:10" s="2" customFormat="1" ht="15" customHeight="1" x14ac:dyDescent="0.3">
      <c r="A104" s="29" t="s">
        <v>614</v>
      </c>
      <c r="B104" s="22" t="s">
        <v>320</v>
      </c>
      <c r="C104" s="22" t="s">
        <v>321</v>
      </c>
      <c r="D104" s="22" t="s">
        <v>41</v>
      </c>
      <c r="E104" s="21" t="s">
        <v>504</v>
      </c>
      <c r="F104" s="23" t="s">
        <v>505</v>
      </c>
      <c r="G104" s="23" t="s">
        <v>41</v>
      </c>
      <c r="H104" s="21"/>
      <c r="I104" s="5"/>
      <c r="J104" s="5" t="str">
        <f>LOWER(I104)</f>
        <v/>
      </c>
    </row>
    <row r="105" spans="1:10" s="2" customFormat="1" ht="15" customHeight="1" x14ac:dyDescent="0.3">
      <c r="A105" s="29" t="s">
        <v>614</v>
      </c>
      <c r="B105" s="22" t="s">
        <v>322</v>
      </c>
      <c r="C105" s="22" t="s">
        <v>323</v>
      </c>
      <c r="D105" s="22" t="s">
        <v>41</v>
      </c>
      <c r="E105" s="21" t="s">
        <v>506</v>
      </c>
      <c r="F105" s="23" t="s">
        <v>507</v>
      </c>
      <c r="G105" s="23" t="s">
        <v>41</v>
      </c>
      <c r="H105" s="21"/>
      <c r="I105" s="5"/>
      <c r="J105" s="5"/>
    </row>
    <row r="106" spans="1:10" s="2" customFormat="1" ht="15" customHeight="1" x14ac:dyDescent="0.3">
      <c r="A106" s="29" t="s">
        <v>614</v>
      </c>
      <c r="B106" s="22" t="s">
        <v>324</v>
      </c>
      <c r="C106" s="22" t="s">
        <v>325</v>
      </c>
      <c r="D106" s="22" t="s">
        <v>41</v>
      </c>
      <c r="E106" s="21" t="s">
        <v>508</v>
      </c>
      <c r="F106" s="23" t="s">
        <v>509</v>
      </c>
      <c r="G106" s="23" t="s">
        <v>41</v>
      </c>
      <c r="H106" s="21"/>
      <c r="I106" s="5"/>
      <c r="J106" s="5" t="str">
        <f>LOWER(I106)</f>
        <v/>
      </c>
    </row>
    <row r="107" spans="1:10" s="2" customFormat="1" ht="15" customHeight="1" x14ac:dyDescent="0.3">
      <c r="A107" s="29" t="s">
        <v>614</v>
      </c>
      <c r="B107" s="22" t="s">
        <v>326</v>
      </c>
      <c r="C107" s="22" t="s">
        <v>315</v>
      </c>
      <c r="D107" s="22" t="s">
        <v>89</v>
      </c>
      <c r="E107" s="21" t="s">
        <v>510</v>
      </c>
      <c r="F107" s="23" t="s">
        <v>511</v>
      </c>
      <c r="G107" s="23" t="s">
        <v>89</v>
      </c>
      <c r="H107" s="21"/>
      <c r="I107" s="5"/>
      <c r="J107" s="5"/>
    </row>
    <row r="108" spans="1:10" s="2" customFormat="1" ht="15" customHeight="1" x14ac:dyDescent="0.3">
      <c r="A108" s="29" t="s">
        <v>614</v>
      </c>
      <c r="B108" s="22" t="s">
        <v>145</v>
      </c>
      <c r="C108" s="22" t="s">
        <v>146</v>
      </c>
      <c r="D108" s="22" t="s">
        <v>41</v>
      </c>
      <c r="E108" s="21" t="s">
        <v>145</v>
      </c>
      <c r="F108" s="23" t="s">
        <v>146</v>
      </c>
      <c r="G108" s="23" t="s">
        <v>41</v>
      </c>
      <c r="H108" s="21"/>
      <c r="I108" s="5"/>
      <c r="J108" s="5"/>
    </row>
    <row r="109" spans="1:10" s="2" customFormat="1" ht="15" customHeight="1" x14ac:dyDescent="0.3">
      <c r="A109" s="29" t="s">
        <v>614</v>
      </c>
      <c r="B109" s="22" t="s">
        <v>327</v>
      </c>
      <c r="C109" s="22" t="s">
        <v>148</v>
      </c>
      <c r="D109" s="22" t="s">
        <v>149</v>
      </c>
      <c r="E109" s="21" t="s">
        <v>147</v>
      </c>
      <c r="F109" s="23" t="s">
        <v>148</v>
      </c>
      <c r="G109" s="23" t="s">
        <v>149</v>
      </c>
      <c r="H109" s="21"/>
      <c r="I109" s="5"/>
      <c r="J109" s="5"/>
    </row>
    <row r="110" spans="1:10" s="2" customFormat="1" ht="15" customHeight="1" x14ac:dyDescent="0.3">
      <c r="A110" s="29" t="s">
        <v>614</v>
      </c>
      <c r="B110" s="22" t="s">
        <v>328</v>
      </c>
      <c r="C110" s="22" t="s">
        <v>151</v>
      </c>
      <c r="D110" s="22" t="s">
        <v>42</v>
      </c>
      <c r="E110" s="21" t="s">
        <v>150</v>
      </c>
      <c r="F110" s="23" t="s">
        <v>151</v>
      </c>
      <c r="G110" s="23" t="s">
        <v>42</v>
      </c>
      <c r="H110" s="21"/>
      <c r="I110" s="5"/>
      <c r="J110" s="5"/>
    </row>
    <row r="111" spans="1:10" s="2" customFormat="1" ht="15" customHeight="1" x14ac:dyDescent="0.3">
      <c r="A111" s="29" t="s">
        <v>614</v>
      </c>
      <c r="B111" s="22" t="s">
        <v>329</v>
      </c>
      <c r="C111" s="22" t="s">
        <v>330</v>
      </c>
      <c r="D111" s="22" t="s">
        <v>41</v>
      </c>
      <c r="E111" s="21" t="s">
        <v>512</v>
      </c>
      <c r="F111" s="23" t="s">
        <v>513</v>
      </c>
      <c r="G111" s="23" t="s">
        <v>411</v>
      </c>
      <c r="H111" s="21"/>
      <c r="I111" s="5"/>
      <c r="J111" s="5" t="str">
        <f>LOWER(I111)</f>
        <v/>
      </c>
    </row>
    <row r="112" spans="1:10" s="2" customFormat="1" ht="15" customHeight="1" x14ac:dyDescent="0.3">
      <c r="A112" s="29" t="s">
        <v>614</v>
      </c>
      <c r="B112" s="22" t="s">
        <v>331</v>
      </c>
      <c r="C112" s="22" t="s">
        <v>332</v>
      </c>
      <c r="D112" s="22" t="s">
        <v>41</v>
      </c>
      <c r="E112" s="21" t="s">
        <v>514</v>
      </c>
      <c r="F112" s="23" t="s">
        <v>515</v>
      </c>
      <c r="G112" s="23" t="s">
        <v>411</v>
      </c>
      <c r="H112" s="21"/>
      <c r="I112" s="5"/>
      <c r="J112" s="5"/>
    </row>
    <row r="113" spans="1:10" s="2" customFormat="1" ht="15" customHeight="1" x14ac:dyDescent="0.3">
      <c r="A113" s="29" t="s">
        <v>614</v>
      </c>
      <c r="B113" s="22" t="s">
        <v>333</v>
      </c>
      <c r="C113" s="22" t="s">
        <v>152</v>
      </c>
      <c r="D113" s="22" t="s">
        <v>41</v>
      </c>
      <c r="E113" s="21" t="s">
        <v>516</v>
      </c>
      <c r="F113" s="23" t="s">
        <v>152</v>
      </c>
      <c r="G113" s="23" t="s">
        <v>411</v>
      </c>
      <c r="H113" s="21"/>
      <c r="I113" s="5"/>
      <c r="J113" s="5"/>
    </row>
    <row r="114" spans="1:10" s="2" customFormat="1" ht="15" customHeight="1" x14ac:dyDescent="0.3">
      <c r="A114" s="29" t="s">
        <v>614</v>
      </c>
      <c r="B114" s="22" t="s">
        <v>153</v>
      </c>
      <c r="C114" s="22" t="s">
        <v>334</v>
      </c>
      <c r="D114" s="22" t="s">
        <v>41</v>
      </c>
      <c r="E114" s="21" t="s">
        <v>153</v>
      </c>
      <c r="F114" s="23" t="s">
        <v>517</v>
      </c>
      <c r="G114" s="23" t="s">
        <v>411</v>
      </c>
      <c r="H114" s="21"/>
      <c r="I114" s="5"/>
      <c r="J114" s="5"/>
    </row>
    <row r="115" spans="1:10" s="2" customFormat="1" ht="15" customHeight="1" x14ac:dyDescent="0.3">
      <c r="A115" s="29" t="s">
        <v>614</v>
      </c>
      <c r="B115" s="22" t="s">
        <v>154</v>
      </c>
      <c r="C115" s="22" t="s">
        <v>335</v>
      </c>
      <c r="D115" s="22" t="s">
        <v>41</v>
      </c>
      <c r="E115" s="21" t="s">
        <v>154</v>
      </c>
      <c r="F115" s="23" t="s">
        <v>518</v>
      </c>
      <c r="G115" s="23" t="s">
        <v>411</v>
      </c>
      <c r="H115" s="21"/>
      <c r="I115" s="5"/>
      <c r="J115" s="5"/>
    </row>
    <row r="116" spans="1:10" s="2" customFormat="1" ht="15" customHeight="1" x14ac:dyDescent="0.3">
      <c r="A116" s="29" t="s">
        <v>614</v>
      </c>
      <c r="B116" s="22" t="s">
        <v>336</v>
      </c>
      <c r="C116" s="22" t="s">
        <v>337</v>
      </c>
      <c r="D116" s="22" t="s">
        <v>41</v>
      </c>
      <c r="E116" s="21" t="s">
        <v>519</v>
      </c>
      <c r="F116" s="23" t="s">
        <v>155</v>
      </c>
      <c r="G116" s="23" t="s">
        <v>411</v>
      </c>
      <c r="H116" s="21"/>
      <c r="I116" s="5"/>
      <c r="J116" s="5" t="str">
        <f>LOWER(I116)</f>
        <v/>
      </c>
    </row>
    <row r="117" spans="1:10" s="2" customFormat="1" ht="15" customHeight="1" x14ac:dyDescent="0.3">
      <c r="A117" s="29" t="s">
        <v>614</v>
      </c>
      <c r="B117" s="22" t="s">
        <v>338</v>
      </c>
      <c r="C117" s="22" t="s">
        <v>609</v>
      </c>
      <c r="D117" s="22" t="s">
        <v>67</v>
      </c>
      <c r="E117" s="21" t="s">
        <v>520</v>
      </c>
      <c r="F117" s="23" t="s">
        <v>521</v>
      </c>
      <c r="G117" s="23" t="s">
        <v>67</v>
      </c>
      <c r="H117" s="33" t="s">
        <v>622</v>
      </c>
      <c r="I117" s="5"/>
      <c r="J117" s="5"/>
    </row>
    <row r="118" spans="1:10" s="2" customFormat="1" ht="15" customHeight="1" x14ac:dyDescent="0.3">
      <c r="A118" s="29" t="s">
        <v>614</v>
      </c>
      <c r="B118" s="22" t="s">
        <v>339</v>
      </c>
      <c r="C118" s="22" t="s">
        <v>156</v>
      </c>
      <c r="D118" s="22" t="s">
        <v>94</v>
      </c>
      <c r="E118" s="21" t="s">
        <v>522</v>
      </c>
      <c r="F118" s="23" t="s">
        <v>156</v>
      </c>
      <c r="G118" s="23" t="s">
        <v>94</v>
      </c>
      <c r="H118" s="21"/>
      <c r="I118" s="5"/>
      <c r="J118" s="5" t="str">
        <f>LOWER(I118)</f>
        <v/>
      </c>
    </row>
    <row r="119" spans="1:10" s="2" customFormat="1" ht="15" customHeight="1" x14ac:dyDescent="0.3">
      <c r="A119" s="29" t="s">
        <v>614</v>
      </c>
      <c r="B119" s="22" t="s">
        <v>158</v>
      </c>
      <c r="C119" s="22" t="s">
        <v>346</v>
      </c>
      <c r="D119" s="22" t="s">
        <v>41</v>
      </c>
      <c r="E119" s="21" t="s">
        <v>158</v>
      </c>
      <c r="F119" s="23" t="s">
        <v>159</v>
      </c>
      <c r="G119" s="23" t="s">
        <v>411</v>
      </c>
      <c r="H119" s="21"/>
      <c r="I119" s="5"/>
      <c r="J119" s="5"/>
    </row>
    <row r="120" spans="1:10" s="2" customFormat="1" ht="15" customHeight="1" x14ac:dyDescent="0.3">
      <c r="A120" s="29" t="s">
        <v>614</v>
      </c>
      <c r="B120" s="22" t="s">
        <v>347</v>
      </c>
      <c r="C120" s="22" t="s">
        <v>160</v>
      </c>
      <c r="D120" s="22" t="s">
        <v>50</v>
      </c>
      <c r="E120" s="21" t="s">
        <v>523</v>
      </c>
      <c r="F120" s="23" t="s">
        <v>160</v>
      </c>
      <c r="G120" s="23" t="s">
        <v>50</v>
      </c>
      <c r="H120" s="21"/>
      <c r="I120" s="5"/>
      <c r="J120" s="5"/>
    </row>
    <row r="121" spans="1:10" s="2" customFormat="1" ht="15" customHeight="1" x14ac:dyDescent="0.3">
      <c r="A121" s="29" t="s">
        <v>614</v>
      </c>
      <c r="B121" s="22" t="s">
        <v>348</v>
      </c>
      <c r="C121" s="22" t="s">
        <v>161</v>
      </c>
      <c r="D121" s="22" t="s">
        <v>50</v>
      </c>
      <c r="E121" s="21" t="s">
        <v>524</v>
      </c>
      <c r="F121" s="23" t="s">
        <v>161</v>
      </c>
      <c r="G121" s="23" t="s">
        <v>50</v>
      </c>
      <c r="H121" s="21"/>
      <c r="I121" s="5"/>
      <c r="J121" s="5"/>
    </row>
    <row r="122" spans="1:10" s="2" customFormat="1" ht="15" customHeight="1" x14ac:dyDescent="0.3">
      <c r="A122" s="29" t="s">
        <v>614</v>
      </c>
      <c r="B122" s="22" t="s">
        <v>349</v>
      </c>
      <c r="C122" s="22" t="s">
        <v>350</v>
      </c>
      <c r="D122" s="22" t="s">
        <v>42</v>
      </c>
      <c r="E122" s="21" t="s">
        <v>162</v>
      </c>
      <c r="F122" s="23" t="s">
        <v>525</v>
      </c>
      <c r="G122" s="23" t="s">
        <v>42</v>
      </c>
      <c r="H122" s="21"/>
      <c r="I122" s="5"/>
      <c r="J122" s="5"/>
    </row>
    <row r="123" spans="1:10" s="2" customFormat="1" ht="15" customHeight="1" x14ac:dyDescent="0.3">
      <c r="A123" s="29" t="s">
        <v>614</v>
      </c>
      <c r="B123" s="22" t="s">
        <v>163</v>
      </c>
      <c r="C123" s="22" t="s">
        <v>351</v>
      </c>
      <c r="D123" s="22" t="s">
        <v>67</v>
      </c>
      <c r="E123" s="21" t="s">
        <v>163</v>
      </c>
      <c r="F123" s="23" t="s">
        <v>526</v>
      </c>
      <c r="G123" s="23" t="s">
        <v>67</v>
      </c>
      <c r="H123" s="33" t="s">
        <v>623</v>
      </c>
      <c r="I123" s="5"/>
      <c r="J123" s="5" t="str">
        <f>LOWER(I123)</f>
        <v/>
      </c>
    </row>
    <row r="124" spans="1:10" s="2" customFormat="1" ht="15" customHeight="1" x14ac:dyDescent="0.3">
      <c r="A124" s="29" t="s">
        <v>614</v>
      </c>
      <c r="B124" s="22" t="s">
        <v>352</v>
      </c>
      <c r="C124" s="22" t="s">
        <v>353</v>
      </c>
      <c r="D124" s="22" t="s">
        <v>41</v>
      </c>
      <c r="E124" s="21" t="s">
        <v>164</v>
      </c>
      <c r="F124" s="23" t="s">
        <v>353</v>
      </c>
      <c r="G124" s="23" t="s">
        <v>41</v>
      </c>
      <c r="I124" s="5"/>
      <c r="J124" s="5" t="str">
        <f>LOWER(I124)</f>
        <v/>
      </c>
    </row>
    <row r="125" spans="1:10" s="2" customFormat="1" ht="15" customHeight="1" x14ac:dyDescent="0.3">
      <c r="A125" s="29" t="s">
        <v>614</v>
      </c>
      <c r="B125" s="22" t="s">
        <v>354</v>
      </c>
      <c r="C125" s="22" t="s">
        <v>355</v>
      </c>
      <c r="D125" s="22" t="s">
        <v>41</v>
      </c>
      <c r="E125" s="21" t="s">
        <v>527</v>
      </c>
      <c r="F125" s="23" t="s">
        <v>528</v>
      </c>
      <c r="G125" s="23" t="s">
        <v>41</v>
      </c>
      <c r="H125" s="21"/>
      <c r="I125" s="5"/>
      <c r="J125" s="5"/>
    </row>
    <row r="126" spans="1:10" s="2" customFormat="1" ht="15" customHeight="1" x14ac:dyDescent="0.3">
      <c r="A126" s="29" t="s">
        <v>614</v>
      </c>
      <c r="B126" s="22" t="s">
        <v>356</v>
      </c>
      <c r="C126" s="22" t="s">
        <v>357</v>
      </c>
      <c r="D126" s="22" t="s">
        <v>41</v>
      </c>
      <c r="E126" s="21" t="s">
        <v>165</v>
      </c>
      <c r="F126" s="23" t="s">
        <v>529</v>
      </c>
      <c r="G126" s="23" t="s">
        <v>41</v>
      </c>
      <c r="H126" s="21"/>
      <c r="I126" s="5"/>
      <c r="J126" s="5" t="str">
        <f>LOWER(I126)</f>
        <v/>
      </c>
    </row>
    <row r="127" spans="1:10" s="2" customFormat="1" ht="15" customHeight="1" x14ac:dyDescent="0.3">
      <c r="A127" s="29" t="s">
        <v>614</v>
      </c>
      <c r="B127" s="22" t="s">
        <v>358</v>
      </c>
      <c r="C127" s="22" t="s">
        <v>359</v>
      </c>
      <c r="D127" s="22" t="s">
        <v>41</v>
      </c>
      <c r="E127" s="21" t="s">
        <v>530</v>
      </c>
      <c r="F127" s="23" t="s">
        <v>531</v>
      </c>
      <c r="G127" s="23" t="s">
        <v>41</v>
      </c>
      <c r="H127" s="21"/>
      <c r="I127" s="5"/>
      <c r="J127" s="5"/>
    </row>
    <row r="128" spans="1:10" s="2" customFormat="1" ht="15" customHeight="1" x14ac:dyDescent="0.3">
      <c r="A128" s="29" t="s">
        <v>614</v>
      </c>
      <c r="B128" s="22" t="s">
        <v>360</v>
      </c>
      <c r="C128" s="22" t="s">
        <v>361</v>
      </c>
      <c r="D128" s="22" t="s">
        <v>42</v>
      </c>
      <c r="E128" s="21" t="s">
        <v>532</v>
      </c>
      <c r="F128" s="23" t="s">
        <v>533</v>
      </c>
      <c r="G128" s="23" t="s">
        <v>42</v>
      </c>
      <c r="H128" s="21"/>
      <c r="I128" s="5"/>
      <c r="J128" s="5"/>
    </row>
    <row r="129" spans="1:10" s="2" customFormat="1" ht="15" customHeight="1" x14ac:dyDescent="0.3">
      <c r="A129" s="29" t="s">
        <v>614</v>
      </c>
      <c r="B129" s="22" t="s">
        <v>166</v>
      </c>
      <c r="C129" s="22" t="s">
        <v>362</v>
      </c>
      <c r="D129" s="22" t="s">
        <v>42</v>
      </c>
      <c r="E129" s="21" t="s">
        <v>534</v>
      </c>
      <c r="F129" s="23" t="s">
        <v>535</v>
      </c>
      <c r="G129" s="23" t="s">
        <v>42</v>
      </c>
      <c r="H129" s="21"/>
      <c r="I129" s="5"/>
      <c r="J129" s="5"/>
    </row>
    <row r="130" spans="1:10" s="2" customFormat="1" ht="15" customHeight="1" x14ac:dyDescent="0.3">
      <c r="A130" s="29" t="s">
        <v>614</v>
      </c>
      <c r="B130" s="22" t="s">
        <v>363</v>
      </c>
      <c r="C130" s="22" t="s">
        <v>364</v>
      </c>
      <c r="D130" s="22" t="s">
        <v>88</v>
      </c>
      <c r="E130" s="21" t="s">
        <v>536</v>
      </c>
      <c r="F130" s="23" t="s">
        <v>537</v>
      </c>
      <c r="G130" s="23" t="s">
        <v>88</v>
      </c>
      <c r="H130" s="21"/>
      <c r="I130" s="5"/>
      <c r="J130" s="5"/>
    </row>
    <row r="131" spans="1:10" s="2" customFormat="1" ht="15" customHeight="1" x14ac:dyDescent="0.3">
      <c r="A131" s="29" t="s">
        <v>614</v>
      </c>
      <c r="B131" s="22" t="s">
        <v>365</v>
      </c>
      <c r="C131" s="22" t="s">
        <v>167</v>
      </c>
      <c r="D131" s="22" t="s">
        <v>88</v>
      </c>
      <c r="E131" s="21" t="s">
        <v>538</v>
      </c>
      <c r="F131" s="23" t="s">
        <v>167</v>
      </c>
      <c r="G131" s="23" t="s">
        <v>88</v>
      </c>
      <c r="H131" s="21"/>
      <c r="I131" s="5"/>
      <c r="J131" s="5" t="str">
        <f>LOWER(I131)</f>
        <v/>
      </c>
    </row>
    <row r="132" spans="1:10" s="2" customFormat="1" ht="15" customHeight="1" x14ac:dyDescent="0.3">
      <c r="A132" s="29" t="s">
        <v>614</v>
      </c>
      <c r="B132" s="22" t="s">
        <v>366</v>
      </c>
      <c r="C132" s="22" t="s">
        <v>367</v>
      </c>
      <c r="D132" s="22" t="s">
        <v>88</v>
      </c>
      <c r="E132" s="21" t="s">
        <v>539</v>
      </c>
      <c r="F132" s="23" t="s">
        <v>540</v>
      </c>
      <c r="G132" s="23" t="s">
        <v>88</v>
      </c>
      <c r="I132" s="5"/>
      <c r="J132" s="5"/>
    </row>
    <row r="133" spans="1:10" s="2" customFormat="1" ht="15" customHeight="1" x14ac:dyDescent="0.3">
      <c r="A133" s="29" t="s">
        <v>614</v>
      </c>
      <c r="B133" s="22" t="s">
        <v>368</v>
      </c>
      <c r="C133" s="22" t="s">
        <v>369</v>
      </c>
      <c r="D133" s="22" t="s">
        <v>88</v>
      </c>
      <c r="E133" s="21" t="s">
        <v>541</v>
      </c>
      <c r="F133" s="23" t="s">
        <v>542</v>
      </c>
      <c r="G133" s="23" t="s">
        <v>88</v>
      </c>
      <c r="H133" s="21"/>
      <c r="I133" s="5"/>
      <c r="J133" s="5" t="str">
        <f>LOWER(I133)</f>
        <v/>
      </c>
    </row>
    <row r="134" spans="1:10" s="2" customFormat="1" ht="15" customHeight="1" x14ac:dyDescent="0.3">
      <c r="A134" s="29" t="s">
        <v>614</v>
      </c>
      <c r="B134" s="22" t="s">
        <v>370</v>
      </c>
      <c r="C134" s="22" t="s">
        <v>168</v>
      </c>
      <c r="D134" s="22" t="s">
        <v>42</v>
      </c>
      <c r="E134" s="21" t="s">
        <v>543</v>
      </c>
      <c r="F134" s="23" t="s">
        <v>168</v>
      </c>
      <c r="G134" s="23" t="s">
        <v>42</v>
      </c>
      <c r="H134" s="21"/>
      <c r="I134" s="5"/>
      <c r="J134" s="5"/>
    </row>
    <row r="135" spans="1:10" s="2" customFormat="1" ht="15" customHeight="1" x14ac:dyDescent="0.3">
      <c r="A135" s="29" t="s">
        <v>614</v>
      </c>
      <c r="B135" s="22" t="s">
        <v>371</v>
      </c>
      <c r="C135" s="22" t="s">
        <v>169</v>
      </c>
      <c r="D135" s="22" t="s">
        <v>41</v>
      </c>
      <c r="E135" s="21" t="s">
        <v>544</v>
      </c>
      <c r="F135" s="23" t="s">
        <v>169</v>
      </c>
      <c r="G135" s="23" t="s">
        <v>411</v>
      </c>
      <c r="H135" s="21"/>
      <c r="I135" s="5"/>
      <c r="J135" s="5"/>
    </row>
    <row r="136" spans="1:10" s="2" customFormat="1" ht="15" customHeight="1" x14ac:dyDescent="0.3">
      <c r="A136" s="29" t="s">
        <v>614</v>
      </c>
      <c r="B136" s="22" t="s">
        <v>372</v>
      </c>
      <c r="C136" s="22" t="s">
        <v>373</v>
      </c>
      <c r="D136" s="22" t="s">
        <v>41</v>
      </c>
      <c r="E136" s="21" t="s">
        <v>545</v>
      </c>
      <c r="F136" s="23" t="s">
        <v>546</v>
      </c>
      <c r="G136" s="23" t="s">
        <v>411</v>
      </c>
      <c r="H136" s="21"/>
      <c r="I136" s="5"/>
      <c r="J136" s="5"/>
    </row>
    <row r="137" spans="1:10" s="2" customFormat="1" ht="15" customHeight="1" x14ac:dyDescent="0.3">
      <c r="A137" s="29" t="s">
        <v>614</v>
      </c>
      <c r="B137" s="22" t="s">
        <v>374</v>
      </c>
      <c r="C137" s="22" t="s">
        <v>375</v>
      </c>
      <c r="D137" s="22" t="s">
        <v>67</v>
      </c>
      <c r="E137" s="21" t="s">
        <v>547</v>
      </c>
      <c r="F137" s="23" t="s">
        <v>548</v>
      </c>
      <c r="G137" s="23" t="s">
        <v>67</v>
      </c>
      <c r="H137" s="33" t="s">
        <v>624</v>
      </c>
      <c r="I137" s="5"/>
      <c r="J137" s="5"/>
    </row>
    <row r="138" spans="1:10" s="2" customFormat="1" ht="15" customHeight="1" x14ac:dyDescent="0.3">
      <c r="A138" s="29" t="s">
        <v>614</v>
      </c>
      <c r="B138" s="22" t="s">
        <v>376</v>
      </c>
      <c r="C138" s="22" t="s">
        <v>377</v>
      </c>
      <c r="D138" s="22" t="s">
        <v>42</v>
      </c>
      <c r="E138" s="21" t="s">
        <v>549</v>
      </c>
      <c r="F138" s="23" t="s">
        <v>550</v>
      </c>
      <c r="G138" s="23" t="s">
        <v>42</v>
      </c>
      <c r="H138" s="21"/>
      <c r="I138" s="5"/>
      <c r="J138" s="5" t="str">
        <f>LOWER(I138)</f>
        <v/>
      </c>
    </row>
    <row r="139" spans="1:10" s="2" customFormat="1" ht="15" customHeight="1" x14ac:dyDescent="0.3">
      <c r="A139" s="29" t="s">
        <v>614</v>
      </c>
      <c r="B139" s="22" t="s">
        <v>378</v>
      </c>
      <c r="C139" s="22" t="s">
        <v>170</v>
      </c>
      <c r="D139" s="22" t="s">
        <v>41</v>
      </c>
      <c r="E139" s="21" t="s">
        <v>551</v>
      </c>
      <c r="F139" s="23" t="s">
        <v>170</v>
      </c>
      <c r="G139" s="23" t="s">
        <v>411</v>
      </c>
      <c r="H139" s="21"/>
      <c r="I139" s="5"/>
      <c r="J139" s="5"/>
    </row>
    <row r="140" spans="1:10" s="2" customFormat="1" ht="15" customHeight="1" x14ac:dyDescent="0.3">
      <c r="A140" s="29" t="s">
        <v>614</v>
      </c>
      <c r="B140" s="22" t="s">
        <v>171</v>
      </c>
      <c r="C140" s="22" t="s">
        <v>379</v>
      </c>
      <c r="D140" s="22" t="s">
        <v>41</v>
      </c>
      <c r="E140" s="21" t="s">
        <v>171</v>
      </c>
      <c r="F140" s="23" t="s">
        <v>172</v>
      </c>
      <c r="G140" s="23" t="s">
        <v>411</v>
      </c>
      <c r="H140" s="21"/>
      <c r="I140" s="5"/>
      <c r="J140" s="5"/>
    </row>
    <row r="141" spans="1:10" s="2" customFormat="1" ht="15" customHeight="1" x14ac:dyDescent="0.3">
      <c r="A141" s="29" t="s">
        <v>614</v>
      </c>
      <c r="B141" s="22" t="s">
        <v>380</v>
      </c>
      <c r="C141" s="22" t="s">
        <v>381</v>
      </c>
      <c r="D141" s="22" t="s">
        <v>42</v>
      </c>
      <c r="E141" s="21" t="s">
        <v>552</v>
      </c>
      <c r="F141" s="23" t="s">
        <v>553</v>
      </c>
      <c r="G141" s="23" t="s">
        <v>42</v>
      </c>
      <c r="H141" s="21"/>
      <c r="I141" s="5"/>
      <c r="J141" s="5"/>
    </row>
    <row r="142" spans="1:10" s="2" customFormat="1" ht="15" customHeight="1" x14ac:dyDescent="0.3">
      <c r="A142" s="29" t="s">
        <v>614</v>
      </c>
      <c r="B142" s="22" t="s">
        <v>382</v>
      </c>
      <c r="C142" s="22" t="s">
        <v>383</v>
      </c>
      <c r="D142" s="22" t="s">
        <v>41</v>
      </c>
      <c r="E142" s="21" t="s">
        <v>554</v>
      </c>
      <c r="F142" s="23" t="s">
        <v>173</v>
      </c>
      <c r="G142" s="23" t="s">
        <v>411</v>
      </c>
      <c r="H142" s="21"/>
      <c r="I142" s="5"/>
      <c r="J142" s="5"/>
    </row>
    <row r="143" spans="1:10" s="2" customFormat="1" ht="15" customHeight="1" x14ac:dyDescent="0.3">
      <c r="A143" s="29" t="s">
        <v>614</v>
      </c>
      <c r="B143" s="22" t="s">
        <v>384</v>
      </c>
      <c r="C143" s="22" t="s">
        <v>385</v>
      </c>
      <c r="D143" s="22" t="s">
        <v>41</v>
      </c>
      <c r="E143" s="21" t="s">
        <v>555</v>
      </c>
      <c r="F143" s="23" t="s">
        <v>556</v>
      </c>
      <c r="G143" s="23" t="s">
        <v>411</v>
      </c>
      <c r="H143" s="21"/>
      <c r="I143" s="5"/>
      <c r="J143" s="5" t="str">
        <f>LOWER(I143)</f>
        <v/>
      </c>
    </row>
    <row r="144" spans="1:10" s="2" customFormat="1" ht="15" customHeight="1" x14ac:dyDescent="0.3">
      <c r="A144" s="29" t="s">
        <v>614</v>
      </c>
      <c r="B144" s="22" t="s">
        <v>174</v>
      </c>
      <c r="C144" s="22" t="s">
        <v>386</v>
      </c>
      <c r="D144" s="22" t="s">
        <v>41</v>
      </c>
      <c r="E144" s="21" t="s">
        <v>557</v>
      </c>
      <c r="F144" s="23" t="s">
        <v>175</v>
      </c>
      <c r="G144" s="23" t="s">
        <v>411</v>
      </c>
      <c r="H144" s="21"/>
      <c r="I144" s="5"/>
      <c r="J144" s="5"/>
    </row>
    <row r="145" spans="1:10" s="2" customFormat="1" ht="15" customHeight="1" x14ac:dyDescent="0.3">
      <c r="A145" s="29" t="s">
        <v>614</v>
      </c>
      <c r="B145" s="22" t="s">
        <v>387</v>
      </c>
      <c r="C145" s="22" t="s">
        <v>388</v>
      </c>
      <c r="D145" s="22" t="s">
        <v>41</v>
      </c>
      <c r="E145" s="21" t="s">
        <v>558</v>
      </c>
      <c r="F145" s="23" t="s">
        <v>559</v>
      </c>
      <c r="G145" s="23" t="s">
        <v>411</v>
      </c>
      <c r="H145" s="21"/>
      <c r="I145" s="5"/>
      <c r="J145" s="5" t="str">
        <f>LOWER(I145)</f>
        <v/>
      </c>
    </row>
    <row r="146" spans="1:10" s="2" customFormat="1" ht="15" customHeight="1" x14ac:dyDescent="0.3">
      <c r="A146" s="29" t="s">
        <v>614</v>
      </c>
      <c r="B146" s="22" t="s">
        <v>389</v>
      </c>
      <c r="C146" s="22" t="s">
        <v>176</v>
      </c>
      <c r="D146" s="22" t="s">
        <v>41</v>
      </c>
      <c r="E146" s="21" t="s">
        <v>560</v>
      </c>
      <c r="F146" s="23" t="s">
        <v>176</v>
      </c>
      <c r="G146" s="23" t="s">
        <v>41</v>
      </c>
      <c r="I146" s="5"/>
      <c r="J146" s="5"/>
    </row>
    <row r="147" spans="1:10" s="2" customFormat="1" ht="15" customHeight="1" x14ac:dyDescent="0.3">
      <c r="A147" s="29" t="s">
        <v>614</v>
      </c>
      <c r="B147" s="22" t="s">
        <v>390</v>
      </c>
      <c r="C147" s="22" t="s">
        <v>178</v>
      </c>
      <c r="D147" s="22" t="s">
        <v>41</v>
      </c>
      <c r="E147" s="21" t="s">
        <v>177</v>
      </c>
      <c r="F147" s="23" t="s">
        <v>178</v>
      </c>
      <c r="G147" s="23" t="s">
        <v>41</v>
      </c>
      <c r="H147" s="21"/>
      <c r="I147" s="5"/>
      <c r="J147" s="5"/>
    </row>
    <row r="148" spans="1:10" s="2" customFormat="1" ht="15" customHeight="1" x14ac:dyDescent="0.3">
      <c r="A148" s="29" t="s">
        <v>614</v>
      </c>
      <c r="B148" s="22" t="s">
        <v>391</v>
      </c>
      <c r="C148" s="22" t="s">
        <v>392</v>
      </c>
      <c r="D148" s="22" t="s">
        <v>41</v>
      </c>
      <c r="E148" s="21" t="s">
        <v>561</v>
      </c>
      <c r="F148" s="23" t="s">
        <v>562</v>
      </c>
      <c r="G148" s="23" t="s">
        <v>41</v>
      </c>
      <c r="H148" s="21"/>
      <c r="I148" s="5"/>
      <c r="J148" s="5"/>
    </row>
    <row r="149" spans="1:10" s="2" customFormat="1" ht="15" customHeight="1" x14ac:dyDescent="0.3">
      <c r="A149" s="29" t="s">
        <v>614</v>
      </c>
      <c r="B149" s="22" t="s">
        <v>393</v>
      </c>
      <c r="C149" s="22" t="s">
        <v>394</v>
      </c>
      <c r="D149" s="22" t="s">
        <v>41</v>
      </c>
      <c r="E149" s="21" t="s">
        <v>563</v>
      </c>
      <c r="F149" s="23" t="s">
        <v>564</v>
      </c>
      <c r="G149" s="23" t="s">
        <v>41</v>
      </c>
      <c r="H149" s="21"/>
      <c r="I149" s="5"/>
      <c r="J149" s="5"/>
    </row>
    <row r="150" spans="1:10" s="2" customFormat="1" ht="15" customHeight="1" x14ac:dyDescent="0.3">
      <c r="A150" s="29" t="s">
        <v>614</v>
      </c>
      <c r="B150" s="22" t="s">
        <v>395</v>
      </c>
      <c r="C150" s="22" t="s">
        <v>396</v>
      </c>
      <c r="D150" s="22" t="s">
        <v>50</v>
      </c>
      <c r="E150" s="21" t="s">
        <v>565</v>
      </c>
      <c r="F150" s="23" t="s">
        <v>566</v>
      </c>
      <c r="G150" s="23" t="s">
        <v>50</v>
      </c>
      <c r="H150" s="21"/>
      <c r="I150" s="5"/>
      <c r="J150" s="5" t="str">
        <f>LOWER(I150)</f>
        <v/>
      </c>
    </row>
    <row r="151" spans="1:10" s="2" customFormat="1" ht="15" customHeight="1" x14ac:dyDescent="0.3">
      <c r="A151" s="29" t="s">
        <v>614</v>
      </c>
      <c r="B151" s="22" t="s">
        <v>397</v>
      </c>
      <c r="C151" s="22" t="s">
        <v>398</v>
      </c>
      <c r="D151" s="22" t="s">
        <v>41</v>
      </c>
      <c r="E151" s="21" t="s">
        <v>567</v>
      </c>
      <c r="F151" s="23" t="s">
        <v>398</v>
      </c>
      <c r="G151" s="23" t="s">
        <v>41</v>
      </c>
      <c r="H151" s="21"/>
      <c r="I151" s="5"/>
      <c r="J151" s="5" t="str">
        <f>LOWER(I151)</f>
        <v/>
      </c>
    </row>
    <row r="152" spans="1:10" s="2" customFormat="1" ht="15" customHeight="1" x14ac:dyDescent="0.3">
      <c r="A152" s="29" t="s">
        <v>614</v>
      </c>
      <c r="B152" s="22" t="s">
        <v>399</v>
      </c>
      <c r="C152" s="22" t="s">
        <v>400</v>
      </c>
      <c r="D152" s="22" t="s">
        <v>41</v>
      </c>
      <c r="E152" s="21" t="s">
        <v>568</v>
      </c>
      <c r="F152" s="23" t="s">
        <v>569</v>
      </c>
      <c r="G152" s="23" t="s">
        <v>41</v>
      </c>
      <c r="H152" s="21"/>
      <c r="I152" s="5"/>
      <c r="J152" s="5"/>
    </row>
    <row r="153" spans="1:10" s="2" customFormat="1" ht="15" customHeight="1" x14ac:dyDescent="0.3">
      <c r="A153" s="29" t="s">
        <v>614</v>
      </c>
      <c r="B153" s="22" t="s">
        <v>401</v>
      </c>
      <c r="C153" s="22" t="s">
        <v>402</v>
      </c>
      <c r="D153" s="22" t="s">
        <v>41</v>
      </c>
      <c r="E153" s="21" t="s">
        <v>570</v>
      </c>
      <c r="F153" s="23" t="s">
        <v>571</v>
      </c>
      <c r="G153" s="23" t="s">
        <v>41</v>
      </c>
      <c r="H153" s="21"/>
      <c r="I153" s="5"/>
      <c r="J153" s="5" t="str">
        <f>LOWER(I153)</f>
        <v/>
      </c>
    </row>
    <row r="154" spans="1:10" s="2" customFormat="1" ht="15" customHeight="1" x14ac:dyDescent="0.3">
      <c r="A154" s="29" t="s">
        <v>614</v>
      </c>
      <c r="B154" s="22" t="s">
        <v>403</v>
      </c>
      <c r="C154" s="22" t="s">
        <v>404</v>
      </c>
      <c r="D154" s="22" t="s">
        <v>67</v>
      </c>
      <c r="E154" s="21" t="s">
        <v>572</v>
      </c>
      <c r="F154" s="23" t="s">
        <v>573</v>
      </c>
      <c r="G154" s="23" t="s">
        <v>67</v>
      </c>
      <c r="H154" s="33" t="s">
        <v>625</v>
      </c>
      <c r="I154" s="5"/>
      <c r="J154" s="5"/>
    </row>
    <row r="155" spans="1:10" s="2" customFormat="1" ht="15" customHeight="1" x14ac:dyDescent="0.3">
      <c r="A155" s="29" t="s">
        <v>614</v>
      </c>
      <c r="B155" s="22" t="s">
        <v>405</v>
      </c>
      <c r="C155" s="22" t="s">
        <v>179</v>
      </c>
      <c r="D155" s="22" t="s">
        <v>41</v>
      </c>
      <c r="E155" s="21" t="s">
        <v>574</v>
      </c>
      <c r="F155" s="23" t="s">
        <v>179</v>
      </c>
      <c r="G155" s="23" t="s">
        <v>411</v>
      </c>
      <c r="H155" s="21"/>
      <c r="I155" s="5"/>
      <c r="J155" s="5"/>
    </row>
    <row r="156" spans="1:10" s="2" customFormat="1" ht="15" customHeight="1" x14ac:dyDescent="0.3">
      <c r="A156" s="29" t="s">
        <v>614</v>
      </c>
      <c r="B156" s="22" t="s">
        <v>406</v>
      </c>
      <c r="C156" s="22" t="s">
        <v>180</v>
      </c>
      <c r="D156" s="22" t="s">
        <v>41</v>
      </c>
      <c r="E156" s="21" t="s">
        <v>575</v>
      </c>
      <c r="F156" s="23" t="s">
        <v>180</v>
      </c>
      <c r="G156" s="23" t="s">
        <v>411</v>
      </c>
      <c r="H156" s="21"/>
      <c r="I156" s="5"/>
      <c r="J156" s="5"/>
    </row>
    <row r="157" spans="1:10" s="2" customFormat="1" ht="15" customHeight="1" x14ac:dyDescent="0.3">
      <c r="A157" s="29" t="s">
        <v>614</v>
      </c>
      <c r="B157" s="22" t="s">
        <v>181</v>
      </c>
      <c r="C157" s="22" t="s">
        <v>182</v>
      </c>
      <c r="D157" s="22" t="s">
        <v>41</v>
      </c>
      <c r="E157" s="21" t="s">
        <v>576</v>
      </c>
      <c r="F157" s="23" t="s">
        <v>182</v>
      </c>
      <c r="G157" s="23" t="s">
        <v>411</v>
      </c>
      <c r="H157" s="21"/>
      <c r="I157" s="5"/>
      <c r="J157" s="5"/>
    </row>
    <row r="158" spans="1:10" s="2" customFormat="1" ht="15" customHeight="1" x14ac:dyDescent="0.3">
      <c r="A158" s="29" t="s">
        <v>614</v>
      </c>
      <c r="B158" s="22" t="s">
        <v>407</v>
      </c>
      <c r="C158" s="22" t="s">
        <v>183</v>
      </c>
      <c r="D158" s="22" t="s">
        <v>41</v>
      </c>
      <c r="E158" s="21" t="s">
        <v>577</v>
      </c>
      <c r="F158" s="23" t="s">
        <v>183</v>
      </c>
      <c r="G158" s="23" t="s">
        <v>411</v>
      </c>
      <c r="H158" s="21"/>
      <c r="I158" s="5"/>
      <c r="J158" s="5" t="str">
        <f>LOWER(I158)</f>
        <v/>
      </c>
    </row>
    <row r="159" spans="1:10" s="2" customFormat="1" ht="15" customHeight="1" x14ac:dyDescent="0.3">
      <c r="A159" s="29" t="s">
        <v>614</v>
      </c>
      <c r="B159" s="22" t="s">
        <v>184</v>
      </c>
      <c r="C159" s="22" t="s">
        <v>185</v>
      </c>
      <c r="D159" s="22" t="s">
        <v>41</v>
      </c>
      <c r="E159" s="21" t="s">
        <v>184</v>
      </c>
      <c r="F159" s="23" t="s">
        <v>185</v>
      </c>
      <c r="G159" s="23" t="s">
        <v>411</v>
      </c>
      <c r="H159" s="21"/>
      <c r="I159" s="5"/>
      <c r="J159" s="5"/>
    </row>
    <row r="160" spans="1:10" s="2" customFormat="1" ht="15" customHeight="1" x14ac:dyDescent="0.3">
      <c r="A160" s="29" t="s">
        <v>614</v>
      </c>
      <c r="B160" s="22" t="s">
        <v>186</v>
      </c>
      <c r="C160" s="22" t="s">
        <v>187</v>
      </c>
      <c r="D160" s="22" t="s">
        <v>88</v>
      </c>
      <c r="E160" s="21" t="s">
        <v>578</v>
      </c>
      <c r="F160" s="23" t="s">
        <v>187</v>
      </c>
      <c r="G160" s="23" t="s">
        <v>88</v>
      </c>
      <c r="H160" s="21"/>
      <c r="I160" s="5"/>
      <c r="J160" s="5" t="str">
        <f>LOWER(I160)</f>
        <v/>
      </c>
    </row>
    <row r="161" spans="1:10" s="2" customFormat="1" ht="15" customHeight="1" x14ac:dyDescent="0.3">
      <c r="A161" s="29" t="s">
        <v>614</v>
      </c>
      <c r="B161" s="22" t="s">
        <v>198</v>
      </c>
      <c r="C161" s="22" t="s">
        <v>199</v>
      </c>
      <c r="D161" s="22" t="s">
        <v>42</v>
      </c>
      <c r="E161" s="21" t="s">
        <v>579</v>
      </c>
      <c r="F161" s="23" t="s">
        <v>580</v>
      </c>
      <c r="G161" s="23" t="s">
        <v>42</v>
      </c>
      <c r="H161" s="21"/>
      <c r="I161" s="5"/>
      <c r="J161" s="5"/>
    </row>
    <row r="162" spans="1:10" s="2" customFormat="1" ht="15" customHeight="1" x14ac:dyDescent="0.3">
      <c r="A162" s="29" t="s">
        <v>614</v>
      </c>
      <c r="B162" s="22" t="s">
        <v>200</v>
      </c>
      <c r="C162" s="22" t="s">
        <v>201</v>
      </c>
      <c r="D162" s="22" t="s">
        <v>41</v>
      </c>
      <c r="E162" s="21" t="s">
        <v>581</v>
      </c>
      <c r="F162" s="23" t="s">
        <v>43</v>
      </c>
      <c r="G162" s="23" t="s">
        <v>411</v>
      </c>
      <c r="H162" s="21"/>
      <c r="I162" s="5"/>
      <c r="J162" s="5"/>
    </row>
    <row r="163" spans="1:10" s="2" customFormat="1" ht="15" customHeight="1" x14ac:dyDescent="0.3">
      <c r="A163" s="29" t="s">
        <v>614</v>
      </c>
      <c r="B163" s="22" t="s">
        <v>340</v>
      </c>
      <c r="C163" s="22" t="s">
        <v>341</v>
      </c>
      <c r="D163" s="22" t="s">
        <v>128</v>
      </c>
      <c r="E163" s="21" t="s">
        <v>582</v>
      </c>
      <c r="F163" s="23" t="s">
        <v>583</v>
      </c>
      <c r="G163" s="23" t="s">
        <v>128</v>
      </c>
      <c r="H163" s="23"/>
      <c r="I163" s="5"/>
      <c r="J163" s="5"/>
    </row>
    <row r="164" spans="1:10" s="2" customFormat="1" ht="15" customHeight="1" x14ac:dyDescent="0.3">
      <c r="A164" s="29" t="s">
        <v>614</v>
      </c>
      <c r="B164" s="22" t="s">
        <v>202</v>
      </c>
      <c r="C164" s="22" t="s">
        <v>203</v>
      </c>
      <c r="D164" s="22" t="s">
        <v>41</v>
      </c>
      <c r="E164" s="21" t="s">
        <v>584</v>
      </c>
      <c r="F164" s="23" t="s">
        <v>44</v>
      </c>
      <c r="G164" s="23" t="s">
        <v>411</v>
      </c>
      <c r="H164" s="21"/>
      <c r="I164" s="5"/>
      <c r="J164" s="5"/>
    </row>
    <row r="165" spans="1:10" s="2" customFormat="1" ht="15" customHeight="1" x14ac:dyDescent="0.3">
      <c r="A165" s="29" t="s">
        <v>614</v>
      </c>
      <c r="B165" s="22" t="s">
        <v>342</v>
      </c>
      <c r="C165" s="22" t="s">
        <v>343</v>
      </c>
      <c r="D165" s="22" t="s">
        <v>128</v>
      </c>
      <c r="E165" s="21" t="s">
        <v>157</v>
      </c>
      <c r="F165" s="23" t="s">
        <v>585</v>
      </c>
      <c r="G165" s="23" t="s">
        <v>128</v>
      </c>
      <c r="H165" s="21"/>
      <c r="I165" s="5"/>
      <c r="J165" s="5" t="str">
        <f>LOWER(I165)</f>
        <v/>
      </c>
    </row>
    <row r="166" spans="1:10" s="2" customFormat="1" ht="15" customHeight="1" x14ac:dyDescent="0.3">
      <c r="A166" s="29" t="s">
        <v>614</v>
      </c>
      <c r="B166" s="22" t="s">
        <v>204</v>
      </c>
      <c r="C166" s="22" t="s">
        <v>205</v>
      </c>
      <c r="D166" s="22" t="s">
        <v>41</v>
      </c>
      <c r="E166" s="21" t="s">
        <v>586</v>
      </c>
      <c r="F166" s="21" t="s">
        <v>45</v>
      </c>
      <c r="G166" s="23" t="s">
        <v>411</v>
      </c>
      <c r="H166" s="21"/>
      <c r="I166" s="5"/>
      <c r="J166" s="5"/>
    </row>
    <row r="167" spans="1:10" s="2" customFormat="1" ht="15" customHeight="1" x14ac:dyDescent="0.3">
      <c r="A167" s="29" t="s">
        <v>614</v>
      </c>
      <c r="B167" s="22" t="s">
        <v>206</v>
      </c>
      <c r="C167" s="22" t="s">
        <v>207</v>
      </c>
      <c r="D167" s="22" t="s">
        <v>46</v>
      </c>
      <c r="E167" s="21" t="s">
        <v>587</v>
      </c>
      <c r="F167" s="23" t="s">
        <v>588</v>
      </c>
      <c r="G167" s="23" t="s">
        <v>422</v>
      </c>
      <c r="H167" s="21"/>
      <c r="I167" s="5"/>
      <c r="J167" s="5"/>
    </row>
    <row r="168" spans="1:10" s="2" customFormat="1" ht="15" customHeight="1" x14ac:dyDescent="0.3">
      <c r="A168" s="29" t="s">
        <v>614</v>
      </c>
      <c r="B168" s="22" t="s">
        <v>208</v>
      </c>
      <c r="C168" s="22" t="s">
        <v>48</v>
      </c>
      <c r="D168" s="22" t="s">
        <v>41</v>
      </c>
      <c r="E168" s="21" t="s">
        <v>47</v>
      </c>
      <c r="F168" s="23" t="s">
        <v>48</v>
      </c>
      <c r="G168" s="23" t="s">
        <v>411</v>
      </c>
      <c r="H168" s="21"/>
      <c r="I168" s="5"/>
      <c r="J168" s="5"/>
    </row>
    <row r="169" spans="1:10" s="2" customFormat="1" ht="15" customHeight="1" x14ac:dyDescent="0.3">
      <c r="A169" s="29" t="s">
        <v>614</v>
      </c>
      <c r="B169" s="22" t="s">
        <v>344</v>
      </c>
      <c r="C169" s="22" t="s">
        <v>345</v>
      </c>
      <c r="D169" s="22" t="s">
        <v>42</v>
      </c>
      <c r="E169" s="21" t="s">
        <v>589</v>
      </c>
      <c r="F169" s="23" t="s">
        <v>590</v>
      </c>
      <c r="G169" s="23" t="s">
        <v>42</v>
      </c>
      <c r="H169" s="21"/>
      <c r="I169" s="5"/>
      <c r="J169" s="5"/>
    </row>
    <row r="170" spans="1:10" s="28" customFormat="1" ht="14.25" x14ac:dyDescent="0.3">
      <c r="A170" s="29" t="s">
        <v>614</v>
      </c>
      <c r="B170" s="22" t="s">
        <v>593</v>
      </c>
      <c r="C170" s="22" t="s">
        <v>610</v>
      </c>
      <c r="D170" s="22" t="s">
        <v>594</v>
      </c>
      <c r="E170" s="22" t="s">
        <v>595</v>
      </c>
      <c r="F170" s="22" t="s">
        <v>596</v>
      </c>
      <c r="G170" s="27" t="s">
        <v>597</v>
      </c>
      <c r="H170" s="22"/>
    </row>
    <row r="171" spans="1:10" s="28" customFormat="1" ht="14.25" x14ac:dyDescent="0.3">
      <c r="A171" s="29" t="s">
        <v>614</v>
      </c>
      <c r="B171" s="22" t="s">
        <v>598</v>
      </c>
      <c r="C171" s="22" t="s">
        <v>599</v>
      </c>
      <c r="D171" s="22" t="s">
        <v>191</v>
      </c>
      <c r="E171" s="22" t="s">
        <v>600</v>
      </c>
      <c r="F171" s="22" t="s">
        <v>601</v>
      </c>
      <c r="G171" s="27" t="s">
        <v>88</v>
      </c>
      <c r="H171" s="22"/>
    </row>
    <row r="172" spans="1:10" s="28" customFormat="1" ht="14.25" x14ac:dyDescent="0.3">
      <c r="A172" s="29" t="s">
        <v>614</v>
      </c>
      <c r="B172" s="22" t="s">
        <v>602</v>
      </c>
      <c r="C172" s="22" t="s">
        <v>611</v>
      </c>
      <c r="D172" s="22" t="s">
        <v>594</v>
      </c>
      <c r="E172" s="22" t="s">
        <v>603</v>
      </c>
      <c r="F172" s="22" t="s">
        <v>604</v>
      </c>
      <c r="G172" s="27" t="s">
        <v>597</v>
      </c>
      <c r="H172" s="22"/>
    </row>
    <row r="173" spans="1:10" s="28" customFormat="1" ht="14.25" x14ac:dyDescent="0.3">
      <c r="A173" s="29" t="s">
        <v>614</v>
      </c>
      <c r="B173" s="22" t="s">
        <v>605</v>
      </c>
      <c r="C173" s="22" t="s">
        <v>606</v>
      </c>
      <c r="D173" s="22" t="s">
        <v>191</v>
      </c>
      <c r="E173" s="22" t="s">
        <v>607</v>
      </c>
      <c r="F173" s="22" t="s">
        <v>608</v>
      </c>
      <c r="G173" s="27" t="s">
        <v>88</v>
      </c>
      <c r="H173" s="22"/>
    </row>
    <row r="174" spans="1:10" s="2" customFormat="1" ht="15" customHeight="1" x14ac:dyDescent="0.3">
      <c r="A174" s="29" t="s">
        <v>614</v>
      </c>
      <c r="B174" s="22" t="s">
        <v>194</v>
      </c>
      <c r="C174" s="22" t="s">
        <v>195</v>
      </c>
      <c r="D174" s="22" t="s">
        <v>41</v>
      </c>
      <c r="E174" s="21" t="s">
        <v>188</v>
      </c>
      <c r="F174" s="21" t="s">
        <v>189</v>
      </c>
      <c r="G174" s="21" t="s">
        <v>190</v>
      </c>
      <c r="H174" s="21"/>
      <c r="I174" s="5"/>
      <c r="J174" s="5" t="str">
        <f>LOWER(I174)</f>
        <v/>
      </c>
    </row>
    <row r="175" spans="1:10" s="2" customFormat="1" ht="15" customHeight="1" x14ac:dyDescent="0.2">
      <c r="A175" s="19"/>
      <c r="B175" s="17"/>
      <c r="C175" s="17"/>
      <c r="D175" s="17"/>
      <c r="E175" s="17" t="s">
        <v>28</v>
      </c>
      <c r="F175" s="17" t="s">
        <v>29</v>
      </c>
      <c r="G175" s="18" t="s">
        <v>627</v>
      </c>
      <c r="H175" s="17" t="str">
        <f>CONCATENATE("'",LEFT(B10,3),"'")</f>
        <v>'erp'</v>
      </c>
      <c r="I175" s="5"/>
      <c r="J175" s="5"/>
    </row>
    <row r="176" spans="1:10" s="2" customFormat="1" ht="15" customHeight="1" x14ac:dyDescent="0.2">
      <c r="A176" s="19"/>
      <c r="B176" s="17"/>
      <c r="C176" s="17"/>
      <c r="D176" s="17"/>
      <c r="E176" s="17" t="s">
        <v>30</v>
      </c>
      <c r="F176" s="17" t="s">
        <v>31</v>
      </c>
      <c r="G176" s="18" t="s">
        <v>32</v>
      </c>
      <c r="H176" s="17" t="str">
        <f>CONCATENATE("'",B10,"'")</f>
        <v>'erp_wsh_delivery_details'</v>
      </c>
      <c r="I176" s="5"/>
      <c r="J176" s="5"/>
    </row>
    <row r="177" spans="1:10" s="2" customFormat="1" ht="15" customHeight="1" x14ac:dyDescent="0.3">
      <c r="A177" s="19"/>
      <c r="B177" s="17"/>
      <c r="C177" s="17"/>
      <c r="D177" s="17"/>
      <c r="E177" s="19" t="s">
        <v>33</v>
      </c>
      <c r="F177" s="19" t="s">
        <v>34</v>
      </c>
      <c r="G177" s="27" t="s">
        <v>88</v>
      </c>
      <c r="H177" s="20" t="s">
        <v>620</v>
      </c>
      <c r="I177" s="5"/>
      <c r="J177" s="5"/>
    </row>
    <row r="178" spans="1:10" s="2" customFormat="1" ht="15" customHeight="1" x14ac:dyDescent="0.3">
      <c r="A178" s="30"/>
      <c r="B178" s="30"/>
      <c r="C178" s="30"/>
      <c r="D178" s="30"/>
      <c r="E178" s="21" t="s">
        <v>192</v>
      </c>
      <c r="F178" s="21" t="s">
        <v>193</v>
      </c>
      <c r="G178" s="32" t="s">
        <v>617</v>
      </c>
      <c r="H178" s="34" t="s">
        <v>626</v>
      </c>
      <c r="I178" s="5"/>
      <c r="J178" s="5"/>
    </row>
    <row r="179" spans="1:10" s="2" customFormat="1" ht="15" customHeight="1" x14ac:dyDescent="0.2">
      <c r="A179" s="31" t="s">
        <v>614</v>
      </c>
      <c r="B179" s="31" t="s">
        <v>615</v>
      </c>
      <c r="C179" s="31" t="s">
        <v>616</v>
      </c>
      <c r="D179" s="31" t="s">
        <v>617</v>
      </c>
      <c r="E179" s="31" t="s">
        <v>618</v>
      </c>
      <c r="F179" s="31" t="s">
        <v>619</v>
      </c>
      <c r="G179" s="31" t="s">
        <v>617</v>
      </c>
      <c r="H179" s="31"/>
      <c r="I179" s="5"/>
      <c r="J179" s="5"/>
    </row>
    <row r="180" spans="1:10" ht="15" customHeight="1" x14ac:dyDescent="0.2">
      <c r="A180" s="42" t="s">
        <v>13</v>
      </c>
      <c r="B180" s="43"/>
      <c r="C180" s="43"/>
      <c r="D180" s="43"/>
      <c r="E180" s="43"/>
      <c r="F180" s="43"/>
      <c r="G180" s="43"/>
      <c r="H180" s="44"/>
    </row>
    <row r="181" spans="1:10" s="3" customFormat="1" ht="15" customHeight="1" x14ac:dyDescent="0.2">
      <c r="A181" s="7" t="s">
        <v>14</v>
      </c>
      <c r="B181" s="7" t="s">
        <v>15</v>
      </c>
      <c r="C181" s="7" t="s">
        <v>16</v>
      </c>
      <c r="D181" s="9" t="s">
        <v>17</v>
      </c>
      <c r="E181" s="8" t="s">
        <v>18</v>
      </c>
      <c r="F181" s="8" t="s">
        <v>19</v>
      </c>
      <c r="G181" s="8" t="s">
        <v>20</v>
      </c>
      <c r="H181" s="10" t="s">
        <v>13</v>
      </c>
      <c r="I181" s="5"/>
      <c r="J181" s="5"/>
    </row>
    <row r="182" spans="1:10" ht="14.25" customHeight="1" x14ac:dyDescent="0.2">
      <c r="A182" s="15"/>
      <c r="B182" s="15"/>
      <c r="C182" s="15"/>
      <c r="D182" s="15"/>
      <c r="E182" s="15"/>
      <c r="F182" s="15"/>
      <c r="G182" s="15"/>
      <c r="H182" s="11"/>
    </row>
    <row r="183" spans="1:10" ht="15" customHeight="1" x14ac:dyDescent="0.2">
      <c r="A183" s="15"/>
      <c r="B183" s="15"/>
      <c r="C183" s="15"/>
      <c r="D183" s="15"/>
      <c r="E183" s="15"/>
      <c r="F183" s="5"/>
      <c r="G183" s="15"/>
      <c r="H183" s="5"/>
    </row>
    <row r="184" spans="1:10" ht="15" customHeight="1" x14ac:dyDescent="0.2">
      <c r="A184" s="15"/>
      <c r="B184" s="15"/>
      <c r="C184" s="15"/>
      <c r="D184" s="15"/>
      <c r="E184" s="15"/>
      <c r="F184" s="15"/>
      <c r="G184" s="15"/>
      <c r="H184" s="11"/>
    </row>
    <row r="185" spans="1:10" ht="15" customHeight="1" x14ac:dyDescent="0.2">
      <c r="A185" s="15"/>
      <c r="B185" s="15"/>
      <c r="C185" s="15"/>
      <c r="D185" s="15"/>
      <c r="E185" s="15"/>
      <c r="F185" s="15"/>
      <c r="G185" s="15"/>
      <c r="H185" s="11"/>
    </row>
    <row r="186" spans="1:10" ht="15" customHeight="1" x14ac:dyDescent="0.2">
      <c r="A186" s="42" t="s">
        <v>21</v>
      </c>
      <c r="B186" s="43"/>
      <c r="C186" s="43"/>
      <c r="D186" s="43"/>
      <c r="E186" s="43"/>
      <c r="F186" s="43"/>
      <c r="G186" s="43"/>
      <c r="H186" s="43"/>
    </row>
    <row r="187" spans="1:10" ht="15" customHeight="1" x14ac:dyDescent="0.2">
      <c r="A187" s="35"/>
      <c r="B187" s="35"/>
      <c r="C187" s="35"/>
      <c r="D187" s="35"/>
      <c r="E187" s="35"/>
      <c r="F187" s="35"/>
      <c r="G187" s="35"/>
      <c r="H187" s="35"/>
    </row>
    <row r="188" spans="1:10" ht="15" customHeight="1" x14ac:dyDescent="0.2">
      <c r="A188" s="42" t="s">
        <v>22</v>
      </c>
      <c r="B188" s="43"/>
      <c r="C188" s="43"/>
      <c r="D188" s="43"/>
      <c r="E188" s="43"/>
      <c r="F188" s="43"/>
      <c r="G188" s="43"/>
      <c r="H188" s="43"/>
    </row>
    <row r="189" spans="1:10" ht="15" customHeight="1" x14ac:dyDescent="0.2">
      <c r="A189" s="35"/>
      <c r="B189" s="35"/>
      <c r="C189" s="35"/>
      <c r="D189" s="35"/>
      <c r="E189" s="35"/>
      <c r="F189" s="35"/>
      <c r="G189" s="35"/>
      <c r="H189" s="35"/>
    </row>
    <row r="190" spans="1:10" ht="15" customHeight="1" x14ac:dyDescent="0.2">
      <c r="A190" s="12"/>
      <c r="B190" s="12"/>
      <c r="C190" s="12"/>
      <c r="D190" s="12"/>
      <c r="E190" s="12"/>
      <c r="F190" s="12"/>
      <c r="G190" s="12"/>
      <c r="H190" s="12"/>
    </row>
    <row r="191" spans="1:10" ht="15" customHeight="1" x14ac:dyDescent="0.2">
      <c r="A191" s="12"/>
      <c r="B191" s="12"/>
      <c r="C191" s="12"/>
      <c r="D191" s="12"/>
      <c r="E191" s="12"/>
      <c r="F191" s="12"/>
      <c r="G191" s="12"/>
      <c r="H191" s="12"/>
    </row>
    <row r="193" spans="1:8" ht="15" customHeight="1" x14ac:dyDescent="0.2">
      <c r="A193" s="36" t="s">
        <v>23</v>
      </c>
      <c r="B193" s="36"/>
      <c r="C193" s="36"/>
      <c r="D193" s="36"/>
      <c r="E193" s="36"/>
      <c r="F193" s="36"/>
      <c r="G193" s="36"/>
      <c r="H193" s="36"/>
    </row>
    <row r="194" spans="1:8" ht="15" customHeight="1" x14ac:dyDescent="0.2">
      <c r="A194" s="16" t="s">
        <v>24</v>
      </c>
      <c r="B194" s="16" t="s">
        <v>25</v>
      </c>
      <c r="C194" s="16"/>
      <c r="D194" s="37" t="s">
        <v>26</v>
      </c>
      <c r="E194" s="37"/>
      <c r="F194" s="37"/>
      <c r="G194" s="37"/>
      <c r="H194" s="37"/>
    </row>
    <row r="195" spans="1:8" ht="15" customHeight="1" x14ac:dyDescent="0.2">
      <c r="A195" s="13" t="s">
        <v>35</v>
      </c>
      <c r="B195" s="14">
        <v>43383</v>
      </c>
      <c r="C195" s="14"/>
      <c r="D195" s="35" t="s">
        <v>27</v>
      </c>
      <c r="E195" s="35"/>
      <c r="F195" s="35"/>
      <c r="G195" s="35"/>
      <c r="H195" s="35"/>
    </row>
    <row r="196" spans="1:8" ht="15" customHeight="1" x14ac:dyDescent="0.2">
      <c r="A196" s="13" t="s">
        <v>591</v>
      </c>
      <c r="B196" s="26">
        <v>43437</v>
      </c>
      <c r="C196" s="13"/>
      <c r="D196" s="35" t="s">
        <v>592</v>
      </c>
      <c r="E196" s="35"/>
      <c r="F196" s="35"/>
      <c r="G196" s="35"/>
      <c r="H196" s="35"/>
    </row>
    <row r="197" spans="1:8" ht="15" customHeight="1" x14ac:dyDescent="0.2">
      <c r="A197" s="13"/>
      <c r="B197" s="26"/>
      <c r="C197" s="26"/>
      <c r="D197" s="35"/>
      <c r="E197" s="35"/>
      <c r="F197" s="35"/>
      <c r="G197" s="35"/>
      <c r="H197" s="35"/>
    </row>
  </sheetData>
  <mergeCells count="19">
    <mergeCell ref="B2:H2"/>
    <mergeCell ref="B3:H3"/>
    <mergeCell ref="B4:H4"/>
    <mergeCell ref="A189:H189"/>
    <mergeCell ref="A1:H1"/>
    <mergeCell ref="B10:H10"/>
    <mergeCell ref="A11:H11"/>
    <mergeCell ref="A12:H12"/>
    <mergeCell ref="A180:H180"/>
    <mergeCell ref="A186:H186"/>
    <mergeCell ref="A187:H187"/>
    <mergeCell ref="A188:H188"/>
    <mergeCell ref="B5:H5"/>
    <mergeCell ref="B6:H6"/>
    <mergeCell ref="D197:H197"/>
    <mergeCell ref="A193:H193"/>
    <mergeCell ref="D194:H194"/>
    <mergeCell ref="D195:H195"/>
    <mergeCell ref="D196:H196"/>
  </mergeCells>
  <phoneticPr fontId="4" type="noConversion"/>
  <dataValidations count="3">
    <dataValidation type="list" allowBlank="1" showInputMessage="1" showErrorMessage="1" sqref="D182:D185" xr:uid="{00000000-0002-0000-0000-000000000000}">
      <formula1>"left join, inner join, right join, product join, cross join"</formula1>
    </dataValidation>
    <dataValidation type="list" allowBlank="1" showInputMessage="1" showErrorMessage="1" sqref="E182:E185 A182:A185 A14:A179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2019-01-27T13:55:34Z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