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ED338AB6-D345-4955-A61D-0A6655BF417B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54" i="3" l="1"/>
  <c r="H53" i="3"/>
</calcChain>
</file>

<file path=xl/sharedStrings.xml><?xml version="1.0" encoding="utf-8"?>
<sst xmlns="http://schemas.openxmlformats.org/spreadsheetml/2006/main" count="317" uniqueCount="181">
  <si>
    <t>关键信息</t>
  </si>
  <si>
    <t>目标英文表名</t>
  </si>
  <si>
    <t>d_evt_import_in_inventory_dtl</t>
  </si>
  <si>
    <t>目标中文表名</t>
  </si>
  <si>
    <t>进口入库明细表</t>
  </si>
  <si>
    <t>目标表主键</t>
  </si>
  <si>
    <t>in_inventory_dtl_no</t>
  </si>
  <si>
    <t>分区字段</t>
  </si>
  <si>
    <t>加载策略</t>
  </si>
  <si>
    <t>F1 - Full Overwrite</t>
  </si>
  <si>
    <t>源表名</t>
  </si>
  <si>
    <t>ftm_tj_stockindtl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</si>
  <si>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</si>
  <si>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</si>
  <si>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</si>
  <si>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</si>
  <si>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</si>
  <si>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</si>
  <si>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</si>
  <si>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</si>
  <si>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</si>
  <si>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</si>
  <si>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fsys</t>
  </si>
  <si>
    <t>int</t>
  </si>
  <si>
    <t>入库明细单号</t>
  </si>
  <si>
    <t>varchar(20)</t>
  </si>
  <si>
    <t>fno</t>
  </si>
  <si>
    <t>项号</t>
  </si>
  <si>
    <t>in_inventory_no</t>
  </si>
  <si>
    <t>入库单号</t>
  </si>
  <si>
    <t>line</t>
  </si>
  <si>
    <t>float</t>
  </si>
  <si>
    <t>line_no</t>
  </si>
  <si>
    <t>行号</t>
  </si>
  <si>
    <t>decimal(38,18)</t>
  </si>
  <si>
    <t>fpono</t>
  </si>
  <si>
    <t>协议号</t>
  </si>
  <si>
    <t>varchar(60)</t>
  </si>
  <si>
    <t>protocol_no</t>
  </si>
  <si>
    <t>finvno</t>
  </si>
  <si>
    <t>进口发票号</t>
  </si>
  <si>
    <t>invoice_no</t>
  </si>
  <si>
    <t>发票号</t>
  </si>
  <si>
    <t>jkcustdtl_id</t>
  </si>
  <si>
    <t>batch_dtl_no</t>
  </si>
  <si>
    <t>批次明细号</t>
  </si>
  <si>
    <t>ctid</t>
  </si>
  <si>
    <t>Ctid</t>
  </si>
  <si>
    <t>client_id</t>
  </si>
  <si>
    <t>客户id</t>
  </si>
  <si>
    <t>ctname</t>
  </si>
  <si>
    <t>Ctname</t>
  </si>
  <si>
    <t>varchar(120)</t>
  </si>
  <si>
    <t>client_desc</t>
  </si>
  <si>
    <t>客户描述</t>
  </si>
  <si>
    <t>spid</t>
  </si>
  <si>
    <t>Spid</t>
  </si>
  <si>
    <t>supplier</t>
  </si>
  <si>
    <t>供货商</t>
  </si>
  <si>
    <t>spname</t>
  </si>
  <si>
    <t>Spname</t>
  </si>
  <si>
    <t>supplier_desc</t>
  </si>
  <si>
    <t>供货商描述</t>
  </si>
  <si>
    <t>fitemno</t>
  </si>
  <si>
    <t>产品编号</t>
  </si>
  <si>
    <t>prod_no</t>
  </si>
  <si>
    <t>fpm</t>
  </si>
  <si>
    <t>中文货描</t>
  </si>
  <si>
    <t>varchar(40)</t>
  </si>
  <si>
    <t>eng_prod_name</t>
  </si>
  <si>
    <t>英文货名</t>
  </si>
  <si>
    <t>varchar(200)</t>
  </si>
  <si>
    <t>ftype3</t>
  </si>
  <si>
    <t>牛皮种类</t>
  </si>
  <si>
    <t>varchar(80)</t>
  </si>
  <si>
    <t>brand</t>
  </si>
  <si>
    <t>品牌</t>
  </si>
  <si>
    <t>ftype4</t>
  </si>
  <si>
    <t>牛种</t>
  </si>
  <si>
    <t>chi_origin</t>
  </si>
  <si>
    <t>中文产地</t>
  </si>
  <si>
    <t>fqty3</t>
  </si>
  <si>
    <t>包装数</t>
  </si>
  <si>
    <t>package_qty</t>
  </si>
  <si>
    <t>qua</t>
  </si>
  <si>
    <t>fzdw</t>
  </si>
  <si>
    <t>单位</t>
  </si>
  <si>
    <t>varchar(10)</t>
  </si>
  <si>
    <t>unit</t>
  </si>
  <si>
    <t>pkgut</t>
  </si>
  <si>
    <t>包装单位</t>
  </si>
  <si>
    <t>package_unit</t>
  </si>
  <si>
    <t>tnw</t>
  </si>
  <si>
    <t>net_weight</t>
  </si>
  <si>
    <t>净重</t>
  </si>
  <si>
    <t>tgw</t>
  </si>
  <si>
    <t>gross_weight</t>
  </si>
  <si>
    <t>毛重</t>
  </si>
  <si>
    <t>fnw</t>
  </si>
  <si>
    <t>合同净重</t>
  </si>
  <si>
    <t>contract_net_weight</t>
  </si>
  <si>
    <t>fgw</t>
  </si>
  <si>
    <t>码头毛重</t>
  </si>
  <si>
    <t>pier_gross_weight</t>
  </si>
  <si>
    <t>fzsl</t>
  </si>
  <si>
    <t>码头净重</t>
  </si>
  <si>
    <t>pier_net_weight</t>
  </si>
  <si>
    <t>fdj</t>
  </si>
  <si>
    <t>进口usd|单价</t>
  </si>
  <si>
    <t>import_price</t>
  </si>
  <si>
    <t>进口单价（美元）</t>
  </si>
  <si>
    <t>fje</t>
  </si>
  <si>
    <t>进口usd|金额</t>
  </si>
  <si>
    <t>import_amt</t>
  </si>
  <si>
    <t>进口金额（美元）</t>
  </si>
  <si>
    <t>cb</t>
  </si>
  <si>
    <t>成本单价</t>
  </si>
  <si>
    <t>cost_price</t>
  </si>
  <si>
    <t>cbamt</t>
  </si>
  <si>
    <t>成本金额</t>
  </si>
  <si>
    <t>cost_amt</t>
  </si>
  <si>
    <t>days</t>
  </si>
  <si>
    <t>天数</t>
  </si>
  <si>
    <t>rkdate</t>
  </si>
  <si>
    <t>datetime</t>
  </si>
  <si>
    <t>in_inventory_dt</t>
  </si>
  <si>
    <t>入库日期</t>
  </si>
  <si>
    <t>date</t>
  </si>
  <si>
    <t>fpehao</t>
  </si>
  <si>
    <t>柜号</t>
  </si>
  <si>
    <t>cabinet_no</t>
  </si>
  <si>
    <t>fisok</t>
  </si>
  <si>
    <t>varchar(1)</t>
  </si>
  <si>
    <t>correct_flag</t>
  </si>
  <si>
    <t>正确标识</t>
  </si>
  <si>
    <t>case when fisok='T' then '1' when fisok='F' then '0' else fisok end</t>
  </si>
  <si>
    <t>fisyangpin</t>
  </si>
  <si>
    <t>fisYangpin</t>
  </si>
  <si>
    <t>sample_flag</t>
  </si>
  <si>
    <t>样品标识</t>
  </si>
  <si>
    <t>case when fisyangpin='T' then '1' when fisyangpin='F' then '0' else fisyangpin end</t>
  </si>
  <si>
    <t>fdate1</t>
  </si>
  <si>
    <t>fdate2</t>
  </si>
  <si>
    <t>fqty3qua</t>
  </si>
  <si>
    <t>fdate2_bak</t>
  </si>
  <si>
    <t>days_bak</t>
  </si>
  <si>
    <t>ffsl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</si>
  <si>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</si>
  <si>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</si>
  <si>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</si>
  <si>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</si>
  <si>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</si>
  <si>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</si>
  <si>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</si>
  <si>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</si>
  <si>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</si>
  <si>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timestamp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</si>
  <si>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</si>
  <si>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</si>
  <si>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</si>
  <si>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</si>
  <si>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</si>
  <si>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</si>
  <si>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</si>
  <si>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</si>
  <si>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</si>
  <si>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</si>
  <si>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</si>
  <si>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</si>
  <si>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</si>
  <si>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</si>
  <si>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</si>
  <si>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</si>
  <si>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</si>
  <si>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</si>
  <si>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</si>
  <si>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王宁</t>
  </si>
  <si>
    <t>创建</t>
  </si>
  <si>
    <t>李蓉</t>
  </si>
  <si>
    <t>修改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</si>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</sst>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Fill="1"/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G53" sqref="G53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9" style="5" customWidth="1"/>
    <col min="6" max="6" width="15.625" style="5" customWidth="1"/>
    <col min="7" max="7" width="14.625" style="5" customWidth="1"/>
    <col min="8" max="8" width="34.125" style="5" customWidth="1"/>
    <col min="9" max="16384" width="9" style="6"/>
  </cols>
  <sheetData>
    <row r="1" spans="1:10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10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10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10" ht="15" customHeight="1" x14ac:dyDescent="0.2">
      <c r="A4" s="7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10" ht="15" customHeight="1" x14ac:dyDescent="0.2">
      <c r="A5" s="7" t="s">
        <v>7</v>
      </c>
      <c r="B5" s="24"/>
      <c r="C5" s="25"/>
      <c r="D5" s="25"/>
      <c r="E5" s="25"/>
      <c r="F5" s="25"/>
      <c r="G5" s="25"/>
      <c r="H5" s="25"/>
    </row>
    <row r="6" spans="1:10" ht="15" customHeight="1" x14ac:dyDescent="0.2">
      <c r="A6" s="7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10" ht="15" customHeight="1" x14ac:dyDescent="0.2">
      <c r="A10" s="7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6" t="s">
        <v>12</v>
      </c>
      <c r="B11" s="27"/>
      <c r="C11" s="27"/>
      <c r="D11" s="27"/>
      <c r="E11" s="27"/>
      <c r="F11" s="27"/>
      <c r="G11" s="27"/>
      <c r="H11" s="27"/>
    </row>
    <row r="12" spans="1:10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0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  <c r="J13" s="6"/>
    </row>
    <row r="14" spans="1:10" s="2" customFormat="1" ht="15" customHeight="1" x14ac:dyDescent="0.2">
      <c r="A14" s="8" t="s">
        <v>21</v>
      </c>
      <c r="B14" s="12" t="s">
        <v>22</v>
      </c>
      <c r="C14" s="12" t="s">
        <v>22</v>
      </c>
      <c r="D14" s="12" t="s">
        <v>23</v>
      </c>
      <c r="E14" s="12" t="s">
        <v>6</v>
      </c>
      <c r="F14" s="12" t="s">
        <v>24</v>
      </c>
      <c r="G14" s="12" t="s">
        <v>25</v>
      </c>
      <c r="H14" s="8"/>
      <c r="I14" s="17"/>
      <c r="J14" s="17"/>
    </row>
    <row r="15" spans="1:10" s="2" customFormat="1" ht="15" customHeight="1" x14ac:dyDescent="0.2">
      <c r="A15" s="8" t="s">
        <v>21</v>
      </c>
      <c r="B15" s="12" t="s">
        <v>26</v>
      </c>
      <c r="C15" s="12" t="s">
        <v>27</v>
      </c>
      <c r="D15" s="12" t="s">
        <v>25</v>
      </c>
      <c r="E15" s="12" t="s">
        <v>28</v>
      </c>
      <c r="F15" s="12" t="s">
        <v>29</v>
      </c>
      <c r="G15" s="12" t="s">
        <v>25</v>
      </c>
      <c r="H15" s="8"/>
      <c r="I15" s="17"/>
      <c r="J15" s="17"/>
    </row>
    <row r="16" spans="1:10" s="2" customFormat="1" ht="15" customHeight="1" x14ac:dyDescent="0.2">
      <c r="A16" s="8" t="s">
        <v>21</v>
      </c>
      <c r="B16" s="12" t="s">
        <v>30</v>
      </c>
      <c r="C16" s="12" t="s">
        <v>30</v>
      </c>
      <c r="D16" s="12" t="s">
        <v>31</v>
      </c>
      <c r="E16" s="12" t="s">
        <v>32</v>
      </c>
      <c r="F16" s="12" t="s">
        <v>33</v>
      </c>
      <c r="G16" s="12" t="s">
        <v>34</v>
      </c>
      <c r="H16" s="8"/>
      <c r="I16" s="17"/>
      <c r="J16" s="17"/>
    </row>
    <row r="17" spans="1:10" s="2" customFormat="1" ht="15" customHeight="1" x14ac:dyDescent="0.2">
      <c r="A17" s="8" t="s">
        <v>21</v>
      </c>
      <c r="B17" s="12" t="s">
        <v>35</v>
      </c>
      <c r="C17" s="12" t="s">
        <v>36</v>
      </c>
      <c r="D17" s="12" t="s">
        <v>37</v>
      </c>
      <c r="E17" s="12" t="s">
        <v>38</v>
      </c>
      <c r="F17" s="12" t="s">
        <v>36</v>
      </c>
      <c r="G17" s="12" t="s">
        <v>37</v>
      </c>
      <c r="H17" s="8"/>
      <c r="I17" s="17"/>
      <c r="J17" s="17"/>
    </row>
    <row r="18" spans="1:10" s="2" customFormat="1" ht="15" customHeight="1" x14ac:dyDescent="0.2">
      <c r="A18" s="8" t="s">
        <v>21</v>
      </c>
      <c r="B18" s="8" t="s">
        <v>39</v>
      </c>
      <c r="C18" s="8" t="s">
        <v>40</v>
      </c>
      <c r="D18" s="8" t="s">
        <v>37</v>
      </c>
      <c r="E18" s="8" t="s">
        <v>41</v>
      </c>
      <c r="F18" s="8" t="s">
        <v>42</v>
      </c>
      <c r="G18" s="8" t="s">
        <v>25</v>
      </c>
      <c r="H18" s="8"/>
      <c r="I18" s="17"/>
      <c r="J18" s="17"/>
    </row>
    <row r="19" spans="1:10" s="2" customFormat="1" ht="15" customHeight="1" x14ac:dyDescent="0.2">
      <c r="A19" s="8" t="s">
        <v>21</v>
      </c>
      <c r="B19" s="12" t="s">
        <v>43</v>
      </c>
      <c r="C19" s="12" t="s">
        <v>43</v>
      </c>
      <c r="D19" s="12" t="s">
        <v>23</v>
      </c>
      <c r="E19" s="12" t="s">
        <v>44</v>
      </c>
      <c r="F19" s="12" t="s">
        <v>45</v>
      </c>
      <c r="G19" s="12" t="s">
        <v>23</v>
      </c>
      <c r="H19" s="8"/>
      <c r="I19" s="17"/>
      <c r="J19" s="17"/>
    </row>
    <row r="20" spans="1:10" s="2" customFormat="1" ht="15" customHeight="1" x14ac:dyDescent="0.2">
      <c r="A20" s="8" t="s">
        <v>21</v>
      </c>
      <c r="B20" s="12" t="s">
        <v>46</v>
      </c>
      <c r="C20" s="12" t="s">
        <v>47</v>
      </c>
      <c r="D20" s="12" t="s">
        <v>37</v>
      </c>
      <c r="E20" s="12" t="s">
        <v>48</v>
      </c>
      <c r="F20" s="12" t="s">
        <v>49</v>
      </c>
      <c r="G20" s="12" t="s">
        <v>37</v>
      </c>
      <c r="H20" s="8"/>
      <c r="I20" s="17"/>
      <c r="J20" s="17"/>
    </row>
    <row r="21" spans="1:10" s="2" customFormat="1" ht="15" customHeight="1" x14ac:dyDescent="0.2">
      <c r="A21" s="8" t="s">
        <v>21</v>
      </c>
      <c r="B21" s="12" t="s">
        <v>50</v>
      </c>
      <c r="C21" s="12" t="s">
        <v>51</v>
      </c>
      <c r="D21" s="12" t="s">
        <v>52</v>
      </c>
      <c r="E21" s="12" t="s">
        <v>53</v>
      </c>
      <c r="F21" s="12" t="s">
        <v>54</v>
      </c>
      <c r="G21" s="12" t="s">
        <v>52</v>
      </c>
      <c r="H21" s="8"/>
      <c r="I21" s="17"/>
      <c r="J21" s="17"/>
    </row>
    <row r="22" spans="1:10" s="2" customFormat="1" ht="15" customHeight="1" x14ac:dyDescent="0.2">
      <c r="A22" s="8" t="s">
        <v>21</v>
      </c>
      <c r="B22" s="12" t="s">
        <v>55</v>
      </c>
      <c r="C22" s="12" t="s">
        <v>56</v>
      </c>
      <c r="D22" s="12" t="s">
        <v>37</v>
      </c>
      <c r="E22" s="12" t="s">
        <v>57</v>
      </c>
      <c r="F22" s="12" t="s">
        <v>58</v>
      </c>
      <c r="G22" s="12" t="s">
        <v>37</v>
      </c>
      <c r="H22" s="8"/>
      <c r="I22" s="17"/>
      <c r="J22" s="17"/>
    </row>
    <row r="23" spans="1:10" s="2" customFormat="1" ht="15" customHeight="1" x14ac:dyDescent="0.2">
      <c r="A23" s="8" t="s">
        <v>21</v>
      </c>
      <c r="B23" s="8" t="s">
        <v>59</v>
      </c>
      <c r="C23" s="8" t="s">
        <v>60</v>
      </c>
      <c r="D23" s="8" t="s">
        <v>52</v>
      </c>
      <c r="E23" s="8" t="s">
        <v>61</v>
      </c>
      <c r="F23" s="8" t="s">
        <v>62</v>
      </c>
      <c r="G23" s="8" t="s">
        <v>52</v>
      </c>
      <c r="H23" s="8"/>
      <c r="I23" s="17"/>
      <c r="J23" s="17"/>
    </row>
    <row r="24" spans="1:10" s="2" customFormat="1" ht="15" customHeight="1" x14ac:dyDescent="0.2">
      <c r="A24" s="8" t="s">
        <v>21</v>
      </c>
      <c r="B24" s="12" t="s">
        <v>63</v>
      </c>
      <c r="C24" s="12" t="s">
        <v>64</v>
      </c>
      <c r="D24" s="12" t="s">
        <v>37</v>
      </c>
      <c r="E24" s="12" t="s">
        <v>65</v>
      </c>
      <c r="F24" s="12" t="s">
        <v>64</v>
      </c>
      <c r="G24" s="12" t="s">
        <v>37</v>
      </c>
      <c r="H24" s="8"/>
      <c r="I24" s="17"/>
      <c r="J24" s="17"/>
    </row>
    <row r="25" spans="1:10" s="2" customFormat="1" ht="15" customHeight="1" x14ac:dyDescent="0.2">
      <c r="A25" s="8" t="s">
        <v>21</v>
      </c>
      <c r="B25" s="12" t="s">
        <v>66</v>
      </c>
      <c r="C25" s="12" t="s">
        <v>67</v>
      </c>
      <c r="D25" s="12" t="s">
        <v>68</v>
      </c>
      <c r="E25" s="12" t="s">
        <v>69</v>
      </c>
      <c r="F25" s="12" t="s">
        <v>70</v>
      </c>
      <c r="G25" s="12" t="s">
        <v>71</v>
      </c>
      <c r="H25" s="8"/>
      <c r="I25" s="17"/>
      <c r="J25" s="17"/>
    </row>
    <row r="26" spans="1:10" s="2" customFormat="1" ht="15" customHeight="1" x14ac:dyDescent="0.2">
      <c r="A26" s="8" t="s">
        <v>21</v>
      </c>
      <c r="B26" s="12" t="s">
        <v>72</v>
      </c>
      <c r="C26" s="12" t="s">
        <v>73</v>
      </c>
      <c r="D26" s="12" t="s">
        <v>74</v>
      </c>
      <c r="E26" s="12" t="s">
        <v>75</v>
      </c>
      <c r="F26" s="12" t="s">
        <v>76</v>
      </c>
      <c r="G26" s="12" t="s">
        <v>74</v>
      </c>
      <c r="H26" s="8"/>
      <c r="I26" s="17"/>
      <c r="J26" s="17"/>
    </row>
    <row r="27" spans="1:10" s="2" customFormat="1" ht="15" customHeight="1" x14ac:dyDescent="0.2">
      <c r="A27" s="8" t="s">
        <v>21</v>
      </c>
      <c r="B27" s="12" t="s">
        <v>77</v>
      </c>
      <c r="C27" s="12" t="s">
        <v>78</v>
      </c>
      <c r="D27" s="12" t="s">
        <v>74</v>
      </c>
      <c r="E27" s="12" t="s">
        <v>79</v>
      </c>
      <c r="F27" s="12" t="s">
        <v>80</v>
      </c>
      <c r="G27" s="12" t="s">
        <v>74</v>
      </c>
      <c r="H27" s="8"/>
      <c r="I27" s="17"/>
      <c r="J27" s="17"/>
    </row>
    <row r="28" spans="1:10" s="2" customFormat="1" ht="15" customHeight="1" x14ac:dyDescent="0.2">
      <c r="A28" s="8" t="s">
        <v>21</v>
      </c>
      <c r="B28" s="8" t="s">
        <v>81</v>
      </c>
      <c r="C28" s="8" t="s">
        <v>82</v>
      </c>
      <c r="D28" s="8" t="s">
        <v>31</v>
      </c>
      <c r="E28" s="8" t="s">
        <v>83</v>
      </c>
      <c r="F28" s="8" t="s">
        <v>82</v>
      </c>
      <c r="G28" s="8" t="s">
        <v>34</v>
      </c>
      <c r="H28" s="8"/>
      <c r="I28" s="17"/>
      <c r="J28" s="17"/>
    </row>
    <row r="29" spans="1:10" s="2" customFormat="1" ht="15" customHeight="1" x14ac:dyDescent="0.2">
      <c r="A29" s="8" t="s">
        <v>21</v>
      </c>
      <c r="B29" s="12" t="s">
        <v>84</v>
      </c>
      <c r="C29" s="12" t="s">
        <v>84</v>
      </c>
      <c r="D29" s="12" t="s">
        <v>31</v>
      </c>
      <c r="E29" s="12" t="s">
        <v>84</v>
      </c>
      <c r="F29" s="12" t="s">
        <v>84</v>
      </c>
      <c r="G29" s="12" t="s">
        <v>34</v>
      </c>
      <c r="H29" s="8"/>
      <c r="I29" s="17"/>
      <c r="J29" s="17"/>
    </row>
    <row r="30" spans="1:10" s="2" customFormat="1" ht="15" customHeight="1" x14ac:dyDescent="0.2">
      <c r="A30" s="8" t="s">
        <v>21</v>
      </c>
      <c r="B30" s="12" t="s">
        <v>85</v>
      </c>
      <c r="C30" s="12" t="s">
        <v>86</v>
      </c>
      <c r="D30" s="12" t="s">
        <v>87</v>
      </c>
      <c r="E30" s="12" t="s">
        <v>88</v>
      </c>
      <c r="F30" s="12" t="s">
        <v>86</v>
      </c>
      <c r="G30" s="12" t="s">
        <v>87</v>
      </c>
      <c r="H30" s="8"/>
      <c r="I30" s="17"/>
      <c r="J30" s="17"/>
    </row>
    <row r="31" spans="1:10" s="2" customFormat="1" ht="15" customHeight="1" x14ac:dyDescent="0.2">
      <c r="A31" s="8" t="s">
        <v>21</v>
      </c>
      <c r="B31" s="12" t="s">
        <v>89</v>
      </c>
      <c r="C31" s="12" t="s">
        <v>90</v>
      </c>
      <c r="D31" s="12" t="s">
        <v>25</v>
      </c>
      <c r="E31" s="12" t="s">
        <v>91</v>
      </c>
      <c r="F31" s="12" t="s">
        <v>90</v>
      </c>
      <c r="G31" s="12" t="s">
        <v>25</v>
      </c>
      <c r="H31" s="8"/>
      <c r="I31" s="17"/>
      <c r="J31" s="17"/>
    </row>
    <row r="32" spans="1:10" s="2" customFormat="1" ht="15" customHeight="1" x14ac:dyDescent="0.2">
      <c r="A32" s="8" t="s">
        <v>21</v>
      </c>
      <c r="B32" s="12" t="s">
        <v>92</v>
      </c>
      <c r="C32" s="12" t="s">
        <v>92</v>
      </c>
      <c r="D32" s="12" t="s">
        <v>31</v>
      </c>
      <c r="E32" s="12" t="s">
        <v>93</v>
      </c>
      <c r="F32" s="12" t="s">
        <v>94</v>
      </c>
      <c r="G32" s="12" t="s">
        <v>34</v>
      </c>
      <c r="H32" s="8"/>
      <c r="I32" s="17"/>
      <c r="J32" s="17"/>
    </row>
    <row r="33" spans="1:10" s="2" customFormat="1" ht="15" customHeight="1" x14ac:dyDescent="0.2">
      <c r="A33" s="8" t="s">
        <v>21</v>
      </c>
      <c r="B33" s="8" t="s">
        <v>95</v>
      </c>
      <c r="C33" s="8" t="s">
        <v>95</v>
      </c>
      <c r="D33" s="8" t="s">
        <v>31</v>
      </c>
      <c r="E33" s="8" t="s">
        <v>96</v>
      </c>
      <c r="F33" s="8" t="s">
        <v>97</v>
      </c>
      <c r="G33" s="8" t="s">
        <v>34</v>
      </c>
      <c r="H33" s="8"/>
      <c r="I33" s="17"/>
      <c r="J33" s="17"/>
    </row>
    <row r="34" spans="1:10" s="2" customFormat="1" ht="15" customHeight="1" x14ac:dyDescent="0.2">
      <c r="A34" s="8" t="s">
        <v>21</v>
      </c>
      <c r="B34" s="12" t="s">
        <v>98</v>
      </c>
      <c r="C34" s="12" t="s">
        <v>99</v>
      </c>
      <c r="D34" s="12" t="s">
        <v>31</v>
      </c>
      <c r="E34" s="12" t="s">
        <v>100</v>
      </c>
      <c r="F34" s="12" t="s">
        <v>99</v>
      </c>
      <c r="G34" s="12" t="s">
        <v>34</v>
      </c>
      <c r="H34" s="8"/>
      <c r="I34" s="17"/>
      <c r="J34" s="17"/>
    </row>
    <row r="35" spans="1:10" s="2" customFormat="1" ht="15" customHeight="1" x14ac:dyDescent="0.2">
      <c r="A35" s="8" t="s">
        <v>21</v>
      </c>
      <c r="B35" s="12" t="s">
        <v>101</v>
      </c>
      <c r="C35" s="12" t="s">
        <v>102</v>
      </c>
      <c r="D35" s="12" t="s">
        <v>31</v>
      </c>
      <c r="E35" s="12" t="s">
        <v>103</v>
      </c>
      <c r="F35" s="12" t="s">
        <v>102</v>
      </c>
      <c r="G35" s="12" t="s">
        <v>34</v>
      </c>
      <c r="H35" s="8"/>
      <c r="I35" s="17"/>
      <c r="J35" s="17"/>
    </row>
    <row r="36" spans="1:10" s="2" customFormat="1" ht="15" customHeight="1" x14ac:dyDescent="0.2">
      <c r="A36" s="8" t="s">
        <v>21</v>
      </c>
      <c r="B36" s="12" t="s">
        <v>104</v>
      </c>
      <c r="C36" s="12" t="s">
        <v>105</v>
      </c>
      <c r="D36" s="12" t="s">
        <v>31</v>
      </c>
      <c r="E36" s="12" t="s">
        <v>106</v>
      </c>
      <c r="F36" s="12" t="s">
        <v>105</v>
      </c>
      <c r="G36" s="12" t="s">
        <v>34</v>
      </c>
      <c r="H36" s="8"/>
      <c r="I36" s="17"/>
      <c r="J36" s="17"/>
    </row>
    <row r="37" spans="1:10" s="2" customFormat="1" ht="15" customHeight="1" x14ac:dyDescent="0.2">
      <c r="A37" s="8" t="s">
        <v>21</v>
      </c>
      <c r="B37" s="12" t="s">
        <v>107</v>
      </c>
      <c r="C37" s="12" t="s">
        <v>108</v>
      </c>
      <c r="D37" s="12" t="s">
        <v>31</v>
      </c>
      <c r="E37" s="12" t="s">
        <v>109</v>
      </c>
      <c r="F37" s="12" t="s">
        <v>110</v>
      </c>
      <c r="G37" s="12" t="s">
        <v>34</v>
      </c>
      <c r="H37" s="8"/>
      <c r="I37" s="17"/>
      <c r="J37" s="17"/>
    </row>
    <row r="38" spans="1:10" s="2" customFormat="1" ht="15" customHeight="1" x14ac:dyDescent="0.2">
      <c r="A38" s="8" t="s">
        <v>21</v>
      </c>
      <c r="B38" s="8" t="s">
        <v>111</v>
      </c>
      <c r="C38" s="8" t="s">
        <v>112</v>
      </c>
      <c r="D38" s="8" t="s">
        <v>31</v>
      </c>
      <c r="E38" s="8" t="s">
        <v>113</v>
      </c>
      <c r="F38" s="8" t="s">
        <v>114</v>
      </c>
      <c r="G38" s="8" t="s">
        <v>34</v>
      </c>
      <c r="H38" s="8"/>
      <c r="I38" s="17"/>
      <c r="J38" s="17"/>
    </row>
    <row r="39" spans="1:10" s="2" customFormat="1" ht="15" customHeight="1" x14ac:dyDescent="0.2">
      <c r="A39" s="8" t="s">
        <v>21</v>
      </c>
      <c r="B39" s="12" t="s">
        <v>115</v>
      </c>
      <c r="C39" s="12" t="s">
        <v>116</v>
      </c>
      <c r="D39" s="12" t="s">
        <v>31</v>
      </c>
      <c r="E39" s="12" t="s">
        <v>117</v>
      </c>
      <c r="F39" s="12" t="s">
        <v>116</v>
      </c>
      <c r="G39" s="12" t="s">
        <v>34</v>
      </c>
      <c r="H39" s="8"/>
      <c r="I39" s="17"/>
      <c r="J39" s="17"/>
    </row>
    <row r="40" spans="1:10" s="2" customFormat="1" ht="15" customHeight="1" x14ac:dyDescent="0.2">
      <c r="A40" s="8" t="s">
        <v>21</v>
      </c>
      <c r="B40" s="12" t="s">
        <v>118</v>
      </c>
      <c r="C40" s="12" t="s">
        <v>119</v>
      </c>
      <c r="D40" s="12" t="s">
        <v>31</v>
      </c>
      <c r="E40" s="12" t="s">
        <v>120</v>
      </c>
      <c r="F40" s="12" t="s">
        <v>119</v>
      </c>
      <c r="G40" s="12" t="s">
        <v>34</v>
      </c>
      <c r="H40" s="8"/>
      <c r="I40" s="17"/>
      <c r="J40" s="17"/>
    </row>
    <row r="41" spans="1:10" s="2" customFormat="1" ht="15" customHeight="1" x14ac:dyDescent="0.2">
      <c r="A41" s="8" t="s">
        <v>21</v>
      </c>
      <c r="B41" s="12" t="s">
        <v>121</v>
      </c>
      <c r="C41" s="12"/>
      <c r="D41" s="12" t="s">
        <v>31</v>
      </c>
      <c r="E41" s="12" t="s">
        <v>121</v>
      </c>
      <c r="F41" s="12" t="s">
        <v>122</v>
      </c>
      <c r="G41" s="12" t="s">
        <v>34</v>
      </c>
      <c r="H41" s="8"/>
      <c r="I41" s="17"/>
      <c r="J41" s="17"/>
    </row>
    <row r="42" spans="1:10" s="2" customFormat="1" ht="15" customHeight="1" x14ac:dyDescent="0.2">
      <c r="A42" s="8" t="s">
        <v>21</v>
      </c>
      <c r="B42" s="12" t="s">
        <v>123</v>
      </c>
      <c r="C42" s="12"/>
      <c r="D42" s="12" t="s">
        <v>124</v>
      </c>
      <c r="E42" s="12" t="s">
        <v>125</v>
      </c>
      <c r="F42" s="12" t="s">
        <v>126</v>
      </c>
      <c r="G42" s="12" t="s">
        <v>127</v>
      </c>
      <c r="H42" s="8"/>
      <c r="I42" s="17"/>
      <c r="J42" s="17"/>
    </row>
    <row r="43" spans="1:10" s="2" customFormat="1" ht="15" customHeight="1" x14ac:dyDescent="0.2">
      <c r="A43" s="8" t="s">
        <v>21</v>
      </c>
      <c r="B43" s="8" t="s">
        <v>128</v>
      </c>
      <c r="C43" s="8" t="s">
        <v>129</v>
      </c>
      <c r="D43" s="8" t="s">
        <v>37</v>
      </c>
      <c r="E43" s="8" t="s">
        <v>130</v>
      </c>
      <c r="F43" s="8" t="s">
        <v>129</v>
      </c>
      <c r="G43" s="8" t="s">
        <v>37</v>
      </c>
      <c r="H43" s="8"/>
      <c r="I43" s="17"/>
      <c r="J43" s="17"/>
    </row>
    <row r="44" spans="1:10" s="2" customFormat="1" ht="15" customHeight="1" x14ac:dyDescent="0.2">
      <c r="A44" s="8" t="s">
        <v>21</v>
      </c>
      <c r="B44" s="12" t="s">
        <v>131</v>
      </c>
      <c r="C44" s="12" t="s">
        <v>131</v>
      </c>
      <c r="D44" s="12" t="s">
        <v>132</v>
      </c>
      <c r="E44" s="12" t="s">
        <v>133</v>
      </c>
      <c r="F44" s="12" t="s">
        <v>134</v>
      </c>
      <c r="G44" s="12" t="s">
        <v>132</v>
      </c>
      <c r="H44" s="8" t="s">
        <v>135</v>
      </c>
      <c r="I44" s="17"/>
      <c r="J44" s="17"/>
    </row>
    <row r="45" spans="1:10" s="2" customFormat="1" ht="15" customHeight="1" x14ac:dyDescent="0.2">
      <c r="A45" s="8" t="s">
        <v>21</v>
      </c>
      <c r="B45" s="12" t="s">
        <v>136</v>
      </c>
      <c r="C45" s="12" t="s">
        <v>137</v>
      </c>
      <c r="D45" s="12" t="s">
        <v>132</v>
      </c>
      <c r="E45" s="12" t="s">
        <v>138</v>
      </c>
      <c r="F45" s="12" t="s">
        <v>139</v>
      </c>
      <c r="G45" s="12" t="s">
        <v>132</v>
      </c>
      <c r="H45" s="8" t="s">
        <v>140</v>
      </c>
      <c r="I45" s="17"/>
      <c r="J45" s="17"/>
    </row>
    <row r="46" spans="1:10" s="2" customFormat="1" ht="15" customHeight="1" x14ac:dyDescent="0.2">
      <c r="A46" s="8" t="s">
        <v>21</v>
      </c>
      <c r="B46" s="12" t="s">
        <v>141</v>
      </c>
      <c r="C46" s="12"/>
      <c r="D46" s="12" t="s">
        <v>124</v>
      </c>
      <c r="E46" s="12" t="s">
        <v>141</v>
      </c>
      <c r="F46" s="12"/>
      <c r="G46" s="12" t="s">
        <v>127</v>
      </c>
      <c r="H46" s="8"/>
      <c r="I46" s="17"/>
      <c r="J46" s="17"/>
    </row>
    <row r="47" spans="1:10" s="2" customFormat="1" ht="15" customHeight="1" x14ac:dyDescent="0.2">
      <c r="A47" s="8" t="s">
        <v>21</v>
      </c>
      <c r="B47" s="12" t="s">
        <v>142</v>
      </c>
      <c r="C47" s="12"/>
      <c r="D47" s="12" t="s">
        <v>124</v>
      </c>
      <c r="E47" s="12" t="s">
        <v>142</v>
      </c>
      <c r="F47" s="12"/>
      <c r="G47" s="12" t="s">
        <v>127</v>
      </c>
      <c r="H47" s="8"/>
      <c r="I47" s="17"/>
      <c r="J47" s="17"/>
    </row>
    <row r="48" spans="1:10" s="2" customFormat="1" ht="15" customHeight="1" x14ac:dyDescent="0.2">
      <c r="A48" s="8" t="s">
        <v>21</v>
      </c>
      <c r="B48" s="8" t="s">
        <v>143</v>
      </c>
      <c r="C48" s="8"/>
      <c r="D48" s="8" t="s">
        <v>31</v>
      </c>
      <c r="E48" s="8" t="s">
        <v>143</v>
      </c>
      <c r="F48" s="8"/>
      <c r="G48" s="8" t="s">
        <v>34</v>
      </c>
      <c r="H48" s="8"/>
      <c r="I48" s="17"/>
      <c r="J48" s="17"/>
    </row>
    <row r="49" spans="1:11" s="2" customFormat="1" ht="15" customHeight="1" x14ac:dyDescent="0.2">
      <c r="A49" s="8" t="s">
        <v>21</v>
      </c>
      <c r="B49" s="12" t="s">
        <v>144</v>
      </c>
      <c r="C49" s="12"/>
      <c r="D49" s="12" t="s">
        <v>124</v>
      </c>
      <c r="E49" s="12" t="s">
        <v>144</v>
      </c>
      <c r="F49" s="12"/>
      <c r="G49" s="12" t="s">
        <v>127</v>
      </c>
      <c r="H49" s="8"/>
      <c r="I49" s="17"/>
      <c r="J49" s="17"/>
    </row>
    <row r="50" spans="1:11" s="2" customFormat="1" ht="15" customHeight="1" x14ac:dyDescent="0.2">
      <c r="A50" s="8" t="s">
        <v>21</v>
      </c>
      <c r="B50" s="12" t="s">
        <v>145</v>
      </c>
      <c r="C50" s="12"/>
      <c r="D50" s="12" t="s">
        <v>23</v>
      </c>
      <c r="E50" s="12" t="s">
        <v>145</v>
      </c>
      <c r="F50" s="12"/>
      <c r="G50" s="12" t="s">
        <v>23</v>
      </c>
      <c r="H50" s="8"/>
      <c r="I50" s="17"/>
      <c r="J50" s="17"/>
    </row>
    <row r="51" spans="1:11" s="2" customFormat="1" ht="15" customHeight="1" x14ac:dyDescent="0.2">
      <c r="A51" s="8" t="s">
        <v>21</v>
      </c>
      <c r="B51" s="12" t="s">
        <v>146</v>
      </c>
      <c r="C51" s="12" t="s">
        <v>146</v>
      </c>
      <c r="D51" s="12" t="s">
        <v>31</v>
      </c>
      <c r="E51" s="12" t="s">
        <v>146</v>
      </c>
      <c r="F51" s="12" t="s">
        <v>146</v>
      </c>
      <c r="G51" s="12" t="s">
        <v>34</v>
      </c>
      <c r="H51" s="8"/>
      <c r="I51" s="17"/>
      <c r="J51" s="17"/>
    </row>
    <row r="52" spans="1:11" s="3" customFormat="1" ht="15" customHeight="1" x14ac:dyDescent="0.2">
      <c r="A52" s="8" t="s">
        <v>21</v>
      </c>
      <c r="B52" s="12" t="s">
        <v>22</v>
      </c>
      <c r="C52" s="12" t="s">
        <v>22</v>
      </c>
      <c r="D52" s="12" t="s">
        <v>23</v>
      </c>
      <c r="E52" s="12" t="s">
        <v>147</v>
      </c>
      <c r="F52" s="12" t="s">
        <v>148</v>
      </c>
      <c r="G52" s="12" t="s">
        <v>149</v>
      </c>
      <c r="H52" s="8"/>
      <c r="I52" s="6"/>
      <c r="J52" s="6"/>
    </row>
    <row r="53" spans="1:11" s="3" customFormat="1" ht="15" customHeight="1" x14ac:dyDescent="0.2">
      <c r="A53" s="8"/>
      <c r="B53" s="12"/>
      <c r="C53" s="12"/>
      <c r="D53" s="12"/>
      <c r="E53" s="12" t="s">
        <v>150</v>
      </c>
      <c r="F53" s="12" t="s">
        <v>151</v>
      </c>
      <c r="G53" s="12" t="s">
        <v>180</v>
      </c>
      <c r="H53" s="8" t="str">
        <f>CONCATENATE("'",LEFT(B10,3),"'")</f>
        <v>'ftm'</v>
      </c>
      <c r="I53" s="6"/>
      <c r="J53" s="6"/>
    </row>
    <row r="54" spans="1:11" s="3" customFormat="1" ht="15" customHeight="1" x14ac:dyDescent="0.2">
      <c r="A54" s="8"/>
      <c r="B54" s="12"/>
      <c r="C54" s="12"/>
      <c r="D54" s="12"/>
      <c r="E54" s="12" t="s">
        <v>152</v>
      </c>
      <c r="F54" s="12" t="s">
        <v>10</v>
      </c>
      <c r="G54" s="12" t="s">
        <v>153</v>
      </c>
      <c r="H54" s="8" t="str">
        <f>CONCATENATE("'",B10,"'")</f>
        <v>'ftm_tj_stockindtl'</v>
      </c>
      <c r="I54" s="6"/>
      <c r="J54" s="6"/>
    </row>
    <row r="55" spans="1:11" s="3" customFormat="1" ht="15" customHeight="1" x14ac:dyDescent="0.2">
      <c r="A55" s="8"/>
      <c r="B55" s="12"/>
      <c r="C55" s="12"/>
      <c r="D55" s="12"/>
      <c r="E55" s="12" t="s">
        <v>154</v>
      </c>
      <c r="F55" s="12" t="s">
        <v>155</v>
      </c>
      <c r="G55" s="13" t="s">
        <v>156</v>
      </c>
      <c r="H55" s="13" t="s">
        <v>157</v>
      </c>
      <c r="I55" s="6"/>
      <c r="J55" s="6"/>
    </row>
    <row r="56" spans="1:11" s="3" customFormat="1" ht="15" customHeight="1" x14ac:dyDescent="0.2">
      <c r="A56" s="8"/>
      <c r="B56" s="8"/>
      <c r="C56" s="8"/>
      <c r="D56" s="8"/>
      <c r="E56" s="8" t="s">
        <v>158</v>
      </c>
      <c r="F56" s="8" t="s">
        <v>159</v>
      </c>
      <c r="G56" s="13" t="s">
        <v>160</v>
      </c>
      <c r="H56" s="14" t="s">
        <v>161</v>
      </c>
      <c r="I56" s="6"/>
      <c r="J56" s="6"/>
      <c r="K56" s="6"/>
    </row>
    <row r="57" spans="1:11" ht="15" customHeight="1" x14ac:dyDescent="0.2">
      <c r="A57" s="26" t="s">
        <v>162</v>
      </c>
      <c r="B57" s="27"/>
      <c r="C57" s="27"/>
      <c r="D57" s="27"/>
      <c r="E57" s="27"/>
      <c r="F57" s="27"/>
      <c r="G57" s="27"/>
      <c r="H57" s="29"/>
    </row>
    <row r="58" spans="1:11" s="4" customFormat="1" ht="15" customHeight="1" x14ac:dyDescent="0.2">
      <c r="A58" s="9" t="s">
        <v>163</v>
      </c>
      <c r="B58" s="9" t="s">
        <v>164</v>
      </c>
      <c r="C58" s="9" t="s">
        <v>165</v>
      </c>
      <c r="D58" s="11" t="s">
        <v>166</v>
      </c>
      <c r="E58" s="10" t="s">
        <v>167</v>
      </c>
      <c r="F58" s="10" t="s">
        <v>168</v>
      </c>
      <c r="G58" s="10" t="s">
        <v>169</v>
      </c>
      <c r="H58" s="15" t="s">
        <v>162</v>
      </c>
      <c r="I58" s="6"/>
      <c r="J58" s="6"/>
    </row>
    <row r="59" spans="1:11" ht="14.25" customHeight="1" x14ac:dyDescent="0.2">
      <c r="A59" s="8"/>
      <c r="B59" s="8"/>
      <c r="C59" s="8"/>
      <c r="D59" s="8"/>
      <c r="E59" s="8"/>
      <c r="F59" s="8"/>
      <c r="G59" s="8"/>
      <c r="H59" s="16"/>
    </row>
    <row r="60" spans="1:11" ht="15" customHeight="1" x14ac:dyDescent="0.2">
      <c r="A60" s="8"/>
      <c r="B60" s="8"/>
      <c r="C60" s="8"/>
      <c r="D60" s="8"/>
      <c r="E60" s="8"/>
      <c r="F60" s="6"/>
      <c r="G60" s="8"/>
      <c r="H60" s="6"/>
    </row>
    <row r="61" spans="1:11" ht="15" customHeight="1" x14ac:dyDescent="0.2">
      <c r="A61" s="8"/>
      <c r="B61" s="8"/>
      <c r="C61" s="8"/>
      <c r="D61" s="8"/>
      <c r="E61" s="8"/>
      <c r="F61" s="8"/>
      <c r="G61" s="8"/>
      <c r="H61" s="16"/>
    </row>
    <row r="62" spans="1:11" ht="15" customHeight="1" x14ac:dyDescent="0.2">
      <c r="A62" s="8"/>
      <c r="B62" s="8"/>
      <c r="C62" s="8"/>
      <c r="D62" s="8"/>
      <c r="E62" s="8"/>
      <c r="F62" s="8"/>
      <c r="G62" s="8"/>
      <c r="H62" s="16"/>
    </row>
    <row r="63" spans="1:11" ht="15" customHeight="1" x14ac:dyDescent="0.2">
      <c r="A63" s="26" t="s">
        <v>170</v>
      </c>
      <c r="B63" s="27"/>
      <c r="C63" s="27"/>
      <c r="D63" s="27"/>
      <c r="E63" s="27"/>
      <c r="F63" s="27"/>
      <c r="G63" s="27"/>
      <c r="H63" s="27"/>
    </row>
    <row r="64" spans="1:11" ht="15" customHeight="1" x14ac:dyDescent="0.2">
      <c r="A64" s="28"/>
      <c r="B64" s="28"/>
      <c r="C64" s="28"/>
      <c r="D64" s="28"/>
      <c r="E64" s="28"/>
      <c r="F64" s="28"/>
      <c r="G64" s="28"/>
      <c r="H64" s="28"/>
    </row>
    <row r="65" spans="1:8" ht="15" customHeight="1" x14ac:dyDescent="0.2">
      <c r="A65" s="26" t="s">
        <v>171</v>
      </c>
      <c r="B65" s="27"/>
      <c r="C65" s="27"/>
      <c r="D65" s="27"/>
      <c r="E65" s="27"/>
      <c r="F65" s="27"/>
      <c r="G65" s="27"/>
      <c r="H65" s="27"/>
    </row>
    <row r="66" spans="1:8" ht="15" customHeight="1" x14ac:dyDescent="0.2">
      <c r="A66" s="28"/>
      <c r="B66" s="28"/>
      <c r="C66" s="28"/>
      <c r="D66" s="28"/>
      <c r="E66" s="28"/>
      <c r="F66" s="28"/>
      <c r="G66" s="28"/>
      <c r="H66" s="28"/>
    </row>
    <row r="67" spans="1:8" ht="15" customHeight="1" x14ac:dyDescent="0.2">
      <c r="A67" s="18"/>
      <c r="B67" s="18"/>
      <c r="C67" s="18"/>
      <c r="D67" s="18"/>
      <c r="E67" s="18"/>
      <c r="F67" s="18"/>
      <c r="G67" s="18"/>
      <c r="H67" s="18"/>
    </row>
    <row r="68" spans="1:8" ht="15" customHeight="1" x14ac:dyDescent="0.2">
      <c r="A68" s="18"/>
      <c r="B68" s="18"/>
      <c r="C68" s="18"/>
      <c r="D68" s="18"/>
      <c r="E68" s="18"/>
      <c r="F68" s="18"/>
      <c r="G68" s="18"/>
      <c r="H68" s="18"/>
    </row>
    <row r="70" spans="1:8" ht="15" customHeight="1" x14ac:dyDescent="0.2">
      <c r="A70" s="30" t="s">
        <v>172</v>
      </c>
      <c r="B70" s="30"/>
      <c r="C70" s="30"/>
      <c r="D70" s="30"/>
      <c r="E70" s="30"/>
      <c r="F70" s="30"/>
      <c r="G70" s="30"/>
      <c r="H70" s="30"/>
    </row>
    <row r="71" spans="1:8" ht="15" customHeight="1" x14ac:dyDescent="0.2">
      <c r="A71" s="19" t="s">
        <v>173</v>
      </c>
      <c r="B71" s="19" t="s">
        <v>174</v>
      </c>
      <c r="C71" s="19"/>
      <c r="D71" s="31" t="s">
        <v>175</v>
      </c>
      <c r="E71" s="31"/>
      <c r="F71" s="31"/>
      <c r="G71" s="31"/>
      <c r="H71" s="31"/>
    </row>
    <row r="72" spans="1:8" ht="15" customHeight="1" x14ac:dyDescent="0.2">
      <c r="A72" s="20" t="s">
        <v>176</v>
      </c>
      <c r="B72" s="21">
        <v>43412</v>
      </c>
      <c r="C72" s="21"/>
      <c r="D72" s="28" t="s">
        <v>177</v>
      </c>
      <c r="E72" s="28"/>
      <c r="F72" s="28"/>
      <c r="G72" s="28"/>
      <c r="H72" s="28"/>
    </row>
    <row r="73" spans="1:8" ht="15" customHeight="1" x14ac:dyDescent="0.2">
      <c r="A73" s="20" t="s">
        <v>178</v>
      </c>
      <c r="B73" s="21">
        <v>43419</v>
      </c>
      <c r="C73" s="20"/>
      <c r="D73" s="28" t="s">
        <v>179</v>
      </c>
      <c r="E73" s="28"/>
      <c r="F73" s="28"/>
      <c r="G73" s="28"/>
      <c r="H73" s="28"/>
    </row>
  </sheetData>
  <mergeCells count="18">
    <mergeCell ref="D71:H71"/>
    <mergeCell ref="D72:H72"/>
    <mergeCell ref="D73:H73"/>
    <mergeCell ref="A63:H63"/>
    <mergeCell ref="A64:H64"/>
    <mergeCell ref="A65:H65"/>
    <mergeCell ref="A66:H66"/>
    <mergeCell ref="A70:H70"/>
    <mergeCell ref="B6:H6"/>
    <mergeCell ref="B10:H10"/>
    <mergeCell ref="A11:H11"/>
    <mergeCell ref="A12:H12"/>
    <mergeCell ref="A57:H57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56 A59:A62 E59:E62" xr:uid="{00000000-0002-0000-0000-000001000000}">
      <formula1>"sdata, sdata_full"</formula1>
    </dataValidation>
    <dataValidation type="list" allowBlank="1" showInputMessage="1" showErrorMessage="1" sqref="D59:D62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