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DW上线映射文档438张-最终版\"/>
    </mc:Choice>
  </mc:AlternateContent>
  <xr:revisionPtr revIDLastSave="0" documentId="13_ncr:1_{255561F7-D58C-42FA-A32E-8B4AB3BBCC6C}" xr6:coauthVersionLast="36" xr6:coauthVersionMax="36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4" i="3" l="1"/>
  <c r="H53" i="3"/>
</calcChain>
</file>

<file path=xl/sharedStrings.xml><?xml version="1.0" encoding="utf-8"?>
<sst xmlns="http://schemas.openxmlformats.org/spreadsheetml/2006/main" count="332" uniqueCount="201">
  <si>
    <t>关键信息</t>
  </si>
  <si>
    <t>目标英文表名</t>
  </si>
  <si>
    <t>d_evt_purc_order_distr</t>
  </si>
  <si>
    <t>目标中文表名</t>
  </si>
  <si>
    <t>采购订单分配事件</t>
  </si>
  <si>
    <t>目标表主键</t>
  </si>
  <si>
    <t>shipping_distr_id,purc_order_header_id,purc_order_line_id,shipping_id</t>
  </si>
  <si>
    <t>分区字段</t>
  </si>
  <si>
    <t>partition_key</t>
  </si>
  <si>
    <t>加载策略</t>
  </si>
  <si>
    <t>源表名</t>
  </si>
  <si>
    <t>erp_po_distributions_all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</si>
  <si>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</si>
  <si>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</si>
  <si>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</si>
  <si>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</si>
  <si>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</si>
  <si>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</si>
  <si>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</si>
  <si>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</si>
  <si>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</si>
  <si>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po_distribution_id</t>
  </si>
  <si>
    <t>文档分发唯一标识符。 此表的主键。</t>
  </si>
  <si>
    <t>number(38)</t>
  </si>
  <si>
    <t>shipping_distr_id</t>
  </si>
  <si>
    <t>发运分配id</t>
  </si>
  <si>
    <t>decimal(38)</t>
  </si>
  <si>
    <t>po_header_id</t>
  </si>
  <si>
    <t>文档标题唯一标识符。 参考po_headers_all.po_header_id。</t>
  </si>
  <si>
    <t>purc_order_header_id</t>
  </si>
  <si>
    <t>采购订单头id</t>
  </si>
  <si>
    <t>po_line_id</t>
  </si>
  <si>
    <t>文档行唯一标识符。 参考po_lines_all.po_line_id。</t>
  </si>
  <si>
    <t>purc_order_line_id</t>
  </si>
  <si>
    <t>采购订单行id</t>
  </si>
  <si>
    <t>line_location_id</t>
  </si>
  <si>
    <t>文件装运计划唯一标识符。 参考po_lines_locations_all.line_location_id。</t>
  </si>
  <si>
    <t>shipping_id</t>
  </si>
  <si>
    <t>发运id</t>
  </si>
  <si>
    <t>project_id</t>
  </si>
  <si>
    <t>项目id</t>
  </si>
  <si>
    <t>proj_id</t>
  </si>
  <si>
    <t>task_id</t>
  </si>
  <si>
    <t>任务id</t>
  </si>
  <si>
    <t>expenditure_organization_id</t>
  </si>
  <si>
    <t>项目会计支出组织唯一标识符。 参考org_organixation_definitions.organization_id。</t>
  </si>
  <si>
    <t>expenditure_org_id</t>
  </si>
  <si>
    <t>项目会计支出组织id</t>
  </si>
  <si>
    <t>org_id</t>
  </si>
  <si>
    <t>ou组织id</t>
  </si>
  <si>
    <t>组织id</t>
  </si>
  <si>
    <t>set_of_books_id</t>
  </si>
  <si>
    <t>一套书唯一标识符。 参考gl_sets_of_books.set_of_books_id。</t>
  </si>
  <si>
    <t>套账id</t>
  </si>
  <si>
    <t>code_combination_id</t>
  </si>
  <si>
    <t>总帐科目帐户的唯一标识符。 参考gl_code_combinations.code_combination_id。</t>
  </si>
  <si>
    <t>general_ledger_id</t>
  </si>
  <si>
    <t>总帐科目帐户id</t>
  </si>
  <si>
    <t>po_release_id</t>
  </si>
  <si>
    <t>发布唯一标识符。 参考po_releases_all.po_release_id。</t>
  </si>
  <si>
    <t>release_id</t>
  </si>
  <si>
    <t>发布id</t>
  </si>
  <si>
    <t>req_distribution_id</t>
  </si>
  <si>
    <t>申请分配唯一标识符。 引用po_req_distributions_all.distribution_id。</t>
  </si>
  <si>
    <t>req_distr_id</t>
  </si>
  <si>
    <t>申请分配id</t>
  </si>
  <si>
    <t>deliver_to_location_id</t>
  </si>
  <si>
    <t>交货地点的唯一标识符。 参考文献hr_locations_all.location_id。</t>
  </si>
  <si>
    <t>shipping_to_loc_id</t>
  </si>
  <si>
    <t>收货方id</t>
  </si>
  <si>
    <t>deliver_to_person_id</t>
  </si>
  <si>
    <t>请求者的唯一标识符。 参考文献hr_employees.employee_id。</t>
  </si>
  <si>
    <t>requester_id</t>
  </si>
  <si>
    <t>请求者id</t>
  </si>
  <si>
    <t>destination_organization_id</t>
  </si>
  <si>
    <t>目标组织id</t>
  </si>
  <si>
    <t>dest_org_id</t>
  </si>
  <si>
    <t>wip_entity_id</t>
  </si>
  <si>
    <t>工单信息id</t>
  </si>
  <si>
    <t>work_order_info_id</t>
  </si>
  <si>
    <t>wip_repetitive_schedule_id</t>
  </si>
  <si>
    <t>工单计划id</t>
  </si>
  <si>
    <t>work_order_plan_id</t>
  </si>
  <si>
    <t>wip_line_id</t>
  </si>
  <si>
    <t>wip行标识符。 与destination_organization_id结合使用，形成wip_lines的外键。</t>
  </si>
  <si>
    <t>WIP行id</t>
  </si>
  <si>
    <t>bom_resource_id</t>
  </si>
  <si>
    <t>bom资源唯一标识符。 参考bom_resources.resource_id。</t>
  </si>
  <si>
    <t>bom_resrc_id</t>
  </si>
  <si>
    <t>BOM资源id</t>
  </si>
  <si>
    <t>budget_account_id</t>
  </si>
  <si>
    <t>总帐预算帐户的唯一标识符。 参考gl_code_combinations.code_combination_id。</t>
  </si>
  <si>
    <t>budget_acct_id</t>
  </si>
  <si>
    <t>预算帐户id</t>
  </si>
  <si>
    <t>accrual_account_id</t>
  </si>
  <si>
    <t>总帐应计帐户的唯一标识符。 参考gl_code_combinations.code_combination_id。</t>
  </si>
  <si>
    <t>accrual_acct_id</t>
  </si>
  <si>
    <t>应付帐户id</t>
  </si>
  <si>
    <t>variance_account_id</t>
  </si>
  <si>
    <t>总帐差异帐户的唯一标识符。 参考gl_code_combinations.code_combination_id。</t>
  </si>
  <si>
    <t>var_acct_id</t>
  </si>
  <si>
    <t>差异帐户id</t>
  </si>
  <si>
    <t>source_distribution_id</t>
  </si>
  <si>
    <t>创建此预定版本分发时引用的计划采购订单分配的唯一标识符。 引用po_distributions_all.po_distribution_id。</t>
  </si>
  <si>
    <t>src_distr_id</t>
  </si>
  <si>
    <t>创建此版本引用的计划采购订单id</t>
  </si>
  <si>
    <t>kanban_card_id</t>
  </si>
  <si>
    <t>看板卡的主键。 参考文献mtl_kanban_cards.kanban_card_id。</t>
  </si>
  <si>
    <t>board_id</t>
  </si>
  <si>
    <t>看板id</t>
  </si>
  <si>
    <t>award_id</t>
  </si>
  <si>
    <t>奖项标识符。 参考gms_award_distributions.award_set_id。</t>
  </si>
  <si>
    <t>number(15)</t>
  </si>
  <si>
    <t>奖项id</t>
  </si>
  <si>
    <t>decimal(15)</t>
  </si>
  <si>
    <t>tax_recovery_override_flag</t>
  </si>
  <si>
    <t>是否应使用税收回收的指标</t>
  </si>
  <si>
    <t>varchar2(1)</t>
  </si>
  <si>
    <t>tax_rcv_override_flag</t>
  </si>
  <si>
    <t>使用税收回收标识</t>
  </si>
  <si>
    <t>varchar(1)</t>
  </si>
  <si>
    <t xml:space="preserve">case when  tax_recovery_override_flag  = 'Y' then '1' when  tax_recovery_override_flag  = 'N' then '0' else tax_recovery_override_flag  end
</t>
  </si>
  <si>
    <t>oke_contract_line_id</t>
  </si>
  <si>
    <t>与合同关联的行id。 参考okc_k_lines_b.id。</t>
  </si>
  <si>
    <t>contract_assoc_line_id</t>
  </si>
  <si>
    <t>合同关联的行id</t>
  </si>
  <si>
    <t>oke_contract_deliverable_id</t>
  </si>
  <si>
    <t>与合同相对应的可交割id。 引用oke_k_deliverables_b.deliverable_id。</t>
  </si>
  <si>
    <t>contract_deliverable_id</t>
  </si>
  <si>
    <t>合同相对应的可交割id</t>
  </si>
  <si>
    <t>dest_charge_account_id</t>
  </si>
  <si>
    <t>目的费用账户id</t>
  </si>
  <si>
    <t>desc_debit_acct_id</t>
  </si>
  <si>
    <t>dest_variance_account_id</t>
  </si>
  <si>
    <t>目的差异账户id</t>
  </si>
  <si>
    <t>dest_var_acct_id</t>
  </si>
  <si>
    <t>request_id</t>
  </si>
  <si>
    <t>请求id</t>
  </si>
  <si>
    <t>req_id</t>
  </si>
  <si>
    <t>program_application_id</t>
  </si>
  <si>
    <t>程序应用id</t>
  </si>
  <si>
    <t>program_app_id</t>
  </si>
  <si>
    <t>program_id</t>
  </si>
  <si>
    <t>并发程序id</t>
  </si>
  <si>
    <t>program_update_date</t>
  </si>
  <si>
    <t>程序更新时间</t>
  </si>
  <si>
    <t>date</t>
  </si>
  <si>
    <t>program_upd_dt</t>
  </si>
  <si>
    <t>created_by</t>
  </si>
  <si>
    <t>创建人ID</t>
  </si>
  <si>
    <t>number</t>
  </si>
  <si>
    <t>creator_id</t>
  </si>
  <si>
    <t>creation_date</t>
  </si>
  <si>
    <t>创建日期</t>
  </si>
  <si>
    <t>create_dt</t>
  </si>
  <si>
    <t>创建时间</t>
  </si>
  <si>
    <t>timestamp</t>
  </si>
  <si>
    <t>last_updated_by</t>
  </si>
  <si>
    <t>最后更新人ID</t>
  </si>
  <si>
    <t>upd_person_id</t>
  </si>
  <si>
    <t>更新人ID</t>
  </si>
  <si>
    <t>last_update_date</t>
  </si>
  <si>
    <t>最后更新日期</t>
  </si>
  <si>
    <t>upd_dt</t>
  </si>
  <si>
    <t>更新时间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</si>
  <si>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</si>
  <si>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</si>
  <si>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</si>
  <si>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</si>
  <si>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</si>
  <si>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</si>
  <si>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</si>
  <si>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</si>
  <si>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</si>
  <si>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</si>
  <si>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</si>
  <si>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</si>
  <si>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</si>
  <si>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</si>
  <si>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分区键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</si>
  <si>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</si>
  <si>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</si>
  <si>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</si>
  <si>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</si>
  <si>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</si>
  <si>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</si>
  <si>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</si>
  <si>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</si>
  <si>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</si>
  <si>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</si>
  <si>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</si>
  <si>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</si>
  <si>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</si>
  <si>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</si>
  <si>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王梦妮</t>
  </si>
  <si>
    <t>创建</t>
  </si>
  <si>
    <t>周建华</t>
  </si>
  <si>
    <t>修改</t>
  </si>
  <si>
    <t>varchar(10)</t>
    <phoneticPr fontId="5" type="noConversion"/>
  </si>
  <si>
    <t>F1 - Full Overwrite</t>
  </si>
  <si>
    <t>sdata_full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</si>
</sst>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1" xfId="0" applyFont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H39" sqref="H39"/>
    </sheetView>
  </sheetViews>
  <sheetFormatPr defaultColWidth="9" defaultRowHeight="12.75" x14ac:dyDescent="0.2"/>
  <cols>
    <col min="1" max="1" width="12.875" style="5" customWidth="1"/>
    <col min="2" max="2" width="23.875" style="5" customWidth="1"/>
    <col min="3" max="3" width="17.625" style="5" customWidth="1"/>
    <col min="4" max="4" width="15.625" style="5" customWidth="1"/>
    <col min="5" max="5" width="27.375" style="5" customWidth="1"/>
    <col min="6" max="6" width="21.875" style="5" customWidth="1"/>
    <col min="7" max="7" width="14.625" style="5" customWidth="1"/>
    <col min="8" max="8" width="25.5" style="5" customWidth="1"/>
    <col min="9" max="16384" width="9" style="6"/>
  </cols>
  <sheetData>
    <row r="1" spans="1:9" ht="1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</row>
    <row r="2" spans="1:9" ht="15" customHeight="1" x14ac:dyDescent="0.2">
      <c r="A2" s="7" t="s">
        <v>1</v>
      </c>
      <c r="B2" s="34" t="s">
        <v>2</v>
      </c>
      <c r="C2" s="34"/>
      <c r="D2" s="34"/>
      <c r="E2" s="34"/>
      <c r="F2" s="34"/>
      <c r="G2" s="34"/>
      <c r="H2" s="34"/>
    </row>
    <row r="3" spans="1:9" ht="15" customHeight="1" x14ac:dyDescent="0.2">
      <c r="A3" s="7" t="s">
        <v>3</v>
      </c>
      <c r="B3" s="34" t="s">
        <v>4</v>
      </c>
      <c r="C3" s="34"/>
      <c r="D3" s="34"/>
      <c r="E3" s="34"/>
      <c r="F3" s="34"/>
      <c r="G3" s="34"/>
      <c r="H3" s="34"/>
    </row>
    <row r="4" spans="1:9" ht="15" customHeight="1" x14ac:dyDescent="0.2">
      <c r="A4" s="7" t="s">
        <v>5</v>
      </c>
      <c r="B4" s="34" t="s">
        <v>6</v>
      </c>
      <c r="C4" s="34"/>
      <c r="D4" s="34"/>
      <c r="E4" s="34"/>
      <c r="F4" s="34"/>
      <c r="G4" s="34"/>
      <c r="H4" s="34"/>
    </row>
    <row r="5" spans="1:9" ht="15" customHeight="1" x14ac:dyDescent="0.2">
      <c r="A5" s="7" t="s">
        <v>7</v>
      </c>
      <c r="B5" s="34" t="s">
        <v>8</v>
      </c>
      <c r="C5" s="34"/>
      <c r="D5" s="34"/>
      <c r="E5" s="34"/>
      <c r="F5" s="34"/>
      <c r="G5" s="34"/>
      <c r="H5" s="34"/>
    </row>
    <row r="6" spans="1:9" ht="15" customHeight="1" x14ac:dyDescent="0.2">
      <c r="A6" s="7" t="s">
        <v>9</v>
      </c>
      <c r="B6" s="34" t="s">
        <v>199</v>
      </c>
      <c r="C6" s="34"/>
      <c r="D6" s="34"/>
      <c r="E6" s="34"/>
      <c r="F6" s="34"/>
      <c r="G6" s="34"/>
      <c r="H6" s="34"/>
    </row>
    <row r="10" spans="1:9" ht="15" customHeight="1" x14ac:dyDescent="0.2">
      <c r="A10" s="7" t="s">
        <v>10</v>
      </c>
      <c r="B10" s="35" t="s">
        <v>11</v>
      </c>
      <c r="C10" s="36"/>
      <c r="D10" s="36"/>
      <c r="E10" s="36"/>
      <c r="F10" s="36"/>
      <c r="G10" s="36"/>
      <c r="H10" s="36"/>
    </row>
    <row r="11" spans="1:9" ht="15" customHeight="1" x14ac:dyDescent="0.2">
      <c r="A11" s="31" t="s">
        <v>12</v>
      </c>
      <c r="B11" s="32"/>
      <c r="C11" s="32"/>
      <c r="D11" s="32"/>
      <c r="E11" s="32"/>
      <c r="F11" s="32"/>
      <c r="G11" s="32"/>
      <c r="H11" s="32"/>
    </row>
    <row r="12" spans="1:9" ht="15" customHeight="1" x14ac:dyDescent="0.2">
      <c r="A12" s="27"/>
      <c r="B12" s="27"/>
      <c r="C12" s="27"/>
      <c r="D12" s="27"/>
      <c r="E12" s="27"/>
      <c r="F12" s="27"/>
      <c r="G12" s="27"/>
      <c r="H12" s="27"/>
    </row>
    <row r="13" spans="1:9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  <c r="I13" s="6"/>
    </row>
    <row r="14" spans="1:9" s="2" customFormat="1" ht="15" customHeight="1" x14ac:dyDescent="0.2">
      <c r="A14" s="8" t="s">
        <v>200</v>
      </c>
      <c r="B14" s="8" t="s">
        <v>21</v>
      </c>
      <c r="C14" s="8" t="s">
        <v>22</v>
      </c>
      <c r="D14" s="8" t="s">
        <v>23</v>
      </c>
      <c r="E14" s="12" t="s">
        <v>24</v>
      </c>
      <c r="F14" s="13" t="s">
        <v>25</v>
      </c>
      <c r="G14" s="13" t="s">
        <v>26</v>
      </c>
      <c r="H14" s="8"/>
      <c r="I14" s="6"/>
    </row>
    <row r="15" spans="1:9" s="2" customFormat="1" ht="15" customHeight="1" x14ac:dyDescent="0.2">
      <c r="A15" s="25" t="s">
        <v>200</v>
      </c>
      <c r="B15" s="8" t="s">
        <v>27</v>
      </c>
      <c r="C15" s="8" t="s">
        <v>28</v>
      </c>
      <c r="D15" s="8" t="s">
        <v>23</v>
      </c>
      <c r="E15" s="12" t="s">
        <v>29</v>
      </c>
      <c r="F15" s="13" t="s">
        <v>30</v>
      </c>
      <c r="G15" s="13" t="s">
        <v>26</v>
      </c>
      <c r="H15" s="8"/>
      <c r="I15" s="6"/>
    </row>
    <row r="16" spans="1:9" s="2" customFormat="1" ht="15" customHeight="1" x14ac:dyDescent="0.2">
      <c r="A16" s="25" t="s">
        <v>200</v>
      </c>
      <c r="B16" s="8" t="s">
        <v>31</v>
      </c>
      <c r="C16" s="8" t="s">
        <v>32</v>
      </c>
      <c r="D16" s="8" t="s">
        <v>23</v>
      </c>
      <c r="E16" s="12" t="s">
        <v>33</v>
      </c>
      <c r="F16" s="13" t="s">
        <v>34</v>
      </c>
      <c r="G16" s="13" t="s">
        <v>26</v>
      </c>
      <c r="H16" s="8"/>
      <c r="I16" s="6"/>
    </row>
    <row r="17" spans="1:9" s="2" customFormat="1" ht="15" customHeight="1" x14ac:dyDescent="0.2">
      <c r="A17" s="25" t="s">
        <v>200</v>
      </c>
      <c r="B17" s="8" t="s">
        <v>35</v>
      </c>
      <c r="C17" s="8" t="s">
        <v>36</v>
      </c>
      <c r="D17" s="8" t="s">
        <v>23</v>
      </c>
      <c r="E17" s="12" t="s">
        <v>37</v>
      </c>
      <c r="F17" s="13" t="s">
        <v>38</v>
      </c>
      <c r="G17" s="13" t="s">
        <v>26</v>
      </c>
      <c r="H17" s="8"/>
      <c r="I17" s="6"/>
    </row>
    <row r="18" spans="1:9" s="2" customFormat="1" ht="15" customHeight="1" x14ac:dyDescent="0.2">
      <c r="A18" s="25" t="s">
        <v>200</v>
      </c>
      <c r="B18" s="8" t="s">
        <v>39</v>
      </c>
      <c r="C18" s="8" t="s">
        <v>40</v>
      </c>
      <c r="D18" s="8" t="s">
        <v>23</v>
      </c>
      <c r="E18" s="12" t="s">
        <v>41</v>
      </c>
      <c r="F18" s="13" t="s">
        <v>40</v>
      </c>
      <c r="G18" s="13" t="s">
        <v>26</v>
      </c>
      <c r="H18" s="8"/>
      <c r="I18" s="6"/>
    </row>
    <row r="19" spans="1:9" s="2" customFormat="1" ht="15" customHeight="1" x14ac:dyDescent="0.2">
      <c r="A19" s="25" t="s">
        <v>200</v>
      </c>
      <c r="B19" s="8" t="s">
        <v>42</v>
      </c>
      <c r="C19" s="8" t="s">
        <v>43</v>
      </c>
      <c r="D19" s="8" t="s">
        <v>23</v>
      </c>
      <c r="E19" s="12" t="s">
        <v>42</v>
      </c>
      <c r="F19" s="13" t="s">
        <v>43</v>
      </c>
      <c r="G19" s="13" t="s">
        <v>26</v>
      </c>
      <c r="H19" s="8"/>
      <c r="I19" s="6"/>
    </row>
    <row r="20" spans="1:9" s="2" customFormat="1" ht="15" customHeight="1" x14ac:dyDescent="0.2">
      <c r="A20" s="25" t="s">
        <v>200</v>
      </c>
      <c r="B20" s="8" t="s">
        <v>44</v>
      </c>
      <c r="C20" s="8" t="s">
        <v>45</v>
      </c>
      <c r="D20" s="8" t="s">
        <v>23</v>
      </c>
      <c r="E20" s="12" t="s">
        <v>46</v>
      </c>
      <c r="F20" s="13" t="s">
        <v>47</v>
      </c>
      <c r="G20" s="13" t="s">
        <v>26</v>
      </c>
      <c r="H20" s="8"/>
      <c r="I20" s="6"/>
    </row>
    <row r="21" spans="1:9" s="2" customFormat="1" ht="15" customHeight="1" x14ac:dyDescent="0.2">
      <c r="A21" s="25" t="s">
        <v>200</v>
      </c>
      <c r="B21" s="8" t="s">
        <v>48</v>
      </c>
      <c r="C21" s="8" t="s">
        <v>49</v>
      </c>
      <c r="D21" s="8" t="s">
        <v>23</v>
      </c>
      <c r="E21" s="12" t="s">
        <v>48</v>
      </c>
      <c r="F21" s="13" t="s">
        <v>50</v>
      </c>
      <c r="G21" s="13" t="s">
        <v>26</v>
      </c>
      <c r="H21" s="8"/>
      <c r="I21" s="6"/>
    </row>
    <row r="22" spans="1:9" s="2" customFormat="1" ht="15" customHeight="1" x14ac:dyDescent="0.2">
      <c r="A22" s="25" t="s">
        <v>200</v>
      </c>
      <c r="B22" s="8" t="s">
        <v>51</v>
      </c>
      <c r="C22" s="8" t="s">
        <v>52</v>
      </c>
      <c r="D22" s="8" t="s">
        <v>23</v>
      </c>
      <c r="E22" s="12" t="s">
        <v>51</v>
      </c>
      <c r="F22" s="13" t="s">
        <v>53</v>
      </c>
      <c r="G22" s="13" t="s">
        <v>26</v>
      </c>
      <c r="H22" s="8"/>
      <c r="I22" s="6"/>
    </row>
    <row r="23" spans="1:9" s="2" customFormat="1" ht="15" customHeight="1" x14ac:dyDescent="0.2">
      <c r="A23" s="25" t="s">
        <v>200</v>
      </c>
      <c r="B23" s="8" t="s">
        <v>54</v>
      </c>
      <c r="C23" s="8" t="s">
        <v>55</v>
      </c>
      <c r="D23" s="8" t="s">
        <v>23</v>
      </c>
      <c r="E23" s="12" t="s">
        <v>56</v>
      </c>
      <c r="F23" s="13" t="s">
        <v>57</v>
      </c>
      <c r="G23" s="13" t="s">
        <v>26</v>
      </c>
      <c r="H23" s="8"/>
      <c r="I23" s="6"/>
    </row>
    <row r="24" spans="1:9" s="2" customFormat="1" ht="15" customHeight="1" x14ac:dyDescent="0.2">
      <c r="A24" s="25" t="s">
        <v>200</v>
      </c>
      <c r="B24" s="8" t="s">
        <v>58</v>
      </c>
      <c r="C24" s="8" t="s">
        <v>59</v>
      </c>
      <c r="D24" s="8" t="s">
        <v>23</v>
      </c>
      <c r="E24" s="12" t="s">
        <v>60</v>
      </c>
      <c r="F24" s="13" t="s">
        <v>61</v>
      </c>
      <c r="G24" s="13" t="s">
        <v>26</v>
      </c>
      <c r="H24" s="8"/>
      <c r="I24" s="6"/>
    </row>
    <row r="25" spans="1:9" s="2" customFormat="1" ht="15" customHeight="1" x14ac:dyDescent="0.2">
      <c r="A25" s="25" t="s">
        <v>200</v>
      </c>
      <c r="B25" s="8" t="s">
        <v>62</v>
      </c>
      <c r="C25" s="8" t="s">
        <v>63</v>
      </c>
      <c r="D25" s="8" t="s">
        <v>23</v>
      </c>
      <c r="E25" s="12" t="s">
        <v>64</v>
      </c>
      <c r="F25" s="13" t="s">
        <v>65</v>
      </c>
      <c r="G25" s="13" t="s">
        <v>26</v>
      </c>
      <c r="H25" s="8"/>
      <c r="I25" s="6"/>
    </row>
    <row r="26" spans="1:9" s="2" customFormat="1" ht="15" customHeight="1" x14ac:dyDescent="0.2">
      <c r="A26" s="25" t="s">
        <v>200</v>
      </c>
      <c r="B26" s="8" t="s">
        <v>66</v>
      </c>
      <c r="C26" s="8" t="s">
        <v>67</v>
      </c>
      <c r="D26" s="8" t="s">
        <v>23</v>
      </c>
      <c r="E26" s="12" t="s">
        <v>68</v>
      </c>
      <c r="F26" s="13" t="s">
        <v>69</v>
      </c>
      <c r="G26" s="13" t="s">
        <v>26</v>
      </c>
      <c r="H26" s="8"/>
      <c r="I26" s="6"/>
    </row>
    <row r="27" spans="1:9" s="2" customFormat="1" ht="15" customHeight="1" x14ac:dyDescent="0.2">
      <c r="A27" s="25" t="s">
        <v>200</v>
      </c>
      <c r="B27" s="8" t="s">
        <v>70</v>
      </c>
      <c r="C27" s="8" t="s">
        <v>71</v>
      </c>
      <c r="D27" s="8" t="s">
        <v>23</v>
      </c>
      <c r="E27" s="12" t="s">
        <v>72</v>
      </c>
      <c r="F27" s="13" t="s">
        <v>73</v>
      </c>
      <c r="G27" s="13" t="s">
        <v>26</v>
      </c>
      <c r="H27" s="8"/>
      <c r="I27" s="6"/>
    </row>
    <row r="28" spans="1:9" s="2" customFormat="1" ht="15" customHeight="1" x14ac:dyDescent="0.2">
      <c r="A28" s="25" t="s">
        <v>200</v>
      </c>
      <c r="B28" s="8" t="s">
        <v>74</v>
      </c>
      <c r="C28" s="8" t="s">
        <v>75</v>
      </c>
      <c r="D28" s="8" t="s">
        <v>23</v>
      </c>
      <c r="E28" s="12" t="s">
        <v>76</v>
      </c>
      <c r="F28" s="13" t="s">
        <v>75</v>
      </c>
      <c r="G28" s="13" t="s">
        <v>26</v>
      </c>
      <c r="H28" s="8"/>
      <c r="I28" s="6"/>
    </row>
    <row r="29" spans="1:9" s="2" customFormat="1" ht="15" customHeight="1" x14ac:dyDescent="0.2">
      <c r="A29" s="25" t="s">
        <v>200</v>
      </c>
      <c r="B29" s="8" t="s">
        <v>77</v>
      </c>
      <c r="C29" s="8" t="s">
        <v>78</v>
      </c>
      <c r="D29" s="8" t="s">
        <v>23</v>
      </c>
      <c r="E29" s="12" t="s">
        <v>79</v>
      </c>
      <c r="F29" s="13" t="s">
        <v>78</v>
      </c>
      <c r="G29" s="13" t="s">
        <v>26</v>
      </c>
      <c r="H29" s="8"/>
      <c r="I29" s="6"/>
    </row>
    <row r="30" spans="1:9" s="2" customFormat="1" ht="15" customHeight="1" x14ac:dyDescent="0.2">
      <c r="A30" s="25" t="s">
        <v>200</v>
      </c>
      <c r="B30" s="8" t="s">
        <v>80</v>
      </c>
      <c r="C30" s="8" t="s">
        <v>81</v>
      </c>
      <c r="D30" s="8" t="s">
        <v>23</v>
      </c>
      <c r="E30" s="12" t="s">
        <v>82</v>
      </c>
      <c r="F30" s="13" t="s">
        <v>81</v>
      </c>
      <c r="G30" s="13" t="s">
        <v>26</v>
      </c>
      <c r="H30" s="8"/>
      <c r="I30" s="6"/>
    </row>
    <row r="31" spans="1:9" s="2" customFormat="1" ht="15" customHeight="1" x14ac:dyDescent="0.2">
      <c r="A31" s="25" t="s">
        <v>200</v>
      </c>
      <c r="B31" s="8" t="s">
        <v>83</v>
      </c>
      <c r="C31" s="8" t="s">
        <v>84</v>
      </c>
      <c r="D31" s="8" t="s">
        <v>23</v>
      </c>
      <c r="E31" s="12" t="s">
        <v>83</v>
      </c>
      <c r="F31" s="13" t="s">
        <v>85</v>
      </c>
      <c r="G31" s="13" t="s">
        <v>26</v>
      </c>
      <c r="H31" s="8"/>
      <c r="I31" s="6"/>
    </row>
    <row r="32" spans="1:9" s="2" customFormat="1" ht="15" customHeight="1" x14ac:dyDescent="0.2">
      <c r="A32" s="25" t="s">
        <v>200</v>
      </c>
      <c r="B32" s="8" t="s">
        <v>86</v>
      </c>
      <c r="C32" s="8" t="s">
        <v>87</v>
      </c>
      <c r="D32" s="8" t="s">
        <v>23</v>
      </c>
      <c r="E32" s="12" t="s">
        <v>88</v>
      </c>
      <c r="F32" s="13" t="s">
        <v>89</v>
      </c>
      <c r="G32" s="13" t="s">
        <v>26</v>
      </c>
      <c r="H32" s="8"/>
      <c r="I32" s="6"/>
    </row>
    <row r="33" spans="1:9" s="2" customFormat="1" ht="15" customHeight="1" x14ac:dyDescent="0.2">
      <c r="A33" s="25" t="s">
        <v>200</v>
      </c>
      <c r="B33" s="8" t="s">
        <v>90</v>
      </c>
      <c r="C33" s="8" t="s">
        <v>91</v>
      </c>
      <c r="D33" s="8" t="s">
        <v>23</v>
      </c>
      <c r="E33" s="12" t="s">
        <v>92</v>
      </c>
      <c r="F33" s="13" t="s">
        <v>93</v>
      </c>
      <c r="G33" s="13" t="s">
        <v>26</v>
      </c>
      <c r="H33" s="8"/>
      <c r="I33" s="6"/>
    </row>
    <row r="34" spans="1:9" s="2" customFormat="1" ht="15" customHeight="1" x14ac:dyDescent="0.2">
      <c r="A34" s="25" t="s">
        <v>200</v>
      </c>
      <c r="B34" s="8" t="s">
        <v>94</v>
      </c>
      <c r="C34" s="8" t="s">
        <v>95</v>
      </c>
      <c r="D34" s="8" t="s">
        <v>23</v>
      </c>
      <c r="E34" s="12" t="s">
        <v>96</v>
      </c>
      <c r="F34" s="13" t="s">
        <v>97</v>
      </c>
      <c r="G34" s="13" t="s">
        <v>26</v>
      </c>
      <c r="H34" s="8"/>
      <c r="I34" s="6"/>
    </row>
    <row r="35" spans="1:9" s="2" customFormat="1" ht="15" customHeight="1" x14ac:dyDescent="0.2">
      <c r="A35" s="25" t="s">
        <v>200</v>
      </c>
      <c r="B35" s="8" t="s">
        <v>98</v>
      </c>
      <c r="C35" s="8" t="s">
        <v>99</v>
      </c>
      <c r="D35" s="8" t="s">
        <v>23</v>
      </c>
      <c r="E35" s="12" t="s">
        <v>100</v>
      </c>
      <c r="F35" s="13" t="s">
        <v>101</v>
      </c>
      <c r="G35" s="13" t="s">
        <v>26</v>
      </c>
      <c r="H35" s="8"/>
      <c r="I35" s="6"/>
    </row>
    <row r="36" spans="1:9" s="2" customFormat="1" ht="15" customHeight="1" x14ac:dyDescent="0.2">
      <c r="A36" s="25" t="s">
        <v>200</v>
      </c>
      <c r="B36" s="8" t="s">
        <v>102</v>
      </c>
      <c r="C36" s="8" t="s">
        <v>103</v>
      </c>
      <c r="D36" s="8" t="s">
        <v>23</v>
      </c>
      <c r="E36" s="12" t="s">
        <v>104</v>
      </c>
      <c r="F36" s="13" t="s">
        <v>105</v>
      </c>
      <c r="G36" s="13" t="s">
        <v>26</v>
      </c>
      <c r="H36" s="8"/>
      <c r="I36" s="6"/>
    </row>
    <row r="37" spans="1:9" s="2" customFormat="1" ht="15" customHeight="1" x14ac:dyDescent="0.2">
      <c r="A37" s="25" t="s">
        <v>200</v>
      </c>
      <c r="B37" s="8" t="s">
        <v>106</v>
      </c>
      <c r="C37" s="8" t="s">
        <v>107</v>
      </c>
      <c r="D37" s="8" t="s">
        <v>23</v>
      </c>
      <c r="E37" s="12" t="s">
        <v>108</v>
      </c>
      <c r="F37" s="13" t="s">
        <v>109</v>
      </c>
      <c r="G37" s="13" t="s">
        <v>26</v>
      </c>
      <c r="H37" s="8"/>
      <c r="I37" s="6"/>
    </row>
    <row r="38" spans="1:9" s="2" customFormat="1" ht="15" customHeight="1" x14ac:dyDescent="0.2">
      <c r="A38" s="25" t="s">
        <v>200</v>
      </c>
      <c r="B38" s="8" t="s">
        <v>110</v>
      </c>
      <c r="C38" s="8" t="s">
        <v>111</v>
      </c>
      <c r="D38" s="8" t="s">
        <v>112</v>
      </c>
      <c r="E38" s="12" t="s">
        <v>110</v>
      </c>
      <c r="F38" s="13" t="s">
        <v>113</v>
      </c>
      <c r="G38" s="13" t="s">
        <v>114</v>
      </c>
      <c r="H38" s="8"/>
      <c r="I38" s="6"/>
    </row>
    <row r="39" spans="1:9" s="2" customFormat="1" ht="15" customHeight="1" x14ac:dyDescent="0.2">
      <c r="A39" s="25" t="s">
        <v>200</v>
      </c>
      <c r="B39" s="8" t="s">
        <v>115</v>
      </c>
      <c r="C39" s="8" t="s">
        <v>116</v>
      </c>
      <c r="D39" s="8" t="s">
        <v>117</v>
      </c>
      <c r="E39" s="12" t="s">
        <v>118</v>
      </c>
      <c r="F39" s="13" t="s">
        <v>119</v>
      </c>
      <c r="G39" s="13" t="s">
        <v>120</v>
      </c>
      <c r="H39" s="14" t="s">
        <v>121</v>
      </c>
      <c r="I39" s="6"/>
    </row>
    <row r="40" spans="1:9" s="2" customFormat="1" ht="15" customHeight="1" x14ac:dyDescent="0.2">
      <c r="A40" s="25" t="s">
        <v>200</v>
      </c>
      <c r="B40" s="8" t="s">
        <v>122</v>
      </c>
      <c r="C40" s="8" t="s">
        <v>123</v>
      </c>
      <c r="D40" s="8" t="s">
        <v>23</v>
      </c>
      <c r="E40" s="12" t="s">
        <v>124</v>
      </c>
      <c r="F40" s="13" t="s">
        <v>125</v>
      </c>
      <c r="G40" s="13" t="s">
        <v>26</v>
      </c>
      <c r="H40" s="8"/>
      <c r="I40" s="6"/>
    </row>
    <row r="41" spans="1:9" s="2" customFormat="1" ht="15" customHeight="1" x14ac:dyDescent="0.2">
      <c r="A41" s="25" t="s">
        <v>200</v>
      </c>
      <c r="B41" s="8" t="s">
        <v>126</v>
      </c>
      <c r="C41" s="8" t="s">
        <v>127</v>
      </c>
      <c r="D41" s="8" t="s">
        <v>23</v>
      </c>
      <c r="E41" s="12" t="s">
        <v>128</v>
      </c>
      <c r="F41" s="13" t="s">
        <v>129</v>
      </c>
      <c r="G41" s="13" t="s">
        <v>26</v>
      </c>
      <c r="H41" s="8"/>
      <c r="I41" s="6"/>
    </row>
    <row r="42" spans="1:9" s="2" customFormat="1" ht="15" customHeight="1" x14ac:dyDescent="0.2">
      <c r="A42" s="25" t="s">
        <v>200</v>
      </c>
      <c r="B42" s="8" t="s">
        <v>130</v>
      </c>
      <c r="C42" s="8" t="s">
        <v>131</v>
      </c>
      <c r="D42" s="8" t="s">
        <v>23</v>
      </c>
      <c r="E42" s="12" t="s">
        <v>132</v>
      </c>
      <c r="F42" s="13" t="s">
        <v>131</v>
      </c>
      <c r="G42" s="13" t="s">
        <v>26</v>
      </c>
      <c r="H42" s="8"/>
      <c r="I42" s="6"/>
    </row>
    <row r="43" spans="1:9" s="2" customFormat="1" ht="15" customHeight="1" x14ac:dyDescent="0.2">
      <c r="A43" s="25" t="s">
        <v>200</v>
      </c>
      <c r="B43" s="8" t="s">
        <v>133</v>
      </c>
      <c r="C43" s="8" t="s">
        <v>134</v>
      </c>
      <c r="D43" s="8" t="s">
        <v>23</v>
      </c>
      <c r="E43" s="12" t="s">
        <v>135</v>
      </c>
      <c r="F43" s="13" t="s">
        <v>134</v>
      </c>
      <c r="G43" s="13" t="s">
        <v>26</v>
      </c>
      <c r="H43" s="8"/>
      <c r="I43" s="6"/>
    </row>
    <row r="44" spans="1:9" s="2" customFormat="1" ht="15" customHeight="1" x14ac:dyDescent="0.2">
      <c r="A44" s="25" t="s">
        <v>200</v>
      </c>
      <c r="B44" s="8" t="s">
        <v>136</v>
      </c>
      <c r="C44" s="8" t="s">
        <v>137</v>
      </c>
      <c r="D44" s="8" t="s">
        <v>23</v>
      </c>
      <c r="E44" s="12" t="s">
        <v>138</v>
      </c>
      <c r="F44" s="13" t="s">
        <v>137</v>
      </c>
      <c r="G44" s="13" t="s">
        <v>26</v>
      </c>
      <c r="H44" s="8"/>
      <c r="I44" s="6"/>
    </row>
    <row r="45" spans="1:9" s="2" customFormat="1" ht="15" customHeight="1" x14ac:dyDescent="0.2">
      <c r="A45" s="25" t="s">
        <v>200</v>
      </c>
      <c r="B45" s="8" t="s">
        <v>139</v>
      </c>
      <c r="C45" s="8" t="s">
        <v>140</v>
      </c>
      <c r="D45" s="8" t="s">
        <v>23</v>
      </c>
      <c r="E45" s="12" t="s">
        <v>141</v>
      </c>
      <c r="F45" s="13" t="s">
        <v>140</v>
      </c>
      <c r="G45" s="13" t="s">
        <v>26</v>
      </c>
      <c r="H45" s="8"/>
      <c r="I45" s="6"/>
    </row>
    <row r="46" spans="1:9" s="2" customFormat="1" ht="15" customHeight="1" x14ac:dyDescent="0.2">
      <c r="A46" s="25" t="s">
        <v>200</v>
      </c>
      <c r="B46" s="8" t="s">
        <v>142</v>
      </c>
      <c r="C46" s="8" t="s">
        <v>143</v>
      </c>
      <c r="D46" s="8" t="s">
        <v>23</v>
      </c>
      <c r="E46" s="12" t="s">
        <v>142</v>
      </c>
      <c r="F46" s="13" t="s">
        <v>143</v>
      </c>
      <c r="G46" s="13" t="s">
        <v>26</v>
      </c>
      <c r="H46" s="8"/>
      <c r="I46" s="6"/>
    </row>
    <row r="47" spans="1:9" s="2" customFormat="1" ht="15" customHeight="1" x14ac:dyDescent="0.2">
      <c r="A47" s="25" t="s">
        <v>200</v>
      </c>
      <c r="B47" s="8" t="s">
        <v>144</v>
      </c>
      <c r="C47" s="8" t="s">
        <v>145</v>
      </c>
      <c r="D47" s="8" t="s">
        <v>146</v>
      </c>
      <c r="E47" s="12" t="s">
        <v>147</v>
      </c>
      <c r="F47" s="13" t="s">
        <v>145</v>
      </c>
      <c r="G47" s="13" t="s">
        <v>146</v>
      </c>
      <c r="H47" s="8"/>
      <c r="I47" s="6"/>
    </row>
    <row r="48" spans="1:9" s="3" customFormat="1" ht="16.5" customHeight="1" x14ac:dyDescent="0.3">
      <c r="A48" s="25" t="s">
        <v>200</v>
      </c>
      <c r="B48" s="15" t="s">
        <v>148</v>
      </c>
      <c r="C48" s="15" t="s">
        <v>149</v>
      </c>
      <c r="D48" s="15" t="s">
        <v>150</v>
      </c>
      <c r="E48" s="15" t="s">
        <v>151</v>
      </c>
      <c r="F48" s="15" t="s">
        <v>149</v>
      </c>
      <c r="G48" s="16" t="s">
        <v>26</v>
      </c>
      <c r="H48" s="15"/>
    </row>
    <row r="49" spans="1:11" s="3" customFormat="1" ht="16.5" customHeight="1" x14ac:dyDescent="0.3">
      <c r="A49" s="25" t="s">
        <v>200</v>
      </c>
      <c r="B49" s="15" t="s">
        <v>152</v>
      </c>
      <c r="C49" s="15" t="s">
        <v>153</v>
      </c>
      <c r="D49" s="15" t="s">
        <v>146</v>
      </c>
      <c r="E49" s="15" t="s">
        <v>154</v>
      </c>
      <c r="F49" s="15" t="s">
        <v>155</v>
      </c>
      <c r="G49" s="16" t="s">
        <v>156</v>
      </c>
      <c r="H49" s="15"/>
    </row>
    <row r="50" spans="1:11" s="3" customFormat="1" ht="16.5" customHeight="1" x14ac:dyDescent="0.3">
      <c r="A50" s="25" t="s">
        <v>200</v>
      </c>
      <c r="B50" s="15" t="s">
        <v>157</v>
      </c>
      <c r="C50" s="15" t="s">
        <v>158</v>
      </c>
      <c r="D50" s="15" t="s">
        <v>150</v>
      </c>
      <c r="E50" s="15" t="s">
        <v>159</v>
      </c>
      <c r="F50" s="15" t="s">
        <v>160</v>
      </c>
      <c r="G50" s="16" t="s">
        <v>26</v>
      </c>
      <c r="H50" s="15"/>
    </row>
    <row r="51" spans="1:11" s="3" customFormat="1" ht="16.5" customHeight="1" x14ac:dyDescent="0.3">
      <c r="A51" s="25" t="s">
        <v>200</v>
      </c>
      <c r="B51" s="15" t="s">
        <v>161</v>
      </c>
      <c r="C51" s="15" t="s">
        <v>162</v>
      </c>
      <c r="D51" s="15" t="s">
        <v>146</v>
      </c>
      <c r="E51" s="15" t="s">
        <v>163</v>
      </c>
      <c r="F51" s="15" t="s">
        <v>164</v>
      </c>
      <c r="G51" s="16" t="s">
        <v>156</v>
      </c>
      <c r="H51" s="15"/>
    </row>
    <row r="52" spans="1:11" s="2" customFormat="1" ht="15" customHeight="1" x14ac:dyDescent="0.2">
      <c r="A52" s="8"/>
      <c r="B52" s="8"/>
      <c r="C52" s="8"/>
      <c r="D52" s="8"/>
      <c r="E52" s="8" t="s">
        <v>165</v>
      </c>
      <c r="F52" s="8" t="s">
        <v>166</v>
      </c>
      <c r="G52" s="8" t="s">
        <v>167</v>
      </c>
      <c r="H52" s="8"/>
      <c r="I52" s="6"/>
      <c r="J52" s="6"/>
    </row>
    <row r="53" spans="1:11" s="2" customFormat="1" ht="15" customHeight="1" x14ac:dyDescent="0.2">
      <c r="A53" s="8"/>
      <c r="B53" s="8"/>
      <c r="C53" s="8"/>
      <c r="D53" s="8"/>
      <c r="E53" s="8" t="s">
        <v>168</v>
      </c>
      <c r="F53" s="8" t="s">
        <v>169</v>
      </c>
      <c r="G53" s="8" t="s">
        <v>198</v>
      </c>
      <c r="H53" s="8" t="str">
        <f>CONCATENATE("'",LEFT(B10,3),"'")</f>
        <v>'erp'</v>
      </c>
      <c r="I53" s="6"/>
      <c r="J53" s="6"/>
      <c r="K53" s="6"/>
    </row>
    <row r="54" spans="1:11" s="2" customFormat="1" ht="15" customHeight="1" x14ac:dyDescent="0.2">
      <c r="A54" s="8"/>
      <c r="B54" s="8"/>
      <c r="C54" s="8"/>
      <c r="D54" s="8"/>
      <c r="E54" s="8" t="s">
        <v>170</v>
      </c>
      <c r="F54" s="8" t="s">
        <v>10</v>
      </c>
      <c r="G54" s="8" t="s">
        <v>171</v>
      </c>
      <c r="H54" s="8" t="str">
        <f>CONCATENATE("'",B10,"'")</f>
        <v>'erp_po_distributions_all'</v>
      </c>
      <c r="I54" s="6"/>
      <c r="J54" s="6"/>
      <c r="K54" s="6"/>
    </row>
    <row r="55" spans="1:11" s="2" customFormat="1" ht="15" customHeight="1" x14ac:dyDescent="0.2">
      <c r="A55" s="8"/>
      <c r="B55" s="8"/>
      <c r="C55" s="8"/>
      <c r="D55" s="8"/>
      <c r="E55" s="8" t="s">
        <v>172</v>
      </c>
      <c r="F55" s="8" t="s">
        <v>173</v>
      </c>
      <c r="G55" s="17" t="s">
        <v>156</v>
      </c>
      <c r="H55" s="17" t="s">
        <v>174</v>
      </c>
      <c r="I55" s="6"/>
      <c r="J55" s="6"/>
      <c r="K55" s="6"/>
    </row>
    <row r="56" spans="1:11" s="2" customFormat="1" ht="15" customHeight="1" x14ac:dyDescent="0.2">
      <c r="A56" s="8"/>
      <c r="B56" s="8"/>
      <c r="C56" s="8"/>
      <c r="D56" s="8"/>
      <c r="E56" s="8" t="s">
        <v>175</v>
      </c>
      <c r="F56" s="8" t="s">
        <v>176</v>
      </c>
      <c r="G56" s="17" t="s">
        <v>177</v>
      </c>
      <c r="H56" s="18" t="s">
        <v>178</v>
      </c>
      <c r="I56" s="6"/>
      <c r="J56" s="6"/>
      <c r="K56" s="6"/>
    </row>
    <row r="57" spans="1:11" s="2" customFormat="1" ht="15" customHeight="1" x14ac:dyDescent="0.2">
      <c r="A57" s="25" t="s">
        <v>200</v>
      </c>
      <c r="B57" s="8" t="s">
        <v>175</v>
      </c>
      <c r="C57" s="8" t="s">
        <v>176</v>
      </c>
      <c r="D57" s="8" t="s">
        <v>177</v>
      </c>
      <c r="E57" s="8" t="s">
        <v>8</v>
      </c>
      <c r="F57" s="8" t="s">
        <v>179</v>
      </c>
      <c r="G57" s="8" t="s">
        <v>177</v>
      </c>
      <c r="H57" s="8"/>
      <c r="I57" s="6"/>
      <c r="J57" s="6"/>
      <c r="K57" s="6"/>
    </row>
    <row r="58" spans="1:11" ht="15" customHeight="1" x14ac:dyDescent="0.2">
      <c r="A58" s="31" t="s">
        <v>180</v>
      </c>
      <c r="B58" s="32"/>
      <c r="C58" s="32"/>
      <c r="D58" s="32"/>
      <c r="E58" s="32"/>
      <c r="F58" s="32"/>
      <c r="G58" s="32"/>
      <c r="H58" s="37"/>
    </row>
    <row r="59" spans="1:11" s="4" customFormat="1" ht="15" customHeight="1" x14ac:dyDescent="0.2">
      <c r="A59" s="9" t="s">
        <v>181</v>
      </c>
      <c r="B59" s="9" t="s">
        <v>182</v>
      </c>
      <c r="C59" s="9" t="s">
        <v>183</v>
      </c>
      <c r="D59" s="11" t="s">
        <v>184</v>
      </c>
      <c r="E59" s="10" t="s">
        <v>185</v>
      </c>
      <c r="F59" s="10" t="s">
        <v>186</v>
      </c>
      <c r="G59" s="10" t="s">
        <v>187</v>
      </c>
      <c r="H59" s="19" t="s">
        <v>180</v>
      </c>
      <c r="I59" s="6"/>
      <c r="J59" s="6"/>
    </row>
    <row r="60" spans="1:11" ht="14.25" customHeight="1" x14ac:dyDescent="0.2">
      <c r="A60" s="8"/>
      <c r="B60" s="8"/>
      <c r="C60" s="8"/>
      <c r="D60" s="8"/>
      <c r="E60" s="8"/>
      <c r="F60" s="8"/>
      <c r="G60" s="8"/>
      <c r="H60" s="8"/>
    </row>
    <row r="61" spans="1:11" ht="15" customHeight="1" x14ac:dyDescent="0.2">
      <c r="A61" s="8"/>
      <c r="B61" s="8"/>
      <c r="C61" s="8"/>
      <c r="D61" s="8"/>
      <c r="E61" s="8"/>
      <c r="F61" s="6"/>
      <c r="G61" s="8"/>
      <c r="H61" s="20"/>
    </row>
    <row r="62" spans="1:11" ht="15" customHeight="1" x14ac:dyDescent="0.2">
      <c r="A62" s="8"/>
      <c r="B62" s="8"/>
      <c r="C62" s="8"/>
      <c r="D62" s="8"/>
      <c r="E62" s="8"/>
      <c r="F62" s="8"/>
      <c r="G62" s="8"/>
      <c r="H62" s="8"/>
    </row>
    <row r="63" spans="1:11" ht="15" customHeight="1" x14ac:dyDescent="0.2">
      <c r="A63" s="8"/>
      <c r="B63" s="8"/>
      <c r="C63" s="8"/>
      <c r="D63" s="8"/>
      <c r="E63" s="8"/>
      <c r="F63" s="8"/>
      <c r="G63" s="8"/>
      <c r="H63" s="8"/>
    </row>
    <row r="64" spans="1:11" ht="15" customHeight="1" x14ac:dyDescent="0.2">
      <c r="A64" s="31" t="s">
        <v>188</v>
      </c>
      <c r="B64" s="32"/>
      <c r="C64" s="32"/>
      <c r="D64" s="32"/>
      <c r="E64" s="32"/>
      <c r="F64" s="32"/>
      <c r="G64" s="32"/>
      <c r="H64" s="32"/>
    </row>
    <row r="65" spans="1:8" ht="15" customHeight="1" x14ac:dyDescent="0.2">
      <c r="A65" s="27"/>
      <c r="B65" s="27"/>
      <c r="C65" s="27"/>
      <c r="D65" s="27"/>
      <c r="E65" s="27"/>
      <c r="F65" s="27"/>
      <c r="G65" s="27"/>
      <c r="H65" s="27"/>
    </row>
    <row r="66" spans="1:8" ht="15" customHeight="1" x14ac:dyDescent="0.2">
      <c r="A66" s="31" t="s">
        <v>189</v>
      </c>
      <c r="B66" s="32"/>
      <c r="C66" s="32"/>
      <c r="D66" s="32"/>
      <c r="E66" s="32"/>
      <c r="F66" s="32"/>
      <c r="G66" s="32"/>
      <c r="H66" s="32"/>
    </row>
    <row r="67" spans="1:8" ht="15" customHeight="1" x14ac:dyDescent="0.2">
      <c r="A67" s="27"/>
      <c r="B67" s="27"/>
      <c r="C67" s="27"/>
      <c r="D67" s="27"/>
      <c r="E67" s="27"/>
      <c r="F67" s="27"/>
      <c r="G67" s="27"/>
      <c r="H67" s="27"/>
    </row>
    <row r="68" spans="1:8" ht="15" customHeight="1" x14ac:dyDescent="0.2">
      <c r="A68" s="21"/>
      <c r="B68" s="21"/>
      <c r="C68" s="21"/>
      <c r="D68" s="21"/>
      <c r="E68" s="21"/>
      <c r="F68" s="21"/>
      <c r="G68" s="21"/>
      <c r="H68" s="21"/>
    </row>
    <row r="69" spans="1:8" ht="15" customHeight="1" x14ac:dyDescent="0.2">
      <c r="A69" s="21"/>
      <c r="B69" s="21"/>
      <c r="C69" s="21"/>
      <c r="D69" s="21"/>
      <c r="E69" s="21"/>
      <c r="F69" s="21"/>
      <c r="G69" s="21"/>
      <c r="H69" s="21"/>
    </row>
    <row r="71" spans="1:8" ht="15" customHeight="1" x14ac:dyDescent="0.2">
      <c r="A71" s="33" t="s">
        <v>190</v>
      </c>
      <c r="B71" s="33"/>
      <c r="C71" s="33"/>
      <c r="D71" s="33"/>
      <c r="E71" s="33"/>
      <c r="F71" s="33"/>
      <c r="G71" s="33"/>
      <c r="H71" s="33"/>
    </row>
    <row r="72" spans="1:8" ht="15" customHeight="1" x14ac:dyDescent="0.2">
      <c r="A72" s="22" t="s">
        <v>191</v>
      </c>
      <c r="B72" s="22" t="s">
        <v>192</v>
      </c>
      <c r="C72" s="22"/>
      <c r="D72" s="26" t="s">
        <v>193</v>
      </c>
      <c r="E72" s="26"/>
      <c r="F72" s="26"/>
      <c r="G72" s="26"/>
      <c r="H72" s="26"/>
    </row>
    <row r="73" spans="1:8" ht="15" customHeight="1" x14ac:dyDescent="0.2">
      <c r="A73" s="23" t="s">
        <v>194</v>
      </c>
      <c r="B73" s="24">
        <v>43423</v>
      </c>
      <c r="C73" s="23"/>
      <c r="D73" s="27" t="s">
        <v>195</v>
      </c>
      <c r="E73" s="27"/>
      <c r="F73" s="27"/>
      <c r="G73" s="27"/>
      <c r="H73" s="27"/>
    </row>
    <row r="74" spans="1:8" ht="15" customHeight="1" x14ac:dyDescent="0.2">
      <c r="A74" s="23" t="s">
        <v>196</v>
      </c>
      <c r="B74" s="24">
        <v>43445</v>
      </c>
      <c r="C74" s="24"/>
      <c r="D74" s="28" t="s">
        <v>197</v>
      </c>
      <c r="E74" s="29"/>
      <c r="F74" s="29"/>
      <c r="G74" s="29"/>
      <c r="H74" s="30"/>
    </row>
    <row r="75" spans="1:8" ht="15" customHeight="1" x14ac:dyDescent="0.2"/>
  </sheetData>
  <mergeCells count="18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58:H58"/>
    <mergeCell ref="D72:H72"/>
    <mergeCell ref="D73:H73"/>
    <mergeCell ref="D74:H74"/>
    <mergeCell ref="A64:H64"/>
    <mergeCell ref="A65:H65"/>
    <mergeCell ref="A66:H66"/>
    <mergeCell ref="A67:H67"/>
    <mergeCell ref="A71:H71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60:E63 A60:A63 A14:A57" xr:uid="{00000000-0002-0000-0000-000001000000}">
      <formula1>"sdata, sdata_full"</formula1>
    </dataValidation>
    <dataValidation type="list" allowBlank="1" showInputMessage="1" showErrorMessage="1" sqref="D60:D63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2019-01-28T07:21:57Z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