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616D9A67-64B6-4132-8C01-986F6A4345DB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4" i="3" l="1"/>
  <c r="H95" i="3"/>
</calcChain>
</file>

<file path=xl/sharedStrings.xml><?xml version="1.0" encoding="utf-8"?>
<sst xmlns="http://schemas.openxmlformats.org/spreadsheetml/2006/main" count="630" uniqueCount="389">
  <si>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</si>
  <si>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</si>
  <si>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</si>
  <si>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</si>
  <si>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</si>
  <si>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</si>
  <si>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</si>
  <si>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</si>
  <si>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</si>
  <si>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</si>
  <si>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</si>
  <si>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</si>
  <si>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</si>
  <si>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</si>
  <si>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</si>
  <si>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</si>
  <si>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</si>
  <si>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</si>
  <si>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</si>
  <si>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</si>
  <si>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</si>
  <si>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</si>
  <si>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</si>
  <si>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</si>
  <si>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</si>
  <si>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</si>
  <si>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</si>
  <si>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</si>
  <si>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</si>
  <si>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</si>
  <si>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</si>
  <si>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</si>
  <si>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</si>
  <si>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</si>
  <si>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</si>
  <si>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</si>
  <si>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</si>
  <si>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</si>
  <si>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</si>
  <si>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</si>
  <si>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</si>
  <si>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采购订单头事件</t>
  </si>
  <si>
    <t>purc_order_header_id</t>
  </si>
  <si>
    <t>采购订单头id</t>
  </si>
  <si>
    <t>来源采购订单头id</t>
  </si>
  <si>
    <t>确定文档的采购方式id</t>
  </si>
  <si>
    <t>启用标识</t>
  </si>
  <si>
    <t>varchar(1)</t>
  </si>
  <si>
    <t>启用开始日期</t>
  </si>
  <si>
    <t>date</t>
  </si>
  <si>
    <t>启用截止日期</t>
  </si>
  <si>
    <t>agent_id</t>
  </si>
  <si>
    <t>org_id</t>
  </si>
  <si>
    <t>OU组织id</t>
  </si>
  <si>
    <t>vendor_id</t>
  </si>
  <si>
    <t>供应商id</t>
  </si>
  <si>
    <t>供应商站点id</t>
  </si>
  <si>
    <t>vendor_contact_id</t>
  </si>
  <si>
    <t>供应商联系人id</t>
  </si>
  <si>
    <t>varchar(25)</t>
  </si>
  <si>
    <t>供应商须知</t>
  </si>
  <si>
    <t>供应商电邮地址</t>
  </si>
  <si>
    <t>需要供应商接受标识</t>
  </si>
  <si>
    <t>供应商应接受采购订单的日期</t>
  </si>
  <si>
    <t>收货方id</t>
  </si>
  <si>
    <t>收单方id</t>
  </si>
  <si>
    <t>接收方须知</t>
  </si>
  <si>
    <t>付款条件id</t>
  </si>
  <si>
    <t>文件类型代码</t>
  </si>
  <si>
    <t>文档编号</t>
  </si>
  <si>
    <t>文件的生效日期</t>
  </si>
  <si>
    <t>文件的截止日期</t>
  </si>
  <si>
    <t>创建文档的方法</t>
  </si>
  <si>
    <t>varchar(30)</t>
  </si>
  <si>
    <t>创建其他文档类型代码</t>
  </si>
  <si>
    <t>文档打印的次数</t>
  </si>
  <si>
    <t>文档已冻结标识</t>
  </si>
  <si>
    <t>文件要包含在内标识</t>
  </si>
  <si>
    <t>printed_dt</t>
  </si>
  <si>
    <t>上次打印文档的日期</t>
  </si>
  <si>
    <t>文件关闭的日期</t>
  </si>
  <si>
    <t>文档描述</t>
  </si>
  <si>
    <t>授权状态代码</t>
  </si>
  <si>
    <t>采购订单版本编号</t>
  </si>
  <si>
    <t>用于订单的采购卡的唯一id</t>
  </si>
  <si>
    <t>submit_dt</t>
  </si>
  <si>
    <t>文件首次提交审批日期</t>
  </si>
  <si>
    <t>采购订单确定的日期</t>
  </si>
  <si>
    <t>采购订单处于暂停状态标识</t>
  </si>
  <si>
    <t>采购凭证在等待签名标识</t>
  </si>
  <si>
    <t>cancel_flag</t>
  </si>
  <si>
    <t>取消采购订单标识</t>
  </si>
  <si>
    <t>修订时间</t>
  </si>
  <si>
    <t>批准标识</t>
  </si>
  <si>
    <t>批准时间</t>
  </si>
  <si>
    <t>计划或一揽子采购订单金额</t>
  </si>
  <si>
    <t>发放最低金额</t>
  </si>
  <si>
    <t>可释放最大金额</t>
  </si>
  <si>
    <t>确认订单标识</t>
  </si>
  <si>
    <t>报价类型代码</t>
  </si>
  <si>
    <t>报价或报价请求需要批准标识</t>
  </si>
  <si>
    <t>要阻止生产应用程序自动重新安排此采购订单标识</t>
  </si>
  <si>
    <t>供应协议标识</t>
  </si>
  <si>
    <t>edi_processed_flag</t>
  </si>
  <si>
    <t>EDI处理标志</t>
  </si>
  <si>
    <t>varchar(10)</t>
  </si>
  <si>
    <t>载体类型代码</t>
  </si>
  <si>
    <t>FOB代码</t>
  </si>
  <si>
    <t>运费条款代码</t>
  </si>
  <si>
    <t>RFQ或报价的状态代码</t>
  </si>
  <si>
    <t>币种代码</t>
  </si>
  <si>
    <t>varchar(15)</t>
  </si>
  <si>
    <t>货币兑换日期</t>
  </si>
  <si>
    <t>货币兑换率</t>
  </si>
  <si>
    <t>美国标准总帐交易代码</t>
  </si>
  <si>
    <t>审计跟踪参考代码</t>
  </si>
  <si>
    <t>审计跟踪参考编号</t>
  </si>
  <si>
    <t>工作流程批准项目类型</t>
  </si>
  <si>
    <t>varchar(8)</t>
  </si>
  <si>
    <t>工作流程批准项目键值</t>
  </si>
  <si>
    <t>全球协议标识</t>
  </si>
  <si>
    <t>合同条款模板附加到采购凭证标识</t>
  </si>
  <si>
    <t>合同条款最后更新时间</t>
  </si>
  <si>
    <t>合同交付物最后更新的时间</t>
  </si>
  <si>
    <t>请求id</t>
  </si>
  <si>
    <t>程序应用id</t>
  </si>
  <si>
    <t>program_id</t>
  </si>
  <si>
    <t>并发程序id</t>
  </si>
  <si>
    <t>program_upd_dt</t>
  </si>
  <si>
    <t>程序更新时间</t>
  </si>
  <si>
    <t>decimal(38)</t>
  </si>
  <si>
    <t>src_header_id</t>
  </si>
  <si>
    <t>purc_method_id</t>
  </si>
  <si>
    <t>enabled_flag</t>
  </si>
  <si>
    <t>enabled_start_dt</t>
  </si>
  <si>
    <t>enabled_end_dt</t>
  </si>
  <si>
    <t>vendor_loc_id</t>
  </si>
  <si>
    <t>vendor_order_no</t>
  </si>
  <si>
    <t>供应商凭证编号</t>
  </si>
  <si>
    <t>vendor_attention</t>
  </si>
  <si>
    <t>varchar(200)</t>
  </si>
  <si>
    <t>vendor_email</t>
  </si>
  <si>
    <t>vendor_acceptance_req_flag</t>
  </si>
  <si>
    <t>vendor_acceptance_due_dt</t>
  </si>
  <si>
    <t>ship_to_loc_id</t>
  </si>
  <si>
    <t>bill_to_loc_id</t>
  </si>
  <si>
    <t>receiver_attention</t>
  </si>
  <si>
    <t>payment_terms_id</t>
  </si>
  <si>
    <t>doc_type_code</t>
  </si>
  <si>
    <t>doc_no</t>
  </si>
  <si>
    <t>varchar(20)</t>
  </si>
  <si>
    <t>doc_valid_dt</t>
  </si>
  <si>
    <t>doc_invalid_dt</t>
  </si>
  <si>
    <t>create_doc_method</t>
  </si>
  <si>
    <t>create_doc_type_code</t>
  </si>
  <si>
    <t>doc_print_count</t>
  </si>
  <si>
    <t>doc_frozen_flag</t>
  </si>
  <si>
    <t>doc_closed_code</t>
  </si>
  <si>
    <t>文档的闭包状态代码</t>
  </si>
  <si>
    <t>doc_incl_flag</t>
  </si>
  <si>
    <t>doc_close_dt</t>
  </si>
  <si>
    <t>doc_desc</t>
  </si>
  <si>
    <t>authorization_stat</t>
  </si>
  <si>
    <t>revision_no</t>
  </si>
  <si>
    <t>purc_order_card_id</t>
  </si>
  <si>
    <t>decimal(15)</t>
  </si>
  <si>
    <t>purc_order_confirm_dt</t>
  </si>
  <si>
    <t>purc_order_hold_stat_flag</t>
  </si>
  <si>
    <t>pend_sign_flag</t>
  </si>
  <si>
    <t>revised_dt</t>
  </si>
  <si>
    <t>appr_flag</t>
  </si>
  <si>
    <t>appr_dt</t>
  </si>
  <si>
    <t>blanket_total_amt</t>
  </si>
  <si>
    <t>decimal(38,18)</t>
  </si>
  <si>
    <t>release_amt_min</t>
  </si>
  <si>
    <t>release_amt_max</t>
  </si>
  <si>
    <t>confirm_order_flag</t>
  </si>
  <si>
    <t>quote_type_code</t>
  </si>
  <si>
    <t>appr_req_flag</t>
  </si>
  <si>
    <t>stop_program_auto_enable_flag</t>
  </si>
  <si>
    <t>supply_agmt_flag</t>
  </si>
  <si>
    <t>edi_processed_stat</t>
  </si>
  <si>
    <t>EDI处理状态</t>
  </si>
  <si>
    <t>ship_via_code</t>
  </si>
  <si>
    <t>fob_code</t>
  </si>
  <si>
    <t>freight_terms_code</t>
  </si>
  <si>
    <t>rfq_stat_code</t>
  </si>
  <si>
    <t>curr_code</t>
  </si>
  <si>
    <t>curr_conversion_type</t>
  </si>
  <si>
    <t>货币转换率类型</t>
  </si>
  <si>
    <t>rate_dt</t>
  </si>
  <si>
    <t>curr_conversion_rate</t>
  </si>
  <si>
    <t>ussgl_transaction_code</t>
  </si>
  <si>
    <t>audit_trail_src_code</t>
  </si>
  <si>
    <t>audit_trail_no</t>
  </si>
  <si>
    <t>workflow_proj_type</t>
  </si>
  <si>
    <t>workfloe_proj_key</t>
  </si>
  <si>
    <t>global_agmt_flag</t>
  </si>
  <si>
    <t>contract_add_to_po_flag</t>
  </si>
  <si>
    <t>contract_last_update_dt</t>
  </si>
  <si>
    <t>contract_diverable_dt</t>
  </si>
  <si>
    <t>req_id</t>
  </si>
  <si>
    <t>program_app_id</t>
  </si>
  <si>
    <t>po_header_id</t>
  </si>
  <si>
    <t>文档标题唯一标识符</t>
  </si>
  <si>
    <t>number(38)</t>
  </si>
  <si>
    <t>from_header_id</t>
  </si>
  <si>
    <t>style_id</t>
  </si>
  <si>
    <t>键弹性域启用标志</t>
  </si>
  <si>
    <t>varchar2(1)</t>
  </si>
  <si>
    <t>start_date_active</t>
  </si>
  <si>
    <t>end_date_active</t>
  </si>
  <si>
    <t>number(9)</t>
  </si>
  <si>
    <t>ou组织id</t>
  </si>
  <si>
    <t>vendor_site_id</t>
  </si>
  <si>
    <t>vendor_order_num</t>
  </si>
  <si>
    <t>varchar2(25)</t>
  </si>
  <si>
    <t>note_to_vendor</t>
  </si>
  <si>
    <t>varchar2(480)</t>
  </si>
  <si>
    <t>email_address</t>
  </si>
  <si>
    <t>varchar2(2000)</t>
  </si>
  <si>
    <t>acceptance_required_flag</t>
  </si>
  <si>
    <t>表示是否需要供应商的接受</t>
  </si>
  <si>
    <t>acceptance_due_date</t>
  </si>
  <si>
    <t>ship_to_location_id</t>
  </si>
  <si>
    <t>bill_to_location_id</t>
  </si>
  <si>
    <t>note_to_receiver</t>
  </si>
  <si>
    <t>请注意采购订单的接收方</t>
  </si>
  <si>
    <t>terms_id</t>
  </si>
  <si>
    <t>type_lookup_code</t>
  </si>
  <si>
    <t>segment1</t>
  </si>
  <si>
    <t>varchar2(20)</t>
  </si>
  <si>
    <t>start_date</t>
  </si>
  <si>
    <t>end_date</t>
  </si>
  <si>
    <t>document_creation_method</t>
  </si>
  <si>
    <t>varchar2(30)</t>
  </si>
  <si>
    <t>from_type_lookup_code</t>
  </si>
  <si>
    <t>print_count</t>
  </si>
  <si>
    <t>frozen_flag</t>
  </si>
  <si>
    <t>指示文档是否已冻结</t>
  </si>
  <si>
    <t>closed_code</t>
  </si>
  <si>
    <t>encumbrance_required_flag</t>
  </si>
  <si>
    <t>printed_date</t>
  </si>
  <si>
    <t>closed_date</t>
  </si>
  <si>
    <t>comments</t>
  </si>
  <si>
    <t>对文档的描述性评论</t>
  </si>
  <si>
    <t>varchar2(240)</t>
  </si>
  <si>
    <t>authorization_status</t>
  </si>
  <si>
    <t>revision_num</t>
  </si>
  <si>
    <t>文件修订号</t>
  </si>
  <si>
    <t>pcard_id</t>
  </si>
  <si>
    <t>number(15)</t>
  </si>
  <si>
    <t>submit_date</t>
  </si>
  <si>
    <t>文件首次提交审批的日期</t>
  </si>
  <si>
    <t>firm_date</t>
  </si>
  <si>
    <t>user_hold_flag</t>
  </si>
  <si>
    <t>指示采购订单是否处于暂停状态</t>
  </si>
  <si>
    <t>pending_signature_flag</t>
  </si>
  <si>
    <t>指示是否取消采购订单</t>
  </si>
  <si>
    <t>revised_date</t>
  </si>
  <si>
    <t>文件上次修订的日期</t>
  </si>
  <si>
    <t>approved_flag</t>
  </si>
  <si>
    <t>指示采购订单是否已批准</t>
  </si>
  <si>
    <t>approved_date</t>
  </si>
  <si>
    <t>上次批准采购订单的日期</t>
  </si>
  <si>
    <t>blanket_total_amount</t>
  </si>
  <si>
    <t>计划或一揽子采购订单的金额</t>
  </si>
  <si>
    <t>number(38,18)</t>
  </si>
  <si>
    <t>min_release_amount</t>
  </si>
  <si>
    <t>可以针对总括或计划采购订单发放的最低金额</t>
  </si>
  <si>
    <t>amount_limit</t>
  </si>
  <si>
    <t>confirming_order_flag</t>
  </si>
  <si>
    <t>指示采购订单是否为确认订单</t>
  </si>
  <si>
    <t>quote_type_lookup_code</t>
  </si>
  <si>
    <t>approval_required_flag</t>
  </si>
  <si>
    <t>指示报价或rfq是否需要批准</t>
  </si>
  <si>
    <t>firm_status_lookup_code</t>
  </si>
  <si>
    <t>指示是否要阻止生产应用程序自动重新安排此采购订单</t>
  </si>
  <si>
    <t>supply_agreement_flag</t>
  </si>
  <si>
    <t>供应商计划的供应协议标志</t>
  </si>
  <si>
    <t>edi处理标志</t>
  </si>
  <si>
    <t>edi_processed_status</t>
  </si>
  <si>
    <t>edi处理状态标志</t>
  </si>
  <si>
    <t>varchar2(10)</t>
  </si>
  <si>
    <t>ship_via_lookup_code</t>
  </si>
  <si>
    <t>fob_lookup_code</t>
  </si>
  <si>
    <t>freight_terms_lookup_code</t>
  </si>
  <si>
    <t>status_lookup_code</t>
  </si>
  <si>
    <t>currency_code</t>
  </si>
  <si>
    <t>varchar2(15)</t>
  </si>
  <si>
    <t>rate_type</t>
  </si>
  <si>
    <t>rate_date</t>
  </si>
  <si>
    <t>rate</t>
  </si>
  <si>
    <t>interface_source_code</t>
  </si>
  <si>
    <t>reference_num</t>
  </si>
  <si>
    <t>wf_item_type</t>
  </si>
  <si>
    <t>varchar2(8)</t>
  </si>
  <si>
    <t>wf_item_key</t>
  </si>
  <si>
    <t>global_agreement_flag</t>
  </si>
  <si>
    <t>全球协议标志</t>
  </si>
  <si>
    <t>conterms_exist_flag</t>
  </si>
  <si>
    <t>conterms_articles_upd_date</t>
  </si>
  <si>
    <t>conterms_deliv_upd_date</t>
  </si>
  <si>
    <t>request_id</t>
  </si>
  <si>
    <t>program_application_id</t>
  </si>
  <si>
    <t>program_update_date</t>
  </si>
  <si>
    <t>erp_po_headers_all</t>
  </si>
  <si>
    <t>采购员id标识</t>
  </si>
  <si>
    <t>agent_id_flag</t>
  </si>
  <si>
    <t>此行引用的报价的唯一标识符（仅限标准或计划采购订单）或全球协议</t>
    <phoneticPr fontId="4" type="noConversion"/>
  </si>
  <si>
    <t>买方唯一标识符</t>
    <phoneticPr fontId="4" type="noConversion"/>
  </si>
  <si>
    <t>供应商唯一标识符</t>
    <phoneticPr fontId="4" type="noConversion"/>
  </si>
  <si>
    <t>供应商站点唯一标识符</t>
    <phoneticPr fontId="4" type="noConversion"/>
  </si>
  <si>
    <t>供应商联系人唯一标识符</t>
    <phoneticPr fontId="4" type="noConversion"/>
  </si>
  <si>
    <t>供应商凭证编号</t>
    <phoneticPr fontId="4" type="noConversion"/>
  </si>
  <si>
    <t>送货地点唯一标识符</t>
    <phoneticPr fontId="4" type="noConversion"/>
  </si>
  <si>
    <t>收单方位置唯一标识符</t>
    <phoneticPr fontId="4" type="noConversion"/>
  </si>
  <si>
    <t>付款条件唯一标识符</t>
    <phoneticPr fontId="4" type="noConversion"/>
  </si>
  <si>
    <t>文件类型</t>
    <phoneticPr fontId="4" type="noConversion"/>
  </si>
  <si>
    <t>文档编号</t>
    <phoneticPr fontId="4" type="noConversion"/>
  </si>
  <si>
    <t>创建文档的方法</t>
    <phoneticPr fontId="4" type="noConversion"/>
  </si>
  <si>
    <t>用于自动创建其他文档的文档的文档类型</t>
    <phoneticPr fontId="4" type="noConversion"/>
  </si>
  <si>
    <t>描述文档的闭包状态</t>
    <phoneticPr fontId="4" type="noConversion"/>
  </si>
  <si>
    <t>仅限一揽子或全球协议：指示文件是否要包含在内</t>
    <phoneticPr fontId="4" type="noConversion"/>
  </si>
  <si>
    <t>采购订单的授权状态</t>
    <phoneticPr fontId="4" type="noConversion"/>
  </si>
  <si>
    <t>用于订单的采购卡的唯一标识</t>
    <phoneticPr fontId="4" type="noConversion"/>
  </si>
  <si>
    <t>指示采购凭证是否在等待签名</t>
    <phoneticPr fontId="4" type="noConversion"/>
  </si>
  <si>
    <t>仅限一揽子，计划采购订单或合同：可以释放的最大金额</t>
    <phoneticPr fontId="4" type="noConversion"/>
  </si>
  <si>
    <t>仅限报价和报价：报价类型</t>
    <phoneticPr fontId="4" type="noConversion"/>
  </si>
  <si>
    <t>要使用的载体类型</t>
    <phoneticPr fontId="4" type="noConversion"/>
  </si>
  <si>
    <t>文档的free-on-board术语类型</t>
    <phoneticPr fontId="4" type="noConversion"/>
  </si>
  <si>
    <t>文件的运费条款类型</t>
    <phoneticPr fontId="4" type="noConversion"/>
  </si>
  <si>
    <t>rfq或报价的状态</t>
    <phoneticPr fontId="4" type="noConversion"/>
  </si>
  <si>
    <t>货币转换率类型</t>
    <phoneticPr fontId="4" type="noConversion"/>
  </si>
  <si>
    <t>美国标准总帐交易代码</t>
    <phoneticPr fontId="4" type="noConversion"/>
  </si>
  <si>
    <t>审计跟踪参考</t>
    <phoneticPr fontId="4" type="noConversion"/>
  </si>
  <si>
    <t>工作流程批准项目类型</t>
    <phoneticPr fontId="4" type="noConversion"/>
  </si>
  <si>
    <t>工作流程批准项目键</t>
    <phoneticPr fontId="4" type="noConversion"/>
  </si>
  <si>
    <t>指示合同条款模板是否附加到采购凭证</t>
    <phoneticPr fontId="4" type="noConversion"/>
  </si>
  <si>
    <t>合同条款最后更新的时间戳</t>
    <phoneticPr fontId="4" type="noConversion"/>
  </si>
  <si>
    <t>合同交付物最后更新的时间戳</t>
    <phoneticPr fontId="4" type="noConversion"/>
  </si>
  <si>
    <t>确定文档的采购方式</t>
    <phoneticPr fontId="4" type="noConversion"/>
  </si>
  <si>
    <t>created_by</t>
  </si>
  <si>
    <t>创建人ID</t>
  </si>
  <si>
    <t>number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</si>
  <si>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</si>
  <si>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</si>
  <si>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</si>
  <si>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</si>
  <si>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</si>
  <si>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</si>
  <si>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</si>
  <si>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</si>
  <si>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</si>
  <si>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</si>
  <si>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</si>
  <si>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</si>
  <si>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</si>
  <si>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</si>
  <si>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</si>
  <si>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decimal(9)</t>
  </si>
  <si>
    <t>varchar(32)</t>
  </si>
  <si>
    <t>varchar(50)</t>
  </si>
  <si>
    <t>d_evt_purc_order_header</t>
    <phoneticPr fontId="4" type="noConversion"/>
  </si>
  <si>
    <t>周建华</t>
  </si>
  <si>
    <t>修改</t>
  </si>
  <si>
    <t>data_dt</t>
    <phoneticPr fontId="4" type="noConversion"/>
  </si>
  <si>
    <t>F1 - Full Overwrite</t>
  </si>
  <si>
    <t>sdata_full</t>
  </si>
  <si>
    <t>current_timestamp</t>
    <phoneticPr fontId="4" type="noConversion"/>
  </si>
  <si>
    <t>case when  enabled_flag = 'Y' then '1' when  enabled_flag = 'N' then '0' else enabled_flag end</t>
    <phoneticPr fontId="4" type="noConversion"/>
  </si>
  <si>
    <t>case when  agent_id = 'Y' then '1' when  agent_id = 'N' then '0' else agent_id end</t>
    <phoneticPr fontId="4" type="noConversion"/>
  </si>
  <si>
    <t>case when  acceptance_required_flag = 'Y' then '1' when  acceptance_required_flag = 'N' then '0' else acceptance_required_flag end</t>
    <phoneticPr fontId="4" type="noConversion"/>
  </si>
  <si>
    <t>case when  frozen_flag = 'Y' then '1' when  frozen_flag = 'N' then '0' else frozen_flag end</t>
    <phoneticPr fontId="4" type="noConversion"/>
  </si>
  <si>
    <t>case when  encumbrance_required_flag = 'Y' then '1' when  encumbrance_required_flag = 'N' then '0' else encumbrance_required_flag end</t>
    <phoneticPr fontId="4" type="noConversion"/>
  </si>
  <si>
    <t>case when  pcard_id = 'Y' then '1' when  pcard_id = 'N' then '0' else pcard_id end</t>
    <phoneticPr fontId="4" type="noConversion"/>
  </si>
  <si>
    <t>case when  user_hold_flag = 'Y' then '1' when  user_hold_flag = 'N' then '0' else user_hold_flag end</t>
    <phoneticPr fontId="4" type="noConversion"/>
  </si>
  <si>
    <t>case when  pending_signature_flag = 'Y' then '1' when  pending_signature_flag = 'N' then '0' else pending_signature_flag end</t>
    <phoneticPr fontId="4" type="noConversion"/>
  </si>
  <si>
    <t>case when  cancel_flag = 'Y' then '1' when  cancel_flag = 'N' then '0' else cancel_flag end</t>
    <phoneticPr fontId="4" type="noConversion"/>
  </si>
  <si>
    <t>case when  approved_flag = 'Y' then '1' when  approved_flag = 'N' then '0' else approved_flag end</t>
    <phoneticPr fontId="4" type="noConversion"/>
  </si>
  <si>
    <t>case when  confirming_order_flag = 'Y' then '1' when  confirming_order_flag = 'N' then '0' else confirming_order_flag end</t>
    <phoneticPr fontId="4" type="noConversion"/>
  </si>
  <si>
    <t>case when  approval_required_flag = 'Y' then '1' when  approval_required_flag = 'N' then '0' else approval_required_flag end</t>
    <phoneticPr fontId="4" type="noConversion"/>
  </si>
  <si>
    <t>case when  firm_status_lookup_code = 'Y' then '1' when  firm_status_lookup_code = 'N' then '0' else firm_status_lookup_code end</t>
    <phoneticPr fontId="4" type="noConversion"/>
  </si>
  <si>
    <t>case when  supply_agreement_flag = 'Y' then '1' when  supply_agreement_flag = 'N' then '0' else supply_agreement_flag end</t>
    <phoneticPr fontId="4" type="noConversion"/>
  </si>
  <si>
    <t>case when  global_agreement_flag = 'Y' then '1' when  global_agreement_flag = 'N' then '0' else global_agreement_flag end</t>
    <phoneticPr fontId="4" type="noConversion"/>
  </si>
  <si>
    <t>case when  conterms_exist_flag = 'Y' then '1' when  conterms_exist_flag = 'N' then '0' else conterms_exist_flag end</t>
    <phoneticPr fontId="4" type="noConversion"/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</si>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</sst>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6" fillId="0" borderId="3" xfId="0" applyFont="1" applyBorder="1"/>
    <xf numFmtId="0" fontId="6" fillId="0" borderId="1" xfId="0" applyFont="1" applyBorder="1"/>
    <xf numFmtId="0" fontId="6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zoomScale="98" zoomScaleNormal="98" workbookViewId="0">
      <selection activeCell="A115" sqref="A115:H115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23" style="4" customWidth="1"/>
    <col min="4" max="4" width="15.75" style="4" customWidth="1"/>
    <col min="5" max="5" width="20" style="4" customWidth="1"/>
    <col min="6" max="6" width="21.875" style="4" bestFit="1" customWidth="1"/>
    <col min="7" max="7" width="14.75" style="4" customWidth="1"/>
    <col min="8" max="8" width="34.125" style="4" customWidth="1"/>
    <col min="9" max="16384" width="9" style="5"/>
  </cols>
  <sheetData>
    <row r="1" spans="1:9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9" ht="15" customHeight="1" x14ac:dyDescent="0.2">
      <c r="A2" s="6" t="s">
        <v>34</v>
      </c>
      <c r="B2" s="38" t="s">
        <v>363</v>
      </c>
      <c r="C2" s="38"/>
      <c r="D2" s="38"/>
      <c r="E2" s="38"/>
      <c r="F2" s="38"/>
      <c r="G2" s="38"/>
      <c r="H2" s="38"/>
    </row>
    <row r="3" spans="1:9" ht="15" customHeight="1" x14ac:dyDescent="0.2">
      <c r="A3" s="6" t="s">
        <v>35</v>
      </c>
      <c r="B3" s="38" t="s">
        <v>41</v>
      </c>
      <c r="C3" s="38"/>
      <c r="D3" s="38"/>
      <c r="E3" s="38"/>
      <c r="F3" s="38"/>
      <c r="G3" s="38"/>
      <c r="H3" s="38"/>
    </row>
    <row r="4" spans="1:9" ht="15" customHeight="1" x14ac:dyDescent="0.2">
      <c r="A4" s="6" t="s">
        <v>1</v>
      </c>
      <c r="B4" s="38" t="s">
        <v>42</v>
      </c>
      <c r="C4" s="38"/>
      <c r="D4" s="38"/>
      <c r="E4" s="38"/>
      <c r="F4" s="38"/>
      <c r="G4" s="38"/>
      <c r="H4" s="38"/>
    </row>
    <row r="5" spans="1:9" ht="15" customHeight="1" x14ac:dyDescent="0.2">
      <c r="A5" s="6" t="s">
        <v>36</v>
      </c>
      <c r="B5" s="38"/>
      <c r="C5" s="38"/>
      <c r="D5" s="38"/>
      <c r="E5" s="38"/>
      <c r="F5" s="38"/>
      <c r="G5" s="38"/>
      <c r="H5" s="38"/>
    </row>
    <row r="6" spans="1:9" ht="15" customHeight="1" x14ac:dyDescent="0.2">
      <c r="A6" s="6" t="s">
        <v>2</v>
      </c>
      <c r="B6" s="38" t="s">
        <v>367</v>
      </c>
      <c r="C6" s="38"/>
      <c r="D6" s="38"/>
      <c r="E6" s="38"/>
      <c r="F6" s="38"/>
      <c r="G6" s="38"/>
      <c r="H6" s="38"/>
    </row>
    <row r="10" spans="1:9" ht="15" customHeight="1" x14ac:dyDescent="0.2">
      <c r="A10" s="6" t="s">
        <v>3</v>
      </c>
      <c r="B10" s="35" t="s">
        <v>306</v>
      </c>
      <c r="C10" s="36"/>
      <c r="D10" s="36"/>
      <c r="E10" s="36"/>
      <c r="F10" s="36"/>
      <c r="G10" s="36"/>
      <c r="H10" s="36"/>
    </row>
    <row r="11" spans="1:9" ht="15" customHeight="1" x14ac:dyDescent="0.2">
      <c r="A11" s="30" t="s">
        <v>4</v>
      </c>
      <c r="B11" s="31"/>
      <c r="C11" s="31"/>
      <c r="D11" s="31"/>
      <c r="E11" s="31"/>
      <c r="F11" s="31"/>
      <c r="G11" s="31"/>
      <c r="H11" s="31"/>
    </row>
    <row r="12" spans="1:9" ht="15" customHeight="1" x14ac:dyDescent="0.2">
      <c r="A12" s="32"/>
      <c r="B12" s="32"/>
      <c r="C12" s="32"/>
      <c r="D12" s="32"/>
      <c r="E12" s="32"/>
      <c r="F12" s="32"/>
      <c r="G12" s="32"/>
      <c r="H12" s="32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368</v>
      </c>
      <c r="B14" s="18" t="s">
        <v>203</v>
      </c>
      <c r="C14" s="18" t="s">
        <v>204</v>
      </c>
      <c r="D14" s="18" t="s">
        <v>205</v>
      </c>
      <c r="E14" s="16" t="s">
        <v>42</v>
      </c>
      <c r="F14" s="17" t="s">
        <v>43</v>
      </c>
      <c r="G14" s="17" t="s">
        <v>130</v>
      </c>
      <c r="H14" s="18"/>
      <c r="I14" s="5"/>
    </row>
    <row r="15" spans="1:9" s="2" customFormat="1" ht="15" customHeight="1" x14ac:dyDescent="0.2">
      <c r="A15" s="26" t="s">
        <v>368</v>
      </c>
      <c r="B15" s="18" t="s">
        <v>206</v>
      </c>
      <c r="C15" s="18" t="s">
        <v>309</v>
      </c>
      <c r="D15" s="18" t="s">
        <v>205</v>
      </c>
      <c r="E15" s="16" t="s">
        <v>131</v>
      </c>
      <c r="F15" s="17" t="s">
        <v>44</v>
      </c>
      <c r="G15" s="17" t="s">
        <v>130</v>
      </c>
      <c r="H15" s="18"/>
      <c r="I15" s="5"/>
    </row>
    <row r="16" spans="1:9" s="2" customFormat="1" ht="15" customHeight="1" x14ac:dyDescent="0.2">
      <c r="A16" s="26" t="s">
        <v>368</v>
      </c>
      <c r="B16" s="18" t="s">
        <v>207</v>
      </c>
      <c r="C16" s="18" t="s">
        <v>341</v>
      </c>
      <c r="D16" s="18" t="s">
        <v>205</v>
      </c>
      <c r="E16" s="16" t="s">
        <v>132</v>
      </c>
      <c r="F16" s="17" t="s">
        <v>45</v>
      </c>
      <c r="G16" s="17" t="s">
        <v>130</v>
      </c>
      <c r="H16" s="18"/>
      <c r="I16" s="5"/>
    </row>
    <row r="17" spans="1:9" s="2" customFormat="1" ht="15" customHeight="1" x14ac:dyDescent="0.2">
      <c r="A17" s="26" t="s">
        <v>368</v>
      </c>
      <c r="B17" s="18" t="s">
        <v>133</v>
      </c>
      <c r="C17" s="18" t="s">
        <v>208</v>
      </c>
      <c r="D17" s="18" t="s">
        <v>209</v>
      </c>
      <c r="E17" s="16" t="s">
        <v>133</v>
      </c>
      <c r="F17" s="17" t="s">
        <v>46</v>
      </c>
      <c r="G17" s="17" t="s">
        <v>47</v>
      </c>
      <c r="H17" s="27" t="s">
        <v>370</v>
      </c>
      <c r="I17" s="5"/>
    </row>
    <row r="18" spans="1:9" s="2" customFormat="1" ht="15" customHeight="1" x14ac:dyDescent="0.2">
      <c r="A18" s="26" t="s">
        <v>368</v>
      </c>
      <c r="B18" s="18" t="s">
        <v>210</v>
      </c>
      <c r="C18" s="18" t="s">
        <v>48</v>
      </c>
      <c r="D18" s="18" t="s">
        <v>49</v>
      </c>
      <c r="E18" s="16" t="s">
        <v>134</v>
      </c>
      <c r="F18" s="17" t="s">
        <v>48</v>
      </c>
      <c r="G18" s="17" t="s">
        <v>49</v>
      </c>
      <c r="H18" s="18"/>
      <c r="I18" s="5"/>
    </row>
    <row r="19" spans="1:9" s="2" customFormat="1" ht="15" customHeight="1" x14ac:dyDescent="0.2">
      <c r="A19" s="26" t="s">
        <v>368</v>
      </c>
      <c r="B19" s="18" t="s">
        <v>211</v>
      </c>
      <c r="C19" s="18" t="s">
        <v>50</v>
      </c>
      <c r="D19" s="18" t="s">
        <v>49</v>
      </c>
      <c r="E19" s="16" t="s">
        <v>135</v>
      </c>
      <c r="F19" s="17" t="s">
        <v>50</v>
      </c>
      <c r="G19" s="17" t="s">
        <v>49</v>
      </c>
      <c r="H19" s="18"/>
      <c r="I19" s="5"/>
    </row>
    <row r="20" spans="1:9" s="2" customFormat="1" ht="15" customHeight="1" x14ac:dyDescent="0.2">
      <c r="A20" s="26" t="s">
        <v>368</v>
      </c>
      <c r="B20" s="18" t="s">
        <v>51</v>
      </c>
      <c r="C20" s="18" t="s">
        <v>310</v>
      </c>
      <c r="D20" s="18" t="s">
        <v>212</v>
      </c>
      <c r="E20" s="16" t="s">
        <v>308</v>
      </c>
      <c r="F20" s="17" t="s">
        <v>307</v>
      </c>
      <c r="G20" s="17" t="s">
        <v>360</v>
      </c>
      <c r="H20" s="27" t="s">
        <v>371</v>
      </c>
      <c r="I20" s="5"/>
    </row>
    <row r="21" spans="1:9" s="2" customFormat="1" ht="15" customHeight="1" x14ac:dyDescent="0.2">
      <c r="A21" s="26" t="s">
        <v>368</v>
      </c>
      <c r="B21" s="18" t="s">
        <v>52</v>
      </c>
      <c r="C21" s="18" t="s">
        <v>213</v>
      </c>
      <c r="D21" s="18" t="s">
        <v>205</v>
      </c>
      <c r="E21" s="16" t="s">
        <v>52</v>
      </c>
      <c r="F21" s="17" t="s">
        <v>53</v>
      </c>
      <c r="G21" s="17" t="s">
        <v>130</v>
      </c>
      <c r="H21" s="18"/>
      <c r="I21" s="5"/>
    </row>
    <row r="22" spans="1:9" s="2" customFormat="1" ht="15" customHeight="1" x14ac:dyDescent="0.2">
      <c r="A22" s="26" t="s">
        <v>368</v>
      </c>
      <c r="B22" s="18" t="s">
        <v>54</v>
      </c>
      <c r="C22" s="18" t="s">
        <v>311</v>
      </c>
      <c r="D22" s="18" t="s">
        <v>205</v>
      </c>
      <c r="E22" s="16" t="s">
        <v>54</v>
      </c>
      <c r="F22" s="17" t="s">
        <v>55</v>
      </c>
      <c r="G22" s="17" t="s">
        <v>130</v>
      </c>
      <c r="H22" s="18"/>
      <c r="I22" s="5"/>
    </row>
    <row r="23" spans="1:9" s="2" customFormat="1" ht="15" customHeight="1" x14ac:dyDescent="0.2">
      <c r="A23" s="26" t="s">
        <v>368</v>
      </c>
      <c r="B23" s="18" t="s">
        <v>214</v>
      </c>
      <c r="C23" s="18" t="s">
        <v>312</v>
      </c>
      <c r="D23" s="18" t="s">
        <v>205</v>
      </c>
      <c r="E23" s="16" t="s">
        <v>136</v>
      </c>
      <c r="F23" s="17" t="s">
        <v>56</v>
      </c>
      <c r="G23" s="17" t="s">
        <v>130</v>
      </c>
      <c r="H23" s="18"/>
      <c r="I23" s="5"/>
    </row>
    <row r="24" spans="1:9" s="2" customFormat="1" ht="15" customHeight="1" x14ac:dyDescent="0.2">
      <c r="A24" s="26" t="s">
        <v>368</v>
      </c>
      <c r="B24" s="18" t="s">
        <v>57</v>
      </c>
      <c r="C24" s="18" t="s">
        <v>313</v>
      </c>
      <c r="D24" s="18" t="s">
        <v>205</v>
      </c>
      <c r="E24" s="16" t="s">
        <v>57</v>
      </c>
      <c r="F24" s="17" t="s">
        <v>58</v>
      </c>
      <c r="G24" s="17" t="s">
        <v>130</v>
      </c>
      <c r="H24" s="18"/>
      <c r="I24" s="5"/>
    </row>
    <row r="25" spans="1:9" s="2" customFormat="1" ht="15" customHeight="1" x14ac:dyDescent="0.2">
      <c r="A25" s="26" t="s">
        <v>368</v>
      </c>
      <c r="B25" s="18" t="s">
        <v>215</v>
      </c>
      <c r="C25" s="18" t="s">
        <v>314</v>
      </c>
      <c r="D25" s="18" t="s">
        <v>216</v>
      </c>
      <c r="E25" s="16" t="s">
        <v>137</v>
      </c>
      <c r="F25" s="17" t="s">
        <v>138</v>
      </c>
      <c r="G25" s="17" t="s">
        <v>59</v>
      </c>
      <c r="H25" s="18"/>
      <c r="I25" s="5"/>
    </row>
    <row r="26" spans="1:9" s="2" customFormat="1" ht="15" customHeight="1" x14ac:dyDescent="0.2">
      <c r="A26" s="26" t="s">
        <v>368</v>
      </c>
      <c r="B26" s="18" t="s">
        <v>217</v>
      </c>
      <c r="C26" s="18" t="s">
        <v>60</v>
      </c>
      <c r="D26" s="18" t="s">
        <v>218</v>
      </c>
      <c r="E26" s="16" t="s">
        <v>139</v>
      </c>
      <c r="F26" s="17" t="s">
        <v>60</v>
      </c>
      <c r="G26" s="17" t="s">
        <v>140</v>
      </c>
      <c r="H26" s="18"/>
      <c r="I26" s="5"/>
    </row>
    <row r="27" spans="1:9" s="2" customFormat="1" ht="15" customHeight="1" x14ac:dyDescent="0.2">
      <c r="A27" s="26" t="s">
        <v>368</v>
      </c>
      <c r="B27" s="18" t="s">
        <v>219</v>
      </c>
      <c r="C27" s="18" t="s">
        <v>61</v>
      </c>
      <c r="D27" s="18" t="s">
        <v>220</v>
      </c>
      <c r="E27" s="16" t="s">
        <v>141</v>
      </c>
      <c r="F27" s="17" t="s">
        <v>61</v>
      </c>
      <c r="G27" s="17" t="s">
        <v>140</v>
      </c>
      <c r="H27" s="18"/>
      <c r="I27" s="5"/>
    </row>
    <row r="28" spans="1:9" s="2" customFormat="1" ht="15" customHeight="1" x14ac:dyDescent="0.2">
      <c r="A28" s="26" t="s">
        <v>368</v>
      </c>
      <c r="B28" s="18" t="s">
        <v>221</v>
      </c>
      <c r="C28" s="18" t="s">
        <v>222</v>
      </c>
      <c r="D28" s="18" t="s">
        <v>209</v>
      </c>
      <c r="E28" s="16" t="s">
        <v>142</v>
      </c>
      <c r="F28" s="17" t="s">
        <v>62</v>
      </c>
      <c r="G28" s="17" t="s">
        <v>47</v>
      </c>
      <c r="H28" s="27" t="s">
        <v>372</v>
      </c>
      <c r="I28" s="5"/>
    </row>
    <row r="29" spans="1:9" s="2" customFormat="1" ht="15" customHeight="1" x14ac:dyDescent="0.2">
      <c r="A29" s="26" t="s">
        <v>368</v>
      </c>
      <c r="B29" s="18" t="s">
        <v>223</v>
      </c>
      <c r="C29" s="18" t="s">
        <v>63</v>
      </c>
      <c r="D29" s="18" t="s">
        <v>49</v>
      </c>
      <c r="E29" s="16" t="s">
        <v>143</v>
      </c>
      <c r="F29" s="17" t="s">
        <v>63</v>
      </c>
      <c r="G29" s="17" t="s">
        <v>49</v>
      </c>
      <c r="H29" s="18"/>
      <c r="I29" s="5"/>
    </row>
    <row r="30" spans="1:9" s="2" customFormat="1" ht="15" customHeight="1" x14ac:dyDescent="0.2">
      <c r="A30" s="26" t="s">
        <v>368</v>
      </c>
      <c r="B30" s="18" t="s">
        <v>224</v>
      </c>
      <c r="C30" s="18" t="s">
        <v>315</v>
      </c>
      <c r="D30" s="18" t="s">
        <v>205</v>
      </c>
      <c r="E30" s="16" t="s">
        <v>144</v>
      </c>
      <c r="F30" s="17" t="s">
        <v>64</v>
      </c>
      <c r="G30" s="17" t="s">
        <v>130</v>
      </c>
      <c r="H30" s="18"/>
      <c r="I30" s="5"/>
    </row>
    <row r="31" spans="1:9" s="2" customFormat="1" ht="15" customHeight="1" x14ac:dyDescent="0.2">
      <c r="A31" s="26" t="s">
        <v>368</v>
      </c>
      <c r="B31" s="18" t="s">
        <v>225</v>
      </c>
      <c r="C31" s="18" t="s">
        <v>316</v>
      </c>
      <c r="D31" s="18" t="s">
        <v>205</v>
      </c>
      <c r="E31" s="16" t="s">
        <v>145</v>
      </c>
      <c r="F31" s="17" t="s">
        <v>65</v>
      </c>
      <c r="G31" s="17" t="s">
        <v>130</v>
      </c>
      <c r="H31" s="18"/>
      <c r="I31" s="5"/>
    </row>
    <row r="32" spans="1:9" s="2" customFormat="1" ht="15" customHeight="1" x14ac:dyDescent="0.2">
      <c r="A32" s="26" t="s">
        <v>368</v>
      </c>
      <c r="B32" s="18" t="s">
        <v>226</v>
      </c>
      <c r="C32" s="18" t="s">
        <v>227</v>
      </c>
      <c r="D32" s="18" t="s">
        <v>218</v>
      </c>
      <c r="E32" s="16" t="s">
        <v>146</v>
      </c>
      <c r="F32" s="17" t="s">
        <v>66</v>
      </c>
      <c r="G32" s="17" t="s">
        <v>140</v>
      </c>
      <c r="H32" s="18"/>
      <c r="I32" s="5"/>
    </row>
    <row r="33" spans="1:9" s="2" customFormat="1" ht="15" customHeight="1" x14ac:dyDescent="0.2">
      <c r="A33" s="26" t="s">
        <v>368</v>
      </c>
      <c r="B33" s="18" t="s">
        <v>228</v>
      </c>
      <c r="C33" s="18" t="s">
        <v>317</v>
      </c>
      <c r="D33" s="18" t="s">
        <v>205</v>
      </c>
      <c r="E33" s="16" t="s">
        <v>147</v>
      </c>
      <c r="F33" s="17" t="s">
        <v>67</v>
      </c>
      <c r="G33" s="17" t="s">
        <v>130</v>
      </c>
      <c r="H33" s="19"/>
      <c r="I33" s="5"/>
    </row>
    <row r="34" spans="1:9" s="2" customFormat="1" ht="15" customHeight="1" x14ac:dyDescent="0.2">
      <c r="A34" s="26" t="s">
        <v>368</v>
      </c>
      <c r="B34" s="18" t="s">
        <v>229</v>
      </c>
      <c r="C34" s="18" t="s">
        <v>318</v>
      </c>
      <c r="D34" s="18" t="s">
        <v>216</v>
      </c>
      <c r="E34" s="16" t="s">
        <v>148</v>
      </c>
      <c r="F34" s="17" t="s">
        <v>68</v>
      </c>
      <c r="G34" s="17" t="s">
        <v>59</v>
      </c>
      <c r="H34" s="19"/>
      <c r="I34" s="5"/>
    </row>
    <row r="35" spans="1:9" s="2" customFormat="1" ht="15" customHeight="1" x14ac:dyDescent="0.2">
      <c r="A35" s="26" t="s">
        <v>368</v>
      </c>
      <c r="B35" s="18" t="s">
        <v>230</v>
      </c>
      <c r="C35" s="18" t="s">
        <v>319</v>
      </c>
      <c r="D35" s="18" t="s">
        <v>231</v>
      </c>
      <c r="E35" s="16" t="s">
        <v>149</v>
      </c>
      <c r="F35" s="17" t="s">
        <v>69</v>
      </c>
      <c r="G35" s="17" t="s">
        <v>150</v>
      </c>
      <c r="H35" s="19"/>
      <c r="I35" s="5"/>
    </row>
    <row r="36" spans="1:9" s="2" customFormat="1" ht="15" customHeight="1" x14ac:dyDescent="0.2">
      <c r="A36" s="26" t="s">
        <v>368</v>
      </c>
      <c r="B36" s="18" t="s">
        <v>232</v>
      </c>
      <c r="C36" s="18" t="s">
        <v>70</v>
      </c>
      <c r="D36" s="18" t="s">
        <v>49</v>
      </c>
      <c r="E36" s="16" t="s">
        <v>151</v>
      </c>
      <c r="F36" s="17" t="s">
        <v>70</v>
      </c>
      <c r="G36" s="17" t="s">
        <v>49</v>
      </c>
      <c r="H36" s="18"/>
      <c r="I36" s="5"/>
    </row>
    <row r="37" spans="1:9" s="2" customFormat="1" ht="15" customHeight="1" x14ac:dyDescent="0.2">
      <c r="A37" s="26" t="s">
        <v>368</v>
      </c>
      <c r="B37" s="18" t="s">
        <v>233</v>
      </c>
      <c r="C37" s="18" t="s">
        <v>71</v>
      </c>
      <c r="D37" s="18" t="s">
        <v>49</v>
      </c>
      <c r="E37" s="16" t="s">
        <v>152</v>
      </c>
      <c r="F37" s="17" t="s">
        <v>71</v>
      </c>
      <c r="G37" s="17" t="s">
        <v>49</v>
      </c>
      <c r="H37" s="18"/>
      <c r="I37" s="5"/>
    </row>
    <row r="38" spans="1:9" s="2" customFormat="1" ht="15" customHeight="1" x14ac:dyDescent="0.2">
      <c r="A38" s="26" t="s">
        <v>368</v>
      </c>
      <c r="B38" s="18" t="s">
        <v>234</v>
      </c>
      <c r="C38" s="18" t="s">
        <v>320</v>
      </c>
      <c r="D38" s="18" t="s">
        <v>235</v>
      </c>
      <c r="E38" s="16" t="s">
        <v>153</v>
      </c>
      <c r="F38" s="17" t="s">
        <v>72</v>
      </c>
      <c r="G38" s="17" t="s">
        <v>73</v>
      </c>
      <c r="H38" s="18"/>
      <c r="I38" s="5"/>
    </row>
    <row r="39" spans="1:9" s="2" customFormat="1" ht="15" customHeight="1" x14ac:dyDescent="0.2">
      <c r="A39" s="26" t="s">
        <v>368</v>
      </c>
      <c r="B39" s="21" t="s">
        <v>236</v>
      </c>
      <c r="C39" s="21" t="s">
        <v>321</v>
      </c>
      <c r="D39" s="21" t="s">
        <v>216</v>
      </c>
      <c r="E39" s="16" t="s">
        <v>154</v>
      </c>
      <c r="F39" s="17" t="s">
        <v>74</v>
      </c>
      <c r="G39" s="17" t="s">
        <v>59</v>
      </c>
      <c r="H39" s="21"/>
      <c r="I39" s="5"/>
    </row>
    <row r="40" spans="1:9" s="2" customFormat="1" ht="15" customHeight="1" x14ac:dyDescent="0.2">
      <c r="A40" s="26" t="s">
        <v>368</v>
      </c>
      <c r="B40" s="21" t="s">
        <v>237</v>
      </c>
      <c r="C40" s="21" t="s">
        <v>75</v>
      </c>
      <c r="D40" s="21" t="s">
        <v>205</v>
      </c>
      <c r="E40" s="16" t="s">
        <v>155</v>
      </c>
      <c r="F40" s="17" t="s">
        <v>75</v>
      </c>
      <c r="G40" s="17" t="s">
        <v>130</v>
      </c>
      <c r="H40" s="21"/>
      <c r="I40" s="5"/>
    </row>
    <row r="41" spans="1:9" s="2" customFormat="1" ht="15" customHeight="1" x14ac:dyDescent="0.2">
      <c r="A41" s="26" t="s">
        <v>368</v>
      </c>
      <c r="B41" s="21" t="s">
        <v>238</v>
      </c>
      <c r="C41" s="21" t="s">
        <v>239</v>
      </c>
      <c r="D41" s="21" t="s">
        <v>209</v>
      </c>
      <c r="E41" s="16" t="s">
        <v>156</v>
      </c>
      <c r="F41" s="17" t="s">
        <v>76</v>
      </c>
      <c r="G41" s="17" t="s">
        <v>47</v>
      </c>
      <c r="H41" s="27" t="s">
        <v>373</v>
      </c>
      <c r="I41" s="5"/>
    </row>
    <row r="42" spans="1:9" s="2" customFormat="1" ht="15" customHeight="1" x14ac:dyDescent="0.2">
      <c r="A42" s="26" t="s">
        <v>368</v>
      </c>
      <c r="B42" s="21" t="s">
        <v>240</v>
      </c>
      <c r="C42" s="21" t="s">
        <v>322</v>
      </c>
      <c r="D42" s="21" t="s">
        <v>216</v>
      </c>
      <c r="E42" s="16" t="s">
        <v>157</v>
      </c>
      <c r="F42" s="17" t="s">
        <v>158</v>
      </c>
      <c r="G42" s="17" t="s">
        <v>59</v>
      </c>
      <c r="H42" s="21"/>
      <c r="I42" s="5"/>
    </row>
    <row r="43" spans="1:9" s="2" customFormat="1" ht="15" customHeight="1" x14ac:dyDescent="0.2">
      <c r="A43" s="26" t="s">
        <v>368</v>
      </c>
      <c r="B43" s="21" t="s">
        <v>241</v>
      </c>
      <c r="C43" s="21" t="s">
        <v>323</v>
      </c>
      <c r="D43" s="21" t="s">
        <v>209</v>
      </c>
      <c r="E43" s="16" t="s">
        <v>159</v>
      </c>
      <c r="F43" s="17" t="s">
        <v>77</v>
      </c>
      <c r="G43" s="17" t="s">
        <v>47</v>
      </c>
      <c r="H43" s="27" t="s">
        <v>374</v>
      </c>
      <c r="I43" s="5"/>
    </row>
    <row r="44" spans="1:9" s="2" customFormat="1" ht="15" customHeight="1" x14ac:dyDescent="0.2">
      <c r="A44" s="26" t="s">
        <v>368</v>
      </c>
      <c r="B44" s="21" t="s">
        <v>242</v>
      </c>
      <c r="C44" s="21" t="s">
        <v>79</v>
      </c>
      <c r="D44" s="21" t="s">
        <v>49</v>
      </c>
      <c r="E44" s="16" t="s">
        <v>78</v>
      </c>
      <c r="F44" s="17" t="s">
        <v>79</v>
      </c>
      <c r="G44" s="17" t="s">
        <v>49</v>
      </c>
      <c r="H44" s="21"/>
      <c r="I44" s="5"/>
    </row>
    <row r="45" spans="1:9" s="2" customFormat="1" ht="15" customHeight="1" x14ac:dyDescent="0.2">
      <c r="A45" s="26" t="s">
        <v>368</v>
      </c>
      <c r="B45" s="21" t="s">
        <v>243</v>
      </c>
      <c r="C45" s="21" t="s">
        <v>80</v>
      </c>
      <c r="D45" s="21" t="s">
        <v>49</v>
      </c>
      <c r="E45" s="16" t="s">
        <v>160</v>
      </c>
      <c r="F45" s="17" t="s">
        <v>80</v>
      </c>
      <c r="G45" s="17" t="s">
        <v>49</v>
      </c>
      <c r="H45" s="21"/>
      <c r="I45" s="5"/>
    </row>
    <row r="46" spans="1:9" s="2" customFormat="1" ht="15" customHeight="1" x14ac:dyDescent="0.2">
      <c r="A46" s="26" t="s">
        <v>368</v>
      </c>
      <c r="B46" s="21" t="s">
        <v>244</v>
      </c>
      <c r="C46" s="21" t="s">
        <v>245</v>
      </c>
      <c r="D46" s="21" t="s">
        <v>246</v>
      </c>
      <c r="E46" s="16" t="s">
        <v>161</v>
      </c>
      <c r="F46" s="17" t="s">
        <v>81</v>
      </c>
      <c r="G46" s="17" t="s">
        <v>140</v>
      </c>
      <c r="H46" s="21"/>
      <c r="I46" s="5"/>
    </row>
    <row r="47" spans="1:9" s="2" customFormat="1" ht="15" customHeight="1" x14ac:dyDescent="0.2">
      <c r="A47" s="26" t="s">
        <v>368</v>
      </c>
      <c r="B47" s="21" t="s">
        <v>247</v>
      </c>
      <c r="C47" s="21" t="s">
        <v>324</v>
      </c>
      <c r="D47" s="21" t="s">
        <v>216</v>
      </c>
      <c r="E47" s="16" t="s">
        <v>162</v>
      </c>
      <c r="F47" s="17" t="s">
        <v>82</v>
      </c>
      <c r="G47" s="17" t="s">
        <v>59</v>
      </c>
      <c r="H47" s="21"/>
      <c r="I47" s="5"/>
    </row>
    <row r="48" spans="1:9" s="2" customFormat="1" ht="15" customHeight="1" x14ac:dyDescent="0.2">
      <c r="A48" s="26" t="s">
        <v>368</v>
      </c>
      <c r="B48" s="21" t="s">
        <v>248</v>
      </c>
      <c r="C48" s="21" t="s">
        <v>249</v>
      </c>
      <c r="D48" s="21" t="s">
        <v>205</v>
      </c>
      <c r="E48" s="16" t="s">
        <v>163</v>
      </c>
      <c r="F48" s="17" t="s">
        <v>83</v>
      </c>
      <c r="G48" s="17" t="s">
        <v>130</v>
      </c>
      <c r="H48" s="21"/>
      <c r="I48" s="5"/>
    </row>
    <row r="49" spans="1:9" s="2" customFormat="1" ht="15" customHeight="1" x14ac:dyDescent="0.2">
      <c r="A49" s="26" t="s">
        <v>368</v>
      </c>
      <c r="B49" s="21" t="s">
        <v>250</v>
      </c>
      <c r="C49" s="21" t="s">
        <v>325</v>
      </c>
      <c r="D49" s="21" t="s">
        <v>251</v>
      </c>
      <c r="E49" s="16" t="s">
        <v>164</v>
      </c>
      <c r="F49" s="17" t="s">
        <v>84</v>
      </c>
      <c r="G49" s="17" t="s">
        <v>165</v>
      </c>
      <c r="H49" s="27" t="s">
        <v>375</v>
      </c>
      <c r="I49" s="5"/>
    </row>
    <row r="50" spans="1:9" s="2" customFormat="1" ht="15" customHeight="1" x14ac:dyDescent="0.2">
      <c r="A50" s="26" t="s">
        <v>368</v>
      </c>
      <c r="B50" s="21" t="s">
        <v>252</v>
      </c>
      <c r="C50" s="21" t="s">
        <v>253</v>
      </c>
      <c r="D50" s="21" t="s">
        <v>49</v>
      </c>
      <c r="E50" s="16" t="s">
        <v>85</v>
      </c>
      <c r="F50" s="17" t="s">
        <v>86</v>
      </c>
      <c r="G50" s="17" t="s">
        <v>49</v>
      </c>
      <c r="H50" s="21"/>
      <c r="I50" s="5"/>
    </row>
    <row r="51" spans="1:9" s="2" customFormat="1" ht="15" customHeight="1" x14ac:dyDescent="0.2">
      <c r="A51" s="26" t="s">
        <v>368</v>
      </c>
      <c r="B51" s="21" t="s">
        <v>254</v>
      </c>
      <c r="C51" s="21" t="s">
        <v>87</v>
      </c>
      <c r="D51" s="21" t="s">
        <v>49</v>
      </c>
      <c r="E51" s="16" t="s">
        <v>166</v>
      </c>
      <c r="F51" s="17" t="s">
        <v>87</v>
      </c>
      <c r="G51" s="17" t="s">
        <v>49</v>
      </c>
      <c r="H51" s="21"/>
      <c r="I51" s="5"/>
    </row>
    <row r="52" spans="1:9" s="2" customFormat="1" ht="15" customHeight="1" x14ac:dyDescent="0.2">
      <c r="A52" s="26" t="s">
        <v>368</v>
      </c>
      <c r="B52" s="21" t="s">
        <v>255</v>
      </c>
      <c r="C52" s="21" t="s">
        <v>256</v>
      </c>
      <c r="D52" s="21" t="s">
        <v>209</v>
      </c>
      <c r="E52" s="16" t="s">
        <v>167</v>
      </c>
      <c r="F52" s="17" t="s">
        <v>88</v>
      </c>
      <c r="G52" s="17" t="s">
        <v>47</v>
      </c>
      <c r="H52" s="27" t="s">
        <v>376</v>
      </c>
      <c r="I52" s="5"/>
    </row>
    <row r="53" spans="1:9" s="2" customFormat="1" ht="15" customHeight="1" x14ac:dyDescent="0.2">
      <c r="A53" s="26" t="s">
        <v>368</v>
      </c>
      <c r="B53" s="21" t="s">
        <v>257</v>
      </c>
      <c r="C53" s="21" t="s">
        <v>326</v>
      </c>
      <c r="D53" s="21" t="s">
        <v>209</v>
      </c>
      <c r="E53" s="16" t="s">
        <v>168</v>
      </c>
      <c r="F53" s="17" t="s">
        <v>89</v>
      </c>
      <c r="G53" s="17" t="s">
        <v>47</v>
      </c>
      <c r="H53" s="27" t="s">
        <v>377</v>
      </c>
      <c r="I53" s="5"/>
    </row>
    <row r="54" spans="1:9" s="2" customFormat="1" ht="15" customHeight="1" x14ac:dyDescent="0.2">
      <c r="A54" s="26" t="s">
        <v>368</v>
      </c>
      <c r="B54" s="21" t="s">
        <v>90</v>
      </c>
      <c r="C54" s="21" t="s">
        <v>258</v>
      </c>
      <c r="D54" s="21" t="s">
        <v>209</v>
      </c>
      <c r="E54" s="16" t="s">
        <v>90</v>
      </c>
      <c r="F54" s="17" t="s">
        <v>91</v>
      </c>
      <c r="G54" s="17" t="s">
        <v>47</v>
      </c>
      <c r="H54" s="27" t="s">
        <v>378</v>
      </c>
      <c r="I54" s="5"/>
    </row>
    <row r="55" spans="1:9" s="2" customFormat="1" ht="15" customHeight="1" x14ac:dyDescent="0.2">
      <c r="A55" s="26" t="s">
        <v>368</v>
      </c>
      <c r="B55" s="21" t="s">
        <v>259</v>
      </c>
      <c r="C55" s="21" t="s">
        <v>260</v>
      </c>
      <c r="D55" s="21" t="s">
        <v>49</v>
      </c>
      <c r="E55" s="16" t="s">
        <v>169</v>
      </c>
      <c r="F55" s="17" t="s">
        <v>92</v>
      </c>
      <c r="G55" s="17" t="s">
        <v>49</v>
      </c>
      <c r="H55" s="21"/>
      <c r="I55" s="5"/>
    </row>
    <row r="56" spans="1:9" s="2" customFormat="1" ht="15" customHeight="1" x14ac:dyDescent="0.2">
      <c r="A56" s="26" t="s">
        <v>368</v>
      </c>
      <c r="B56" s="21" t="s">
        <v>261</v>
      </c>
      <c r="C56" s="21" t="s">
        <v>262</v>
      </c>
      <c r="D56" s="21" t="s">
        <v>209</v>
      </c>
      <c r="E56" s="16" t="s">
        <v>170</v>
      </c>
      <c r="F56" s="17" t="s">
        <v>93</v>
      </c>
      <c r="G56" s="17" t="s">
        <v>47</v>
      </c>
      <c r="H56" s="27" t="s">
        <v>379</v>
      </c>
      <c r="I56" s="5"/>
    </row>
    <row r="57" spans="1:9" s="2" customFormat="1" ht="15" customHeight="1" x14ac:dyDescent="0.2">
      <c r="A57" s="26" t="s">
        <v>368</v>
      </c>
      <c r="B57" s="21" t="s">
        <v>263</v>
      </c>
      <c r="C57" s="21" t="s">
        <v>264</v>
      </c>
      <c r="D57" s="21" t="s">
        <v>49</v>
      </c>
      <c r="E57" s="16" t="s">
        <v>171</v>
      </c>
      <c r="F57" s="17" t="s">
        <v>94</v>
      </c>
      <c r="G57" s="17" t="s">
        <v>49</v>
      </c>
      <c r="H57" s="21"/>
      <c r="I57" s="5"/>
    </row>
    <row r="58" spans="1:9" s="2" customFormat="1" ht="15" customHeight="1" x14ac:dyDescent="0.2">
      <c r="A58" s="26" t="s">
        <v>368</v>
      </c>
      <c r="B58" s="21" t="s">
        <v>265</v>
      </c>
      <c r="C58" s="21" t="s">
        <v>266</v>
      </c>
      <c r="D58" s="21" t="s">
        <v>267</v>
      </c>
      <c r="E58" s="16" t="s">
        <v>172</v>
      </c>
      <c r="F58" s="17" t="s">
        <v>95</v>
      </c>
      <c r="G58" s="17" t="s">
        <v>173</v>
      </c>
      <c r="H58" s="19"/>
      <c r="I58" s="5"/>
    </row>
    <row r="59" spans="1:9" s="2" customFormat="1" ht="15" customHeight="1" x14ac:dyDescent="0.2">
      <c r="A59" s="26" t="s">
        <v>368</v>
      </c>
      <c r="B59" s="21" t="s">
        <v>268</v>
      </c>
      <c r="C59" s="21" t="s">
        <v>269</v>
      </c>
      <c r="D59" s="21" t="s">
        <v>267</v>
      </c>
      <c r="E59" s="16" t="s">
        <v>174</v>
      </c>
      <c r="F59" s="17" t="s">
        <v>96</v>
      </c>
      <c r="G59" s="17" t="s">
        <v>173</v>
      </c>
      <c r="H59" s="19"/>
      <c r="I59" s="5"/>
    </row>
    <row r="60" spans="1:9" s="2" customFormat="1" ht="15" customHeight="1" x14ac:dyDescent="0.2">
      <c r="A60" s="26" t="s">
        <v>368</v>
      </c>
      <c r="B60" s="21" t="s">
        <v>270</v>
      </c>
      <c r="C60" s="21" t="s">
        <v>327</v>
      </c>
      <c r="D60" s="21" t="s">
        <v>267</v>
      </c>
      <c r="E60" s="16" t="s">
        <v>175</v>
      </c>
      <c r="F60" s="17" t="s">
        <v>97</v>
      </c>
      <c r="G60" s="17" t="s">
        <v>173</v>
      </c>
      <c r="H60" s="19"/>
      <c r="I60" s="5"/>
    </row>
    <row r="61" spans="1:9" s="2" customFormat="1" ht="15" customHeight="1" x14ac:dyDescent="0.2">
      <c r="A61" s="26" t="s">
        <v>368</v>
      </c>
      <c r="B61" s="21" t="s">
        <v>271</v>
      </c>
      <c r="C61" s="21" t="s">
        <v>272</v>
      </c>
      <c r="D61" s="21" t="s">
        <v>209</v>
      </c>
      <c r="E61" s="16" t="s">
        <v>176</v>
      </c>
      <c r="F61" s="17" t="s">
        <v>98</v>
      </c>
      <c r="G61" s="17" t="s">
        <v>47</v>
      </c>
      <c r="H61" s="27" t="s">
        <v>380</v>
      </c>
      <c r="I61" s="5"/>
    </row>
    <row r="62" spans="1:9" s="2" customFormat="1" ht="15" customHeight="1" x14ac:dyDescent="0.2">
      <c r="A62" s="26" t="s">
        <v>368</v>
      </c>
      <c r="B62" s="21" t="s">
        <v>273</v>
      </c>
      <c r="C62" s="21" t="s">
        <v>328</v>
      </c>
      <c r="D62" s="21" t="s">
        <v>216</v>
      </c>
      <c r="E62" s="16" t="s">
        <v>177</v>
      </c>
      <c r="F62" s="17" t="s">
        <v>99</v>
      </c>
      <c r="G62" s="17" t="s">
        <v>59</v>
      </c>
      <c r="H62" s="21"/>
      <c r="I62" s="5"/>
    </row>
    <row r="63" spans="1:9" s="2" customFormat="1" ht="15" customHeight="1" x14ac:dyDescent="0.2">
      <c r="A63" s="26" t="s">
        <v>368</v>
      </c>
      <c r="B63" s="21" t="s">
        <v>274</v>
      </c>
      <c r="C63" s="21" t="s">
        <v>275</v>
      </c>
      <c r="D63" s="21" t="s">
        <v>209</v>
      </c>
      <c r="E63" s="16" t="s">
        <v>178</v>
      </c>
      <c r="F63" s="17" t="s">
        <v>100</v>
      </c>
      <c r="G63" s="17" t="s">
        <v>47</v>
      </c>
      <c r="H63" s="27" t="s">
        <v>381</v>
      </c>
      <c r="I63" s="5"/>
    </row>
    <row r="64" spans="1:9" s="2" customFormat="1" ht="15" customHeight="1" x14ac:dyDescent="0.2">
      <c r="A64" s="26" t="s">
        <v>368</v>
      </c>
      <c r="B64" s="21" t="s">
        <v>276</v>
      </c>
      <c r="C64" s="21" t="s">
        <v>277</v>
      </c>
      <c r="D64" s="21" t="s">
        <v>235</v>
      </c>
      <c r="E64" s="16" t="s">
        <v>179</v>
      </c>
      <c r="F64" s="17" t="s">
        <v>101</v>
      </c>
      <c r="G64" s="17" t="s">
        <v>73</v>
      </c>
      <c r="H64" s="27" t="s">
        <v>382</v>
      </c>
      <c r="I64" s="5"/>
    </row>
    <row r="65" spans="1:9" s="2" customFormat="1" ht="15" customHeight="1" x14ac:dyDescent="0.2">
      <c r="A65" s="26" t="s">
        <v>368</v>
      </c>
      <c r="B65" s="21" t="s">
        <v>278</v>
      </c>
      <c r="C65" s="21" t="s">
        <v>279</v>
      </c>
      <c r="D65" s="21" t="s">
        <v>209</v>
      </c>
      <c r="E65" s="16" t="s">
        <v>180</v>
      </c>
      <c r="F65" s="17" t="s">
        <v>102</v>
      </c>
      <c r="G65" s="17" t="s">
        <v>47</v>
      </c>
      <c r="H65" s="27" t="s">
        <v>383</v>
      </c>
      <c r="I65" s="5"/>
    </row>
    <row r="66" spans="1:9" s="2" customFormat="1" ht="15" customHeight="1" x14ac:dyDescent="0.2">
      <c r="A66" s="26" t="s">
        <v>368</v>
      </c>
      <c r="B66" s="21" t="s">
        <v>103</v>
      </c>
      <c r="C66" s="21" t="s">
        <v>280</v>
      </c>
      <c r="D66" s="21" t="s">
        <v>209</v>
      </c>
      <c r="E66" s="16" t="s">
        <v>103</v>
      </c>
      <c r="F66" s="17" t="s">
        <v>104</v>
      </c>
      <c r="G66" s="17" t="s">
        <v>47</v>
      </c>
      <c r="H66" s="21"/>
      <c r="I66" s="5"/>
    </row>
    <row r="67" spans="1:9" s="2" customFormat="1" ht="15" customHeight="1" x14ac:dyDescent="0.2">
      <c r="A67" s="26" t="s">
        <v>368</v>
      </c>
      <c r="B67" s="21" t="s">
        <v>281</v>
      </c>
      <c r="C67" s="21" t="s">
        <v>282</v>
      </c>
      <c r="D67" s="21" t="s">
        <v>283</v>
      </c>
      <c r="E67" s="16" t="s">
        <v>181</v>
      </c>
      <c r="F67" s="17" t="s">
        <v>182</v>
      </c>
      <c r="G67" s="17" t="s">
        <v>105</v>
      </c>
      <c r="H67" s="21"/>
      <c r="I67" s="5"/>
    </row>
    <row r="68" spans="1:9" s="2" customFormat="1" ht="15" customHeight="1" x14ac:dyDescent="0.2">
      <c r="A68" s="26" t="s">
        <v>368</v>
      </c>
      <c r="B68" s="21" t="s">
        <v>284</v>
      </c>
      <c r="C68" s="21" t="s">
        <v>329</v>
      </c>
      <c r="D68" s="21" t="s">
        <v>216</v>
      </c>
      <c r="E68" s="16" t="s">
        <v>183</v>
      </c>
      <c r="F68" s="17" t="s">
        <v>106</v>
      </c>
      <c r="G68" s="17" t="s">
        <v>59</v>
      </c>
      <c r="H68" s="21"/>
      <c r="I68" s="5"/>
    </row>
    <row r="69" spans="1:9" s="2" customFormat="1" ht="15" customHeight="1" x14ac:dyDescent="0.2">
      <c r="A69" s="26" t="s">
        <v>368</v>
      </c>
      <c r="B69" s="21" t="s">
        <v>285</v>
      </c>
      <c r="C69" s="21" t="s">
        <v>330</v>
      </c>
      <c r="D69" s="21" t="s">
        <v>216</v>
      </c>
      <c r="E69" s="16" t="s">
        <v>184</v>
      </c>
      <c r="F69" s="17" t="s">
        <v>107</v>
      </c>
      <c r="G69" s="17" t="s">
        <v>59</v>
      </c>
      <c r="H69" s="21"/>
      <c r="I69" s="5"/>
    </row>
    <row r="70" spans="1:9" s="2" customFormat="1" ht="15" customHeight="1" x14ac:dyDescent="0.2">
      <c r="A70" s="26" t="s">
        <v>368</v>
      </c>
      <c r="B70" s="21" t="s">
        <v>286</v>
      </c>
      <c r="C70" s="21" t="s">
        <v>331</v>
      </c>
      <c r="D70" s="21" t="s">
        <v>216</v>
      </c>
      <c r="E70" s="16" t="s">
        <v>185</v>
      </c>
      <c r="F70" s="17" t="s">
        <v>108</v>
      </c>
      <c r="G70" s="17" t="s">
        <v>59</v>
      </c>
      <c r="H70" s="21"/>
      <c r="I70" s="5"/>
    </row>
    <row r="71" spans="1:9" s="2" customFormat="1" ht="15" customHeight="1" x14ac:dyDescent="0.2">
      <c r="A71" s="26" t="s">
        <v>368</v>
      </c>
      <c r="B71" s="21" t="s">
        <v>287</v>
      </c>
      <c r="C71" s="21" t="s">
        <v>332</v>
      </c>
      <c r="D71" s="21" t="s">
        <v>216</v>
      </c>
      <c r="E71" s="16" t="s">
        <v>186</v>
      </c>
      <c r="F71" s="17" t="s">
        <v>109</v>
      </c>
      <c r="G71" s="17" t="s">
        <v>59</v>
      </c>
      <c r="H71" s="21"/>
      <c r="I71" s="5"/>
    </row>
    <row r="72" spans="1:9" s="2" customFormat="1" ht="15" customHeight="1" x14ac:dyDescent="0.2">
      <c r="A72" s="26" t="s">
        <v>368</v>
      </c>
      <c r="B72" s="21" t="s">
        <v>288</v>
      </c>
      <c r="C72" s="21" t="s">
        <v>110</v>
      </c>
      <c r="D72" s="21" t="s">
        <v>289</v>
      </c>
      <c r="E72" s="16" t="s">
        <v>187</v>
      </c>
      <c r="F72" s="17" t="s">
        <v>110</v>
      </c>
      <c r="G72" s="17" t="s">
        <v>111</v>
      </c>
      <c r="H72" s="21"/>
      <c r="I72" s="5"/>
    </row>
    <row r="73" spans="1:9" s="2" customFormat="1" ht="15" customHeight="1" x14ac:dyDescent="0.2">
      <c r="A73" s="26" t="s">
        <v>368</v>
      </c>
      <c r="B73" s="21" t="s">
        <v>290</v>
      </c>
      <c r="C73" s="21" t="s">
        <v>333</v>
      </c>
      <c r="D73" s="21" t="s">
        <v>235</v>
      </c>
      <c r="E73" s="16" t="s">
        <v>188</v>
      </c>
      <c r="F73" s="17" t="s">
        <v>189</v>
      </c>
      <c r="G73" s="17" t="s">
        <v>73</v>
      </c>
      <c r="H73" s="21"/>
      <c r="I73" s="5"/>
    </row>
    <row r="74" spans="1:9" s="2" customFormat="1" ht="15" customHeight="1" x14ac:dyDescent="0.2">
      <c r="A74" s="26" t="s">
        <v>368</v>
      </c>
      <c r="B74" s="21" t="s">
        <v>291</v>
      </c>
      <c r="C74" s="21" t="s">
        <v>112</v>
      </c>
      <c r="D74" s="21" t="s">
        <v>49</v>
      </c>
      <c r="E74" s="16" t="s">
        <v>190</v>
      </c>
      <c r="F74" s="17" t="s">
        <v>112</v>
      </c>
      <c r="G74" s="17" t="s">
        <v>49</v>
      </c>
      <c r="H74" s="21"/>
      <c r="I74" s="5"/>
    </row>
    <row r="75" spans="1:9" s="2" customFormat="1" ht="15" customHeight="1" x14ac:dyDescent="0.2">
      <c r="A75" s="26" t="s">
        <v>368</v>
      </c>
      <c r="B75" s="21" t="s">
        <v>292</v>
      </c>
      <c r="C75" s="21" t="s">
        <v>113</v>
      </c>
      <c r="D75" s="21" t="s">
        <v>267</v>
      </c>
      <c r="E75" s="16" t="s">
        <v>191</v>
      </c>
      <c r="F75" s="17" t="s">
        <v>113</v>
      </c>
      <c r="G75" s="17" t="s">
        <v>173</v>
      </c>
      <c r="H75" s="21"/>
      <c r="I75" s="5"/>
    </row>
    <row r="76" spans="1:9" s="2" customFormat="1" ht="15" customHeight="1" x14ac:dyDescent="0.2">
      <c r="A76" s="26" t="s">
        <v>368</v>
      </c>
      <c r="B76" s="21" t="s">
        <v>192</v>
      </c>
      <c r="C76" s="21" t="s">
        <v>334</v>
      </c>
      <c r="D76" s="21" t="s">
        <v>235</v>
      </c>
      <c r="E76" s="16" t="s">
        <v>192</v>
      </c>
      <c r="F76" s="17" t="s">
        <v>114</v>
      </c>
      <c r="G76" s="17" t="s">
        <v>73</v>
      </c>
      <c r="H76" s="21"/>
      <c r="I76" s="5"/>
    </row>
    <row r="77" spans="1:9" s="2" customFormat="1" ht="15" customHeight="1" x14ac:dyDescent="0.2">
      <c r="A77" s="26" t="s">
        <v>368</v>
      </c>
      <c r="B77" s="21" t="s">
        <v>293</v>
      </c>
      <c r="C77" s="21" t="s">
        <v>335</v>
      </c>
      <c r="D77" s="21" t="s">
        <v>216</v>
      </c>
      <c r="E77" s="16" t="s">
        <v>193</v>
      </c>
      <c r="F77" s="17" t="s">
        <v>115</v>
      </c>
      <c r="G77" s="17" t="s">
        <v>59</v>
      </c>
      <c r="H77" s="21"/>
      <c r="I77" s="5"/>
    </row>
    <row r="78" spans="1:9" s="2" customFormat="1" ht="15" customHeight="1" x14ac:dyDescent="0.2">
      <c r="A78" s="26" t="s">
        <v>368</v>
      </c>
      <c r="B78" s="21" t="s">
        <v>294</v>
      </c>
      <c r="C78" s="21" t="s">
        <v>335</v>
      </c>
      <c r="D78" s="21" t="s">
        <v>216</v>
      </c>
      <c r="E78" s="16" t="s">
        <v>194</v>
      </c>
      <c r="F78" s="17" t="s">
        <v>116</v>
      </c>
      <c r="G78" s="17" t="s">
        <v>59</v>
      </c>
      <c r="H78" s="21"/>
      <c r="I78" s="5"/>
    </row>
    <row r="79" spans="1:9" s="2" customFormat="1" ht="15" customHeight="1" x14ac:dyDescent="0.2">
      <c r="A79" s="26" t="s">
        <v>368</v>
      </c>
      <c r="B79" s="21" t="s">
        <v>295</v>
      </c>
      <c r="C79" s="21" t="s">
        <v>336</v>
      </c>
      <c r="D79" s="21" t="s">
        <v>296</v>
      </c>
      <c r="E79" s="16" t="s">
        <v>195</v>
      </c>
      <c r="F79" s="17" t="s">
        <v>117</v>
      </c>
      <c r="G79" s="17" t="s">
        <v>118</v>
      </c>
      <c r="H79" s="21"/>
      <c r="I79" s="5"/>
    </row>
    <row r="80" spans="1:9" s="2" customFormat="1" ht="15" customHeight="1" x14ac:dyDescent="0.2">
      <c r="A80" s="26" t="s">
        <v>368</v>
      </c>
      <c r="B80" s="21" t="s">
        <v>297</v>
      </c>
      <c r="C80" s="21" t="s">
        <v>337</v>
      </c>
      <c r="D80" s="21" t="s">
        <v>246</v>
      </c>
      <c r="E80" s="16" t="s">
        <v>196</v>
      </c>
      <c r="F80" s="17" t="s">
        <v>119</v>
      </c>
      <c r="G80" s="17" t="s">
        <v>140</v>
      </c>
      <c r="H80" s="21"/>
      <c r="I80" s="5"/>
    </row>
    <row r="81" spans="1:11" s="2" customFormat="1" ht="15" customHeight="1" x14ac:dyDescent="0.2">
      <c r="A81" s="26" t="s">
        <v>368</v>
      </c>
      <c r="B81" s="21" t="s">
        <v>298</v>
      </c>
      <c r="C81" s="21" t="s">
        <v>299</v>
      </c>
      <c r="D81" s="21" t="s">
        <v>209</v>
      </c>
      <c r="E81" s="16" t="s">
        <v>197</v>
      </c>
      <c r="F81" s="17" t="s">
        <v>120</v>
      </c>
      <c r="G81" s="17" t="s">
        <v>47</v>
      </c>
      <c r="H81" s="27" t="s">
        <v>384</v>
      </c>
      <c r="I81" s="5"/>
    </row>
    <row r="82" spans="1:11" s="2" customFormat="1" ht="15" customHeight="1" x14ac:dyDescent="0.2">
      <c r="A82" s="26" t="s">
        <v>368</v>
      </c>
      <c r="B82" s="21" t="s">
        <v>300</v>
      </c>
      <c r="C82" s="21" t="s">
        <v>338</v>
      </c>
      <c r="D82" s="21" t="s">
        <v>209</v>
      </c>
      <c r="E82" s="16" t="s">
        <v>198</v>
      </c>
      <c r="F82" s="17" t="s">
        <v>121</v>
      </c>
      <c r="G82" s="17" t="s">
        <v>47</v>
      </c>
      <c r="H82" s="27" t="s">
        <v>385</v>
      </c>
      <c r="I82" s="5"/>
    </row>
    <row r="83" spans="1:11" s="2" customFormat="1" ht="15" customHeight="1" x14ac:dyDescent="0.2">
      <c r="A83" s="26" t="s">
        <v>368</v>
      </c>
      <c r="B83" s="21" t="s">
        <v>301</v>
      </c>
      <c r="C83" s="21" t="s">
        <v>339</v>
      </c>
      <c r="D83" s="21" t="s">
        <v>49</v>
      </c>
      <c r="E83" s="16" t="s">
        <v>199</v>
      </c>
      <c r="F83" s="17" t="s">
        <v>122</v>
      </c>
      <c r="G83" s="17" t="s">
        <v>49</v>
      </c>
      <c r="H83" s="19"/>
      <c r="I83" s="5"/>
    </row>
    <row r="84" spans="1:11" s="2" customFormat="1" ht="15" customHeight="1" x14ac:dyDescent="0.2">
      <c r="A84" s="26" t="s">
        <v>368</v>
      </c>
      <c r="B84" s="21" t="s">
        <v>302</v>
      </c>
      <c r="C84" s="21" t="s">
        <v>340</v>
      </c>
      <c r="D84" s="21" t="s">
        <v>49</v>
      </c>
      <c r="E84" s="16" t="s">
        <v>200</v>
      </c>
      <c r="F84" s="17" t="s">
        <v>123</v>
      </c>
      <c r="G84" s="17" t="s">
        <v>49</v>
      </c>
      <c r="H84" s="19"/>
      <c r="I84" s="5"/>
    </row>
    <row r="85" spans="1:11" s="2" customFormat="1" ht="15" customHeight="1" x14ac:dyDescent="0.2">
      <c r="A85" s="26" t="s">
        <v>368</v>
      </c>
      <c r="B85" s="21" t="s">
        <v>303</v>
      </c>
      <c r="C85" s="21" t="s">
        <v>124</v>
      </c>
      <c r="D85" s="21" t="s">
        <v>205</v>
      </c>
      <c r="E85" s="16" t="s">
        <v>201</v>
      </c>
      <c r="F85" s="17" t="s">
        <v>124</v>
      </c>
      <c r="G85" s="17" t="s">
        <v>130</v>
      </c>
      <c r="H85" s="19"/>
      <c r="I85" s="5"/>
    </row>
    <row r="86" spans="1:11" s="2" customFormat="1" ht="15" customHeight="1" x14ac:dyDescent="0.2">
      <c r="A86" s="26" t="s">
        <v>368</v>
      </c>
      <c r="B86" s="21" t="s">
        <v>304</v>
      </c>
      <c r="C86" s="21" t="s">
        <v>125</v>
      </c>
      <c r="D86" s="21" t="s">
        <v>205</v>
      </c>
      <c r="E86" s="16" t="s">
        <v>202</v>
      </c>
      <c r="F86" s="17" t="s">
        <v>125</v>
      </c>
      <c r="G86" s="17" t="s">
        <v>130</v>
      </c>
      <c r="H86" s="21"/>
      <c r="I86" s="5"/>
    </row>
    <row r="87" spans="1:11" s="2" customFormat="1" ht="15" customHeight="1" x14ac:dyDescent="0.2">
      <c r="A87" s="26" t="s">
        <v>368</v>
      </c>
      <c r="B87" s="21" t="s">
        <v>126</v>
      </c>
      <c r="C87" s="21" t="s">
        <v>127</v>
      </c>
      <c r="D87" s="21" t="s">
        <v>205</v>
      </c>
      <c r="E87" s="16" t="s">
        <v>126</v>
      </c>
      <c r="F87" s="17" t="s">
        <v>127</v>
      </c>
      <c r="G87" s="17" t="s">
        <v>130</v>
      </c>
      <c r="H87" s="21"/>
      <c r="I87" s="5"/>
    </row>
    <row r="88" spans="1:11" s="2" customFormat="1" ht="15" customHeight="1" x14ac:dyDescent="0.2">
      <c r="A88" s="26" t="s">
        <v>368</v>
      </c>
      <c r="B88" s="21" t="s">
        <v>305</v>
      </c>
      <c r="C88" s="21" t="s">
        <v>129</v>
      </c>
      <c r="D88" s="21" t="s">
        <v>49</v>
      </c>
      <c r="E88" s="16" t="s">
        <v>128</v>
      </c>
      <c r="F88" s="17" t="s">
        <v>129</v>
      </c>
      <c r="G88" s="17" t="s">
        <v>49</v>
      </c>
      <c r="H88" s="21"/>
      <c r="I88" s="5"/>
    </row>
    <row r="89" spans="1:11" s="25" customFormat="1" ht="16.5" customHeight="1" x14ac:dyDescent="0.3">
      <c r="A89" s="26" t="s">
        <v>368</v>
      </c>
      <c r="B89" s="23" t="s">
        <v>342</v>
      </c>
      <c r="C89" s="23" t="s">
        <v>343</v>
      </c>
      <c r="D89" s="23" t="s">
        <v>344</v>
      </c>
      <c r="E89" s="23" t="s">
        <v>345</v>
      </c>
      <c r="F89" s="23" t="s">
        <v>346</v>
      </c>
      <c r="G89" s="24" t="s">
        <v>130</v>
      </c>
      <c r="H89" s="23"/>
    </row>
    <row r="90" spans="1:11" s="25" customFormat="1" ht="16.5" customHeight="1" x14ac:dyDescent="0.3">
      <c r="A90" s="26" t="s">
        <v>368</v>
      </c>
      <c r="B90" s="23" t="s">
        <v>347</v>
      </c>
      <c r="C90" s="23" t="s">
        <v>348</v>
      </c>
      <c r="D90" s="23" t="s">
        <v>49</v>
      </c>
      <c r="E90" s="23" t="s">
        <v>349</v>
      </c>
      <c r="F90" s="23" t="s">
        <v>350</v>
      </c>
      <c r="G90" s="24" t="s">
        <v>351</v>
      </c>
      <c r="H90" s="23"/>
    </row>
    <row r="91" spans="1:11" s="25" customFormat="1" ht="16.5" customHeight="1" x14ac:dyDescent="0.3">
      <c r="A91" s="26" t="s">
        <v>368</v>
      </c>
      <c r="B91" s="23" t="s">
        <v>352</v>
      </c>
      <c r="C91" s="23" t="s">
        <v>353</v>
      </c>
      <c r="D91" s="23" t="s">
        <v>344</v>
      </c>
      <c r="E91" s="23" t="s">
        <v>354</v>
      </c>
      <c r="F91" s="23" t="s">
        <v>355</v>
      </c>
      <c r="G91" s="24" t="s">
        <v>130</v>
      </c>
      <c r="H91" s="23"/>
    </row>
    <row r="92" spans="1:11" s="25" customFormat="1" ht="16.5" customHeight="1" x14ac:dyDescent="0.3">
      <c r="A92" s="26" t="s">
        <v>368</v>
      </c>
      <c r="B92" s="23" t="s">
        <v>356</v>
      </c>
      <c r="C92" s="23" t="s">
        <v>357</v>
      </c>
      <c r="D92" s="23" t="s">
        <v>49</v>
      </c>
      <c r="E92" s="23" t="s">
        <v>358</v>
      </c>
      <c r="F92" s="23" t="s">
        <v>359</v>
      </c>
      <c r="G92" s="24" t="s">
        <v>351</v>
      </c>
      <c r="H92" s="23"/>
    </row>
    <row r="93" spans="1:11" s="2" customFormat="1" ht="15" customHeight="1" x14ac:dyDescent="0.2">
      <c r="A93" s="26" t="s">
        <v>368</v>
      </c>
      <c r="B93" s="21" t="s">
        <v>203</v>
      </c>
      <c r="C93" s="21" t="s">
        <v>204</v>
      </c>
      <c r="D93" s="21" t="s">
        <v>205</v>
      </c>
      <c r="E93" s="18" t="s">
        <v>37</v>
      </c>
      <c r="F93" s="18" t="s">
        <v>38</v>
      </c>
      <c r="G93" s="18" t="s">
        <v>361</v>
      </c>
      <c r="H93" s="18"/>
      <c r="I93" s="5"/>
      <c r="J93" s="5"/>
    </row>
    <row r="94" spans="1:11" s="2" customFormat="1" ht="15" customHeight="1" x14ac:dyDescent="0.2">
      <c r="A94" s="21"/>
      <c r="B94" s="18"/>
      <c r="C94" s="18"/>
      <c r="D94" s="18"/>
      <c r="E94" s="18" t="s">
        <v>28</v>
      </c>
      <c r="F94" s="18" t="s">
        <v>29</v>
      </c>
      <c r="G94" s="18" t="s">
        <v>388</v>
      </c>
      <c r="H94" s="18" t="str">
        <f>CONCATENATE("'",LEFT(B10,3),"'")</f>
        <v>'erp'</v>
      </c>
      <c r="I94" s="5"/>
      <c r="J94" s="5"/>
      <c r="K94" s="5"/>
    </row>
    <row r="95" spans="1:11" s="2" customFormat="1" ht="15" customHeight="1" x14ac:dyDescent="0.2">
      <c r="A95" s="21"/>
      <c r="B95" s="18"/>
      <c r="C95" s="18"/>
      <c r="D95" s="18"/>
      <c r="E95" s="18" t="s">
        <v>30</v>
      </c>
      <c r="F95" s="18" t="s">
        <v>31</v>
      </c>
      <c r="G95" s="18" t="s">
        <v>362</v>
      </c>
      <c r="H95" s="18" t="str">
        <f>CONCATENATE("'",B10,"'")</f>
        <v>'erp_po_headers_all'</v>
      </c>
      <c r="I95" s="5"/>
      <c r="J95" s="5"/>
      <c r="K95" s="5"/>
    </row>
    <row r="96" spans="1:11" s="2" customFormat="1" ht="15" customHeight="1" x14ac:dyDescent="0.3">
      <c r="A96" s="21"/>
      <c r="B96" s="18"/>
      <c r="C96" s="18"/>
      <c r="D96" s="18"/>
      <c r="E96" s="18" t="s">
        <v>32</v>
      </c>
      <c r="F96" s="18" t="s">
        <v>33</v>
      </c>
      <c r="G96" s="24" t="s">
        <v>351</v>
      </c>
      <c r="H96" s="18" t="s">
        <v>369</v>
      </c>
      <c r="I96" s="5"/>
      <c r="J96" s="5"/>
      <c r="K96" s="5"/>
    </row>
    <row r="97" spans="1:11" s="2" customFormat="1" ht="15" customHeight="1" x14ac:dyDescent="0.2">
      <c r="A97" s="21"/>
      <c r="B97" s="18"/>
      <c r="C97" s="18"/>
      <c r="D97" s="18"/>
      <c r="E97" s="18" t="s">
        <v>366</v>
      </c>
      <c r="F97" s="18" t="s">
        <v>39</v>
      </c>
      <c r="G97" s="28" t="s">
        <v>386</v>
      </c>
      <c r="H97" s="29" t="s">
        <v>387</v>
      </c>
      <c r="I97" s="5"/>
      <c r="J97" s="5"/>
      <c r="K97" s="5"/>
    </row>
    <row r="98" spans="1:11" ht="15" customHeight="1" x14ac:dyDescent="0.2">
      <c r="A98" s="30" t="s">
        <v>13</v>
      </c>
      <c r="B98" s="31"/>
      <c r="C98" s="31"/>
      <c r="D98" s="31"/>
      <c r="E98" s="31"/>
      <c r="F98" s="31"/>
      <c r="G98" s="31"/>
      <c r="H98" s="37"/>
    </row>
    <row r="99" spans="1:11" s="3" customFormat="1" ht="15" customHeight="1" x14ac:dyDescent="0.2">
      <c r="A99" s="7" t="s">
        <v>14</v>
      </c>
      <c r="B99" s="7" t="s">
        <v>15</v>
      </c>
      <c r="C99" s="7" t="s">
        <v>16</v>
      </c>
      <c r="D99" s="9" t="s">
        <v>17</v>
      </c>
      <c r="E99" s="8" t="s">
        <v>18</v>
      </c>
      <c r="F99" s="8" t="s">
        <v>19</v>
      </c>
      <c r="G99" s="8" t="s">
        <v>20</v>
      </c>
      <c r="H99" s="10" t="s">
        <v>13</v>
      </c>
      <c r="I99" s="5"/>
      <c r="J99" s="5"/>
    </row>
    <row r="100" spans="1:11" ht="14.25" customHeight="1" x14ac:dyDescent="0.2">
      <c r="A100" s="14"/>
      <c r="B100" s="14"/>
      <c r="C100" s="14"/>
      <c r="D100" s="14"/>
      <c r="E100" s="14"/>
      <c r="F100" s="14"/>
      <c r="G100" s="14"/>
      <c r="H100" s="20"/>
    </row>
    <row r="101" spans="1:11" ht="15" customHeight="1" x14ac:dyDescent="0.2">
      <c r="A101" s="14"/>
      <c r="B101" s="14"/>
      <c r="C101" s="14"/>
      <c r="D101" s="14"/>
      <c r="E101" s="14"/>
      <c r="F101" s="5"/>
      <c r="G101" s="14"/>
      <c r="H101" s="22"/>
    </row>
    <row r="102" spans="1:11" ht="15" customHeight="1" x14ac:dyDescent="0.2">
      <c r="A102" s="14"/>
      <c r="B102" s="14"/>
      <c r="C102" s="14"/>
      <c r="D102" s="14"/>
      <c r="E102" s="14"/>
      <c r="F102" s="14"/>
      <c r="G102" s="14"/>
      <c r="H102" s="20"/>
    </row>
    <row r="103" spans="1:11" ht="15" customHeight="1" x14ac:dyDescent="0.2">
      <c r="A103" s="14"/>
      <c r="B103" s="14"/>
      <c r="C103" s="14"/>
      <c r="D103" s="14"/>
      <c r="E103" s="14"/>
      <c r="F103" s="14"/>
      <c r="G103" s="14"/>
      <c r="H103" s="20"/>
    </row>
    <row r="104" spans="1:11" ht="15" customHeight="1" x14ac:dyDescent="0.2">
      <c r="A104" s="30" t="s">
        <v>21</v>
      </c>
      <c r="B104" s="31"/>
      <c r="C104" s="31"/>
      <c r="D104" s="31"/>
      <c r="E104" s="31"/>
      <c r="F104" s="31"/>
      <c r="G104" s="31"/>
      <c r="H104" s="31"/>
    </row>
    <row r="105" spans="1:11" ht="15" customHeight="1" x14ac:dyDescent="0.2">
      <c r="A105" s="32"/>
      <c r="B105" s="32"/>
      <c r="C105" s="32"/>
      <c r="D105" s="32"/>
      <c r="E105" s="32"/>
      <c r="F105" s="32"/>
      <c r="G105" s="32"/>
      <c r="H105" s="32"/>
    </row>
    <row r="106" spans="1:11" ht="15" customHeight="1" x14ac:dyDescent="0.2">
      <c r="A106" s="30" t="s">
        <v>22</v>
      </c>
      <c r="B106" s="31"/>
      <c r="C106" s="31"/>
      <c r="D106" s="31"/>
      <c r="E106" s="31"/>
      <c r="F106" s="31"/>
      <c r="G106" s="31"/>
      <c r="H106" s="31"/>
    </row>
    <row r="107" spans="1:11" ht="15" customHeight="1" x14ac:dyDescent="0.2">
      <c r="A107" s="32"/>
      <c r="B107" s="32"/>
      <c r="C107" s="32"/>
      <c r="D107" s="32"/>
      <c r="E107" s="32"/>
      <c r="F107" s="32"/>
      <c r="G107" s="32"/>
      <c r="H107" s="32"/>
    </row>
    <row r="108" spans="1:11" ht="15" customHeight="1" x14ac:dyDescent="0.2">
      <c r="A108" s="11"/>
      <c r="B108" s="11"/>
      <c r="C108" s="11"/>
      <c r="D108" s="11"/>
      <c r="E108" s="11"/>
      <c r="F108" s="11"/>
      <c r="G108" s="11"/>
      <c r="H108" s="11"/>
    </row>
    <row r="109" spans="1:11" ht="15" customHeight="1" x14ac:dyDescent="0.2">
      <c r="A109" s="11"/>
      <c r="B109" s="11"/>
      <c r="C109" s="11"/>
      <c r="D109" s="11"/>
      <c r="E109" s="11"/>
      <c r="F109" s="11"/>
      <c r="G109" s="11"/>
      <c r="H109" s="11"/>
    </row>
    <row r="111" spans="1:11" ht="15" customHeight="1" x14ac:dyDescent="0.2">
      <c r="A111" s="39" t="s">
        <v>23</v>
      </c>
      <c r="B111" s="39"/>
      <c r="C111" s="39"/>
      <c r="D111" s="39"/>
      <c r="E111" s="39"/>
      <c r="F111" s="39"/>
      <c r="G111" s="39"/>
      <c r="H111" s="39"/>
    </row>
    <row r="112" spans="1:11" ht="15" customHeight="1" x14ac:dyDescent="0.2">
      <c r="A112" s="15" t="s">
        <v>24</v>
      </c>
      <c r="B112" s="15" t="s">
        <v>25</v>
      </c>
      <c r="C112" s="15"/>
      <c r="D112" s="40" t="s">
        <v>26</v>
      </c>
      <c r="E112" s="40"/>
      <c r="F112" s="40"/>
      <c r="G112" s="40"/>
      <c r="H112" s="40"/>
    </row>
    <row r="113" spans="1:8" ht="15" customHeight="1" x14ac:dyDescent="0.2">
      <c r="A113" s="12" t="s">
        <v>40</v>
      </c>
      <c r="B113" s="13">
        <v>43423</v>
      </c>
      <c r="C113" s="12"/>
      <c r="D113" s="32" t="s">
        <v>27</v>
      </c>
      <c r="E113" s="32"/>
      <c r="F113" s="32"/>
      <c r="G113" s="32"/>
      <c r="H113" s="32"/>
    </row>
    <row r="114" spans="1:8" ht="15" customHeight="1" x14ac:dyDescent="0.2">
      <c r="A114" s="12" t="s">
        <v>364</v>
      </c>
      <c r="B114" s="13">
        <v>43445</v>
      </c>
      <c r="C114" s="13"/>
      <c r="D114" s="41" t="s">
        <v>365</v>
      </c>
      <c r="E114" s="42"/>
      <c r="F114" s="42"/>
      <c r="G114" s="42"/>
      <c r="H114" s="43"/>
    </row>
    <row r="115" spans="1:8" ht="15" customHeight="1" x14ac:dyDescent="0.2">
      <c r="A115" s="12"/>
      <c r="B115" s="13"/>
      <c r="C115" s="13"/>
      <c r="D115" s="32"/>
      <c r="E115" s="32"/>
      <c r="F115" s="32"/>
      <c r="G115" s="32"/>
      <c r="H115" s="32"/>
    </row>
  </sheetData>
  <mergeCells count="19">
    <mergeCell ref="B3:H3"/>
    <mergeCell ref="B4:H4"/>
    <mergeCell ref="A107:H107"/>
    <mergeCell ref="A104:H104"/>
    <mergeCell ref="A105:H105"/>
    <mergeCell ref="A106:H106"/>
    <mergeCell ref="D115:H115"/>
    <mergeCell ref="A1:H1"/>
    <mergeCell ref="B10:H10"/>
    <mergeCell ref="A11:H11"/>
    <mergeCell ref="A12:H12"/>
    <mergeCell ref="A98:H98"/>
    <mergeCell ref="B5:H5"/>
    <mergeCell ref="B6:H6"/>
    <mergeCell ref="A111:H111"/>
    <mergeCell ref="D112:H112"/>
    <mergeCell ref="D114:H114"/>
    <mergeCell ref="D113:H113"/>
    <mergeCell ref="B2:H2"/>
  </mergeCells>
  <phoneticPr fontId="4" type="noConversion"/>
  <dataValidations count="3">
    <dataValidation type="list" allowBlank="1" showInputMessage="1" showErrorMessage="1" sqref="D100:D103" xr:uid="{00000000-0002-0000-0000-000000000000}">
      <formula1>"left join, inner join, right join, product join, cross join"</formula1>
    </dataValidation>
    <dataValidation type="list" allowBlank="1" showInputMessage="1" showErrorMessage="1" sqref="E100:E103 A100:A103 A14:A97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