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E42A73BF-FF2A-4980-871A-8D87F4802D58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1" r:id="rId1"/>
  </sheets>
  <calcPr calcId="179017" concurrentCalc="0"/>
</workbook>
</file>

<file path=xl/calcChain.xml><?xml version="1.0" encoding="utf-8"?>
<calcChain xmlns="http://schemas.openxmlformats.org/spreadsheetml/2006/main">
  <c r="H35" i="1" l="1"/>
  <c r="H34" i="1"/>
</calcChain>
</file>

<file path=xl/sharedStrings.xml><?xml version="1.0" encoding="utf-8"?>
<sst xmlns="http://schemas.openxmlformats.org/spreadsheetml/2006/main" count="195" uniqueCount="135">
  <si>
    <t>关键信息</t>
  </si>
  <si>
    <t>目标英文表名</t>
  </si>
  <si>
    <t>d_evt_rm_freight_batch</t>
  </si>
  <si>
    <t>目标中文表名</t>
  </si>
  <si>
    <t>原奶批次运费表</t>
  </si>
  <si>
    <t>目标表主键</t>
  </si>
  <si>
    <t>rm_recv_batch_dtl_id</t>
  </si>
  <si>
    <t>分区字段</t>
  </si>
  <si>
    <t>加载策略</t>
  </si>
  <si>
    <t>F1 - Full Overwrite</t>
  </si>
  <si>
    <t>源表名</t>
  </si>
  <si>
    <t>oms_yn_ds_freight_pc_b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</si>
  <si>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</si>
  <si>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</si>
  <si>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</si>
  <si>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</si>
  <si>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</si>
  <si>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</si>
  <si>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</si>
  <si>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</si>
  <si>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</si>
  <si>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</si>
  <si>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pc</t>
  </si>
  <si>
    <t>PC号</t>
  </si>
  <si>
    <t>varchar2(20)</t>
  </si>
  <si>
    <t>原奶收奶批次明细id</t>
  </si>
  <si>
    <t>varchar(20)</t>
  </si>
  <si>
    <t>yfrd_id</t>
  </si>
  <si>
    <t>运费关系序号</t>
  </si>
  <si>
    <t>number</t>
  </si>
  <si>
    <t>rm_freight_rule_id</t>
  </si>
  <si>
    <t xml:space="preserve">原奶运费规则id </t>
  </si>
  <si>
    <t>decimal(3)</t>
  </si>
  <si>
    <t>transport_doc_id</t>
  </si>
  <si>
    <t>运输单据序号</t>
  </si>
  <si>
    <t>rm_waybill_id</t>
  </si>
  <si>
    <t>运输单据id</t>
  </si>
  <si>
    <t>decimal(8)</t>
  </si>
  <si>
    <t>ds_id</t>
  </si>
  <si>
    <t>奶源地编号</t>
  </si>
  <si>
    <t>奶源地id</t>
  </si>
  <si>
    <t>decimal(4)</t>
  </si>
  <si>
    <t>area_id</t>
  </si>
  <si>
    <t>rm_region_id</t>
  </si>
  <si>
    <t>原奶区域id</t>
  </si>
  <si>
    <t>yv_id</t>
  </si>
  <si>
    <t>车辆编号</t>
  </si>
  <si>
    <t>car_id</t>
  </si>
  <si>
    <t>车辆id</t>
  </si>
  <si>
    <t>varchar(32)</t>
  </si>
  <si>
    <t>yv_type</t>
  </si>
  <si>
    <t>运输类型</t>
  </si>
  <si>
    <t>rm_trans_type_cd</t>
  </si>
  <si>
    <t>原奶运输类型代码</t>
  </si>
  <si>
    <t>varchar(1)</t>
  </si>
  <si>
    <t>freight_price</t>
  </si>
  <si>
    <t>运费单价</t>
  </si>
  <si>
    <t>freight_unit_price</t>
  </si>
  <si>
    <t>decimal(38,18)</t>
  </si>
  <si>
    <t>freight_total</t>
  </si>
  <si>
    <t>运费合计</t>
  </si>
  <si>
    <t>yfrd_milk_total</t>
  </si>
  <si>
    <t>奶量</t>
  </si>
  <si>
    <t>settle_qty</t>
  </si>
  <si>
    <t>结算奶量</t>
  </si>
  <si>
    <t>ydfp_month</t>
  </si>
  <si>
    <t>结算月度</t>
  </si>
  <si>
    <t>varchar2(7)</t>
  </si>
  <si>
    <t>settle_month</t>
  </si>
  <si>
    <t>结算月份</t>
  </si>
  <si>
    <t>varchar(7)</t>
  </si>
  <si>
    <t>yfrd_distinct</t>
  </si>
  <si>
    <t>路程</t>
  </si>
  <si>
    <t>trans_distiance</t>
  </si>
  <si>
    <t>creater</t>
  </si>
  <si>
    <t>创建人</t>
  </si>
  <si>
    <t>creator_id</t>
  </si>
  <si>
    <t>创建人ID</t>
  </si>
  <si>
    <t>decimal(38)</t>
  </si>
  <si>
    <t>creatime</t>
  </si>
  <si>
    <t>创建时间</t>
  </si>
  <si>
    <t>date</t>
  </si>
  <si>
    <t>create_dt</t>
  </si>
  <si>
    <t>timestamp</t>
  </si>
  <si>
    <t>lastest_modifier</t>
  </si>
  <si>
    <t>最新修改人</t>
  </si>
  <si>
    <t>upd_person_id</t>
  </si>
  <si>
    <t>更新人ID</t>
  </si>
  <si>
    <t>lastest_moditime</t>
  </si>
  <si>
    <t>最新修改时间</t>
  </si>
  <si>
    <t>upd_dt</t>
  </si>
  <si>
    <t>更新时间</t>
  </si>
  <si>
    <t>is_verifier</t>
  </si>
  <si>
    <t>是否审核</t>
  </si>
  <si>
    <t>appr_flag</t>
  </si>
  <si>
    <t>verifier</t>
  </si>
  <si>
    <t>审核人</t>
  </si>
  <si>
    <t>appr_person_id</t>
  </si>
  <si>
    <t>审核人ID</t>
  </si>
  <si>
    <t>verifidate</t>
  </si>
  <si>
    <t>审核时间</t>
  </si>
  <si>
    <t>appr_dt</t>
  </si>
  <si>
    <t>src_sys_row_id</t>
  </si>
  <si>
    <t>源系统pk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</si>
  <si>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</si>
  <si>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</si>
  <si>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</si>
  <si>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</si>
  <si>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</si>
  <si>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</si>
  <si>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</si>
  <si>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</si>
  <si>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</si>
  <si>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</si>
  <si>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</si>
  <si>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</si>
  <si>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</si>
  <si>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</si>
  <si>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</si>
  <si>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</si>
  <si>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</si>
  <si>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</si>
  <si>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</si>
  <si>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</si>
  <si>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</si>
  <si>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</si>
  <si>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</si>
  <si>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</si>
  <si>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</si>
  <si>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凌柯</t>
  </si>
  <si>
    <t>创建</t>
  </si>
  <si>
    <t>王梦妮</t>
  </si>
  <si>
    <t>修改</t>
  </si>
  <si>
    <t>周建华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</si>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</sst>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2" fillId="0" borderId="4" xfId="0" applyFont="1" applyBorder="1" applyAlignment="1">
      <alignment horizontal="left" vertical="center"/>
    </xf>
    <xf numFmtId="0" fontId="3" fillId="0" borderId="3" xfId="0" applyFont="1" applyFill="1" applyBorder="1"/>
    <xf numFmtId="0" fontId="2" fillId="0" borderId="5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G34" sqref="G34"/>
    </sheetView>
  </sheetViews>
  <sheetFormatPr defaultColWidth="9" defaultRowHeight="12.75" x14ac:dyDescent="0.2"/>
  <cols>
    <col min="1" max="1" width="12.625" style="5" customWidth="1"/>
    <col min="2" max="2" width="19.375" style="5" customWidth="1"/>
    <col min="3" max="3" width="17.375" style="5" customWidth="1"/>
    <col min="4" max="4" width="15.375" style="5" customWidth="1"/>
    <col min="5" max="5" width="18.125" style="5" customWidth="1"/>
    <col min="6" max="6" width="19.875" style="5" customWidth="1"/>
    <col min="7" max="7" width="14.375" style="5" customWidth="1"/>
    <col min="8" max="8" width="39.375" style="5" customWidth="1"/>
    <col min="9" max="16384" width="9" style="6"/>
  </cols>
  <sheetData>
    <row r="1" spans="1:8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</row>
    <row r="2" spans="1:8" ht="15" customHeight="1" x14ac:dyDescent="0.2">
      <c r="A2" s="7" t="s">
        <v>1</v>
      </c>
      <c r="B2" s="25" t="s">
        <v>2</v>
      </c>
      <c r="C2" s="26"/>
      <c r="D2" s="26"/>
      <c r="E2" s="26"/>
      <c r="F2" s="26"/>
      <c r="G2" s="26"/>
      <c r="H2" s="26"/>
    </row>
    <row r="3" spans="1:8" ht="15" customHeight="1" x14ac:dyDescent="0.2">
      <c r="A3" s="7" t="s">
        <v>3</v>
      </c>
      <c r="B3" s="25" t="s">
        <v>4</v>
      </c>
      <c r="C3" s="26"/>
      <c r="D3" s="26"/>
      <c r="E3" s="26"/>
      <c r="F3" s="26"/>
      <c r="G3" s="26"/>
      <c r="H3" s="26"/>
    </row>
    <row r="4" spans="1:8" ht="15" customHeight="1" x14ac:dyDescent="0.2">
      <c r="A4" s="7" t="s">
        <v>5</v>
      </c>
      <c r="B4" s="25" t="s">
        <v>6</v>
      </c>
      <c r="C4" s="26"/>
      <c r="D4" s="26"/>
      <c r="E4" s="26"/>
      <c r="F4" s="26"/>
      <c r="G4" s="26"/>
      <c r="H4" s="26"/>
    </row>
    <row r="5" spans="1:8" ht="15" customHeight="1" x14ac:dyDescent="0.2">
      <c r="A5" s="7" t="s">
        <v>7</v>
      </c>
      <c r="B5" s="25"/>
      <c r="C5" s="26"/>
      <c r="D5" s="26"/>
      <c r="E5" s="26"/>
      <c r="F5" s="26"/>
      <c r="G5" s="26"/>
      <c r="H5" s="26"/>
    </row>
    <row r="6" spans="1:8" ht="15" customHeight="1" x14ac:dyDescent="0.2">
      <c r="A6" s="7" t="s">
        <v>8</v>
      </c>
      <c r="B6" s="25" t="s">
        <v>9</v>
      </c>
      <c r="C6" s="26"/>
      <c r="D6" s="26"/>
      <c r="E6" s="26"/>
      <c r="F6" s="26"/>
      <c r="G6" s="26"/>
      <c r="H6" s="26"/>
    </row>
    <row r="10" spans="1:8" ht="15" customHeight="1" x14ac:dyDescent="0.2">
      <c r="A10" s="7" t="s">
        <v>10</v>
      </c>
      <c r="B10" s="25" t="s">
        <v>11</v>
      </c>
      <c r="C10" s="26"/>
      <c r="D10" s="26"/>
      <c r="E10" s="26"/>
      <c r="F10" s="26"/>
      <c r="G10" s="26"/>
      <c r="H10" s="26"/>
    </row>
    <row r="11" spans="1:8" ht="15" customHeight="1" x14ac:dyDescent="0.2">
      <c r="A11" s="27" t="s">
        <v>12</v>
      </c>
      <c r="B11" s="28"/>
      <c r="C11" s="28"/>
      <c r="D11" s="28"/>
      <c r="E11" s="28"/>
      <c r="F11" s="28"/>
      <c r="G11" s="28"/>
      <c r="H11" s="28"/>
    </row>
    <row r="12" spans="1:8" ht="1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8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</row>
    <row r="14" spans="1:8" s="2" customFormat="1" ht="15" customHeight="1" x14ac:dyDescent="0.2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6</v>
      </c>
      <c r="F14" s="8" t="s">
        <v>25</v>
      </c>
      <c r="G14" s="8" t="s">
        <v>26</v>
      </c>
      <c r="H14" s="8"/>
    </row>
    <row r="15" spans="1:8" s="2" customFormat="1" ht="15" customHeight="1" x14ac:dyDescent="0.2">
      <c r="A15" s="8" t="s">
        <v>21</v>
      </c>
      <c r="B15" s="8" t="s">
        <v>27</v>
      </c>
      <c r="C15" s="8" t="s">
        <v>28</v>
      </c>
      <c r="D15" s="8" t="s">
        <v>29</v>
      </c>
      <c r="E15" s="8" t="s">
        <v>30</v>
      </c>
      <c r="F15" s="8" t="s">
        <v>31</v>
      </c>
      <c r="G15" s="8" t="s">
        <v>32</v>
      </c>
      <c r="H15" s="8"/>
    </row>
    <row r="16" spans="1:8" s="2" customFormat="1" ht="15" customHeight="1" x14ac:dyDescent="0.2">
      <c r="A16" s="8" t="s">
        <v>21</v>
      </c>
      <c r="B16" s="8" t="s">
        <v>33</v>
      </c>
      <c r="C16" s="8" t="s">
        <v>34</v>
      </c>
      <c r="D16" s="8" t="s">
        <v>29</v>
      </c>
      <c r="E16" s="8" t="s">
        <v>35</v>
      </c>
      <c r="F16" s="8" t="s">
        <v>36</v>
      </c>
      <c r="G16" s="8" t="s">
        <v>37</v>
      </c>
      <c r="H16" s="8"/>
    </row>
    <row r="17" spans="1:9" s="2" customFormat="1" ht="15" customHeight="1" x14ac:dyDescent="0.2">
      <c r="A17" s="8" t="s">
        <v>21</v>
      </c>
      <c r="B17" s="8" t="s">
        <v>38</v>
      </c>
      <c r="C17" s="8" t="s">
        <v>39</v>
      </c>
      <c r="D17" s="8" t="s">
        <v>29</v>
      </c>
      <c r="E17" s="8" t="s">
        <v>38</v>
      </c>
      <c r="F17" s="8" t="s">
        <v>40</v>
      </c>
      <c r="G17" s="8" t="s">
        <v>41</v>
      </c>
      <c r="H17" s="8"/>
    </row>
    <row r="18" spans="1:9" s="2" customFormat="1" ht="15" customHeight="1" x14ac:dyDescent="0.2">
      <c r="A18" s="8" t="s">
        <v>21</v>
      </c>
      <c r="B18" s="8" t="s">
        <v>42</v>
      </c>
      <c r="C18" s="8"/>
      <c r="D18" s="8" t="s">
        <v>29</v>
      </c>
      <c r="E18" s="8" t="s">
        <v>43</v>
      </c>
      <c r="F18" s="8" t="s">
        <v>44</v>
      </c>
      <c r="G18" s="8" t="s">
        <v>32</v>
      </c>
      <c r="H18" s="8"/>
    </row>
    <row r="19" spans="1:9" s="2" customFormat="1" ht="15" customHeight="1" x14ac:dyDescent="0.2">
      <c r="A19" s="8" t="s">
        <v>21</v>
      </c>
      <c r="B19" s="8" t="s">
        <v>45</v>
      </c>
      <c r="C19" s="8" t="s">
        <v>46</v>
      </c>
      <c r="D19" s="8" t="s">
        <v>29</v>
      </c>
      <c r="E19" s="8" t="s">
        <v>47</v>
      </c>
      <c r="F19" s="8" t="s">
        <v>48</v>
      </c>
      <c r="G19" s="8" t="s">
        <v>49</v>
      </c>
      <c r="H19" s="8"/>
    </row>
    <row r="20" spans="1:9" s="2" customFormat="1" ht="15" customHeight="1" x14ac:dyDescent="0.2">
      <c r="A20" s="8" t="s">
        <v>21</v>
      </c>
      <c r="B20" s="8" t="s">
        <v>50</v>
      </c>
      <c r="C20" s="8" t="s">
        <v>51</v>
      </c>
      <c r="D20" s="8" t="s">
        <v>29</v>
      </c>
      <c r="E20" s="8" t="s">
        <v>52</v>
      </c>
      <c r="F20" s="8" t="s">
        <v>53</v>
      </c>
      <c r="G20" s="8" t="s">
        <v>54</v>
      </c>
      <c r="H20" s="8"/>
    </row>
    <row r="21" spans="1:9" s="2" customFormat="1" ht="15" customHeight="1" x14ac:dyDescent="0.2">
      <c r="A21" s="8" t="s">
        <v>21</v>
      </c>
      <c r="B21" s="8" t="s">
        <v>55</v>
      </c>
      <c r="C21" s="8" t="s">
        <v>56</v>
      </c>
      <c r="D21" s="8" t="s">
        <v>29</v>
      </c>
      <c r="E21" s="8" t="s">
        <v>57</v>
      </c>
      <c r="F21" s="8" t="s">
        <v>56</v>
      </c>
      <c r="G21" s="8" t="s">
        <v>58</v>
      </c>
      <c r="H21" s="8"/>
    </row>
    <row r="22" spans="1:9" s="2" customFormat="1" ht="15" customHeight="1" x14ac:dyDescent="0.2">
      <c r="A22" s="8" t="s">
        <v>21</v>
      </c>
      <c r="B22" s="8" t="s">
        <v>59</v>
      </c>
      <c r="C22" s="8" t="s">
        <v>60</v>
      </c>
      <c r="D22" s="8" t="s">
        <v>29</v>
      </c>
      <c r="E22" s="8" t="s">
        <v>59</v>
      </c>
      <c r="F22" s="8" t="s">
        <v>60</v>
      </c>
      <c r="G22" s="8" t="s">
        <v>58</v>
      </c>
      <c r="H22" s="8"/>
    </row>
    <row r="23" spans="1:9" s="2" customFormat="1" ht="15" customHeight="1" x14ac:dyDescent="0.2">
      <c r="A23" s="8" t="s">
        <v>21</v>
      </c>
      <c r="B23" s="8" t="s">
        <v>61</v>
      </c>
      <c r="C23" s="8" t="s">
        <v>62</v>
      </c>
      <c r="D23" s="8" t="s">
        <v>29</v>
      </c>
      <c r="E23" s="8" t="s">
        <v>63</v>
      </c>
      <c r="F23" s="8" t="s">
        <v>64</v>
      </c>
      <c r="G23" s="8" t="s">
        <v>58</v>
      </c>
      <c r="H23" s="8"/>
    </row>
    <row r="24" spans="1:9" s="2" customFormat="1" ht="15" customHeight="1" x14ac:dyDescent="0.2">
      <c r="A24" s="8" t="s">
        <v>21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69</v>
      </c>
      <c r="G24" s="8" t="s">
        <v>70</v>
      </c>
      <c r="H24" s="8"/>
    </row>
    <row r="25" spans="1:9" s="2" customFormat="1" ht="15" customHeight="1" x14ac:dyDescent="0.2">
      <c r="A25" s="8" t="s">
        <v>21</v>
      </c>
      <c r="B25" s="8" t="s">
        <v>71</v>
      </c>
      <c r="C25" s="8" t="s">
        <v>72</v>
      </c>
      <c r="D25" s="8" t="s">
        <v>29</v>
      </c>
      <c r="E25" s="8" t="s">
        <v>73</v>
      </c>
      <c r="F25" s="8" t="s">
        <v>72</v>
      </c>
      <c r="G25" s="8" t="s">
        <v>58</v>
      </c>
      <c r="H25" s="8"/>
    </row>
    <row r="26" spans="1:9" s="2" customFormat="1" ht="15" customHeight="1" x14ac:dyDescent="0.2">
      <c r="A26" s="8" t="s">
        <v>21</v>
      </c>
      <c r="B26" s="8" t="s">
        <v>74</v>
      </c>
      <c r="C26" s="8" t="s">
        <v>75</v>
      </c>
      <c r="D26" s="8" t="s">
        <v>29</v>
      </c>
      <c r="E26" s="8" t="s">
        <v>76</v>
      </c>
      <c r="F26" s="8" t="s">
        <v>77</v>
      </c>
      <c r="G26" s="8" t="s">
        <v>78</v>
      </c>
      <c r="H26" s="8"/>
    </row>
    <row r="27" spans="1:9" s="2" customFormat="1" ht="15" customHeight="1" x14ac:dyDescent="0.2">
      <c r="A27" s="8" t="s">
        <v>21</v>
      </c>
      <c r="B27" s="8" t="s">
        <v>79</v>
      </c>
      <c r="C27" s="8" t="s">
        <v>80</v>
      </c>
      <c r="D27" s="8" t="s">
        <v>81</v>
      </c>
      <c r="E27" s="8" t="s">
        <v>82</v>
      </c>
      <c r="F27" s="8" t="s">
        <v>80</v>
      </c>
      <c r="G27" s="8" t="s">
        <v>83</v>
      </c>
      <c r="H27" s="8"/>
    </row>
    <row r="28" spans="1:9" s="2" customFormat="1" ht="15" customHeight="1" x14ac:dyDescent="0.2">
      <c r="A28" s="8" t="s">
        <v>21</v>
      </c>
      <c r="B28" s="8" t="s">
        <v>84</v>
      </c>
      <c r="C28" s="8" t="s">
        <v>85</v>
      </c>
      <c r="D28" s="8" t="s">
        <v>29</v>
      </c>
      <c r="E28" s="8" t="s">
        <v>86</v>
      </c>
      <c r="F28" s="8" t="s">
        <v>87</v>
      </c>
      <c r="G28" s="8" t="s">
        <v>78</v>
      </c>
      <c r="H28" s="8"/>
    </row>
    <row r="29" spans="1:9" s="3" customFormat="1" ht="15.75" customHeight="1" x14ac:dyDescent="0.3">
      <c r="A29" s="8" t="s">
        <v>21</v>
      </c>
      <c r="B29" s="12" t="s">
        <v>88</v>
      </c>
      <c r="C29" s="12" t="s">
        <v>89</v>
      </c>
      <c r="D29" s="12" t="s">
        <v>81</v>
      </c>
      <c r="E29" s="12" t="s">
        <v>90</v>
      </c>
      <c r="F29" s="12" t="s">
        <v>91</v>
      </c>
      <c r="G29" s="13" t="s">
        <v>83</v>
      </c>
      <c r="H29" s="12"/>
      <c r="I29" s="2"/>
    </row>
    <row r="30" spans="1:9" s="3" customFormat="1" ht="15.75" customHeight="1" x14ac:dyDescent="0.3">
      <c r="A30" s="8" t="s">
        <v>21</v>
      </c>
      <c r="B30" s="12" t="s">
        <v>92</v>
      </c>
      <c r="C30" s="12" t="s">
        <v>93</v>
      </c>
      <c r="D30" s="12" t="s">
        <v>29</v>
      </c>
      <c r="E30" s="12" t="s">
        <v>94</v>
      </c>
      <c r="F30" s="12" t="s">
        <v>93</v>
      </c>
      <c r="G30" s="13" t="s">
        <v>54</v>
      </c>
      <c r="H30" s="12"/>
      <c r="I30" s="2"/>
    </row>
    <row r="31" spans="1:9" s="3" customFormat="1" ht="15.75" customHeight="1" x14ac:dyDescent="0.3">
      <c r="A31" s="8" t="s">
        <v>21</v>
      </c>
      <c r="B31" s="12" t="s">
        <v>95</v>
      </c>
      <c r="C31" s="12" t="s">
        <v>96</v>
      </c>
      <c r="D31" s="12" t="s">
        <v>29</v>
      </c>
      <c r="E31" s="12" t="s">
        <v>97</v>
      </c>
      <c r="F31" s="12" t="s">
        <v>98</v>
      </c>
      <c r="G31" s="13" t="s">
        <v>78</v>
      </c>
      <c r="H31" s="12"/>
      <c r="I31" s="2"/>
    </row>
    <row r="32" spans="1:9" s="3" customFormat="1" ht="15.75" customHeight="1" x14ac:dyDescent="0.3">
      <c r="A32" s="8" t="s">
        <v>21</v>
      </c>
      <c r="B32" s="12" t="s">
        <v>99</v>
      </c>
      <c r="C32" s="12" t="s">
        <v>100</v>
      </c>
      <c r="D32" s="12" t="s">
        <v>81</v>
      </c>
      <c r="E32" s="12" t="s">
        <v>101</v>
      </c>
      <c r="F32" s="12" t="s">
        <v>100</v>
      </c>
      <c r="G32" s="13" t="s">
        <v>83</v>
      </c>
      <c r="H32" s="12"/>
      <c r="I32" s="2"/>
    </row>
    <row r="33" spans="1:11" s="2" customFormat="1" ht="15" customHeight="1" x14ac:dyDescent="0.2">
      <c r="A33" s="8" t="s">
        <v>21</v>
      </c>
      <c r="B33" s="8" t="s">
        <v>22</v>
      </c>
      <c r="C33" s="8" t="s">
        <v>23</v>
      </c>
      <c r="D33" s="8" t="s">
        <v>24</v>
      </c>
      <c r="E33" s="8" t="s">
        <v>102</v>
      </c>
      <c r="F33" s="8" t="s">
        <v>103</v>
      </c>
      <c r="G33" s="8" t="s">
        <v>49</v>
      </c>
      <c r="H33" s="8"/>
    </row>
    <row r="34" spans="1:11" s="2" customFormat="1" ht="15" customHeight="1" x14ac:dyDescent="0.2">
      <c r="A34" s="8"/>
      <c r="B34" s="8"/>
      <c r="C34" s="8"/>
      <c r="D34" s="8"/>
      <c r="E34" s="8" t="s">
        <v>104</v>
      </c>
      <c r="F34" s="8" t="s">
        <v>105</v>
      </c>
      <c r="G34" s="8" t="s">
        <v>134</v>
      </c>
      <c r="H34" s="8" t="str">
        <f>CONCATENATE("'",LEFT(B10,3),"'")</f>
        <v>'oms'</v>
      </c>
    </row>
    <row r="35" spans="1:11" s="2" customFormat="1" ht="15" customHeight="1" x14ac:dyDescent="0.2">
      <c r="A35" s="8"/>
      <c r="B35" s="8"/>
      <c r="C35" s="8"/>
      <c r="D35" s="8"/>
      <c r="E35" s="8" t="s">
        <v>106</v>
      </c>
      <c r="F35" s="8" t="s">
        <v>10</v>
      </c>
      <c r="G35" s="8" t="s">
        <v>107</v>
      </c>
      <c r="H35" s="8" t="str">
        <f>CONCATENATE("'",B10,"'")</f>
        <v>'oms_yn_ds_freight_pc_b'</v>
      </c>
    </row>
    <row r="36" spans="1:11" s="2" customFormat="1" ht="15" customHeight="1" x14ac:dyDescent="0.2">
      <c r="A36" s="8"/>
      <c r="B36" s="8"/>
      <c r="C36" s="8"/>
      <c r="D36" s="8"/>
      <c r="E36" s="8" t="s">
        <v>108</v>
      </c>
      <c r="F36" s="8" t="s">
        <v>109</v>
      </c>
      <c r="G36" s="8" t="s">
        <v>83</v>
      </c>
      <c r="H36" s="14" t="s">
        <v>110</v>
      </c>
    </row>
    <row r="37" spans="1:11" s="2" customFormat="1" ht="15" customHeight="1" x14ac:dyDescent="0.3">
      <c r="A37" s="8"/>
      <c r="B37" s="8"/>
      <c r="C37" s="8"/>
      <c r="D37" s="8"/>
      <c r="E37" s="8" t="s">
        <v>111</v>
      </c>
      <c r="F37" s="8" t="s">
        <v>112</v>
      </c>
      <c r="G37" s="15" t="s">
        <v>113</v>
      </c>
      <c r="H37" s="16" t="s">
        <v>114</v>
      </c>
      <c r="I37" s="6"/>
      <c r="J37" s="6"/>
      <c r="K37" s="6"/>
    </row>
    <row r="38" spans="1:11" ht="15" customHeight="1" x14ac:dyDescent="0.2">
      <c r="A38" s="27" t="s">
        <v>115</v>
      </c>
      <c r="B38" s="28"/>
      <c r="C38" s="28"/>
      <c r="D38" s="28"/>
      <c r="E38" s="28"/>
      <c r="F38" s="28"/>
      <c r="G38" s="28"/>
      <c r="H38" s="30"/>
    </row>
    <row r="39" spans="1:11" s="4" customFormat="1" ht="15" customHeight="1" x14ac:dyDescent="0.2">
      <c r="A39" s="9" t="s">
        <v>116</v>
      </c>
      <c r="B39" s="9" t="s">
        <v>117</v>
      </c>
      <c r="C39" s="9" t="s">
        <v>118</v>
      </c>
      <c r="D39" s="11" t="s">
        <v>119</v>
      </c>
      <c r="E39" s="10" t="s">
        <v>120</v>
      </c>
      <c r="F39" s="10" t="s">
        <v>121</v>
      </c>
      <c r="G39" s="10" t="s">
        <v>122</v>
      </c>
      <c r="H39" s="17" t="s">
        <v>115</v>
      </c>
    </row>
    <row r="40" spans="1:11" ht="14.25" customHeight="1" x14ac:dyDescent="0.2">
      <c r="A40" s="8"/>
      <c r="B40" s="8"/>
      <c r="C40" s="8"/>
      <c r="D40" s="8"/>
      <c r="E40" s="8"/>
      <c r="F40" s="8"/>
      <c r="G40" s="8"/>
      <c r="H40" s="6"/>
    </row>
    <row r="41" spans="1:11" ht="15" customHeight="1" x14ac:dyDescent="0.2">
      <c r="A41" s="8"/>
      <c r="B41" s="8"/>
      <c r="C41" s="8"/>
      <c r="D41" s="8"/>
      <c r="E41" s="8"/>
      <c r="F41" s="8"/>
      <c r="G41" s="8"/>
      <c r="H41" s="18"/>
    </row>
    <row r="42" spans="1:11" ht="15" customHeight="1" x14ac:dyDescent="0.2">
      <c r="A42" s="8"/>
      <c r="B42" s="8"/>
      <c r="C42" s="8"/>
      <c r="D42" s="8"/>
      <c r="E42" s="8"/>
      <c r="F42" s="8"/>
      <c r="G42" s="8"/>
      <c r="H42" s="18"/>
    </row>
    <row r="43" spans="1:11" ht="15" customHeight="1" x14ac:dyDescent="0.2">
      <c r="A43" s="8"/>
      <c r="B43" s="8"/>
      <c r="C43" s="8"/>
      <c r="D43" s="8"/>
      <c r="E43" s="8"/>
      <c r="F43" s="8"/>
      <c r="G43" s="8"/>
      <c r="H43" s="18"/>
    </row>
    <row r="44" spans="1:11" ht="15" customHeight="1" x14ac:dyDescent="0.2">
      <c r="A44" s="27" t="s">
        <v>123</v>
      </c>
      <c r="B44" s="28"/>
      <c r="C44" s="28"/>
      <c r="D44" s="28"/>
      <c r="E44" s="28"/>
      <c r="F44" s="28"/>
      <c r="G44" s="28"/>
      <c r="H44" s="28"/>
    </row>
    <row r="45" spans="1:11" ht="15" customHeight="1" x14ac:dyDescent="0.2">
      <c r="A45" s="29"/>
      <c r="B45" s="29"/>
      <c r="C45" s="29"/>
      <c r="D45" s="29"/>
      <c r="E45" s="29"/>
      <c r="F45" s="29"/>
      <c r="G45" s="29"/>
      <c r="H45" s="29"/>
    </row>
    <row r="46" spans="1:11" ht="15" customHeight="1" x14ac:dyDescent="0.2">
      <c r="A46" s="27" t="s">
        <v>124</v>
      </c>
      <c r="B46" s="28"/>
      <c r="C46" s="28"/>
      <c r="D46" s="28"/>
      <c r="E46" s="28"/>
      <c r="F46" s="28"/>
      <c r="G46" s="28"/>
      <c r="H46" s="28"/>
    </row>
    <row r="47" spans="1:11" ht="15" customHeight="1" x14ac:dyDescent="0.2">
      <c r="A47" s="29"/>
      <c r="B47" s="29"/>
      <c r="C47" s="29"/>
      <c r="D47" s="29"/>
      <c r="E47" s="29"/>
      <c r="F47" s="29"/>
      <c r="G47" s="29"/>
      <c r="H47" s="29"/>
    </row>
    <row r="48" spans="1:11" ht="15" customHeight="1" x14ac:dyDescent="0.2">
      <c r="A48" s="19"/>
      <c r="B48" s="19"/>
      <c r="C48" s="19"/>
      <c r="D48" s="19"/>
      <c r="E48" s="19"/>
      <c r="F48" s="19"/>
      <c r="G48" s="19"/>
      <c r="H48" s="19"/>
    </row>
    <row r="49" spans="1:8" ht="15" customHeight="1" x14ac:dyDescent="0.2">
      <c r="A49" s="19"/>
      <c r="B49" s="19"/>
      <c r="C49" s="19"/>
      <c r="D49" s="19"/>
      <c r="E49" s="19"/>
      <c r="F49" s="19"/>
      <c r="G49" s="19"/>
      <c r="H49" s="19"/>
    </row>
    <row r="51" spans="1:8" ht="15" customHeight="1" x14ac:dyDescent="0.2">
      <c r="A51" s="31" t="s">
        <v>125</v>
      </c>
      <c r="B51" s="31"/>
      <c r="C51" s="31"/>
      <c r="D51" s="31"/>
      <c r="E51" s="31"/>
      <c r="F51" s="31"/>
      <c r="G51" s="31"/>
      <c r="H51" s="31"/>
    </row>
    <row r="52" spans="1:8" ht="15" customHeight="1" x14ac:dyDescent="0.2">
      <c r="A52" s="20" t="s">
        <v>126</v>
      </c>
      <c r="B52" s="20" t="s">
        <v>127</v>
      </c>
      <c r="C52" s="20"/>
      <c r="D52" s="32" t="s">
        <v>128</v>
      </c>
      <c r="E52" s="32"/>
      <c r="F52" s="32"/>
      <c r="G52" s="32"/>
      <c r="H52" s="32"/>
    </row>
    <row r="53" spans="1:8" ht="15" customHeight="1" x14ac:dyDescent="0.2">
      <c r="A53" s="21" t="s">
        <v>129</v>
      </c>
      <c r="B53" s="22">
        <v>43382</v>
      </c>
      <c r="C53" s="22"/>
      <c r="D53" s="29" t="s">
        <v>130</v>
      </c>
      <c r="E53" s="29"/>
      <c r="F53" s="29"/>
      <c r="G53" s="29"/>
      <c r="H53" s="29"/>
    </row>
    <row r="54" spans="1:8" ht="15" customHeight="1" x14ac:dyDescent="0.2">
      <c r="A54" s="21" t="s">
        <v>131</v>
      </c>
      <c r="B54" s="22">
        <v>43406</v>
      </c>
      <c r="C54" s="21"/>
      <c r="D54" s="29" t="s">
        <v>132</v>
      </c>
      <c r="E54" s="29"/>
      <c r="F54" s="29"/>
      <c r="G54" s="29"/>
      <c r="H54" s="29"/>
    </row>
    <row r="55" spans="1:8" ht="15" customHeight="1" x14ac:dyDescent="0.2">
      <c r="A55" s="21" t="s">
        <v>133</v>
      </c>
      <c r="B55" s="22">
        <v>43445</v>
      </c>
      <c r="C55" s="21"/>
      <c r="D55" s="29" t="s">
        <v>132</v>
      </c>
      <c r="E55" s="29"/>
      <c r="F55" s="29"/>
      <c r="G55" s="29"/>
      <c r="H55" s="29"/>
    </row>
  </sheetData>
  <mergeCells count="19">
    <mergeCell ref="D52:H52"/>
    <mergeCell ref="D53:H53"/>
    <mergeCell ref="D54:H54"/>
    <mergeCell ref="D55:H55"/>
    <mergeCell ref="A44:H44"/>
    <mergeCell ref="A45:H45"/>
    <mergeCell ref="A46:H46"/>
    <mergeCell ref="A47:H47"/>
    <mergeCell ref="A51:H51"/>
    <mergeCell ref="B6:H6"/>
    <mergeCell ref="B10:H10"/>
    <mergeCell ref="A11:H11"/>
    <mergeCell ref="A12:H12"/>
    <mergeCell ref="A38:H38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37 A40:A43 E40:E43" xr:uid="{00000000-0002-0000-0000-000001000000}">
      <formula1>"sdata, sdata_full"</formula1>
    </dataValidation>
    <dataValidation type="list" allowBlank="1" showInputMessage="1" showErrorMessage="1" sqref="D40:D43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Poppy Yihui</dc:creator>
  <cp:lastModifiedBy>Li, Rong C.</cp:lastModifiedBy>
  <dcterms:created xsi:type="dcterms:W3CDTF">2015-06-05T18:17:00Z</dcterms:created>
  <dcterms:modified xsi:type="dcterms:W3CDTF">2019-01-18T07:30:02Z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