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6E3816C2-4955-481C-BFE4-3722594BF760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2" i="3" l="1"/>
  <c r="H113" i="3"/>
</calcChain>
</file>

<file path=xl/sharedStrings.xml><?xml version="1.0" encoding="utf-8"?>
<sst xmlns="http://schemas.openxmlformats.org/spreadsheetml/2006/main" count="759" uniqueCount="431">
  <si>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</si>
  <si>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</si>
  <si>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</si>
  <si>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</si>
  <si>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</si>
  <si>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</si>
  <si>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</si>
  <si>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</si>
  <si>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</si>
  <si>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</si>
  <si>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</si>
  <si>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</si>
  <si>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</si>
  <si>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</si>
  <si>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</si>
  <si>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</si>
  <si>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</si>
  <si>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</si>
  <si>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</si>
  <si>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</si>
  <si>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</si>
  <si>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</si>
  <si>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</si>
  <si>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</si>
  <si>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</si>
  <si>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</si>
  <si>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</si>
  <si>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</si>
  <si>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</si>
  <si>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</si>
  <si>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</si>
  <si>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</si>
  <si>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</si>
  <si>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</si>
  <si>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</si>
  <si>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</si>
  <si>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</si>
  <si>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  <phoneticPr fontId="3" type="noConversion"/>
  </si>
  <si>
    <t>源系统pk</t>
    <phoneticPr fontId="3" type="noConversion"/>
  </si>
  <si>
    <t>数据日期</t>
    <phoneticPr fontId="4" type="noConversion"/>
  </si>
  <si>
    <t>王梦妮</t>
  </si>
  <si>
    <t>销售订单发运事件</t>
  </si>
  <si>
    <t>delivery_id</t>
  </si>
  <si>
    <t>发运id</t>
  </si>
  <si>
    <t>交货名称</t>
  </si>
  <si>
    <t>计划标识</t>
  </si>
  <si>
    <t>varchar(1)</t>
  </si>
  <si>
    <t>交货运输状态代码</t>
  </si>
  <si>
    <t>varchar(2)</t>
  </si>
  <si>
    <t>首次提货日期</t>
  </si>
  <si>
    <t>date</t>
  </si>
  <si>
    <t>交货初始提货地点id</t>
  </si>
  <si>
    <t>最终送货地点id</t>
  </si>
  <si>
    <t>最终放弃交货日期</t>
  </si>
  <si>
    <t>组织id</t>
  </si>
  <si>
    <t>客户id</t>
  </si>
  <si>
    <t>batch_id</t>
  </si>
  <si>
    <t>批id</t>
  </si>
  <si>
    <t>订单头id</t>
  </si>
  <si>
    <t>中间送货地点id</t>
  </si>
  <si>
    <t>交货地点id</t>
  </si>
  <si>
    <t>freight_terms_code</t>
  </si>
  <si>
    <t>运维条款代码</t>
  </si>
  <si>
    <t>varchar(30)</t>
  </si>
  <si>
    <t>fob_code</t>
  </si>
  <si>
    <t>船运位置id</t>
  </si>
  <si>
    <t>跟踪号码</t>
  </si>
  <si>
    <t>货物接收标识</t>
  </si>
  <si>
    <t>货物接收日期</t>
  </si>
  <si>
    <t>acknowledged_by</t>
  </si>
  <si>
    <t>承认货物方名称</t>
  </si>
  <si>
    <t>varchar(150)</t>
  </si>
  <si>
    <t>confirmed_by</t>
  </si>
  <si>
    <t>货物确认人</t>
  </si>
  <si>
    <t>asn_dt_sent</t>
  </si>
  <si>
    <t>ASN发送日期</t>
  </si>
  <si>
    <t>ASN状态代码</t>
  </si>
  <si>
    <t>varchar(15)</t>
  </si>
  <si>
    <t>ASN序列号</t>
  </si>
  <si>
    <t>运输原因描述</t>
  </si>
  <si>
    <t>描述</t>
  </si>
  <si>
    <t>总重量</t>
  </si>
  <si>
    <t>net_weight</t>
  </si>
  <si>
    <t>净重</t>
  </si>
  <si>
    <t>重量单位</t>
  </si>
  <si>
    <t>varchar(3)</t>
  </si>
  <si>
    <t>体积</t>
  </si>
  <si>
    <t>体积单位</t>
  </si>
  <si>
    <t>额外的装运信息</t>
  </si>
  <si>
    <t>卸货港</t>
  </si>
  <si>
    <t>承运人预订号码</t>
  </si>
  <si>
    <t>货到付款金额</t>
  </si>
  <si>
    <t>承运人服务合同</t>
  </si>
  <si>
    <t>问题联系参考人员</t>
  </si>
  <si>
    <t>bill_freight_to</t>
  </si>
  <si>
    <t>支付货运到</t>
  </si>
  <si>
    <t>装货港</t>
  </si>
  <si>
    <t>confirm_dt</t>
  </si>
  <si>
    <t>确认交货日期</t>
  </si>
  <si>
    <t>邮寄方式</t>
  </si>
  <si>
    <t>dock_code</t>
  </si>
  <si>
    <t>码头代码</t>
  </si>
  <si>
    <t>delivery_type</t>
  </si>
  <si>
    <t>交货类型</t>
  </si>
  <si>
    <t>货运公司id</t>
  </si>
  <si>
    <t>运费货币代码</t>
  </si>
  <si>
    <t>卡车装载顺序</t>
  </si>
  <si>
    <t>装载标识</t>
  </si>
  <si>
    <t>对外贸易区标识</t>
  </si>
  <si>
    <t>varchar(35)</t>
  </si>
  <si>
    <t>路由导出交易标识</t>
  </si>
  <si>
    <t>交货编号</t>
  </si>
  <si>
    <t>交货路线说明</t>
  </si>
  <si>
    <t>varchar(120)</t>
  </si>
  <si>
    <t>债券代码交付</t>
  </si>
  <si>
    <t>航运备注</t>
  </si>
  <si>
    <t>varchar(100)</t>
  </si>
  <si>
    <t>服务水平</t>
  </si>
  <si>
    <t>船舶运输方式</t>
  </si>
  <si>
    <t>分配给FTE旅程标志</t>
  </si>
  <si>
    <t>auto_sc_exclude_flag</t>
  </si>
  <si>
    <t>从自动发货确认中排除此记录标识</t>
  </si>
  <si>
    <t>auto_ap_exclude_flag</t>
  </si>
  <si>
    <t>ap_batch_id</t>
  </si>
  <si>
    <t>运输计划中的交货编号</t>
  </si>
  <si>
    <t>tp_plan_name</t>
  </si>
  <si>
    <t>从交通规划中发布此交货的计划名称</t>
  </si>
  <si>
    <t>varchar(10)</t>
  </si>
  <si>
    <t>vendor_id</t>
  </si>
  <si>
    <t>供应商id</t>
  </si>
  <si>
    <t>首次提货交货日期</t>
  </si>
  <si>
    <t>latest_pickup_dt</t>
  </si>
  <si>
    <t>可以提取此交货最晚日期</t>
  </si>
  <si>
    <t>包裹需要交付最早日期</t>
  </si>
  <si>
    <t>latest_dropoff_dt</t>
  </si>
  <si>
    <t>将此交付交付给客户的最新日期</t>
  </si>
  <si>
    <t>party_id</t>
  </si>
  <si>
    <t>主体id</t>
  </si>
  <si>
    <t>路由响应id</t>
  </si>
  <si>
    <t>rcv_shipment_header_id</t>
  </si>
  <si>
    <t>RCV运输头id</t>
  </si>
  <si>
    <t>asn_shipment_header_id</t>
  </si>
  <si>
    <t>ASN运输头id</t>
  </si>
  <si>
    <t>运输方向代码</t>
  </si>
  <si>
    <t>装运由买方/供应商管理</t>
  </si>
  <si>
    <t>wv_frozen_flag</t>
  </si>
  <si>
    <t>WV冻结标识</t>
  </si>
  <si>
    <t>交货路线行程完整标识</t>
  </si>
  <si>
    <t>发货日期</t>
  </si>
  <si>
    <t>delivery_wf_process</t>
  </si>
  <si>
    <t>del_wf_intransit_attr</t>
  </si>
  <si>
    <t>del_wf_interface_attr</t>
  </si>
  <si>
    <t>del_wf_close_attr</t>
  </si>
  <si>
    <t>delivery_scpod_wf_process</t>
  </si>
  <si>
    <t>版本控制序号</t>
  </si>
  <si>
    <t>用于GC集成的接口标识</t>
  </si>
  <si>
    <t>req_id</t>
  </si>
  <si>
    <t>请求id</t>
  </si>
  <si>
    <t>程序应用id</t>
  </si>
  <si>
    <t>program_id</t>
  </si>
  <si>
    <t>并发程序id</t>
  </si>
  <si>
    <t>program_upd_dt</t>
  </si>
  <si>
    <t>程序更新时间</t>
  </si>
  <si>
    <t>decimal(38)</t>
  </si>
  <si>
    <t>delivery_name</t>
  </si>
  <si>
    <t>varchar(200)</t>
  </si>
  <si>
    <t>plan_flag</t>
  </si>
  <si>
    <t>ship_stat_code</t>
  </si>
  <si>
    <t>initial_pickup_loc_id</t>
  </si>
  <si>
    <t>ultimate_to_loc_id</t>
  </si>
  <si>
    <t>ultimate_dropoff_dt</t>
  </si>
  <si>
    <t>org_id</t>
  </si>
  <si>
    <t>cust_id</t>
  </si>
  <si>
    <t>order_header_id</t>
  </si>
  <si>
    <t>intmed_ship_to_loc_id</t>
  </si>
  <si>
    <t>ship_to_loc_id</t>
  </si>
  <si>
    <t>FOB货运代码</t>
  </si>
  <si>
    <t>fob_loc_id</t>
  </si>
  <si>
    <t>waybill_no</t>
  </si>
  <si>
    <t>rcv_flag</t>
  </si>
  <si>
    <t>receiver_by</t>
  </si>
  <si>
    <t>接收人名称</t>
  </si>
  <si>
    <t>rcv_dt</t>
  </si>
  <si>
    <t>asn_stat_code</t>
  </si>
  <si>
    <t>asn_seq_no</t>
  </si>
  <si>
    <t>trans_reason</t>
  </si>
  <si>
    <t>desc</t>
  </si>
  <si>
    <t>total_weight</t>
  </si>
  <si>
    <t>decimal(38,18)</t>
  </si>
  <si>
    <t>weight_unit</t>
  </si>
  <si>
    <t>vol</t>
  </si>
  <si>
    <t>vol_unit</t>
  </si>
  <si>
    <t>addi_shipment_info</t>
  </si>
  <si>
    <t>port_of_delivery</t>
  </si>
  <si>
    <t>resevation_no</t>
  </si>
  <si>
    <t>cod_amt</t>
  </si>
  <si>
    <t>cod_curr_code</t>
  </si>
  <si>
    <t>货到付款金额的货币代码</t>
  </si>
  <si>
    <t>carrier_contract</t>
  </si>
  <si>
    <t>cod_emp</t>
  </si>
  <si>
    <t>收取货到付款金额人员</t>
  </si>
  <si>
    <t>cod_chrg_paid_emp</t>
  </si>
  <si>
    <t>支付货到付款的费用人员</t>
  </si>
  <si>
    <t>problem_contact_refer</t>
  </si>
  <si>
    <t>carried_emp</t>
  </si>
  <si>
    <t>人携带货物</t>
  </si>
  <si>
    <t>load_port</t>
  </si>
  <si>
    <t>post_method</t>
  </si>
  <si>
    <t>carrier_id</t>
  </si>
  <si>
    <t>curr_code</t>
  </si>
  <si>
    <t>load_seq</t>
  </si>
  <si>
    <t>load_lag</t>
  </si>
  <si>
    <t>ftz_flag</t>
  </si>
  <si>
    <t>routed_export_transaction_flag</t>
  </si>
  <si>
    <t>delivery_no</t>
  </si>
  <si>
    <t>route_instruction</t>
  </si>
  <si>
    <t>bond_code</t>
  </si>
  <si>
    <t>ship_remark</t>
  </si>
  <si>
    <t>service_lvl</t>
  </si>
  <si>
    <t>trans_method</t>
  </si>
  <si>
    <t>assign_fte_trips</t>
  </si>
  <si>
    <t>tp_delivery_no</t>
  </si>
  <si>
    <t>ignore_plan_flag</t>
  </si>
  <si>
    <t>运输计划忽略或使用标识</t>
  </si>
  <si>
    <t>route_response_id</t>
  </si>
  <si>
    <t>shipment_dir_code</t>
  </si>
  <si>
    <t>ship_control</t>
  </si>
  <si>
    <t>delivery_route_compl_flag</t>
  </si>
  <si>
    <t>delivery_dt</t>
  </si>
  <si>
    <t>交货选择的工作流程流程名称</t>
  </si>
  <si>
    <t>子控制工作流程过程的进度状态</t>
  </si>
  <si>
    <t>存储交付的控制工作流程进程名称</t>
  </si>
  <si>
    <t>version_control_no</t>
  </si>
  <si>
    <t>cg_interface_flag</t>
  </si>
  <si>
    <t>program_app_id</t>
  </si>
  <si>
    <t>识别交付的主键</t>
  </si>
  <si>
    <t>number(38)</t>
  </si>
  <si>
    <t>name</t>
  </si>
  <si>
    <t>独特的交货名称</t>
  </si>
  <si>
    <t>planned_flag</t>
  </si>
  <si>
    <t>status_code</t>
  </si>
  <si>
    <t>initial_pickup_date</t>
  </si>
  <si>
    <t>首次提货的日期</t>
  </si>
  <si>
    <t>initial_pickup_location_id</t>
  </si>
  <si>
    <t>交货的初始提货地点</t>
  </si>
  <si>
    <t>ultimate_dropoff_location_id</t>
  </si>
  <si>
    <t>最终送货地点</t>
  </si>
  <si>
    <t>ultimate_dropoff_date</t>
  </si>
  <si>
    <t>最终放弃交货的日期</t>
  </si>
  <si>
    <t>organization_id</t>
  </si>
  <si>
    <t>组织标识符</t>
  </si>
  <si>
    <t>customer_id</t>
  </si>
  <si>
    <t>source_header_id</t>
  </si>
  <si>
    <t>与此交货关联的订单行的标题id</t>
  </si>
  <si>
    <t>intmed_ship_to_location_id</t>
  </si>
  <si>
    <t>中间送货地点</t>
  </si>
  <si>
    <t>pooled_ship_to_location_id</t>
  </si>
  <si>
    <t>运费条款代码</t>
  </si>
  <si>
    <t>货运代码</t>
  </si>
  <si>
    <t>fob_location_id</t>
  </si>
  <si>
    <t>货运在船上的位置</t>
  </si>
  <si>
    <t>waybill</t>
  </si>
  <si>
    <t>可能是跟踪号码</t>
  </si>
  <si>
    <t>acceptance_flag</t>
  </si>
  <si>
    <t>y货物被接受</t>
  </si>
  <si>
    <t>accepted_by</t>
  </si>
  <si>
    <t>接受货物的一方的名称</t>
  </si>
  <si>
    <t>accepted_date</t>
  </si>
  <si>
    <t>货物被接受的日期</t>
  </si>
  <si>
    <t>承认货物的一方的名称</t>
  </si>
  <si>
    <t>货物的托运人</t>
  </si>
  <si>
    <t>asn_date_sent</t>
  </si>
  <si>
    <t>asn发送日期</t>
  </si>
  <si>
    <t>asn_status_code</t>
  </si>
  <si>
    <t>待定，出售，取消</t>
  </si>
  <si>
    <t>asn_seq_number</t>
  </si>
  <si>
    <t>asn序列号</t>
  </si>
  <si>
    <t>reason_of_transport</t>
  </si>
  <si>
    <t>运输原因</t>
  </si>
  <si>
    <t>description</t>
  </si>
  <si>
    <t>交付的外部方面</t>
  </si>
  <si>
    <t>gross_weight</t>
  </si>
  <si>
    <t>number(38,18)</t>
  </si>
  <si>
    <t>weight_uom_code</t>
  </si>
  <si>
    <t>volume</t>
  </si>
  <si>
    <t>volume_uom_code</t>
  </si>
  <si>
    <t>additional_shipment_info</t>
  </si>
  <si>
    <t>port_of_discharge</t>
  </si>
  <si>
    <t>booking_number</t>
  </si>
  <si>
    <t>cod_amount</t>
  </si>
  <si>
    <t>cod_currency_code</t>
  </si>
  <si>
    <t>cod金额的货币代码</t>
  </si>
  <si>
    <t>service_contract</t>
  </si>
  <si>
    <t>cod_remit_to</t>
  </si>
  <si>
    <t>收取cod金额的人</t>
  </si>
  <si>
    <t>cod_charge_paid_by</t>
  </si>
  <si>
    <t>支付cod费用的人</t>
  </si>
  <si>
    <t>problem_contact_reference</t>
  </si>
  <si>
    <t>问题联系参考人</t>
  </si>
  <si>
    <t>比尔货运到</t>
  </si>
  <si>
    <t>carried_by</t>
  </si>
  <si>
    <t>port_of_loading</t>
  </si>
  <si>
    <t>confirm_date</t>
  </si>
  <si>
    <t>ship_method_code</t>
  </si>
  <si>
    <t>客户码头代码</t>
  </si>
  <si>
    <t>货运公司</t>
  </si>
  <si>
    <t>currency_code</t>
  </si>
  <si>
    <t>运费的货币代码</t>
  </si>
  <si>
    <t>loading_sequence</t>
  </si>
  <si>
    <t>用卡车装载的顺序</t>
  </si>
  <si>
    <t>loading_order_flag</t>
  </si>
  <si>
    <t>在交货中加载交货详情的顺序</t>
  </si>
  <si>
    <t>ftz_number</t>
  </si>
  <si>
    <t>routed_export_txn</t>
  </si>
  <si>
    <t>导出交易是否路由。</t>
  </si>
  <si>
    <t>entry_number</t>
  </si>
  <si>
    <t>交货的条目号</t>
  </si>
  <si>
    <t>routing_instructions</t>
  </si>
  <si>
    <t>in_bond_code</t>
  </si>
  <si>
    <t>在债券代码交付</t>
  </si>
  <si>
    <t>shipping_marks</t>
  </si>
  <si>
    <t>航运标志</t>
  </si>
  <si>
    <t>service_level</t>
  </si>
  <si>
    <t>船舶方法的服务水平</t>
  </si>
  <si>
    <t>mode_of_transport</t>
  </si>
  <si>
    <t>assigned_to_fte_trips</t>
  </si>
  <si>
    <t>tp_delivery_number</t>
  </si>
  <si>
    <t>从供应商或船舶运送到供应商，以便从供应商案例返回供应商或货物</t>
  </si>
  <si>
    <t>首次提货的交货日期</t>
  </si>
  <si>
    <t>latest_pickup_date</t>
  </si>
  <si>
    <t>可以提取此交货的最晚日期</t>
  </si>
  <si>
    <t>earliest_dropoff_date</t>
  </si>
  <si>
    <t>包裹需要交付的最早日期</t>
  </si>
  <si>
    <t>latest_dropoff_date</t>
  </si>
  <si>
    <t>ignore_for_planning</t>
  </si>
  <si>
    <t>y =运输计划将忽略，n =运输计划将使用</t>
  </si>
  <si>
    <t>派对链接到供应商</t>
  </si>
  <si>
    <t>routing_response_id</t>
  </si>
  <si>
    <t>路由响应发送给供应商</t>
  </si>
  <si>
    <t>参考rcv装运标题</t>
  </si>
  <si>
    <t>参考asn标头</t>
  </si>
  <si>
    <t>shipment_direction</t>
  </si>
  <si>
    <t>i =入站，o =出站，io =内部销售订单，d =下降出货</t>
  </si>
  <si>
    <t>shipping_control</t>
  </si>
  <si>
    <t>itinerary_complete</t>
  </si>
  <si>
    <t>delivered_date</t>
  </si>
  <si>
    <t>交付给客户的日期发货</t>
  </si>
  <si>
    <t>存储为交货选择的工作流程流程名称，如果已为此交货实例化工作流程</t>
  </si>
  <si>
    <t>存储子控制工作流程过程的进度状态，标记交付为接口</t>
  </si>
  <si>
    <t>tms_version_number</t>
  </si>
  <si>
    <t>版本控制</t>
  </si>
  <si>
    <t>tms_interface_flag</t>
  </si>
  <si>
    <t>用于gc集成的接口操作代码</t>
  </si>
  <si>
    <t>request_id</t>
  </si>
  <si>
    <t>program_application_id</t>
  </si>
  <si>
    <t>program_update_date</t>
  </si>
  <si>
    <t>erp_wsh_new_deliveries</t>
  </si>
  <si>
    <t>varchar2(30)</t>
  </si>
  <si>
    <t>varchar2(1)</t>
  </si>
  <si>
    <t>varchar2(2)</t>
  </si>
  <si>
    <t>varchar2(150)</t>
  </si>
  <si>
    <t>varchar2(15)</t>
  </si>
  <si>
    <t>varchar2(3)</t>
  </si>
  <si>
    <t>varchar2(500)</t>
  </si>
  <si>
    <t>varchar2(1000)</t>
  </si>
  <si>
    <t>varchar2(35)</t>
  </si>
  <si>
    <t>varchar2(120)</t>
  </si>
  <si>
    <t>varchar2(100)</t>
  </si>
  <si>
    <t>varchar2(10)</t>
  </si>
  <si>
    <t>data_dt</t>
    <phoneticPr fontId="4" type="noConversion"/>
  </si>
  <si>
    <t>initial_pickup_dt</t>
    <phoneticPr fontId="4" type="noConversion"/>
  </si>
  <si>
    <t>earliest_pickup_date</t>
    <phoneticPr fontId="4" type="noConversion"/>
  </si>
  <si>
    <t>earliest_pickup_dt</t>
    <phoneticPr fontId="4" type="noConversion"/>
  </si>
  <si>
    <t>earliest_dropoff_dt</t>
    <phoneticPr fontId="4" type="noConversion"/>
  </si>
  <si>
    <t>d_evt_sale_order_delivery</t>
    <phoneticPr fontId="4" type="noConversion"/>
  </si>
  <si>
    <t>李蓉</t>
    <phoneticPr fontId="4" type="noConversion"/>
  </si>
  <si>
    <t>修改</t>
    <phoneticPr fontId="4" type="noConversion"/>
  </si>
  <si>
    <t>计划标志</t>
    <phoneticPr fontId="4" type="noConversion"/>
  </si>
  <si>
    <t>交货运输状态</t>
    <phoneticPr fontId="4" type="noConversion"/>
  </si>
  <si>
    <t>汇集到货地点的交货地点</t>
    <phoneticPr fontId="4" type="noConversion"/>
  </si>
  <si>
    <t>交货类型</t>
    <phoneticPr fontId="4" type="noConversion"/>
  </si>
  <si>
    <t>分配给fte旅程标志</t>
    <phoneticPr fontId="4" type="noConversion"/>
  </si>
  <si>
    <t>从自动发货确认中排除此记录</t>
    <phoneticPr fontId="4" type="noConversion"/>
  </si>
  <si>
    <t>批处理外键</t>
    <phoneticPr fontId="4" type="noConversion"/>
  </si>
  <si>
    <t>排除记录标识</t>
    <phoneticPr fontId="4" type="noConversion"/>
  </si>
  <si>
    <t>用于指示交货路线的行程是否完整标志</t>
    <phoneticPr fontId="4" type="noConversion"/>
  </si>
  <si>
    <t>存储子控制工作流程过程的进度状态</t>
    <phoneticPr fontId="4" type="noConversion"/>
  </si>
  <si>
    <t>存储子控制工作流程过程的进度状态，将交货标记为已关闭</t>
    <phoneticPr fontId="4" type="noConversion"/>
  </si>
  <si>
    <t>存储交付的控制工作流程进程名称</t>
    <phoneticPr fontId="4" type="noConversion"/>
  </si>
  <si>
    <t>created_by</t>
  </si>
  <si>
    <t>创建人ID</t>
  </si>
  <si>
    <t>number</t>
  </si>
  <si>
    <t>creator_id</t>
    <phoneticPr fontId="2" type="noConversion"/>
  </si>
  <si>
    <t>创建人ID</t>
    <phoneticPr fontId="2" type="noConversion"/>
  </si>
  <si>
    <t>creation_date</t>
  </si>
  <si>
    <t>创建日期</t>
  </si>
  <si>
    <t>create_dt</t>
  </si>
  <si>
    <t>创建时间</t>
    <phoneticPr fontId="2" type="noConversion"/>
  </si>
  <si>
    <t>timestamp</t>
  </si>
  <si>
    <t>last_updated_by</t>
  </si>
  <si>
    <t>最后更新人ID</t>
  </si>
  <si>
    <t>upd_person_id</t>
    <phoneticPr fontId="2" type="noConversion"/>
  </si>
  <si>
    <t>更新人ID</t>
    <phoneticPr fontId="2" type="noConversion"/>
  </si>
  <si>
    <t>last_update_date</t>
  </si>
  <si>
    <t>最后更新日期</t>
  </si>
  <si>
    <t>upd_dt</t>
    <phoneticPr fontId="2" type="noConversion"/>
  </si>
  <si>
    <t>更新时间</t>
    <phoneticPr fontId="2" type="noConversion"/>
  </si>
  <si>
    <t>varchar(32)</t>
  </si>
  <si>
    <t>varchar(50)</t>
  </si>
  <si>
    <t>F2 - Update/Insert</t>
  </si>
  <si>
    <t>sdata</t>
  </si>
  <si>
    <t>data_dt</t>
  </si>
  <si>
    <t>数据日期</t>
  </si>
  <si>
    <t>string</t>
  </si>
  <si>
    <t>partition_key</t>
  </si>
  <si>
    <t>分区键</t>
  </si>
  <si>
    <t>timestamp</t>
    <phoneticPr fontId="4" type="noConversion"/>
  </si>
  <si>
    <t>current_timestamp</t>
    <phoneticPr fontId="4" type="noConversion"/>
  </si>
  <si>
    <t xml:space="preserve">case when  planned_flag = 'Y' then '1' when  planned_flag = 'N' then '0' else planned_flag end
</t>
    <phoneticPr fontId="4" type="noConversion"/>
  </si>
  <si>
    <t xml:space="preserve">case when  acceptance_flag = 'Y' then '1' when  acceptance_flag = 'N' then '0' else acceptance_flag end
</t>
    <phoneticPr fontId="4" type="noConversion"/>
  </si>
  <si>
    <t xml:space="preserve">case when  loading_order_flag = 'Y' then '1' when  loading_order_flag = 'N' then '0' else loading_order_flag end
</t>
    <phoneticPr fontId="4" type="noConversion"/>
  </si>
  <si>
    <t xml:space="preserve">case when  ftz_number = 'Y' then '1' when  ftz_number = 'N' then '0' else ftz_number end
</t>
    <phoneticPr fontId="4" type="noConversion"/>
  </si>
  <si>
    <t>case when  routed_export_txn = 'Y' then '1' when  routed_export_txn = 'N' then '0' else routed_export_txn end</t>
    <phoneticPr fontId="4" type="noConversion"/>
  </si>
  <si>
    <t xml:space="preserve">case when  auto_sc_exclude_flag = 'Y' then '1' when  auto_sc_exclude_flag = 'N' then '0' else auto_sc_exclude_flag end
</t>
    <phoneticPr fontId="4" type="noConversion"/>
  </si>
  <si>
    <t xml:space="preserve">case when  auto_ap_exclude_flag = 'Y' then '1' when  auto_ap_exclude_flag = 'N' then '0' else auto_ap_exclude_flag end
</t>
    <phoneticPr fontId="4" type="noConversion"/>
  </si>
  <si>
    <t xml:space="preserve">case when  ignore_for_planning = 'Y' then '1' when  ignore_for_planning = 'N' then '0' else ignore_for_planning end
</t>
    <phoneticPr fontId="4" type="noConversion"/>
  </si>
  <si>
    <t>case when  wv_frozen_flag = 'Y' then '1' when  wv_frozen_flag = 'N' then '0' else wv_frozen_flag end</t>
    <phoneticPr fontId="4" type="noConversion"/>
  </si>
  <si>
    <t xml:space="preserve">case when  itinerary_complete = 'Y' then '1' when  itinerary_complete = 'N' then '0' else itinerary_complete end
</t>
    <phoneticPr fontId="4" type="noConversion"/>
  </si>
  <si>
    <t>case when  tms_interface_flag = 'Y' then '1' when  tms_interface_flag = 'N' then '0' else tms_interface_flag end</t>
    <phoneticPr fontId="4" type="noConversion"/>
  </si>
  <si>
    <t>date_format('${TX_DATE}','yyyyMMdd')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</si>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</sst>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left" vertical="center"/>
    </xf>
    <xf numFmtId="0" fontId="6" fillId="0" borderId="3" xfId="0" applyFont="1" applyBorder="1"/>
    <xf numFmtId="0" fontId="6" fillId="0" borderId="1" xfId="0" applyFont="1" applyBorder="1"/>
    <xf numFmtId="0" fontId="6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"/>
  <sheetViews>
    <sheetView tabSelected="1" zoomScaleNormal="100" workbookViewId="0">
      <selection activeCell="A134" sqref="A134:H134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26.125" style="4" customWidth="1"/>
    <col min="4" max="4" width="15.75" style="4" customWidth="1"/>
    <col min="5" max="5" width="16.75" style="4" customWidth="1"/>
    <col min="6" max="6" width="17.75" style="4" customWidth="1"/>
    <col min="7" max="7" width="14.75" style="4" customWidth="1"/>
    <col min="8" max="8" width="34.125" style="4" customWidth="1"/>
    <col min="9" max="16384" width="9" style="5"/>
  </cols>
  <sheetData>
    <row r="1" spans="1:9" ht="1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</row>
    <row r="2" spans="1:9" ht="15" customHeight="1" x14ac:dyDescent="0.2">
      <c r="A2" s="6" t="s">
        <v>34</v>
      </c>
      <c r="B2" s="41" t="s">
        <v>374</v>
      </c>
      <c r="C2" s="41"/>
      <c r="D2" s="41"/>
      <c r="E2" s="41"/>
      <c r="F2" s="41"/>
      <c r="G2" s="41"/>
      <c r="H2" s="41"/>
    </row>
    <row r="3" spans="1:9" ht="15" customHeight="1" x14ac:dyDescent="0.2">
      <c r="A3" s="6" t="s">
        <v>35</v>
      </c>
      <c r="B3" s="41" t="s">
        <v>41</v>
      </c>
      <c r="C3" s="41"/>
      <c r="D3" s="41"/>
      <c r="E3" s="41"/>
      <c r="F3" s="41"/>
      <c r="G3" s="41"/>
      <c r="H3" s="41"/>
    </row>
    <row r="4" spans="1:9" ht="15" customHeight="1" x14ac:dyDescent="0.2">
      <c r="A4" s="6" t="s">
        <v>1</v>
      </c>
      <c r="B4" s="41" t="s">
        <v>42</v>
      </c>
      <c r="C4" s="41"/>
      <c r="D4" s="41"/>
      <c r="E4" s="41"/>
      <c r="F4" s="41"/>
      <c r="G4" s="41"/>
      <c r="H4" s="41"/>
    </row>
    <row r="5" spans="1:9" ht="15" customHeight="1" x14ac:dyDescent="0.2">
      <c r="A5" s="6" t="s">
        <v>36</v>
      </c>
      <c r="B5" s="41" t="s">
        <v>414</v>
      </c>
      <c r="C5" s="41"/>
      <c r="D5" s="41"/>
      <c r="E5" s="41"/>
      <c r="F5" s="41"/>
      <c r="G5" s="41"/>
      <c r="H5" s="41"/>
    </row>
    <row r="6" spans="1:9" ht="15" customHeight="1" x14ac:dyDescent="0.2">
      <c r="A6" s="6" t="s">
        <v>2</v>
      </c>
      <c r="B6" s="41" t="s">
        <v>409</v>
      </c>
      <c r="C6" s="41"/>
      <c r="D6" s="41"/>
      <c r="E6" s="41"/>
      <c r="F6" s="41"/>
      <c r="G6" s="41"/>
      <c r="H6" s="41"/>
    </row>
    <row r="10" spans="1:9" ht="15" customHeight="1" x14ac:dyDescent="0.2">
      <c r="A10" s="6" t="s">
        <v>3</v>
      </c>
      <c r="B10" s="36" t="s">
        <v>356</v>
      </c>
      <c r="C10" s="37"/>
      <c r="D10" s="37"/>
      <c r="E10" s="37"/>
      <c r="F10" s="37"/>
      <c r="G10" s="37"/>
      <c r="H10" s="37"/>
    </row>
    <row r="11" spans="1:9" ht="15" customHeight="1" x14ac:dyDescent="0.2">
      <c r="A11" s="38" t="s">
        <v>4</v>
      </c>
      <c r="B11" s="39"/>
      <c r="C11" s="39"/>
      <c r="D11" s="39"/>
      <c r="E11" s="39"/>
      <c r="F11" s="39"/>
      <c r="G11" s="39"/>
      <c r="H11" s="39"/>
    </row>
    <row r="12" spans="1:9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410</v>
      </c>
      <c r="B14" s="18" t="s">
        <v>42</v>
      </c>
      <c r="C14" s="18" t="s">
        <v>235</v>
      </c>
      <c r="D14" s="18" t="s">
        <v>236</v>
      </c>
      <c r="E14" s="16" t="s">
        <v>42</v>
      </c>
      <c r="F14" s="17" t="s">
        <v>43</v>
      </c>
      <c r="G14" s="17" t="s">
        <v>163</v>
      </c>
      <c r="H14" s="18"/>
      <c r="I14" s="5"/>
    </row>
    <row r="15" spans="1:9" s="2" customFormat="1" ht="15" customHeight="1" x14ac:dyDescent="0.2">
      <c r="A15" s="28" t="s">
        <v>410</v>
      </c>
      <c r="B15" s="18" t="s">
        <v>237</v>
      </c>
      <c r="C15" s="18" t="s">
        <v>238</v>
      </c>
      <c r="D15" s="18" t="s">
        <v>357</v>
      </c>
      <c r="E15" s="16" t="s">
        <v>164</v>
      </c>
      <c r="F15" s="17" t="s">
        <v>44</v>
      </c>
      <c r="G15" s="17" t="s">
        <v>165</v>
      </c>
      <c r="H15" s="18"/>
      <c r="I15" s="5"/>
    </row>
    <row r="16" spans="1:9" s="2" customFormat="1" ht="15" customHeight="1" x14ac:dyDescent="0.2">
      <c r="A16" s="28" t="s">
        <v>410</v>
      </c>
      <c r="B16" s="18" t="s">
        <v>239</v>
      </c>
      <c r="C16" s="18" t="s">
        <v>377</v>
      </c>
      <c r="D16" s="18" t="s">
        <v>358</v>
      </c>
      <c r="E16" s="16" t="s">
        <v>166</v>
      </c>
      <c r="F16" s="17" t="s">
        <v>45</v>
      </c>
      <c r="G16" s="17" t="s">
        <v>46</v>
      </c>
      <c r="H16" s="30" t="s">
        <v>418</v>
      </c>
      <c r="I16" s="5"/>
    </row>
    <row r="17" spans="1:9" s="2" customFormat="1" ht="15" customHeight="1" x14ac:dyDescent="0.2">
      <c r="A17" s="28" t="s">
        <v>410</v>
      </c>
      <c r="B17" s="18" t="s">
        <v>240</v>
      </c>
      <c r="C17" s="18" t="s">
        <v>378</v>
      </c>
      <c r="D17" s="18" t="s">
        <v>359</v>
      </c>
      <c r="E17" s="16" t="s">
        <v>167</v>
      </c>
      <c r="F17" s="17" t="s">
        <v>47</v>
      </c>
      <c r="G17" s="17" t="s">
        <v>48</v>
      </c>
      <c r="H17" s="18"/>
      <c r="I17" s="5"/>
    </row>
    <row r="18" spans="1:9" s="2" customFormat="1" ht="15" customHeight="1" x14ac:dyDescent="0.2">
      <c r="A18" s="28" t="s">
        <v>410</v>
      </c>
      <c r="B18" s="18" t="s">
        <v>241</v>
      </c>
      <c r="C18" s="18" t="s">
        <v>242</v>
      </c>
      <c r="D18" s="18" t="s">
        <v>50</v>
      </c>
      <c r="E18" s="16" t="s">
        <v>370</v>
      </c>
      <c r="F18" s="16" t="s">
        <v>49</v>
      </c>
      <c r="G18" s="16" t="s">
        <v>50</v>
      </c>
      <c r="H18" s="18"/>
      <c r="I18" s="5"/>
    </row>
    <row r="19" spans="1:9" s="2" customFormat="1" ht="15" customHeight="1" x14ac:dyDescent="0.2">
      <c r="A19" s="28" t="s">
        <v>410</v>
      </c>
      <c r="B19" s="18" t="s">
        <v>243</v>
      </c>
      <c r="C19" s="18" t="s">
        <v>244</v>
      </c>
      <c r="D19" s="18" t="s">
        <v>236</v>
      </c>
      <c r="E19" s="16" t="s">
        <v>168</v>
      </c>
      <c r="F19" s="17" t="s">
        <v>51</v>
      </c>
      <c r="G19" s="17" t="s">
        <v>163</v>
      </c>
      <c r="H19" s="18"/>
      <c r="I19" s="5"/>
    </row>
    <row r="20" spans="1:9" s="2" customFormat="1" ht="15" customHeight="1" x14ac:dyDescent="0.2">
      <c r="A20" s="28" t="s">
        <v>410</v>
      </c>
      <c r="B20" s="18" t="s">
        <v>245</v>
      </c>
      <c r="C20" s="18" t="s">
        <v>246</v>
      </c>
      <c r="D20" s="18" t="s">
        <v>236</v>
      </c>
      <c r="E20" s="16" t="s">
        <v>169</v>
      </c>
      <c r="F20" s="17" t="s">
        <v>52</v>
      </c>
      <c r="G20" s="17" t="s">
        <v>163</v>
      </c>
      <c r="H20" s="18"/>
      <c r="I20" s="5"/>
    </row>
    <row r="21" spans="1:9" s="2" customFormat="1" ht="15" customHeight="1" x14ac:dyDescent="0.2">
      <c r="A21" s="28" t="s">
        <v>410</v>
      </c>
      <c r="B21" s="18" t="s">
        <v>247</v>
      </c>
      <c r="C21" s="18" t="s">
        <v>248</v>
      </c>
      <c r="D21" s="18" t="s">
        <v>50</v>
      </c>
      <c r="E21" s="16" t="s">
        <v>170</v>
      </c>
      <c r="F21" s="17" t="s">
        <v>53</v>
      </c>
      <c r="G21" s="17" t="s">
        <v>50</v>
      </c>
      <c r="H21" s="18"/>
      <c r="I21" s="5"/>
    </row>
    <row r="22" spans="1:9" s="2" customFormat="1" ht="15" customHeight="1" x14ac:dyDescent="0.2">
      <c r="A22" s="28" t="s">
        <v>410</v>
      </c>
      <c r="B22" s="18" t="s">
        <v>249</v>
      </c>
      <c r="C22" s="18" t="s">
        <v>250</v>
      </c>
      <c r="D22" s="18" t="s">
        <v>236</v>
      </c>
      <c r="E22" s="16" t="s">
        <v>171</v>
      </c>
      <c r="F22" s="17" t="s">
        <v>54</v>
      </c>
      <c r="G22" s="17" t="s">
        <v>163</v>
      </c>
      <c r="H22" s="18"/>
      <c r="I22" s="5"/>
    </row>
    <row r="23" spans="1:9" s="2" customFormat="1" ht="15" customHeight="1" x14ac:dyDescent="0.2">
      <c r="A23" s="28" t="s">
        <v>410</v>
      </c>
      <c r="B23" s="18" t="s">
        <v>251</v>
      </c>
      <c r="C23" s="17" t="s">
        <v>55</v>
      </c>
      <c r="D23" s="18" t="s">
        <v>236</v>
      </c>
      <c r="E23" s="16" t="s">
        <v>172</v>
      </c>
      <c r="F23" s="17" t="s">
        <v>55</v>
      </c>
      <c r="G23" s="17" t="s">
        <v>163</v>
      </c>
      <c r="H23" s="18"/>
      <c r="I23" s="5"/>
    </row>
    <row r="24" spans="1:9" s="2" customFormat="1" ht="15" customHeight="1" x14ac:dyDescent="0.2">
      <c r="A24" s="28" t="s">
        <v>410</v>
      </c>
      <c r="B24" s="18" t="s">
        <v>56</v>
      </c>
      <c r="C24" s="17" t="s">
        <v>57</v>
      </c>
      <c r="D24" s="18" t="s">
        <v>236</v>
      </c>
      <c r="E24" s="16" t="s">
        <v>56</v>
      </c>
      <c r="F24" s="17" t="s">
        <v>57</v>
      </c>
      <c r="G24" s="17" t="s">
        <v>163</v>
      </c>
      <c r="H24" s="18"/>
      <c r="I24" s="5"/>
    </row>
    <row r="25" spans="1:9" s="2" customFormat="1" ht="15" customHeight="1" x14ac:dyDescent="0.2">
      <c r="A25" s="28" t="s">
        <v>410</v>
      </c>
      <c r="B25" s="18" t="s">
        <v>252</v>
      </c>
      <c r="C25" s="18" t="s">
        <v>253</v>
      </c>
      <c r="D25" s="18" t="s">
        <v>236</v>
      </c>
      <c r="E25" s="16" t="s">
        <v>173</v>
      </c>
      <c r="F25" s="17" t="s">
        <v>58</v>
      </c>
      <c r="G25" s="17" t="s">
        <v>163</v>
      </c>
      <c r="H25" s="18"/>
      <c r="I25" s="5"/>
    </row>
    <row r="26" spans="1:9" s="2" customFormat="1" ht="15" customHeight="1" x14ac:dyDescent="0.2">
      <c r="A26" s="28" t="s">
        <v>410</v>
      </c>
      <c r="B26" s="18" t="s">
        <v>254</v>
      </c>
      <c r="C26" s="18" t="s">
        <v>255</v>
      </c>
      <c r="D26" s="18" t="s">
        <v>236</v>
      </c>
      <c r="E26" s="16" t="s">
        <v>174</v>
      </c>
      <c r="F26" s="17" t="s">
        <v>59</v>
      </c>
      <c r="G26" s="17" t="s">
        <v>163</v>
      </c>
      <c r="H26" s="18"/>
      <c r="I26" s="5"/>
    </row>
    <row r="27" spans="1:9" s="2" customFormat="1" ht="15" customHeight="1" x14ac:dyDescent="0.2">
      <c r="A27" s="28" t="s">
        <v>410</v>
      </c>
      <c r="B27" s="18" t="s">
        <v>256</v>
      </c>
      <c r="C27" s="18" t="s">
        <v>379</v>
      </c>
      <c r="D27" s="18" t="s">
        <v>236</v>
      </c>
      <c r="E27" s="16" t="s">
        <v>175</v>
      </c>
      <c r="F27" s="17" t="s">
        <v>60</v>
      </c>
      <c r="G27" s="17" t="s">
        <v>163</v>
      </c>
      <c r="H27" s="18"/>
      <c r="I27" s="5"/>
    </row>
    <row r="28" spans="1:9" s="2" customFormat="1" ht="15" customHeight="1" x14ac:dyDescent="0.2">
      <c r="A28" s="28" t="s">
        <v>410</v>
      </c>
      <c r="B28" s="18" t="s">
        <v>61</v>
      </c>
      <c r="C28" s="18" t="s">
        <v>257</v>
      </c>
      <c r="D28" s="18" t="s">
        <v>357</v>
      </c>
      <c r="E28" s="16" t="s">
        <v>61</v>
      </c>
      <c r="F28" s="17" t="s">
        <v>62</v>
      </c>
      <c r="G28" s="17" t="s">
        <v>63</v>
      </c>
      <c r="H28" s="18"/>
      <c r="I28" s="5"/>
    </row>
    <row r="29" spans="1:9" s="2" customFormat="1" ht="15" customHeight="1" x14ac:dyDescent="0.2">
      <c r="A29" s="28" t="s">
        <v>410</v>
      </c>
      <c r="B29" s="18" t="s">
        <v>64</v>
      </c>
      <c r="C29" s="18" t="s">
        <v>258</v>
      </c>
      <c r="D29" s="18" t="s">
        <v>357</v>
      </c>
      <c r="E29" s="16" t="s">
        <v>64</v>
      </c>
      <c r="F29" s="17" t="s">
        <v>176</v>
      </c>
      <c r="G29" s="17" t="s">
        <v>63</v>
      </c>
      <c r="H29" s="18"/>
      <c r="I29" s="5"/>
    </row>
    <row r="30" spans="1:9" s="2" customFormat="1" ht="15" customHeight="1" x14ac:dyDescent="0.2">
      <c r="A30" s="28" t="s">
        <v>410</v>
      </c>
      <c r="B30" s="18" t="s">
        <v>259</v>
      </c>
      <c r="C30" s="18" t="s">
        <v>260</v>
      </c>
      <c r="D30" s="18" t="s">
        <v>236</v>
      </c>
      <c r="E30" s="16" t="s">
        <v>177</v>
      </c>
      <c r="F30" s="17" t="s">
        <v>65</v>
      </c>
      <c r="G30" s="17" t="s">
        <v>163</v>
      </c>
      <c r="H30" s="18"/>
      <c r="I30" s="5"/>
    </row>
    <row r="31" spans="1:9" s="2" customFormat="1" ht="15" customHeight="1" x14ac:dyDescent="0.2">
      <c r="A31" s="28" t="s">
        <v>410</v>
      </c>
      <c r="B31" s="18" t="s">
        <v>261</v>
      </c>
      <c r="C31" s="18" t="s">
        <v>262</v>
      </c>
      <c r="D31" s="18" t="s">
        <v>357</v>
      </c>
      <c r="E31" s="16" t="s">
        <v>178</v>
      </c>
      <c r="F31" s="17" t="s">
        <v>66</v>
      </c>
      <c r="G31" s="17" t="s">
        <v>63</v>
      </c>
      <c r="H31" s="18"/>
      <c r="I31" s="5"/>
    </row>
    <row r="32" spans="1:9" s="2" customFormat="1" ht="15" customHeight="1" x14ac:dyDescent="0.2">
      <c r="A32" s="28" t="s">
        <v>410</v>
      </c>
      <c r="B32" s="18" t="s">
        <v>263</v>
      </c>
      <c r="C32" s="18" t="s">
        <v>264</v>
      </c>
      <c r="D32" s="18" t="s">
        <v>358</v>
      </c>
      <c r="E32" s="16" t="s">
        <v>179</v>
      </c>
      <c r="F32" s="17" t="s">
        <v>67</v>
      </c>
      <c r="G32" s="17" t="s">
        <v>46</v>
      </c>
      <c r="H32" s="30" t="s">
        <v>419</v>
      </c>
      <c r="I32" s="5"/>
    </row>
    <row r="33" spans="1:9" s="2" customFormat="1" ht="15" customHeight="1" x14ac:dyDescent="0.2">
      <c r="A33" s="28" t="s">
        <v>410</v>
      </c>
      <c r="B33" s="18" t="s">
        <v>265</v>
      </c>
      <c r="C33" s="18" t="s">
        <v>266</v>
      </c>
      <c r="D33" s="18" t="s">
        <v>360</v>
      </c>
      <c r="E33" s="16" t="s">
        <v>180</v>
      </c>
      <c r="F33" s="17" t="s">
        <v>181</v>
      </c>
      <c r="G33" s="17" t="s">
        <v>163</v>
      </c>
      <c r="H33" s="20"/>
      <c r="I33" s="5"/>
    </row>
    <row r="34" spans="1:9" s="2" customFormat="1" ht="15" customHeight="1" x14ac:dyDescent="0.2">
      <c r="A34" s="28" t="s">
        <v>410</v>
      </c>
      <c r="B34" s="18" t="s">
        <v>267</v>
      </c>
      <c r="C34" s="18" t="s">
        <v>268</v>
      </c>
      <c r="D34" s="18" t="s">
        <v>50</v>
      </c>
      <c r="E34" s="16" t="s">
        <v>182</v>
      </c>
      <c r="F34" s="17" t="s">
        <v>68</v>
      </c>
      <c r="G34" s="17" t="s">
        <v>50</v>
      </c>
      <c r="H34" s="20"/>
      <c r="I34" s="5"/>
    </row>
    <row r="35" spans="1:9" s="2" customFormat="1" ht="15" customHeight="1" x14ac:dyDescent="0.2">
      <c r="A35" s="28" t="s">
        <v>410</v>
      </c>
      <c r="B35" s="18" t="s">
        <v>69</v>
      </c>
      <c r="C35" s="18" t="s">
        <v>269</v>
      </c>
      <c r="D35" s="18" t="s">
        <v>360</v>
      </c>
      <c r="E35" s="16" t="s">
        <v>69</v>
      </c>
      <c r="F35" s="17" t="s">
        <v>70</v>
      </c>
      <c r="G35" s="17" t="s">
        <v>71</v>
      </c>
      <c r="H35" s="20"/>
      <c r="I35" s="5"/>
    </row>
    <row r="36" spans="1:9" s="2" customFormat="1" ht="15" customHeight="1" x14ac:dyDescent="0.2">
      <c r="A36" s="28" t="s">
        <v>410</v>
      </c>
      <c r="B36" s="18" t="s">
        <v>72</v>
      </c>
      <c r="C36" s="18" t="s">
        <v>270</v>
      </c>
      <c r="D36" s="18" t="s">
        <v>360</v>
      </c>
      <c r="E36" s="16" t="s">
        <v>72</v>
      </c>
      <c r="F36" s="17" t="s">
        <v>73</v>
      </c>
      <c r="G36" s="17" t="s">
        <v>71</v>
      </c>
      <c r="H36" s="18"/>
      <c r="I36" s="5"/>
    </row>
    <row r="37" spans="1:9" s="2" customFormat="1" ht="15" customHeight="1" x14ac:dyDescent="0.2">
      <c r="A37" s="28" t="s">
        <v>410</v>
      </c>
      <c r="B37" s="18" t="s">
        <v>271</v>
      </c>
      <c r="C37" s="18" t="s">
        <v>272</v>
      </c>
      <c r="D37" s="18" t="s">
        <v>50</v>
      </c>
      <c r="E37" s="16" t="s">
        <v>74</v>
      </c>
      <c r="F37" s="17" t="s">
        <v>75</v>
      </c>
      <c r="G37" s="17" t="s">
        <v>50</v>
      </c>
      <c r="H37" s="18"/>
      <c r="I37" s="5"/>
    </row>
    <row r="38" spans="1:9" s="2" customFormat="1" ht="15" customHeight="1" x14ac:dyDescent="0.2">
      <c r="A38" s="28" t="s">
        <v>410</v>
      </c>
      <c r="B38" s="18" t="s">
        <v>273</v>
      </c>
      <c r="C38" s="18" t="s">
        <v>274</v>
      </c>
      <c r="D38" s="18" t="s">
        <v>361</v>
      </c>
      <c r="E38" s="16" t="s">
        <v>183</v>
      </c>
      <c r="F38" s="17" t="s">
        <v>76</v>
      </c>
      <c r="G38" s="17" t="s">
        <v>77</v>
      </c>
      <c r="H38" s="18"/>
      <c r="I38" s="5"/>
    </row>
    <row r="39" spans="1:9" s="2" customFormat="1" ht="15" customHeight="1" x14ac:dyDescent="0.2">
      <c r="A39" s="28" t="s">
        <v>410</v>
      </c>
      <c r="B39" s="22" t="s">
        <v>275</v>
      </c>
      <c r="C39" s="22" t="s">
        <v>276</v>
      </c>
      <c r="D39" s="22" t="s">
        <v>236</v>
      </c>
      <c r="E39" s="16" t="s">
        <v>184</v>
      </c>
      <c r="F39" s="17" t="s">
        <v>78</v>
      </c>
      <c r="G39" s="17" t="s">
        <v>163</v>
      </c>
      <c r="H39" s="22"/>
      <c r="I39" s="5"/>
    </row>
    <row r="40" spans="1:9" s="2" customFormat="1" ht="15" customHeight="1" x14ac:dyDescent="0.2">
      <c r="A40" s="28" t="s">
        <v>410</v>
      </c>
      <c r="B40" s="22" t="s">
        <v>277</v>
      </c>
      <c r="C40" s="22" t="s">
        <v>278</v>
      </c>
      <c r="D40" s="22" t="s">
        <v>357</v>
      </c>
      <c r="E40" s="16" t="s">
        <v>185</v>
      </c>
      <c r="F40" s="17" t="s">
        <v>79</v>
      </c>
      <c r="G40" s="17" t="s">
        <v>63</v>
      </c>
      <c r="H40" s="22"/>
      <c r="I40" s="5"/>
    </row>
    <row r="41" spans="1:9" s="2" customFormat="1" ht="15" customHeight="1" x14ac:dyDescent="0.2">
      <c r="A41" s="28" t="s">
        <v>410</v>
      </c>
      <c r="B41" s="22" t="s">
        <v>279</v>
      </c>
      <c r="C41" s="22" t="s">
        <v>280</v>
      </c>
      <c r="D41" s="22" t="s">
        <v>357</v>
      </c>
      <c r="E41" s="16" t="s">
        <v>186</v>
      </c>
      <c r="F41" s="17" t="s">
        <v>80</v>
      </c>
      <c r="G41" s="17" t="s">
        <v>165</v>
      </c>
      <c r="H41" s="22"/>
      <c r="I41" s="5"/>
    </row>
    <row r="42" spans="1:9" s="2" customFormat="1" ht="15" customHeight="1" x14ac:dyDescent="0.2">
      <c r="A42" s="28" t="s">
        <v>410</v>
      </c>
      <c r="B42" s="22" t="s">
        <v>281</v>
      </c>
      <c r="C42" s="22" t="s">
        <v>81</v>
      </c>
      <c r="D42" s="22" t="s">
        <v>282</v>
      </c>
      <c r="E42" s="16" t="s">
        <v>187</v>
      </c>
      <c r="F42" s="17" t="s">
        <v>81</v>
      </c>
      <c r="G42" s="17" t="s">
        <v>188</v>
      </c>
      <c r="H42" s="22"/>
      <c r="I42" s="5"/>
    </row>
    <row r="43" spans="1:9" s="2" customFormat="1" ht="15" customHeight="1" x14ac:dyDescent="0.2">
      <c r="A43" s="28" t="s">
        <v>410</v>
      </c>
      <c r="B43" s="22" t="s">
        <v>82</v>
      </c>
      <c r="C43" s="22" t="s">
        <v>83</v>
      </c>
      <c r="D43" s="22" t="s">
        <v>282</v>
      </c>
      <c r="E43" s="16" t="s">
        <v>82</v>
      </c>
      <c r="F43" s="17" t="s">
        <v>83</v>
      </c>
      <c r="G43" s="17" t="s">
        <v>188</v>
      </c>
      <c r="H43" s="22"/>
      <c r="I43" s="5"/>
    </row>
    <row r="44" spans="1:9" s="2" customFormat="1" ht="15" customHeight="1" x14ac:dyDescent="0.2">
      <c r="A44" s="28" t="s">
        <v>410</v>
      </c>
      <c r="B44" s="22" t="s">
        <v>283</v>
      </c>
      <c r="C44" s="22" t="s">
        <v>84</v>
      </c>
      <c r="D44" s="22" t="s">
        <v>362</v>
      </c>
      <c r="E44" s="16" t="s">
        <v>189</v>
      </c>
      <c r="F44" s="17" t="s">
        <v>84</v>
      </c>
      <c r="G44" s="17" t="s">
        <v>85</v>
      </c>
      <c r="H44" s="22"/>
      <c r="I44" s="5"/>
    </row>
    <row r="45" spans="1:9" s="2" customFormat="1" ht="15" customHeight="1" x14ac:dyDescent="0.2">
      <c r="A45" s="28" t="s">
        <v>410</v>
      </c>
      <c r="B45" s="22" t="s">
        <v>284</v>
      </c>
      <c r="C45" s="22" t="s">
        <v>86</v>
      </c>
      <c r="D45" s="22" t="s">
        <v>282</v>
      </c>
      <c r="E45" s="16" t="s">
        <v>190</v>
      </c>
      <c r="F45" s="17" t="s">
        <v>86</v>
      </c>
      <c r="G45" s="17" t="s">
        <v>188</v>
      </c>
      <c r="H45" s="22"/>
      <c r="I45" s="5"/>
    </row>
    <row r="46" spans="1:9" s="2" customFormat="1" ht="15" customHeight="1" x14ac:dyDescent="0.2">
      <c r="A46" s="28" t="s">
        <v>410</v>
      </c>
      <c r="B46" s="22" t="s">
        <v>285</v>
      </c>
      <c r="C46" s="22" t="s">
        <v>87</v>
      </c>
      <c r="D46" s="22" t="s">
        <v>362</v>
      </c>
      <c r="E46" s="16" t="s">
        <v>191</v>
      </c>
      <c r="F46" s="17" t="s">
        <v>87</v>
      </c>
      <c r="G46" s="17" t="s">
        <v>85</v>
      </c>
      <c r="H46" s="22"/>
      <c r="I46" s="5"/>
    </row>
    <row r="47" spans="1:9" s="2" customFormat="1" ht="15" customHeight="1" x14ac:dyDescent="0.2">
      <c r="A47" s="28" t="s">
        <v>410</v>
      </c>
      <c r="B47" s="22" t="s">
        <v>286</v>
      </c>
      <c r="C47" s="22" t="s">
        <v>88</v>
      </c>
      <c r="D47" s="22" t="s">
        <v>363</v>
      </c>
      <c r="E47" s="16" t="s">
        <v>192</v>
      </c>
      <c r="F47" s="17" t="s">
        <v>88</v>
      </c>
      <c r="G47" s="17" t="s">
        <v>165</v>
      </c>
      <c r="H47" s="22"/>
      <c r="I47" s="5"/>
    </row>
    <row r="48" spans="1:9" s="2" customFormat="1" ht="15" customHeight="1" x14ac:dyDescent="0.2">
      <c r="A48" s="28" t="s">
        <v>410</v>
      </c>
      <c r="B48" s="22" t="s">
        <v>287</v>
      </c>
      <c r="C48" s="22" t="s">
        <v>89</v>
      </c>
      <c r="D48" s="22" t="s">
        <v>360</v>
      </c>
      <c r="E48" s="16" t="s">
        <v>193</v>
      </c>
      <c r="F48" s="17" t="s">
        <v>89</v>
      </c>
      <c r="G48" s="17" t="s">
        <v>71</v>
      </c>
      <c r="H48" s="22"/>
      <c r="I48" s="5"/>
    </row>
    <row r="49" spans="1:9" s="2" customFormat="1" ht="15" customHeight="1" x14ac:dyDescent="0.2">
      <c r="A49" s="28" t="s">
        <v>410</v>
      </c>
      <c r="B49" s="22" t="s">
        <v>288</v>
      </c>
      <c r="C49" s="22" t="s">
        <v>90</v>
      </c>
      <c r="D49" s="22" t="s">
        <v>357</v>
      </c>
      <c r="E49" s="16" t="s">
        <v>194</v>
      </c>
      <c r="F49" s="17" t="s">
        <v>90</v>
      </c>
      <c r="G49" s="17" t="s">
        <v>63</v>
      </c>
      <c r="H49" s="22"/>
      <c r="I49" s="5"/>
    </row>
    <row r="50" spans="1:9" s="2" customFormat="1" ht="15" customHeight="1" x14ac:dyDescent="0.2">
      <c r="A50" s="28" t="s">
        <v>410</v>
      </c>
      <c r="B50" s="22" t="s">
        <v>289</v>
      </c>
      <c r="C50" s="22" t="s">
        <v>91</v>
      </c>
      <c r="D50" s="22" t="s">
        <v>282</v>
      </c>
      <c r="E50" s="16" t="s">
        <v>195</v>
      </c>
      <c r="F50" s="17" t="s">
        <v>91</v>
      </c>
      <c r="G50" s="17" t="s">
        <v>188</v>
      </c>
      <c r="H50" s="22"/>
      <c r="I50" s="5"/>
    </row>
    <row r="51" spans="1:9" s="2" customFormat="1" ht="15" customHeight="1" x14ac:dyDescent="0.2">
      <c r="A51" s="28" t="s">
        <v>410</v>
      </c>
      <c r="B51" s="22" t="s">
        <v>290</v>
      </c>
      <c r="C51" s="22" t="s">
        <v>291</v>
      </c>
      <c r="D51" s="22" t="s">
        <v>361</v>
      </c>
      <c r="E51" s="16" t="s">
        <v>196</v>
      </c>
      <c r="F51" s="17" t="s">
        <v>197</v>
      </c>
      <c r="G51" s="17" t="s">
        <v>77</v>
      </c>
      <c r="H51" s="22"/>
      <c r="I51" s="5"/>
    </row>
    <row r="52" spans="1:9" s="2" customFormat="1" ht="15" customHeight="1" x14ac:dyDescent="0.2">
      <c r="A52" s="28" t="s">
        <v>410</v>
      </c>
      <c r="B52" s="22" t="s">
        <v>292</v>
      </c>
      <c r="C52" s="22" t="s">
        <v>92</v>
      </c>
      <c r="D52" s="22" t="s">
        <v>357</v>
      </c>
      <c r="E52" s="16" t="s">
        <v>198</v>
      </c>
      <c r="F52" s="17" t="s">
        <v>92</v>
      </c>
      <c r="G52" s="17" t="s">
        <v>63</v>
      </c>
      <c r="H52" s="22"/>
      <c r="I52" s="5"/>
    </row>
    <row r="53" spans="1:9" s="2" customFormat="1" ht="15" customHeight="1" x14ac:dyDescent="0.2">
      <c r="A53" s="28" t="s">
        <v>410</v>
      </c>
      <c r="B53" s="22" t="s">
        <v>293</v>
      </c>
      <c r="C53" s="22" t="s">
        <v>294</v>
      </c>
      <c r="D53" s="22" t="s">
        <v>360</v>
      </c>
      <c r="E53" s="16" t="s">
        <v>199</v>
      </c>
      <c r="F53" s="17" t="s">
        <v>200</v>
      </c>
      <c r="G53" s="17" t="s">
        <v>71</v>
      </c>
      <c r="H53" s="22"/>
      <c r="I53" s="5"/>
    </row>
    <row r="54" spans="1:9" s="2" customFormat="1" ht="15" customHeight="1" x14ac:dyDescent="0.2">
      <c r="A54" s="28" t="s">
        <v>410</v>
      </c>
      <c r="B54" s="22" t="s">
        <v>295</v>
      </c>
      <c r="C54" s="22" t="s">
        <v>296</v>
      </c>
      <c r="D54" s="22" t="s">
        <v>360</v>
      </c>
      <c r="E54" s="16" t="s">
        <v>201</v>
      </c>
      <c r="F54" s="17" t="s">
        <v>202</v>
      </c>
      <c r="G54" s="17" t="s">
        <v>71</v>
      </c>
      <c r="H54" s="22"/>
      <c r="I54" s="5"/>
    </row>
    <row r="55" spans="1:9" s="2" customFormat="1" ht="15" customHeight="1" x14ac:dyDescent="0.2">
      <c r="A55" s="28" t="s">
        <v>410</v>
      </c>
      <c r="B55" s="22" t="s">
        <v>297</v>
      </c>
      <c r="C55" s="22" t="s">
        <v>298</v>
      </c>
      <c r="D55" s="22" t="s">
        <v>363</v>
      </c>
      <c r="E55" s="16" t="s">
        <v>203</v>
      </c>
      <c r="F55" s="17" t="s">
        <v>93</v>
      </c>
      <c r="G55" s="17" t="s">
        <v>165</v>
      </c>
      <c r="H55" s="22"/>
      <c r="I55" s="5"/>
    </row>
    <row r="56" spans="1:9" s="2" customFormat="1" ht="15" customHeight="1" x14ac:dyDescent="0.2">
      <c r="A56" s="28" t="s">
        <v>410</v>
      </c>
      <c r="B56" s="22" t="s">
        <v>94</v>
      </c>
      <c r="C56" s="22" t="s">
        <v>299</v>
      </c>
      <c r="D56" s="22" t="s">
        <v>364</v>
      </c>
      <c r="E56" s="16" t="s">
        <v>94</v>
      </c>
      <c r="F56" s="17" t="s">
        <v>95</v>
      </c>
      <c r="G56" s="17" t="s">
        <v>116</v>
      </c>
      <c r="H56" s="22"/>
      <c r="I56" s="5"/>
    </row>
    <row r="57" spans="1:9" s="2" customFormat="1" ht="15" customHeight="1" x14ac:dyDescent="0.2">
      <c r="A57" s="28" t="s">
        <v>410</v>
      </c>
      <c r="B57" s="22" t="s">
        <v>300</v>
      </c>
      <c r="C57" s="22" t="s">
        <v>205</v>
      </c>
      <c r="D57" s="22" t="s">
        <v>360</v>
      </c>
      <c r="E57" s="16" t="s">
        <v>204</v>
      </c>
      <c r="F57" s="17" t="s">
        <v>205</v>
      </c>
      <c r="G57" s="17" t="s">
        <v>71</v>
      </c>
      <c r="H57" s="22"/>
      <c r="I57" s="5"/>
    </row>
    <row r="58" spans="1:9" s="2" customFormat="1" ht="15" customHeight="1" x14ac:dyDescent="0.2">
      <c r="A58" s="28" t="s">
        <v>410</v>
      </c>
      <c r="B58" s="22" t="s">
        <v>301</v>
      </c>
      <c r="C58" s="22" t="s">
        <v>96</v>
      </c>
      <c r="D58" s="22" t="s">
        <v>360</v>
      </c>
      <c r="E58" s="16" t="s">
        <v>206</v>
      </c>
      <c r="F58" s="17" t="s">
        <v>96</v>
      </c>
      <c r="G58" s="17" t="s">
        <v>71</v>
      </c>
      <c r="H58" s="20"/>
      <c r="I58" s="5"/>
    </row>
    <row r="59" spans="1:9" s="2" customFormat="1" ht="15" customHeight="1" x14ac:dyDescent="0.2">
      <c r="A59" s="28" t="s">
        <v>410</v>
      </c>
      <c r="B59" s="22" t="s">
        <v>302</v>
      </c>
      <c r="C59" s="22" t="s">
        <v>98</v>
      </c>
      <c r="D59" s="22" t="s">
        <v>50</v>
      </c>
      <c r="E59" s="16" t="s">
        <v>97</v>
      </c>
      <c r="F59" s="17" t="s">
        <v>98</v>
      </c>
      <c r="G59" s="17" t="s">
        <v>50</v>
      </c>
      <c r="H59" s="20"/>
      <c r="I59" s="5"/>
    </row>
    <row r="60" spans="1:9" s="2" customFormat="1" ht="15" customHeight="1" x14ac:dyDescent="0.2">
      <c r="A60" s="28" t="s">
        <v>410</v>
      </c>
      <c r="B60" s="22" t="s">
        <v>303</v>
      </c>
      <c r="C60" s="22" t="s">
        <v>99</v>
      </c>
      <c r="D60" s="22" t="s">
        <v>357</v>
      </c>
      <c r="E60" s="16" t="s">
        <v>207</v>
      </c>
      <c r="F60" s="17" t="s">
        <v>99</v>
      </c>
      <c r="G60" s="17" t="s">
        <v>165</v>
      </c>
      <c r="H60" s="20"/>
      <c r="I60" s="5"/>
    </row>
    <row r="61" spans="1:9" s="2" customFormat="1" ht="15" customHeight="1" x14ac:dyDescent="0.2">
      <c r="A61" s="28" t="s">
        <v>410</v>
      </c>
      <c r="B61" s="22" t="s">
        <v>100</v>
      </c>
      <c r="C61" s="22" t="s">
        <v>304</v>
      </c>
      <c r="D61" s="22" t="s">
        <v>357</v>
      </c>
      <c r="E61" s="16" t="s">
        <v>100</v>
      </c>
      <c r="F61" s="17" t="s">
        <v>101</v>
      </c>
      <c r="G61" s="17" t="s">
        <v>63</v>
      </c>
      <c r="H61" s="22"/>
      <c r="I61" s="5"/>
    </row>
    <row r="62" spans="1:9" s="2" customFormat="1" ht="15" customHeight="1" x14ac:dyDescent="0.2">
      <c r="A62" s="28" t="s">
        <v>410</v>
      </c>
      <c r="B62" s="22" t="s">
        <v>102</v>
      </c>
      <c r="C62" s="22" t="s">
        <v>380</v>
      </c>
      <c r="D62" s="22" t="s">
        <v>357</v>
      </c>
      <c r="E62" s="16" t="s">
        <v>102</v>
      </c>
      <c r="F62" s="17" t="s">
        <v>103</v>
      </c>
      <c r="G62" s="17" t="s">
        <v>63</v>
      </c>
      <c r="H62" s="22"/>
      <c r="I62" s="5"/>
    </row>
    <row r="63" spans="1:9" s="2" customFormat="1" ht="15" customHeight="1" x14ac:dyDescent="0.2">
      <c r="A63" s="28" t="s">
        <v>410</v>
      </c>
      <c r="B63" s="22" t="s">
        <v>208</v>
      </c>
      <c r="C63" s="22" t="s">
        <v>305</v>
      </c>
      <c r="D63" s="22" t="s">
        <v>236</v>
      </c>
      <c r="E63" s="16" t="s">
        <v>208</v>
      </c>
      <c r="F63" s="17" t="s">
        <v>104</v>
      </c>
      <c r="G63" s="17" t="s">
        <v>163</v>
      </c>
      <c r="H63" s="22"/>
      <c r="I63" s="5"/>
    </row>
    <row r="64" spans="1:9" s="2" customFormat="1" ht="15" customHeight="1" x14ac:dyDescent="0.2">
      <c r="A64" s="28" t="s">
        <v>410</v>
      </c>
      <c r="B64" s="22" t="s">
        <v>306</v>
      </c>
      <c r="C64" s="22" t="s">
        <v>307</v>
      </c>
      <c r="D64" s="22" t="s">
        <v>361</v>
      </c>
      <c r="E64" s="16" t="s">
        <v>209</v>
      </c>
      <c r="F64" s="17" t="s">
        <v>105</v>
      </c>
      <c r="G64" s="17" t="s">
        <v>77</v>
      </c>
      <c r="H64" s="22"/>
      <c r="I64" s="5"/>
    </row>
    <row r="65" spans="1:9" s="2" customFormat="1" ht="15" customHeight="1" x14ac:dyDescent="0.2">
      <c r="A65" s="28" t="s">
        <v>410</v>
      </c>
      <c r="B65" s="22" t="s">
        <v>308</v>
      </c>
      <c r="C65" s="22" t="s">
        <v>309</v>
      </c>
      <c r="D65" s="22" t="s">
        <v>236</v>
      </c>
      <c r="E65" s="16" t="s">
        <v>210</v>
      </c>
      <c r="F65" s="17" t="s">
        <v>106</v>
      </c>
      <c r="G65" s="17" t="s">
        <v>163</v>
      </c>
      <c r="H65" s="22"/>
      <c r="I65" s="5"/>
    </row>
    <row r="66" spans="1:9" s="2" customFormat="1" ht="15" customHeight="1" x14ac:dyDescent="0.2">
      <c r="A66" s="28" t="s">
        <v>410</v>
      </c>
      <c r="B66" s="22" t="s">
        <v>310</v>
      </c>
      <c r="C66" s="22" t="s">
        <v>311</v>
      </c>
      <c r="D66" s="22" t="s">
        <v>359</v>
      </c>
      <c r="E66" s="16" t="s">
        <v>211</v>
      </c>
      <c r="F66" s="17" t="s">
        <v>107</v>
      </c>
      <c r="G66" s="17" t="s">
        <v>48</v>
      </c>
      <c r="H66" s="30" t="s">
        <v>420</v>
      </c>
      <c r="I66" s="5"/>
    </row>
    <row r="67" spans="1:9" s="2" customFormat="1" ht="15" customHeight="1" x14ac:dyDescent="0.2">
      <c r="A67" s="28" t="s">
        <v>410</v>
      </c>
      <c r="B67" s="22" t="s">
        <v>312</v>
      </c>
      <c r="C67" s="22" t="s">
        <v>108</v>
      </c>
      <c r="D67" s="22" t="s">
        <v>365</v>
      </c>
      <c r="E67" s="16" t="s">
        <v>212</v>
      </c>
      <c r="F67" s="17" t="s">
        <v>108</v>
      </c>
      <c r="G67" s="17" t="s">
        <v>109</v>
      </c>
      <c r="H67" s="30" t="s">
        <v>421</v>
      </c>
      <c r="I67" s="5"/>
    </row>
    <row r="68" spans="1:9" s="2" customFormat="1" ht="15" customHeight="1" x14ac:dyDescent="0.2">
      <c r="A68" s="28" t="s">
        <v>410</v>
      </c>
      <c r="B68" s="22" t="s">
        <v>313</v>
      </c>
      <c r="C68" s="22" t="s">
        <v>314</v>
      </c>
      <c r="D68" s="22" t="s">
        <v>358</v>
      </c>
      <c r="E68" s="16" t="s">
        <v>213</v>
      </c>
      <c r="F68" s="17" t="s">
        <v>110</v>
      </c>
      <c r="G68" s="17" t="s">
        <v>46</v>
      </c>
      <c r="H68" s="30" t="s">
        <v>422</v>
      </c>
      <c r="I68" s="5"/>
    </row>
    <row r="69" spans="1:9" s="2" customFormat="1" ht="15" customHeight="1" x14ac:dyDescent="0.2">
      <c r="A69" s="28" t="s">
        <v>410</v>
      </c>
      <c r="B69" s="22" t="s">
        <v>315</v>
      </c>
      <c r="C69" s="22" t="s">
        <v>316</v>
      </c>
      <c r="D69" s="22" t="s">
        <v>365</v>
      </c>
      <c r="E69" s="16" t="s">
        <v>214</v>
      </c>
      <c r="F69" s="17" t="s">
        <v>111</v>
      </c>
      <c r="G69" s="17" t="s">
        <v>109</v>
      </c>
      <c r="H69" s="22"/>
      <c r="I69" s="5"/>
    </row>
    <row r="70" spans="1:9" s="2" customFormat="1" ht="15" customHeight="1" x14ac:dyDescent="0.2">
      <c r="A70" s="28" t="s">
        <v>410</v>
      </c>
      <c r="B70" s="22" t="s">
        <v>317</v>
      </c>
      <c r="C70" s="22" t="s">
        <v>112</v>
      </c>
      <c r="D70" s="22" t="s">
        <v>366</v>
      </c>
      <c r="E70" s="16" t="s">
        <v>215</v>
      </c>
      <c r="F70" s="17" t="s">
        <v>112</v>
      </c>
      <c r="G70" s="17" t="s">
        <v>113</v>
      </c>
      <c r="H70" s="22"/>
      <c r="I70" s="5"/>
    </row>
    <row r="71" spans="1:9" s="2" customFormat="1" ht="15" customHeight="1" x14ac:dyDescent="0.2">
      <c r="A71" s="28" t="s">
        <v>410</v>
      </c>
      <c r="B71" s="22" t="s">
        <v>318</v>
      </c>
      <c r="C71" s="22" t="s">
        <v>319</v>
      </c>
      <c r="D71" s="22" t="s">
        <v>365</v>
      </c>
      <c r="E71" s="16" t="s">
        <v>216</v>
      </c>
      <c r="F71" s="17" t="s">
        <v>114</v>
      </c>
      <c r="G71" s="17" t="s">
        <v>109</v>
      </c>
      <c r="H71" s="22"/>
      <c r="I71" s="5"/>
    </row>
    <row r="72" spans="1:9" s="2" customFormat="1" ht="15" customHeight="1" x14ac:dyDescent="0.2">
      <c r="A72" s="28" t="s">
        <v>410</v>
      </c>
      <c r="B72" s="22" t="s">
        <v>320</v>
      </c>
      <c r="C72" s="22" t="s">
        <v>321</v>
      </c>
      <c r="D72" s="22" t="s">
        <v>367</v>
      </c>
      <c r="E72" s="16" t="s">
        <v>217</v>
      </c>
      <c r="F72" s="17" t="s">
        <v>115</v>
      </c>
      <c r="G72" s="17" t="s">
        <v>116</v>
      </c>
      <c r="H72" s="22"/>
      <c r="I72" s="5"/>
    </row>
    <row r="73" spans="1:9" s="2" customFormat="1" ht="15" customHeight="1" x14ac:dyDescent="0.2">
      <c r="A73" s="28" t="s">
        <v>410</v>
      </c>
      <c r="B73" s="22" t="s">
        <v>322</v>
      </c>
      <c r="C73" s="22" t="s">
        <v>323</v>
      </c>
      <c r="D73" s="22" t="s">
        <v>357</v>
      </c>
      <c r="E73" s="16" t="s">
        <v>218</v>
      </c>
      <c r="F73" s="17" t="s">
        <v>117</v>
      </c>
      <c r="G73" s="17" t="s">
        <v>63</v>
      </c>
      <c r="H73" s="22"/>
      <c r="I73" s="5"/>
    </row>
    <row r="74" spans="1:9" s="2" customFormat="1" ht="15" customHeight="1" x14ac:dyDescent="0.2">
      <c r="A74" s="28" t="s">
        <v>410</v>
      </c>
      <c r="B74" s="22" t="s">
        <v>324</v>
      </c>
      <c r="C74" s="22" t="s">
        <v>118</v>
      </c>
      <c r="D74" s="22" t="s">
        <v>357</v>
      </c>
      <c r="E74" s="16" t="s">
        <v>219</v>
      </c>
      <c r="F74" s="17" t="s">
        <v>118</v>
      </c>
      <c r="G74" s="17" t="s">
        <v>63</v>
      </c>
      <c r="H74" s="22"/>
      <c r="I74" s="5"/>
    </row>
    <row r="75" spans="1:9" s="2" customFormat="1" ht="15" customHeight="1" x14ac:dyDescent="0.2">
      <c r="A75" s="28" t="s">
        <v>410</v>
      </c>
      <c r="B75" s="22" t="s">
        <v>325</v>
      </c>
      <c r="C75" s="22" t="s">
        <v>381</v>
      </c>
      <c r="D75" s="22" t="s">
        <v>358</v>
      </c>
      <c r="E75" s="16" t="s">
        <v>220</v>
      </c>
      <c r="F75" s="17" t="s">
        <v>119</v>
      </c>
      <c r="G75" s="17" t="s">
        <v>46</v>
      </c>
      <c r="H75" s="22"/>
      <c r="I75" s="5"/>
    </row>
    <row r="76" spans="1:9" s="2" customFormat="1" ht="15" customHeight="1" x14ac:dyDescent="0.2">
      <c r="A76" s="28" t="s">
        <v>410</v>
      </c>
      <c r="B76" s="22" t="s">
        <v>120</v>
      </c>
      <c r="C76" s="22" t="s">
        <v>382</v>
      </c>
      <c r="D76" s="22" t="s">
        <v>358</v>
      </c>
      <c r="E76" s="16" t="s">
        <v>120</v>
      </c>
      <c r="F76" s="17" t="s">
        <v>121</v>
      </c>
      <c r="G76" s="17" t="s">
        <v>46</v>
      </c>
      <c r="H76" s="30" t="s">
        <v>423</v>
      </c>
      <c r="I76" s="5"/>
    </row>
    <row r="77" spans="1:9" s="2" customFormat="1" ht="15" customHeight="1" x14ac:dyDescent="0.2">
      <c r="A77" s="28" t="s">
        <v>410</v>
      </c>
      <c r="B77" s="22" t="s">
        <v>122</v>
      </c>
      <c r="C77" s="22" t="s">
        <v>384</v>
      </c>
      <c r="D77" s="22" t="s">
        <v>358</v>
      </c>
      <c r="E77" s="16" t="s">
        <v>122</v>
      </c>
      <c r="F77" s="24" t="s">
        <v>384</v>
      </c>
      <c r="G77" s="17" t="s">
        <v>46</v>
      </c>
      <c r="H77" s="30" t="s">
        <v>424</v>
      </c>
      <c r="I77" s="5"/>
    </row>
    <row r="78" spans="1:9" s="2" customFormat="1" ht="15" customHeight="1" x14ac:dyDescent="0.2">
      <c r="A78" s="28" t="s">
        <v>410</v>
      </c>
      <c r="B78" s="22" t="s">
        <v>123</v>
      </c>
      <c r="C78" s="17" t="s">
        <v>383</v>
      </c>
      <c r="D78" s="22" t="s">
        <v>236</v>
      </c>
      <c r="E78" s="16" t="s">
        <v>123</v>
      </c>
      <c r="F78" s="17" t="s">
        <v>383</v>
      </c>
      <c r="G78" s="17" t="s">
        <v>163</v>
      </c>
      <c r="H78" s="22"/>
      <c r="I78" s="5"/>
    </row>
    <row r="79" spans="1:9" s="2" customFormat="1" ht="15" customHeight="1" x14ac:dyDescent="0.2">
      <c r="A79" s="28" t="s">
        <v>410</v>
      </c>
      <c r="B79" s="22" t="s">
        <v>326</v>
      </c>
      <c r="C79" s="22" t="s">
        <v>124</v>
      </c>
      <c r="D79" s="22" t="s">
        <v>236</v>
      </c>
      <c r="E79" s="16" t="s">
        <v>221</v>
      </c>
      <c r="F79" s="17" t="s">
        <v>124</v>
      </c>
      <c r="G79" s="17" t="s">
        <v>163</v>
      </c>
      <c r="H79" s="22"/>
      <c r="I79" s="5"/>
    </row>
    <row r="80" spans="1:9" s="2" customFormat="1" ht="15" customHeight="1" x14ac:dyDescent="0.2">
      <c r="A80" s="28" t="s">
        <v>410</v>
      </c>
      <c r="B80" s="22" t="s">
        <v>125</v>
      </c>
      <c r="C80" s="22" t="s">
        <v>126</v>
      </c>
      <c r="D80" s="22" t="s">
        <v>368</v>
      </c>
      <c r="E80" s="16" t="s">
        <v>125</v>
      </c>
      <c r="F80" s="17" t="s">
        <v>126</v>
      </c>
      <c r="G80" s="17" t="s">
        <v>127</v>
      </c>
      <c r="H80" s="22"/>
      <c r="I80" s="5"/>
    </row>
    <row r="81" spans="1:9" s="2" customFormat="1" ht="15" customHeight="1" x14ac:dyDescent="0.2">
      <c r="A81" s="28" t="s">
        <v>410</v>
      </c>
      <c r="B81" s="22" t="s">
        <v>128</v>
      </c>
      <c r="C81" s="22" t="s">
        <v>327</v>
      </c>
      <c r="D81" s="22" t="s">
        <v>236</v>
      </c>
      <c r="E81" s="16" t="s">
        <v>128</v>
      </c>
      <c r="F81" s="17" t="s">
        <v>129</v>
      </c>
      <c r="G81" s="17" t="s">
        <v>163</v>
      </c>
      <c r="H81" s="22"/>
      <c r="I81" s="5"/>
    </row>
    <row r="82" spans="1:9" s="2" customFormat="1" ht="15" customHeight="1" x14ac:dyDescent="0.2">
      <c r="A82" s="28" t="s">
        <v>410</v>
      </c>
      <c r="B82" s="22" t="s">
        <v>371</v>
      </c>
      <c r="C82" s="22" t="s">
        <v>328</v>
      </c>
      <c r="D82" s="22" t="s">
        <v>50</v>
      </c>
      <c r="E82" s="16" t="s">
        <v>372</v>
      </c>
      <c r="F82" s="17" t="s">
        <v>130</v>
      </c>
      <c r="G82" s="17" t="s">
        <v>50</v>
      </c>
      <c r="H82" s="22"/>
      <c r="I82" s="5"/>
    </row>
    <row r="83" spans="1:9" s="2" customFormat="1" ht="15" customHeight="1" x14ac:dyDescent="0.2">
      <c r="A83" s="28" t="s">
        <v>410</v>
      </c>
      <c r="B83" s="22" t="s">
        <v>329</v>
      </c>
      <c r="C83" s="22" t="s">
        <v>330</v>
      </c>
      <c r="D83" s="22" t="s">
        <v>50</v>
      </c>
      <c r="E83" s="16" t="s">
        <v>131</v>
      </c>
      <c r="F83" s="17" t="s">
        <v>132</v>
      </c>
      <c r="G83" s="17" t="s">
        <v>50</v>
      </c>
      <c r="H83" s="20"/>
      <c r="I83" s="5"/>
    </row>
    <row r="84" spans="1:9" s="2" customFormat="1" ht="15" customHeight="1" x14ac:dyDescent="0.2">
      <c r="A84" s="28" t="s">
        <v>410</v>
      </c>
      <c r="B84" s="22" t="s">
        <v>331</v>
      </c>
      <c r="C84" s="22" t="s">
        <v>332</v>
      </c>
      <c r="D84" s="22" t="s">
        <v>50</v>
      </c>
      <c r="E84" s="16" t="s">
        <v>373</v>
      </c>
      <c r="F84" s="17" t="s">
        <v>133</v>
      </c>
      <c r="G84" s="17" t="s">
        <v>50</v>
      </c>
      <c r="H84" s="20"/>
      <c r="I84" s="5"/>
    </row>
    <row r="85" spans="1:9" s="2" customFormat="1" ht="15" customHeight="1" x14ac:dyDescent="0.2">
      <c r="A85" s="28" t="s">
        <v>410</v>
      </c>
      <c r="B85" s="22" t="s">
        <v>333</v>
      </c>
      <c r="C85" s="22" t="s">
        <v>135</v>
      </c>
      <c r="D85" s="22" t="s">
        <v>50</v>
      </c>
      <c r="E85" s="16" t="s">
        <v>134</v>
      </c>
      <c r="F85" s="17" t="s">
        <v>135</v>
      </c>
      <c r="G85" s="17" t="s">
        <v>50</v>
      </c>
      <c r="H85" s="20"/>
      <c r="I85" s="5"/>
    </row>
    <row r="86" spans="1:9" s="2" customFormat="1" ht="15" customHeight="1" x14ac:dyDescent="0.2">
      <c r="A86" s="28" t="s">
        <v>410</v>
      </c>
      <c r="B86" s="22" t="s">
        <v>334</v>
      </c>
      <c r="C86" s="22" t="s">
        <v>335</v>
      </c>
      <c r="D86" s="22" t="s">
        <v>358</v>
      </c>
      <c r="E86" s="16" t="s">
        <v>222</v>
      </c>
      <c r="F86" s="17" t="s">
        <v>223</v>
      </c>
      <c r="G86" s="17" t="s">
        <v>46</v>
      </c>
      <c r="H86" s="30" t="s">
        <v>425</v>
      </c>
      <c r="I86" s="5"/>
    </row>
    <row r="87" spans="1:9" s="2" customFormat="1" ht="15" customHeight="1" x14ac:dyDescent="0.2">
      <c r="A87" s="28" t="s">
        <v>410</v>
      </c>
      <c r="B87" s="22" t="s">
        <v>136</v>
      </c>
      <c r="C87" s="22" t="s">
        <v>336</v>
      </c>
      <c r="D87" s="22" t="s">
        <v>236</v>
      </c>
      <c r="E87" s="16" t="s">
        <v>136</v>
      </c>
      <c r="F87" s="17" t="s">
        <v>137</v>
      </c>
      <c r="G87" s="17" t="s">
        <v>163</v>
      </c>
      <c r="H87" s="22"/>
      <c r="I87" s="5"/>
    </row>
    <row r="88" spans="1:9" s="2" customFormat="1" ht="15" customHeight="1" x14ac:dyDescent="0.2">
      <c r="A88" s="28" t="s">
        <v>410</v>
      </c>
      <c r="B88" s="22" t="s">
        <v>337</v>
      </c>
      <c r="C88" s="22" t="s">
        <v>338</v>
      </c>
      <c r="D88" s="22" t="s">
        <v>236</v>
      </c>
      <c r="E88" s="16" t="s">
        <v>224</v>
      </c>
      <c r="F88" s="17" t="s">
        <v>138</v>
      </c>
      <c r="G88" s="17" t="s">
        <v>163</v>
      </c>
      <c r="H88" s="22"/>
      <c r="I88" s="5"/>
    </row>
    <row r="89" spans="1:9" s="2" customFormat="1" ht="15" customHeight="1" x14ac:dyDescent="0.2">
      <c r="A89" s="28" t="s">
        <v>410</v>
      </c>
      <c r="B89" s="22" t="s">
        <v>139</v>
      </c>
      <c r="C89" s="22" t="s">
        <v>339</v>
      </c>
      <c r="D89" s="22" t="s">
        <v>236</v>
      </c>
      <c r="E89" s="16" t="s">
        <v>139</v>
      </c>
      <c r="F89" s="17" t="s">
        <v>140</v>
      </c>
      <c r="G89" s="17" t="s">
        <v>163</v>
      </c>
      <c r="H89" s="22"/>
      <c r="I89" s="5"/>
    </row>
    <row r="90" spans="1:9" s="2" customFormat="1" ht="15" customHeight="1" x14ac:dyDescent="0.2">
      <c r="A90" s="28" t="s">
        <v>410</v>
      </c>
      <c r="B90" s="22" t="s">
        <v>141</v>
      </c>
      <c r="C90" s="22" t="s">
        <v>340</v>
      </c>
      <c r="D90" s="22" t="s">
        <v>236</v>
      </c>
      <c r="E90" s="16" t="s">
        <v>141</v>
      </c>
      <c r="F90" s="17" t="s">
        <v>142</v>
      </c>
      <c r="G90" s="17" t="s">
        <v>163</v>
      </c>
      <c r="H90" s="22"/>
      <c r="I90" s="5"/>
    </row>
    <row r="91" spans="1:9" s="2" customFormat="1" ht="15" customHeight="1" x14ac:dyDescent="0.2">
      <c r="A91" s="28" t="s">
        <v>410</v>
      </c>
      <c r="B91" s="22" t="s">
        <v>341</v>
      </c>
      <c r="C91" s="22" t="s">
        <v>342</v>
      </c>
      <c r="D91" s="22" t="s">
        <v>357</v>
      </c>
      <c r="E91" s="16" t="s">
        <v>225</v>
      </c>
      <c r="F91" s="17" t="s">
        <v>143</v>
      </c>
      <c r="G91" s="17" t="s">
        <v>63</v>
      </c>
      <c r="H91" s="22"/>
      <c r="I91" s="5"/>
    </row>
    <row r="92" spans="1:9" s="2" customFormat="1" ht="15" customHeight="1" x14ac:dyDescent="0.2">
      <c r="A92" s="28" t="s">
        <v>410</v>
      </c>
      <c r="B92" s="22" t="s">
        <v>343</v>
      </c>
      <c r="C92" s="22" t="s">
        <v>144</v>
      </c>
      <c r="D92" s="22" t="s">
        <v>357</v>
      </c>
      <c r="E92" s="16" t="s">
        <v>226</v>
      </c>
      <c r="F92" s="17" t="s">
        <v>144</v>
      </c>
      <c r="G92" s="17" t="s">
        <v>63</v>
      </c>
      <c r="H92" s="22"/>
      <c r="I92" s="5"/>
    </row>
    <row r="93" spans="1:9" s="2" customFormat="1" ht="15" customHeight="1" x14ac:dyDescent="0.2">
      <c r="A93" s="28" t="s">
        <v>410</v>
      </c>
      <c r="B93" s="22" t="s">
        <v>145</v>
      </c>
      <c r="C93" s="17" t="s">
        <v>146</v>
      </c>
      <c r="D93" s="22" t="s">
        <v>358</v>
      </c>
      <c r="E93" s="16" t="s">
        <v>145</v>
      </c>
      <c r="F93" s="17" t="s">
        <v>146</v>
      </c>
      <c r="G93" s="17" t="s">
        <v>46</v>
      </c>
      <c r="H93" s="30" t="s">
        <v>426</v>
      </c>
      <c r="I93" s="5"/>
    </row>
    <row r="94" spans="1:9" s="2" customFormat="1" ht="15" customHeight="1" x14ac:dyDescent="0.2">
      <c r="A94" s="28" t="s">
        <v>410</v>
      </c>
      <c r="B94" s="22" t="s">
        <v>344</v>
      </c>
      <c r="C94" s="22" t="s">
        <v>385</v>
      </c>
      <c r="D94" s="22" t="s">
        <v>358</v>
      </c>
      <c r="E94" s="16" t="s">
        <v>227</v>
      </c>
      <c r="F94" s="17" t="s">
        <v>147</v>
      </c>
      <c r="G94" s="17" t="s">
        <v>46</v>
      </c>
      <c r="H94" s="30" t="s">
        <v>427</v>
      </c>
      <c r="I94" s="5"/>
    </row>
    <row r="95" spans="1:9" s="2" customFormat="1" ht="15" customHeight="1" x14ac:dyDescent="0.2">
      <c r="A95" s="28" t="s">
        <v>410</v>
      </c>
      <c r="B95" s="22" t="s">
        <v>345</v>
      </c>
      <c r="C95" s="22" t="s">
        <v>346</v>
      </c>
      <c r="D95" s="22" t="s">
        <v>50</v>
      </c>
      <c r="E95" s="16" t="s">
        <v>228</v>
      </c>
      <c r="F95" s="17" t="s">
        <v>148</v>
      </c>
      <c r="G95" s="17" t="s">
        <v>50</v>
      </c>
      <c r="H95" s="22"/>
      <c r="I95" s="5"/>
    </row>
    <row r="96" spans="1:9" s="2" customFormat="1" ht="15" customHeight="1" x14ac:dyDescent="0.2">
      <c r="A96" s="28" t="s">
        <v>410</v>
      </c>
      <c r="B96" s="22" t="s">
        <v>149</v>
      </c>
      <c r="C96" s="22" t="s">
        <v>347</v>
      </c>
      <c r="D96" s="22" t="s">
        <v>357</v>
      </c>
      <c r="E96" s="16" t="s">
        <v>149</v>
      </c>
      <c r="F96" s="17" t="s">
        <v>229</v>
      </c>
      <c r="G96" s="17" t="s">
        <v>63</v>
      </c>
      <c r="H96" s="22"/>
      <c r="I96" s="5"/>
    </row>
    <row r="97" spans="1:11" s="2" customFormat="1" ht="15" customHeight="1" x14ac:dyDescent="0.2">
      <c r="A97" s="28" t="s">
        <v>410</v>
      </c>
      <c r="B97" s="22" t="s">
        <v>150</v>
      </c>
      <c r="C97" s="22" t="s">
        <v>386</v>
      </c>
      <c r="D97" s="22" t="s">
        <v>358</v>
      </c>
      <c r="E97" s="16" t="s">
        <v>150</v>
      </c>
      <c r="F97" s="17" t="s">
        <v>230</v>
      </c>
      <c r="G97" s="17" t="s">
        <v>46</v>
      </c>
      <c r="H97" s="22"/>
      <c r="I97" s="5"/>
    </row>
    <row r="98" spans="1:11" s="2" customFormat="1" ht="15" customHeight="1" x14ac:dyDescent="0.2">
      <c r="A98" s="28" t="s">
        <v>410</v>
      </c>
      <c r="B98" s="22" t="s">
        <v>151</v>
      </c>
      <c r="C98" s="22" t="s">
        <v>348</v>
      </c>
      <c r="D98" s="22" t="s">
        <v>358</v>
      </c>
      <c r="E98" s="16" t="s">
        <v>151</v>
      </c>
      <c r="F98" s="17" t="s">
        <v>230</v>
      </c>
      <c r="G98" s="17" t="s">
        <v>46</v>
      </c>
      <c r="H98" s="22"/>
      <c r="I98" s="5"/>
    </row>
    <row r="99" spans="1:11" s="2" customFormat="1" ht="15" customHeight="1" x14ac:dyDescent="0.2">
      <c r="A99" s="28" t="s">
        <v>410</v>
      </c>
      <c r="B99" s="22" t="s">
        <v>152</v>
      </c>
      <c r="C99" s="22" t="s">
        <v>387</v>
      </c>
      <c r="D99" s="22" t="s">
        <v>358</v>
      </c>
      <c r="E99" s="16" t="s">
        <v>152</v>
      </c>
      <c r="F99" s="17" t="s">
        <v>230</v>
      </c>
      <c r="G99" s="17" t="s">
        <v>46</v>
      </c>
      <c r="H99" s="22"/>
      <c r="I99" s="5"/>
    </row>
    <row r="100" spans="1:11" s="2" customFormat="1" ht="15" customHeight="1" x14ac:dyDescent="0.2">
      <c r="A100" s="28" t="s">
        <v>410</v>
      </c>
      <c r="B100" s="22" t="s">
        <v>153</v>
      </c>
      <c r="C100" s="22" t="s">
        <v>388</v>
      </c>
      <c r="D100" s="22" t="s">
        <v>357</v>
      </c>
      <c r="E100" s="16" t="s">
        <v>153</v>
      </c>
      <c r="F100" s="17" t="s">
        <v>231</v>
      </c>
      <c r="G100" s="17" t="s">
        <v>63</v>
      </c>
      <c r="H100" s="22"/>
      <c r="I100" s="5"/>
    </row>
    <row r="101" spans="1:11" s="2" customFormat="1" ht="15" customHeight="1" x14ac:dyDescent="0.2">
      <c r="A101" s="28" t="s">
        <v>410</v>
      </c>
      <c r="B101" s="22" t="s">
        <v>349</v>
      </c>
      <c r="C101" s="22" t="s">
        <v>350</v>
      </c>
      <c r="D101" s="22" t="s">
        <v>236</v>
      </c>
      <c r="E101" s="16" t="s">
        <v>232</v>
      </c>
      <c r="F101" s="17" t="s">
        <v>154</v>
      </c>
      <c r="G101" s="17" t="s">
        <v>163</v>
      </c>
      <c r="H101" s="22"/>
      <c r="I101" s="5"/>
    </row>
    <row r="102" spans="1:11" s="2" customFormat="1" ht="15" customHeight="1" x14ac:dyDescent="0.2">
      <c r="A102" s="28" t="s">
        <v>410</v>
      </c>
      <c r="B102" s="22" t="s">
        <v>351</v>
      </c>
      <c r="C102" s="22" t="s">
        <v>352</v>
      </c>
      <c r="D102" s="22" t="s">
        <v>362</v>
      </c>
      <c r="E102" s="16" t="s">
        <v>233</v>
      </c>
      <c r="F102" s="17" t="s">
        <v>155</v>
      </c>
      <c r="G102" s="17" t="s">
        <v>85</v>
      </c>
      <c r="H102" s="30" t="s">
        <v>428</v>
      </c>
      <c r="I102" s="5"/>
    </row>
    <row r="103" spans="1:11" s="2" customFormat="1" ht="15" customHeight="1" x14ac:dyDescent="0.2">
      <c r="A103" s="28" t="s">
        <v>410</v>
      </c>
      <c r="B103" s="22" t="s">
        <v>353</v>
      </c>
      <c r="C103" s="22" t="s">
        <v>157</v>
      </c>
      <c r="D103" s="22" t="s">
        <v>236</v>
      </c>
      <c r="E103" s="16" t="s">
        <v>156</v>
      </c>
      <c r="F103" s="17" t="s">
        <v>157</v>
      </c>
      <c r="G103" s="17" t="s">
        <v>163</v>
      </c>
      <c r="H103" s="22"/>
      <c r="I103" s="5"/>
    </row>
    <row r="104" spans="1:11" s="2" customFormat="1" ht="15" customHeight="1" x14ac:dyDescent="0.2">
      <c r="A104" s="28" t="s">
        <v>410</v>
      </c>
      <c r="B104" s="22" t="s">
        <v>354</v>
      </c>
      <c r="C104" s="22" t="s">
        <v>158</v>
      </c>
      <c r="D104" s="22" t="s">
        <v>236</v>
      </c>
      <c r="E104" s="16" t="s">
        <v>234</v>
      </c>
      <c r="F104" s="17" t="s">
        <v>158</v>
      </c>
      <c r="G104" s="17" t="s">
        <v>163</v>
      </c>
      <c r="H104" s="22"/>
      <c r="I104" s="5"/>
    </row>
    <row r="105" spans="1:11" s="2" customFormat="1" ht="15" customHeight="1" x14ac:dyDescent="0.2">
      <c r="A105" s="28" t="s">
        <v>410</v>
      </c>
      <c r="B105" s="22" t="s">
        <v>159</v>
      </c>
      <c r="C105" s="22" t="s">
        <v>160</v>
      </c>
      <c r="D105" s="22" t="s">
        <v>236</v>
      </c>
      <c r="E105" s="16" t="s">
        <v>159</v>
      </c>
      <c r="F105" s="17" t="s">
        <v>160</v>
      </c>
      <c r="G105" s="17" t="s">
        <v>163</v>
      </c>
      <c r="H105" s="22"/>
      <c r="I105" s="5"/>
    </row>
    <row r="106" spans="1:11" s="2" customFormat="1" ht="15" customHeight="1" x14ac:dyDescent="0.2">
      <c r="A106" s="28" t="s">
        <v>410</v>
      </c>
      <c r="B106" s="22" t="s">
        <v>355</v>
      </c>
      <c r="C106" s="22" t="s">
        <v>162</v>
      </c>
      <c r="D106" s="22" t="s">
        <v>50</v>
      </c>
      <c r="E106" s="16" t="s">
        <v>161</v>
      </c>
      <c r="F106" s="17" t="s">
        <v>162</v>
      </c>
      <c r="G106" s="17" t="s">
        <v>50</v>
      </c>
      <c r="H106" s="22"/>
      <c r="I106" s="5"/>
    </row>
    <row r="107" spans="1:11" s="27" customFormat="1" ht="16.5" customHeight="1" x14ac:dyDescent="0.3">
      <c r="A107" s="28" t="s">
        <v>410</v>
      </c>
      <c r="B107" s="25" t="s">
        <v>389</v>
      </c>
      <c r="C107" s="25" t="s">
        <v>390</v>
      </c>
      <c r="D107" s="25" t="s">
        <v>391</v>
      </c>
      <c r="E107" s="25" t="s">
        <v>392</v>
      </c>
      <c r="F107" s="25" t="s">
        <v>393</v>
      </c>
      <c r="G107" s="26" t="s">
        <v>163</v>
      </c>
      <c r="H107" s="25"/>
    </row>
    <row r="108" spans="1:11" s="27" customFormat="1" ht="16.5" customHeight="1" x14ac:dyDescent="0.3">
      <c r="A108" s="28" t="s">
        <v>410</v>
      </c>
      <c r="B108" s="25" t="s">
        <v>394</v>
      </c>
      <c r="C108" s="25" t="s">
        <v>395</v>
      </c>
      <c r="D108" s="25" t="s">
        <v>50</v>
      </c>
      <c r="E108" s="25" t="s">
        <v>396</v>
      </c>
      <c r="F108" s="25" t="s">
        <v>397</v>
      </c>
      <c r="G108" s="26" t="s">
        <v>398</v>
      </c>
      <c r="H108" s="25"/>
    </row>
    <row r="109" spans="1:11" s="27" customFormat="1" ht="16.5" customHeight="1" x14ac:dyDescent="0.3">
      <c r="A109" s="28" t="s">
        <v>410</v>
      </c>
      <c r="B109" s="25" t="s">
        <v>399</v>
      </c>
      <c r="C109" s="25" t="s">
        <v>400</v>
      </c>
      <c r="D109" s="25" t="s">
        <v>391</v>
      </c>
      <c r="E109" s="25" t="s">
        <v>401</v>
      </c>
      <c r="F109" s="25" t="s">
        <v>402</v>
      </c>
      <c r="G109" s="26" t="s">
        <v>163</v>
      </c>
      <c r="H109" s="25"/>
    </row>
    <row r="110" spans="1:11" s="27" customFormat="1" ht="16.5" customHeight="1" x14ac:dyDescent="0.3">
      <c r="A110" s="28" t="s">
        <v>410</v>
      </c>
      <c r="B110" s="25" t="s">
        <v>403</v>
      </c>
      <c r="C110" s="25" t="s">
        <v>404</v>
      </c>
      <c r="D110" s="25" t="s">
        <v>50</v>
      </c>
      <c r="E110" s="25" t="s">
        <v>405</v>
      </c>
      <c r="F110" s="25" t="s">
        <v>406</v>
      </c>
      <c r="G110" s="26" t="s">
        <v>398</v>
      </c>
      <c r="H110" s="25"/>
    </row>
    <row r="111" spans="1:11" s="2" customFormat="1" ht="15" customHeight="1" x14ac:dyDescent="0.2">
      <c r="A111" s="28" t="s">
        <v>410</v>
      </c>
      <c r="B111" s="22" t="s">
        <v>42</v>
      </c>
      <c r="C111" s="22" t="s">
        <v>235</v>
      </c>
      <c r="D111" s="22" t="s">
        <v>236</v>
      </c>
      <c r="E111" s="18" t="s">
        <v>37</v>
      </c>
      <c r="F111" s="18" t="s">
        <v>38</v>
      </c>
      <c r="G111" s="18" t="s">
        <v>407</v>
      </c>
      <c r="H111" s="18"/>
      <c r="I111" s="5"/>
      <c r="J111" s="5"/>
    </row>
    <row r="112" spans="1:11" s="2" customFormat="1" ht="15" customHeight="1" x14ac:dyDescent="0.2">
      <c r="A112" s="19"/>
      <c r="B112" s="18"/>
      <c r="C112" s="18"/>
      <c r="D112" s="18"/>
      <c r="E112" s="18" t="s">
        <v>28</v>
      </c>
      <c r="F112" s="18" t="s">
        <v>29</v>
      </c>
      <c r="G112" s="18" t="s">
        <v>430</v>
      </c>
      <c r="H112" s="18" t="str">
        <f>CONCATENATE("'",LEFT(B10,3),"'")</f>
        <v>'erp'</v>
      </c>
      <c r="I112" s="5"/>
      <c r="J112" s="5"/>
      <c r="K112" s="5"/>
    </row>
    <row r="113" spans="1:11" s="2" customFormat="1" ht="15" customHeight="1" x14ac:dyDescent="0.2">
      <c r="A113" s="19"/>
      <c r="B113" s="18"/>
      <c r="C113" s="18"/>
      <c r="D113" s="18"/>
      <c r="E113" s="18" t="s">
        <v>30</v>
      </c>
      <c r="F113" s="18" t="s">
        <v>31</v>
      </c>
      <c r="G113" s="18" t="s">
        <v>408</v>
      </c>
      <c r="H113" s="18" t="str">
        <f>CONCATENATE("'",B10,"'")</f>
        <v>'erp_wsh_new_deliveries'</v>
      </c>
      <c r="I113" s="5"/>
      <c r="J113" s="5"/>
      <c r="K113" s="5"/>
    </row>
    <row r="114" spans="1:11" s="2" customFormat="1" ht="15" customHeight="1" x14ac:dyDescent="0.2">
      <c r="A114" s="19"/>
      <c r="B114" s="18"/>
      <c r="C114" s="18"/>
      <c r="D114" s="18"/>
      <c r="E114" s="18" t="s">
        <v>32</v>
      </c>
      <c r="F114" s="18" t="s">
        <v>33</v>
      </c>
      <c r="G114" s="18" t="s">
        <v>416</v>
      </c>
      <c r="H114" s="18" t="s">
        <v>417</v>
      </c>
      <c r="I114" s="5"/>
      <c r="J114" s="5"/>
      <c r="K114" s="5"/>
    </row>
    <row r="115" spans="1:11" s="2" customFormat="1" ht="15" customHeight="1" x14ac:dyDescent="0.2">
      <c r="A115" s="19"/>
      <c r="B115" s="18"/>
      <c r="C115" s="18"/>
      <c r="D115" s="18"/>
      <c r="E115" s="18" t="s">
        <v>369</v>
      </c>
      <c r="F115" s="18" t="s">
        <v>39</v>
      </c>
      <c r="G115" s="31" t="s">
        <v>413</v>
      </c>
      <c r="H115" s="32" t="s">
        <v>429</v>
      </c>
      <c r="I115" s="5"/>
      <c r="J115" s="5"/>
      <c r="K115" s="5"/>
    </row>
    <row r="116" spans="1:11" s="2" customFormat="1" ht="15" customHeight="1" x14ac:dyDescent="0.2">
      <c r="A116" s="29" t="s">
        <v>410</v>
      </c>
      <c r="B116" s="29" t="s">
        <v>411</v>
      </c>
      <c r="C116" s="29" t="s">
        <v>412</v>
      </c>
      <c r="D116" s="29" t="s">
        <v>413</v>
      </c>
      <c r="E116" s="29" t="s">
        <v>414</v>
      </c>
      <c r="F116" s="29" t="s">
        <v>415</v>
      </c>
      <c r="G116" s="29" t="s">
        <v>413</v>
      </c>
      <c r="H116" s="29"/>
      <c r="I116" s="5"/>
      <c r="J116" s="5"/>
      <c r="K116" s="5"/>
    </row>
    <row r="117" spans="1:11" ht="15" customHeight="1" x14ac:dyDescent="0.2">
      <c r="A117" s="38" t="s">
        <v>13</v>
      </c>
      <c r="B117" s="39"/>
      <c r="C117" s="39"/>
      <c r="D117" s="39"/>
      <c r="E117" s="39"/>
      <c r="F117" s="39"/>
      <c r="G117" s="39"/>
      <c r="H117" s="40"/>
    </row>
    <row r="118" spans="1:11" s="3" customFormat="1" ht="15" customHeight="1" x14ac:dyDescent="0.2">
      <c r="A118" s="7" t="s">
        <v>14</v>
      </c>
      <c r="B118" s="7" t="s">
        <v>15</v>
      </c>
      <c r="C118" s="7" t="s">
        <v>16</v>
      </c>
      <c r="D118" s="9" t="s">
        <v>17</v>
      </c>
      <c r="E118" s="8" t="s">
        <v>18</v>
      </c>
      <c r="F118" s="8" t="s">
        <v>19</v>
      </c>
      <c r="G118" s="8" t="s">
        <v>20</v>
      </c>
      <c r="H118" s="10" t="s">
        <v>13</v>
      </c>
      <c r="I118" s="5"/>
      <c r="J118" s="5"/>
    </row>
    <row r="119" spans="1:11" ht="14.25" customHeight="1" x14ac:dyDescent="0.2">
      <c r="A119" s="14"/>
      <c r="B119" s="14"/>
      <c r="C119" s="14"/>
      <c r="D119" s="14"/>
      <c r="E119" s="14"/>
      <c r="F119" s="14"/>
      <c r="G119" s="14"/>
      <c r="H119" s="21"/>
    </row>
    <row r="120" spans="1:11" ht="15" customHeight="1" x14ac:dyDescent="0.2">
      <c r="A120" s="14"/>
      <c r="B120" s="14"/>
      <c r="C120" s="14"/>
      <c r="D120" s="14"/>
      <c r="E120" s="14"/>
      <c r="F120" s="5"/>
      <c r="G120" s="14"/>
      <c r="H120" s="23"/>
    </row>
    <row r="121" spans="1:11" ht="15" customHeight="1" x14ac:dyDescent="0.2">
      <c r="A121" s="14"/>
      <c r="B121" s="14"/>
      <c r="C121" s="14"/>
      <c r="D121" s="14"/>
      <c r="E121" s="14"/>
      <c r="F121" s="14"/>
      <c r="G121" s="14"/>
      <c r="H121" s="21"/>
    </row>
    <row r="122" spans="1:11" ht="15" customHeight="1" x14ac:dyDescent="0.2">
      <c r="A122" s="14"/>
      <c r="B122" s="14"/>
      <c r="C122" s="14"/>
      <c r="D122" s="14"/>
      <c r="E122" s="14"/>
      <c r="F122" s="14"/>
      <c r="G122" s="14"/>
      <c r="H122" s="21"/>
    </row>
    <row r="123" spans="1:11" ht="15" customHeight="1" x14ac:dyDescent="0.2">
      <c r="A123" s="38" t="s">
        <v>21</v>
      </c>
      <c r="B123" s="39"/>
      <c r="C123" s="39"/>
      <c r="D123" s="39"/>
      <c r="E123" s="39"/>
      <c r="F123" s="39"/>
      <c r="G123" s="39"/>
      <c r="H123" s="39"/>
    </row>
    <row r="124" spans="1:11" ht="15" customHeight="1" x14ac:dyDescent="0.2">
      <c r="A124" s="33"/>
      <c r="B124" s="33"/>
      <c r="C124" s="33"/>
      <c r="D124" s="33"/>
      <c r="E124" s="33"/>
      <c r="F124" s="33"/>
      <c r="G124" s="33"/>
      <c r="H124" s="33"/>
    </row>
    <row r="125" spans="1:11" ht="15" customHeight="1" x14ac:dyDescent="0.2">
      <c r="A125" s="38" t="s">
        <v>22</v>
      </c>
      <c r="B125" s="39"/>
      <c r="C125" s="39"/>
      <c r="D125" s="39"/>
      <c r="E125" s="39"/>
      <c r="F125" s="39"/>
      <c r="G125" s="39"/>
      <c r="H125" s="39"/>
    </row>
    <row r="126" spans="1:11" ht="15" customHeight="1" x14ac:dyDescent="0.2">
      <c r="A126" s="33"/>
      <c r="B126" s="33"/>
      <c r="C126" s="33"/>
      <c r="D126" s="33"/>
      <c r="E126" s="33"/>
      <c r="F126" s="33"/>
      <c r="G126" s="33"/>
      <c r="H126" s="33"/>
    </row>
    <row r="127" spans="1:11" ht="15" customHeight="1" x14ac:dyDescent="0.2">
      <c r="A127" s="11"/>
      <c r="B127" s="11"/>
      <c r="C127" s="11"/>
      <c r="D127" s="11"/>
      <c r="E127" s="11"/>
      <c r="F127" s="11"/>
      <c r="G127" s="11"/>
      <c r="H127" s="11"/>
    </row>
    <row r="128" spans="1:11" ht="15" customHeight="1" x14ac:dyDescent="0.2">
      <c r="A128" s="11"/>
      <c r="B128" s="11"/>
      <c r="C128" s="11"/>
      <c r="D128" s="11"/>
      <c r="E128" s="11"/>
      <c r="F128" s="11"/>
      <c r="G128" s="11"/>
      <c r="H128" s="11"/>
    </row>
    <row r="130" spans="1:8" ht="15" customHeight="1" x14ac:dyDescent="0.2">
      <c r="A130" s="42" t="s">
        <v>23</v>
      </c>
      <c r="B130" s="42"/>
      <c r="C130" s="42"/>
      <c r="D130" s="42"/>
      <c r="E130" s="42"/>
      <c r="F130" s="42"/>
      <c r="G130" s="42"/>
      <c r="H130" s="42"/>
    </row>
    <row r="131" spans="1:8" ht="15" customHeight="1" x14ac:dyDescent="0.2">
      <c r="A131" s="15" t="s">
        <v>24</v>
      </c>
      <c r="B131" s="15" t="s">
        <v>25</v>
      </c>
      <c r="C131" s="15"/>
      <c r="D131" s="43" t="s">
        <v>26</v>
      </c>
      <c r="E131" s="43"/>
      <c r="F131" s="43"/>
      <c r="G131" s="43"/>
      <c r="H131" s="43"/>
    </row>
    <row r="132" spans="1:8" ht="15" customHeight="1" x14ac:dyDescent="0.2">
      <c r="A132" s="12" t="s">
        <v>40</v>
      </c>
      <c r="B132" s="13">
        <v>43424</v>
      </c>
      <c r="C132" s="12"/>
      <c r="D132" s="33" t="s">
        <v>27</v>
      </c>
      <c r="E132" s="33"/>
      <c r="F132" s="33"/>
      <c r="G132" s="33"/>
      <c r="H132" s="33"/>
    </row>
    <row r="133" spans="1:8" ht="15" customHeight="1" x14ac:dyDescent="0.2">
      <c r="A133" s="12" t="s">
        <v>375</v>
      </c>
      <c r="B133" s="13">
        <v>43431</v>
      </c>
      <c r="C133" s="13"/>
      <c r="D133" s="33" t="s">
        <v>376</v>
      </c>
      <c r="E133" s="33"/>
      <c r="F133" s="33"/>
      <c r="G133" s="33"/>
      <c r="H133" s="33"/>
    </row>
    <row r="134" spans="1:8" ht="15" customHeight="1" x14ac:dyDescent="0.2">
      <c r="A134" s="12"/>
      <c r="B134" s="13"/>
      <c r="C134" s="13"/>
      <c r="D134" s="33"/>
      <c r="E134" s="33"/>
      <c r="F134" s="33"/>
      <c r="G134" s="33"/>
      <c r="H134" s="33"/>
    </row>
  </sheetData>
  <mergeCells count="19">
    <mergeCell ref="A123:H123"/>
    <mergeCell ref="A124:H124"/>
    <mergeCell ref="A125:H125"/>
    <mergeCell ref="D134:H134"/>
    <mergeCell ref="A1:H1"/>
    <mergeCell ref="B10:H10"/>
    <mergeCell ref="A11:H11"/>
    <mergeCell ref="A12:H12"/>
    <mergeCell ref="A117:H117"/>
    <mergeCell ref="B5:H5"/>
    <mergeCell ref="B6:H6"/>
    <mergeCell ref="A130:H130"/>
    <mergeCell ref="D131:H131"/>
    <mergeCell ref="D133:H133"/>
    <mergeCell ref="D132:H132"/>
    <mergeCell ref="B2:H2"/>
    <mergeCell ref="B3:H3"/>
    <mergeCell ref="B4:H4"/>
    <mergeCell ref="A126:H126"/>
  </mergeCells>
  <phoneticPr fontId="4" type="noConversion"/>
  <dataValidations count="3">
    <dataValidation type="list" allowBlank="1" showInputMessage="1" showErrorMessage="1" sqref="D119:D122" xr:uid="{00000000-0002-0000-0000-000000000000}">
      <formula1>"left join, inner join, right join, product join, cross join"</formula1>
    </dataValidation>
    <dataValidation type="list" allowBlank="1" showInputMessage="1" showErrorMessage="1" sqref="E119:E122 A119:A122 A14:A116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2019-01-27T14:10:48Z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