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B21A3295-A032-48A3-BF41-8DEE4DB47EBC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0" i="3" l="1"/>
  <c r="H81" i="3"/>
</calcChain>
</file>

<file path=xl/sharedStrings.xml><?xml version="1.0" encoding="utf-8"?>
<sst xmlns="http://schemas.openxmlformats.org/spreadsheetml/2006/main" count="521" uniqueCount="325">
  <si>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</si>
  <si>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</si>
  <si>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</si>
  <si>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</si>
  <si>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</si>
  <si>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</si>
  <si>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</si>
  <si>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</si>
  <si>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</si>
  <si>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</si>
  <si>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</si>
  <si>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</si>
  <si>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</si>
  <si>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</si>
  <si>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</si>
  <si>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</si>
  <si>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</si>
  <si>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</si>
  <si>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</si>
  <si>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</si>
  <si>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</si>
  <si>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</si>
  <si>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</si>
  <si>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</si>
  <si>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</si>
  <si>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</si>
  <si>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</si>
  <si>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</si>
  <si>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</si>
  <si>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</si>
  <si>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</si>
  <si>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王梦妮</t>
  </si>
  <si>
    <t>decimal(38)</t>
  </si>
  <si>
    <t>物理位置id</t>
  </si>
  <si>
    <t>组织id</t>
  </si>
  <si>
    <t>varchar(30)</t>
  </si>
  <si>
    <t>价目表头id</t>
  </si>
  <si>
    <t>PA价目表头id</t>
  </si>
  <si>
    <t>varchar(3)</t>
  </si>
  <si>
    <t>percent_price</t>
  </si>
  <si>
    <t>price_by_formula_id</t>
  </si>
  <si>
    <t>计算价格公式id</t>
  </si>
  <si>
    <t>主计量单位标识</t>
  </si>
  <si>
    <t>varchar(1)</t>
  </si>
  <si>
    <t>varchar(50)</t>
  </si>
  <si>
    <t>自动标识</t>
  </si>
  <si>
    <t>价格阶段id</t>
  </si>
  <si>
    <t>gradient_uom_code</t>
  </si>
  <si>
    <t>price_gradient_type_code</t>
  </si>
  <si>
    <t>continuous_price_gradient_flag</t>
  </si>
  <si>
    <t>operand</t>
  </si>
  <si>
    <t>arithmetic_operator</t>
  </si>
  <si>
    <t>comparison_operator_code</t>
  </si>
  <si>
    <t>incompatibility_grp_code</t>
  </si>
  <si>
    <t>关系类型id</t>
  </si>
  <si>
    <t>override_flag</t>
  </si>
  <si>
    <t>覆盖标识</t>
  </si>
  <si>
    <t>打印发票标识</t>
  </si>
  <si>
    <t>base_qty</t>
  </si>
  <si>
    <t>actual_qty</t>
  </si>
  <si>
    <t>generate_using_formula_id</t>
  </si>
  <si>
    <t>产生使用公式id</t>
  </si>
  <si>
    <t>重新定价标识</t>
  </si>
  <si>
    <t>客户物料id</t>
  </si>
  <si>
    <t>attr_list_line_id</t>
  </si>
  <si>
    <t>属性行id</t>
  </si>
  <si>
    <t>价格属性id</t>
  </si>
  <si>
    <t>实际标识</t>
  </si>
  <si>
    <t>req_id</t>
  </si>
  <si>
    <t>program_id</t>
  </si>
  <si>
    <t>程序更新日期</t>
  </si>
  <si>
    <t>price_line_id</t>
  </si>
  <si>
    <t>erp_qp_list_lines_v</t>
  </si>
  <si>
    <t>data_dt</t>
    <phoneticPr fontId="5" type="noConversion"/>
  </si>
  <si>
    <t>F3 - Append</t>
  </si>
  <si>
    <t>erp价格行表</t>
    <phoneticPr fontId="5" type="noConversion"/>
  </si>
  <si>
    <t>price_line_id</t>
    <phoneticPr fontId="4" type="noConversion"/>
  </si>
  <si>
    <t>价目表行id</t>
    <phoneticPr fontId="4" type="noConversion"/>
  </si>
  <si>
    <t>price_line_no</t>
    <phoneticPr fontId="4" type="noConversion"/>
  </si>
  <si>
    <t>价目表行编号</t>
    <phoneticPr fontId="7" type="noConversion"/>
  </si>
  <si>
    <t>price_header_id</t>
    <phoneticPr fontId="4" type="noConversion"/>
  </si>
  <si>
    <t>pa_price_header_id</t>
    <phoneticPr fontId="4" type="noConversion"/>
  </si>
  <si>
    <t>phy_addr_id</t>
    <phoneticPr fontId="4" type="noConversion"/>
  </si>
  <si>
    <t>string</t>
    <phoneticPr fontId="4" type="noConversion"/>
  </si>
  <si>
    <t>org_id</t>
    <phoneticPr fontId="4" type="noConversion"/>
  </si>
  <si>
    <t>price_line_type_cd</t>
    <phoneticPr fontId="4" type="noConversion"/>
  </si>
  <si>
    <t>价格行类型代码</t>
    <phoneticPr fontId="4" type="noConversion"/>
  </si>
  <si>
    <t>inventory_material_id</t>
    <phoneticPr fontId="4" type="noConversion"/>
  </si>
  <si>
    <t>库存物料id</t>
    <phoneticPr fontId="4" type="noConversion"/>
  </si>
  <si>
    <t>rela_material_id</t>
    <phoneticPr fontId="4" type="noConversion"/>
  </si>
  <si>
    <t>关联物料id</t>
    <phoneticPr fontId="4" type="noConversion"/>
  </si>
  <si>
    <t>prod_id</t>
    <phoneticPr fontId="4" type="noConversion"/>
  </si>
  <si>
    <t>产品id</t>
    <phoneticPr fontId="4" type="noConversion"/>
  </si>
  <si>
    <t>varchar(200)</t>
    <phoneticPr fontId="4" type="noConversion"/>
  </si>
  <si>
    <t>prod_preference</t>
    <phoneticPr fontId="4" type="noConversion"/>
  </si>
  <si>
    <t>产品优先级</t>
    <phoneticPr fontId="7" type="noConversion"/>
  </si>
  <si>
    <t>prod_attr</t>
    <phoneticPr fontId="4" type="noConversion"/>
  </si>
  <si>
    <t>产品属性</t>
    <phoneticPr fontId="4" type="noConversion"/>
  </si>
  <si>
    <t>prod_attr_value</t>
    <phoneticPr fontId="4" type="noConversion"/>
  </si>
  <si>
    <t>产品属性值</t>
    <phoneticPr fontId="7" type="noConversion"/>
  </si>
  <si>
    <t>prod_attr_context</t>
    <phoneticPr fontId="4" type="noConversion"/>
  </si>
  <si>
    <t>产品属性弹性域上下文</t>
    <phoneticPr fontId="4" type="noConversion"/>
  </si>
  <si>
    <t>prod_unit_code</t>
    <phoneticPr fontId="4" type="noConversion"/>
  </si>
  <si>
    <t>产品单位代码</t>
    <phoneticPr fontId="7" type="noConversion"/>
  </si>
  <si>
    <t>prd_attr_data_type_cd</t>
    <phoneticPr fontId="4" type="noConversion"/>
  </si>
  <si>
    <t>产品属性数据类型代码</t>
    <phoneticPr fontId="4" type="noConversion"/>
  </si>
  <si>
    <t>prd_attr_val_desc</t>
    <phoneticPr fontId="4" type="noConversion"/>
  </si>
  <si>
    <t>产品属性值描述</t>
    <phoneticPr fontId="7" type="noConversion"/>
  </si>
  <si>
    <t>price_attr_id</t>
    <phoneticPr fontId="4" type="noConversion"/>
  </si>
  <si>
    <t>price_attr_data_type</t>
    <phoneticPr fontId="4" type="noConversion"/>
  </si>
  <si>
    <t>价格属性数据类型</t>
    <phoneticPr fontId="4" type="noConversion"/>
  </si>
  <si>
    <t>unit_price</t>
    <phoneticPr fontId="4" type="noConversion"/>
  </si>
  <si>
    <t>单价</t>
    <phoneticPr fontId="7" type="noConversion"/>
  </si>
  <si>
    <t>百分比价格</t>
    <phoneticPr fontId="7" type="noConversion"/>
  </si>
  <si>
    <t>price_grp_seq_no</t>
    <phoneticPr fontId="4" type="noConversion"/>
  </si>
  <si>
    <t>价格组序列号</t>
    <phoneticPr fontId="7" type="noConversion"/>
  </si>
  <si>
    <t>active_start_dt</t>
    <phoneticPr fontId="4" type="noConversion"/>
  </si>
  <si>
    <t>开始日期</t>
    <phoneticPr fontId="7" type="noConversion"/>
  </si>
  <si>
    <t>active_end_dt</t>
    <phoneticPr fontId="4" type="noConversion"/>
  </si>
  <si>
    <t>结束日期</t>
    <phoneticPr fontId="7" type="noConversion"/>
  </si>
  <si>
    <t>primary_unit_flag</t>
    <phoneticPr fontId="4" type="noConversion"/>
  </si>
  <si>
    <t>version</t>
    <phoneticPr fontId="4" type="noConversion"/>
  </si>
  <si>
    <t>版本</t>
    <phoneticPr fontId="7" type="noConversion"/>
  </si>
  <si>
    <t>version_dt</t>
    <phoneticPr fontId="4" type="noConversion"/>
  </si>
  <si>
    <t>版本日期</t>
    <phoneticPr fontId="7" type="noConversion"/>
  </si>
  <si>
    <t>version_reason_code</t>
    <phoneticPr fontId="4" type="noConversion"/>
  </si>
  <si>
    <t>版本原因代码</t>
    <phoneticPr fontId="7" type="noConversion"/>
  </si>
  <si>
    <t>auto_flag</t>
    <phoneticPr fontId="4" type="noConversion"/>
  </si>
  <si>
    <t>modify_lvl_code</t>
    <phoneticPr fontId="4" type="noConversion"/>
  </si>
  <si>
    <t>修改级别代码</t>
    <phoneticPr fontId="7" type="noConversion"/>
  </si>
  <si>
    <t>price_unit_code</t>
    <phoneticPr fontId="4" type="noConversion"/>
  </si>
  <si>
    <t>价格计量单位代码</t>
    <phoneticPr fontId="7" type="noConversion"/>
  </si>
  <si>
    <t>valid_period_count</t>
    <phoneticPr fontId="4" type="noConversion"/>
  </si>
  <si>
    <t>有效期间数</t>
    <phoneticPr fontId="7" type="noConversion"/>
  </si>
  <si>
    <t>unit_valid_period</t>
    <phoneticPr fontId="4" type="noConversion"/>
  </si>
  <si>
    <t>计量单位有效期间</t>
    <phoneticPr fontId="7" type="noConversion"/>
  </si>
  <si>
    <t>price_phase_id</t>
    <phoneticPr fontId="4" type="noConversion"/>
  </si>
  <si>
    <t>梯度单位代码</t>
    <phoneticPr fontId="4" type="noConversion"/>
  </si>
  <si>
    <t>梯度价类型代码</t>
    <phoneticPr fontId="7" type="noConversion"/>
  </si>
  <si>
    <t>连续梯度价格标识</t>
    <phoneticPr fontId="4" type="noConversion"/>
  </si>
  <si>
    <t>运算数</t>
    <phoneticPr fontId="7" type="noConversion"/>
  </si>
  <si>
    <t>计算符号</t>
    <phoneticPr fontId="7" type="noConversion"/>
  </si>
  <si>
    <t>比较符号代码</t>
    <phoneticPr fontId="7" type="noConversion"/>
  </si>
  <si>
    <t>不兼容GRP代码</t>
    <phoneticPr fontId="7" type="noConversion"/>
  </si>
  <si>
    <t>rela_type_id</t>
    <phoneticPr fontId="4" type="noConversion"/>
  </si>
  <si>
    <t>print_invoice_flag</t>
    <phoneticPr fontId="4" type="noConversion"/>
  </si>
  <si>
    <t>rebate_txn_type_code</t>
    <phoneticPr fontId="4" type="noConversion"/>
  </si>
  <si>
    <t>回扣事务处理类型代码</t>
    <phoneticPr fontId="7" type="noConversion"/>
  </si>
  <si>
    <t>主数量</t>
    <phoneticPr fontId="7" type="noConversion"/>
  </si>
  <si>
    <t>base_unit_code</t>
    <phoneticPr fontId="4" type="noConversion"/>
  </si>
  <si>
    <t>主计量单位代码</t>
    <phoneticPr fontId="7" type="noConversion"/>
  </si>
  <si>
    <t>实际数量</t>
    <phoneticPr fontId="7" type="noConversion"/>
  </si>
  <si>
    <t>actual_unit_code</t>
    <phoneticPr fontId="4" type="noConversion"/>
  </si>
  <si>
    <t>实际计量单位代码</t>
    <phoneticPr fontId="7" type="noConversion"/>
  </si>
  <si>
    <t>estim_actual_conversion_rate</t>
    <phoneticPr fontId="4" type="noConversion"/>
  </si>
  <si>
    <t>估计实际转换率</t>
    <phoneticPr fontId="7" type="noConversion"/>
  </si>
  <si>
    <t>reprice_flag</t>
    <phoneticPr fontId="4" type="noConversion"/>
  </si>
  <si>
    <t>client_material_id</t>
    <phoneticPr fontId="4" type="noConversion"/>
  </si>
  <si>
    <t>attr_creation_dt</t>
    <phoneticPr fontId="4" type="noConversion"/>
  </si>
  <si>
    <t>属性创建时间</t>
    <phoneticPr fontId="7" type="noConversion"/>
  </si>
  <si>
    <t>actual_flag</t>
    <phoneticPr fontId="4" type="noConversion"/>
  </si>
  <si>
    <t>请求id</t>
    <phoneticPr fontId="4" type="noConversion"/>
  </si>
  <si>
    <t>decimal(38)</t>
    <phoneticPr fontId="4" type="noConversion"/>
  </si>
  <si>
    <t>program_app_id</t>
    <phoneticPr fontId="4" type="noConversion"/>
  </si>
  <si>
    <t>程序应用id</t>
    <phoneticPr fontId="4" type="noConversion"/>
  </si>
  <si>
    <t>程序id</t>
    <phoneticPr fontId="4" type="noConversion"/>
  </si>
  <si>
    <t>program_upd_dt</t>
    <phoneticPr fontId="4" type="noConversion"/>
  </si>
  <si>
    <t>源系统pk</t>
  </si>
  <si>
    <t>src_sys_cd</t>
  </si>
  <si>
    <t>源系统代码</t>
  </si>
  <si>
    <t>src_table_name</t>
  </si>
  <si>
    <t>etl_dt</t>
  </si>
  <si>
    <t>etl处理时间</t>
  </si>
  <si>
    <t>data_dt</t>
    <phoneticPr fontId="4" type="noConversion"/>
  </si>
  <si>
    <t>数据日期</t>
    <phoneticPr fontId="4" type="noConversion"/>
  </si>
  <si>
    <t>list_line_id</t>
    <phoneticPr fontId="4" type="noConversion"/>
  </si>
  <si>
    <t>number</t>
    <phoneticPr fontId="4" type="noConversion"/>
  </si>
  <si>
    <t>list_line_no</t>
    <phoneticPr fontId="4" type="noConversion"/>
  </si>
  <si>
    <t>行编号</t>
    <phoneticPr fontId="4" type="noConversion"/>
  </si>
  <si>
    <t>varchar2(30)</t>
    <phoneticPr fontId="4" type="noConversion"/>
  </si>
  <si>
    <t>list_header_id</t>
    <phoneticPr fontId="4" type="noConversion"/>
  </si>
  <si>
    <t>价目表头id</t>
    <phoneticPr fontId="4" type="noConversion"/>
  </si>
  <si>
    <t>pa_list_header_id</t>
    <phoneticPr fontId="4" type="noConversion"/>
  </si>
  <si>
    <t>pa价目表头id</t>
    <phoneticPr fontId="4" type="noConversion"/>
  </si>
  <si>
    <t>row_id</t>
    <phoneticPr fontId="4" type="noConversion"/>
  </si>
  <si>
    <t>物理位置标识符</t>
    <phoneticPr fontId="4" type="noConversion"/>
  </si>
  <si>
    <t>organization_id</t>
    <phoneticPr fontId="4" type="noConversion"/>
  </si>
  <si>
    <t>组织id</t>
    <phoneticPr fontId="4" type="noConversion"/>
  </si>
  <si>
    <t>list_line_type_code</t>
    <phoneticPr fontId="4" type="noConversion"/>
  </si>
  <si>
    <t>行类型</t>
    <phoneticPr fontId="4" type="noConversion"/>
  </si>
  <si>
    <t>inventory_item_id</t>
    <phoneticPr fontId="4" type="noConversion"/>
  </si>
  <si>
    <t>related_item_id</t>
    <phoneticPr fontId="4" type="noConversion"/>
  </si>
  <si>
    <t>product_id</t>
    <phoneticPr fontId="4" type="noConversion"/>
  </si>
  <si>
    <t>varchar2(240)</t>
    <phoneticPr fontId="4" type="noConversion"/>
  </si>
  <si>
    <t>product_precedence</t>
    <phoneticPr fontId="4" type="noConversion"/>
  </si>
  <si>
    <t>产品优先级</t>
    <phoneticPr fontId="4" type="noConversion"/>
  </si>
  <si>
    <t>product_attribute</t>
    <phoneticPr fontId="4" type="noConversion"/>
  </si>
  <si>
    <t>描述性弹性域段值</t>
    <phoneticPr fontId="4" type="noConversion"/>
  </si>
  <si>
    <t>product_attr_value</t>
    <phoneticPr fontId="4" type="noConversion"/>
  </si>
  <si>
    <t>产品属性值</t>
    <phoneticPr fontId="4" type="noConversion"/>
  </si>
  <si>
    <t>product_attribute_context</t>
    <phoneticPr fontId="4" type="noConversion"/>
  </si>
  <si>
    <t>product_uom_code</t>
    <phoneticPr fontId="4" type="noConversion"/>
  </si>
  <si>
    <t>产品单位代码</t>
    <phoneticPr fontId="4" type="noConversion"/>
  </si>
  <si>
    <t>varchar2(3)</t>
    <phoneticPr fontId="4" type="noConversion"/>
  </si>
  <si>
    <t>product_attribute_datatype</t>
    <phoneticPr fontId="4" type="noConversion"/>
  </si>
  <si>
    <t>product_attr_val_disp</t>
    <phoneticPr fontId="4" type="noConversion"/>
  </si>
  <si>
    <t>价格属性值描述</t>
    <phoneticPr fontId="4" type="noConversion"/>
  </si>
  <si>
    <t>varchar2(4000)</t>
    <phoneticPr fontId="4" type="noConversion"/>
  </si>
  <si>
    <t>pricing_attribute_id</t>
    <phoneticPr fontId="4" type="noConversion"/>
  </si>
  <si>
    <t>pricing_attribute_datatype</t>
    <phoneticPr fontId="4" type="noConversion"/>
  </si>
  <si>
    <t>list_price</t>
    <phoneticPr fontId="4" type="noConversion"/>
  </si>
  <si>
    <t>单价</t>
    <phoneticPr fontId="4" type="noConversion"/>
  </si>
  <si>
    <t>percent_price</t>
    <phoneticPr fontId="4" type="noConversion"/>
  </si>
  <si>
    <t>百分比价格</t>
    <phoneticPr fontId="4" type="noConversion"/>
  </si>
  <si>
    <t>pricing_group_sequence</t>
    <phoneticPr fontId="4" type="noConversion"/>
  </si>
  <si>
    <t>价格组序号</t>
    <phoneticPr fontId="4" type="noConversion"/>
  </si>
  <si>
    <t>price_by_formula_id</t>
    <phoneticPr fontId="4" type="noConversion"/>
  </si>
  <si>
    <t>公式计算价格</t>
    <phoneticPr fontId="4" type="noConversion"/>
  </si>
  <si>
    <t>start_date_active</t>
    <phoneticPr fontId="4" type="noConversion"/>
  </si>
  <si>
    <t>开始日期</t>
    <phoneticPr fontId="4" type="noConversion"/>
  </si>
  <si>
    <t>end_date_active</t>
    <phoneticPr fontId="4" type="noConversion"/>
  </si>
  <si>
    <t>结束日期</t>
    <phoneticPr fontId="4" type="noConversion"/>
  </si>
  <si>
    <t>primary_uom_flag</t>
    <phoneticPr fontId="4" type="noConversion"/>
  </si>
  <si>
    <t>主计量单位标记</t>
    <phoneticPr fontId="4" type="noConversion"/>
  </si>
  <si>
    <t>varchar2(1)</t>
    <phoneticPr fontId="4" type="noConversion"/>
  </si>
  <si>
    <t>revision</t>
    <phoneticPr fontId="4" type="noConversion"/>
  </si>
  <si>
    <t>版本</t>
    <phoneticPr fontId="4" type="noConversion"/>
  </si>
  <si>
    <t>varchar2(50)</t>
    <phoneticPr fontId="4" type="noConversion"/>
  </si>
  <si>
    <t>revision_date</t>
    <phoneticPr fontId="4" type="noConversion"/>
  </si>
  <si>
    <t>版本日期</t>
    <phoneticPr fontId="4" type="noConversion"/>
  </si>
  <si>
    <t>revision_reason_code</t>
    <phoneticPr fontId="4" type="noConversion"/>
  </si>
  <si>
    <t>版本原因代码</t>
    <phoneticPr fontId="4" type="noConversion"/>
  </si>
  <si>
    <t>automatic_flag</t>
    <phoneticPr fontId="4" type="noConversion"/>
  </si>
  <si>
    <t>自动标记</t>
    <phoneticPr fontId="4" type="noConversion"/>
  </si>
  <si>
    <t>modifier_level_code</t>
    <phoneticPr fontId="4" type="noConversion"/>
  </si>
  <si>
    <t>修改层次代码</t>
    <phoneticPr fontId="4" type="noConversion"/>
  </si>
  <si>
    <t>list_price_uom_code</t>
    <phoneticPr fontId="4" type="noConversion"/>
  </si>
  <si>
    <t>价格计量单位代码</t>
    <phoneticPr fontId="4" type="noConversion"/>
  </si>
  <si>
    <t>number_effective_periods</t>
    <phoneticPr fontId="4" type="noConversion"/>
  </si>
  <si>
    <t>有效期间数</t>
    <phoneticPr fontId="4" type="noConversion"/>
  </si>
  <si>
    <t>effective_period_uom</t>
    <phoneticPr fontId="4" type="noConversion"/>
  </si>
  <si>
    <t>计量单位有效期间</t>
    <phoneticPr fontId="4" type="noConversion"/>
  </si>
  <si>
    <t>pricing_phase_id</t>
    <phoneticPr fontId="4" type="noConversion"/>
  </si>
  <si>
    <t>价格阶段id</t>
    <phoneticPr fontId="4" type="noConversion"/>
  </si>
  <si>
    <t>break_uom_code</t>
    <phoneticPr fontId="4" type="noConversion"/>
  </si>
  <si>
    <t>阶梯单位代码</t>
    <phoneticPr fontId="4" type="noConversion"/>
  </si>
  <si>
    <t>price_break_type_code</t>
    <phoneticPr fontId="4" type="noConversion"/>
  </si>
  <si>
    <t>梯度价类型代码</t>
    <phoneticPr fontId="4" type="noConversion"/>
  </si>
  <si>
    <t>continuous_price_break_flag</t>
    <phoneticPr fontId="4" type="noConversion"/>
  </si>
  <si>
    <t>联系阶梯价格标记</t>
    <phoneticPr fontId="4" type="noConversion"/>
  </si>
  <si>
    <t>operand</t>
    <phoneticPr fontId="4" type="noConversion"/>
  </si>
  <si>
    <t>运算数</t>
    <phoneticPr fontId="4" type="noConversion"/>
  </si>
  <si>
    <t>arithmetic_operator</t>
    <phoneticPr fontId="4" type="noConversion"/>
  </si>
  <si>
    <t>计算符号</t>
    <phoneticPr fontId="4" type="noConversion"/>
  </si>
  <si>
    <t>comparison_operator_code</t>
    <phoneticPr fontId="4" type="noConversion"/>
  </si>
  <si>
    <t>比较符号代码</t>
    <phoneticPr fontId="4" type="noConversion"/>
  </si>
  <si>
    <t>incompatibility_grp_code</t>
    <phoneticPr fontId="4" type="noConversion"/>
  </si>
  <si>
    <t>不兼容grp代码</t>
    <phoneticPr fontId="4" type="noConversion"/>
  </si>
  <si>
    <t>relationship_type_id</t>
    <phoneticPr fontId="4" type="noConversion"/>
  </si>
  <si>
    <t>关系类型id</t>
    <phoneticPr fontId="4" type="noConversion"/>
  </si>
  <si>
    <t>override_flag</t>
    <phoneticPr fontId="4" type="noConversion"/>
  </si>
  <si>
    <t>覆盖标记</t>
    <phoneticPr fontId="4" type="noConversion"/>
  </si>
  <si>
    <t>print_on_invoice_flag</t>
    <phoneticPr fontId="4" type="noConversion"/>
  </si>
  <si>
    <t>打印发票标记</t>
    <phoneticPr fontId="4" type="noConversion"/>
  </si>
  <si>
    <t>rebate_transaction_type_code</t>
    <phoneticPr fontId="4" type="noConversion"/>
  </si>
  <si>
    <t>回扣事务处理类型代码</t>
    <phoneticPr fontId="4" type="noConversion"/>
  </si>
  <si>
    <t>base_qty</t>
    <phoneticPr fontId="4" type="noConversion"/>
  </si>
  <si>
    <t>主数量</t>
    <phoneticPr fontId="4" type="noConversion"/>
  </si>
  <si>
    <t>base_uom_code</t>
    <phoneticPr fontId="4" type="noConversion"/>
  </si>
  <si>
    <t>主计量单位代码</t>
    <phoneticPr fontId="4" type="noConversion"/>
  </si>
  <si>
    <t>accrual_qty</t>
    <phoneticPr fontId="4" type="noConversion"/>
  </si>
  <si>
    <t>实际数量</t>
    <phoneticPr fontId="4" type="noConversion"/>
  </si>
  <si>
    <t>accrual_uom_code</t>
    <phoneticPr fontId="4" type="noConversion"/>
  </si>
  <si>
    <t>实际计量单位代码</t>
    <phoneticPr fontId="4" type="noConversion"/>
  </si>
  <si>
    <t>estim_accrual_rate</t>
    <phoneticPr fontId="4" type="noConversion"/>
  </si>
  <si>
    <t>估计实际转换率</t>
    <phoneticPr fontId="4" type="noConversion"/>
  </si>
  <si>
    <t>generate_using_formula_id</t>
    <phoneticPr fontId="4" type="noConversion"/>
  </si>
  <si>
    <t>使用公式产生</t>
    <phoneticPr fontId="4" type="noConversion"/>
  </si>
  <si>
    <t>重新定价标记</t>
    <phoneticPr fontId="4" type="noConversion"/>
  </si>
  <si>
    <t>customer_item_id</t>
    <phoneticPr fontId="4" type="noConversion"/>
  </si>
  <si>
    <t>客户物料id</t>
    <phoneticPr fontId="4" type="noConversion"/>
  </si>
  <si>
    <t>attr_list_line_id</t>
    <phoneticPr fontId="4" type="noConversion"/>
  </si>
  <si>
    <t>属性行id</t>
    <phoneticPr fontId="4" type="noConversion"/>
  </si>
  <si>
    <t>attr_creation_date</t>
    <phoneticPr fontId="4" type="noConversion"/>
  </si>
  <si>
    <t>创建时间</t>
    <phoneticPr fontId="4" type="noConversion"/>
  </si>
  <si>
    <t>accrual_flag</t>
    <phoneticPr fontId="4" type="noConversion"/>
  </si>
  <si>
    <t>实际标记</t>
    <phoneticPr fontId="4" type="noConversion"/>
  </si>
  <si>
    <t>request_id</t>
    <phoneticPr fontId="4" type="noConversion"/>
  </si>
  <si>
    <t>program_application_id</t>
    <phoneticPr fontId="4" type="noConversion"/>
  </si>
  <si>
    <t>program_id</t>
    <phoneticPr fontId="4" type="noConversion"/>
  </si>
  <si>
    <t>program_update_date</t>
    <phoneticPr fontId="4" type="noConversion"/>
  </si>
  <si>
    <t>程序更新日期</t>
    <phoneticPr fontId="4" type="noConversion"/>
  </si>
  <si>
    <t>李蓉</t>
    <phoneticPr fontId="5" type="noConversion"/>
  </si>
  <si>
    <t>修改</t>
    <phoneticPr fontId="5" type="noConversion"/>
  </si>
  <si>
    <t>src_sys_row_id</t>
    <phoneticPr fontId="4" type="noConversion"/>
  </si>
  <si>
    <t>varchar(32)</t>
    <phoneticPr fontId="4" type="noConversion"/>
  </si>
  <si>
    <t>decimal(38,18)</t>
  </si>
  <si>
    <t>created_by</t>
    <phoneticPr fontId="4" type="noConversion"/>
  </si>
  <si>
    <t>创建人id</t>
    <phoneticPr fontId="4" type="noConversion"/>
  </si>
  <si>
    <t>number</t>
    <phoneticPr fontId="4" type="noConversion"/>
  </si>
  <si>
    <t>creator_id</t>
    <phoneticPr fontId="4" type="noConversion"/>
  </si>
  <si>
    <t>创建人ID</t>
    <phoneticPr fontId="4" type="noConversion"/>
  </si>
  <si>
    <t>decimal(38)</t>
    <phoneticPr fontId="4" type="noConversion"/>
  </si>
  <si>
    <t>creation_date</t>
    <phoneticPr fontId="4" type="noConversion"/>
  </si>
  <si>
    <t>创建时间</t>
    <phoneticPr fontId="4" type="noConversion"/>
  </si>
  <si>
    <t>create_dt</t>
    <phoneticPr fontId="4" type="noConversion"/>
  </si>
  <si>
    <t>last_updated_by</t>
    <phoneticPr fontId="4" type="noConversion"/>
  </si>
  <si>
    <t>最后更新人id</t>
    <phoneticPr fontId="4" type="noConversion"/>
  </si>
  <si>
    <t>upd_person_id</t>
    <phoneticPr fontId="4" type="noConversion"/>
  </si>
  <si>
    <t>更新人ID</t>
    <phoneticPr fontId="4" type="noConversion"/>
  </si>
  <si>
    <t>last_update_date</t>
    <phoneticPr fontId="4" type="noConversion"/>
  </si>
  <si>
    <t>最后更新时间</t>
    <phoneticPr fontId="4" type="noConversion"/>
  </si>
  <si>
    <t>upd_dt</t>
    <phoneticPr fontId="4" type="noConversion"/>
  </si>
  <si>
    <t>更新时间</t>
    <phoneticPr fontId="4" type="noConversion"/>
  </si>
  <si>
    <t>timestamp</t>
    <phoneticPr fontId="4" type="noConversion"/>
  </si>
  <si>
    <t>current_timestamp</t>
    <phoneticPr fontId="4" type="noConversion"/>
  </si>
  <si>
    <t>case when primary_uom_flag='Y' then '1' when primary_uom_flag='N' then '0' else primary_uom_flag end</t>
    <phoneticPr fontId="4" type="noConversion"/>
  </si>
  <si>
    <t>case when automatic_flag='Y' then '1' when automatic_flag='N' then '0' else automatic_flag end</t>
    <phoneticPr fontId="4" type="noConversion"/>
  </si>
  <si>
    <t>case when continuous_price_break_flag='Y' then '1' when continuous_price_break_flag='N' then '0' else continuous_price_break_flag end</t>
    <phoneticPr fontId="4" type="noConversion"/>
  </si>
  <si>
    <t>case when reprice_flag='Y' then '1' when reprice_flag='N' then '0' else reprice_flag end</t>
    <phoneticPr fontId="4" type="noConversion"/>
  </si>
  <si>
    <t>string</t>
  </si>
  <si>
    <t>date_format('${TX_DATE}','yyyyMMdd')</t>
  </si>
  <si>
    <t>varchar(10)</t>
    <phoneticPr fontId="4" type="noConversion"/>
  </si>
  <si>
    <t>d_prd_erp_price_line</t>
    <phoneticPr fontId="4" type="noConversion"/>
  </si>
  <si>
    <t>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</si>
</sst>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2" applyFont="1" applyBorder="1" applyAlignment="1">
      <alignment horizontal="left" vertical="center"/>
    </xf>
    <xf numFmtId="0" fontId="3" fillId="0" borderId="4" xfId="2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5CE77E-BB57-44E3-AB3B-AAA8E0480735}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D14" sqref="D14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7.37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</row>
    <row r="2" spans="1:9" ht="15" customHeight="1" x14ac:dyDescent="0.2">
      <c r="A2" s="6" t="s">
        <v>28</v>
      </c>
      <c r="B2" s="30" t="s">
        <v>323</v>
      </c>
      <c r="C2" s="30"/>
      <c r="D2" s="30"/>
      <c r="E2" s="30"/>
      <c r="F2" s="30"/>
      <c r="G2" s="30"/>
      <c r="H2" s="30"/>
    </row>
    <row r="3" spans="1:9" ht="15" customHeight="1" x14ac:dyDescent="0.2">
      <c r="A3" s="6" t="s">
        <v>29</v>
      </c>
      <c r="B3" s="30" t="s">
        <v>75</v>
      </c>
      <c r="C3" s="30"/>
      <c r="D3" s="30"/>
      <c r="E3" s="30"/>
      <c r="F3" s="30"/>
      <c r="G3" s="30"/>
      <c r="H3" s="30"/>
    </row>
    <row r="4" spans="1:9" ht="15" customHeight="1" x14ac:dyDescent="0.2">
      <c r="A4" s="6" t="s">
        <v>1</v>
      </c>
      <c r="B4" s="30" t="s">
        <v>71</v>
      </c>
      <c r="C4" s="30"/>
      <c r="D4" s="30"/>
      <c r="E4" s="30"/>
      <c r="F4" s="30"/>
      <c r="G4" s="30"/>
      <c r="H4" s="30"/>
    </row>
    <row r="5" spans="1:9" ht="15" customHeight="1" x14ac:dyDescent="0.2">
      <c r="A5" s="6" t="s">
        <v>30</v>
      </c>
      <c r="B5" s="30" t="s">
        <v>73</v>
      </c>
      <c r="C5" s="30"/>
      <c r="D5" s="30"/>
      <c r="E5" s="30"/>
      <c r="F5" s="30"/>
      <c r="G5" s="30"/>
      <c r="H5" s="30"/>
    </row>
    <row r="6" spans="1:9" ht="15" customHeight="1" x14ac:dyDescent="0.2">
      <c r="A6" s="6" t="s">
        <v>2</v>
      </c>
      <c r="B6" s="30" t="s">
        <v>74</v>
      </c>
      <c r="C6" s="30"/>
      <c r="D6" s="30"/>
      <c r="E6" s="30"/>
      <c r="F6" s="30"/>
      <c r="G6" s="30"/>
      <c r="H6" s="30"/>
    </row>
    <row r="10" spans="1:9" ht="15" customHeight="1" x14ac:dyDescent="0.2">
      <c r="A10" s="6" t="s">
        <v>3</v>
      </c>
      <c r="B10" s="36" t="s">
        <v>72</v>
      </c>
      <c r="C10" s="37"/>
      <c r="D10" s="37"/>
      <c r="E10" s="37"/>
      <c r="F10" s="37"/>
      <c r="G10" s="37"/>
      <c r="H10" s="37"/>
    </row>
    <row r="11" spans="1:9" ht="15" customHeight="1" x14ac:dyDescent="0.2">
      <c r="A11" s="32" t="s">
        <v>4</v>
      </c>
      <c r="B11" s="33"/>
      <c r="C11" s="33"/>
      <c r="D11" s="33"/>
      <c r="E11" s="33"/>
      <c r="F11" s="33"/>
      <c r="G11" s="33"/>
      <c r="H11" s="33"/>
    </row>
    <row r="12" spans="1:9" ht="15" customHeight="1" x14ac:dyDescent="0.2">
      <c r="A12" s="31"/>
      <c r="B12" s="31"/>
      <c r="C12" s="31"/>
      <c r="D12" s="31"/>
      <c r="E12" s="31"/>
      <c r="F12" s="31"/>
      <c r="G12" s="31"/>
      <c r="H12" s="31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6" t="s">
        <v>324</v>
      </c>
      <c r="B14" s="22" t="s">
        <v>175</v>
      </c>
      <c r="C14" s="22" t="s">
        <v>77</v>
      </c>
      <c r="D14" s="22" t="s">
        <v>176</v>
      </c>
      <c r="E14" s="22" t="s">
        <v>76</v>
      </c>
      <c r="F14" s="22" t="s">
        <v>77</v>
      </c>
      <c r="G14" s="22" t="s">
        <v>32</v>
      </c>
      <c r="H14" s="16"/>
      <c r="I14" s="5"/>
    </row>
    <row r="15" spans="1:9" s="2" customFormat="1" ht="15" customHeight="1" x14ac:dyDescent="0.2">
      <c r="A15" s="28" t="s">
        <v>324</v>
      </c>
      <c r="B15" s="22" t="s">
        <v>177</v>
      </c>
      <c r="C15" s="22" t="s">
        <v>178</v>
      </c>
      <c r="D15" s="22" t="s">
        <v>179</v>
      </c>
      <c r="E15" s="22" t="s">
        <v>78</v>
      </c>
      <c r="F15" s="22" t="s">
        <v>79</v>
      </c>
      <c r="G15" s="22" t="s">
        <v>35</v>
      </c>
      <c r="H15" s="16"/>
      <c r="I15" s="5"/>
    </row>
    <row r="16" spans="1:9" s="2" customFormat="1" ht="15" customHeight="1" x14ac:dyDescent="0.2">
      <c r="A16" s="28" t="s">
        <v>324</v>
      </c>
      <c r="B16" s="22" t="s">
        <v>180</v>
      </c>
      <c r="C16" s="22" t="s">
        <v>181</v>
      </c>
      <c r="D16" s="22" t="s">
        <v>176</v>
      </c>
      <c r="E16" s="22" t="s">
        <v>80</v>
      </c>
      <c r="F16" s="22" t="s">
        <v>36</v>
      </c>
      <c r="G16" s="22" t="s">
        <v>32</v>
      </c>
      <c r="H16" s="16"/>
      <c r="I16" s="5"/>
    </row>
    <row r="17" spans="1:9" s="2" customFormat="1" ht="15" customHeight="1" x14ac:dyDescent="0.2">
      <c r="A17" s="28" t="s">
        <v>324</v>
      </c>
      <c r="B17" s="22" t="s">
        <v>182</v>
      </c>
      <c r="C17" s="22" t="s">
        <v>183</v>
      </c>
      <c r="D17" s="22" t="s">
        <v>176</v>
      </c>
      <c r="E17" s="22" t="s">
        <v>81</v>
      </c>
      <c r="F17" s="22" t="s">
        <v>37</v>
      </c>
      <c r="G17" s="22" t="s">
        <v>32</v>
      </c>
      <c r="H17" s="16"/>
      <c r="I17" s="5"/>
    </row>
    <row r="18" spans="1:9" s="2" customFormat="1" ht="15" customHeight="1" x14ac:dyDescent="0.2">
      <c r="A18" s="28" t="s">
        <v>324</v>
      </c>
      <c r="B18" s="22" t="s">
        <v>184</v>
      </c>
      <c r="C18" s="22" t="s">
        <v>185</v>
      </c>
      <c r="D18" s="22" t="s">
        <v>83</v>
      </c>
      <c r="E18" s="22" t="s">
        <v>82</v>
      </c>
      <c r="F18" s="22" t="s">
        <v>33</v>
      </c>
      <c r="G18" s="22" t="s">
        <v>83</v>
      </c>
      <c r="H18" s="16"/>
      <c r="I18" s="5"/>
    </row>
    <row r="19" spans="1:9" s="2" customFormat="1" ht="15" customHeight="1" x14ac:dyDescent="0.2">
      <c r="A19" s="28" t="s">
        <v>324</v>
      </c>
      <c r="B19" s="22" t="s">
        <v>186</v>
      </c>
      <c r="C19" s="22" t="s">
        <v>187</v>
      </c>
      <c r="D19" s="22" t="s">
        <v>176</v>
      </c>
      <c r="E19" s="22" t="s">
        <v>84</v>
      </c>
      <c r="F19" s="22" t="s">
        <v>34</v>
      </c>
      <c r="G19" s="22" t="s">
        <v>32</v>
      </c>
      <c r="H19" s="16"/>
      <c r="I19" s="5"/>
    </row>
    <row r="20" spans="1:9" s="2" customFormat="1" ht="15" customHeight="1" x14ac:dyDescent="0.2">
      <c r="A20" s="28" t="s">
        <v>324</v>
      </c>
      <c r="B20" s="22" t="s">
        <v>188</v>
      </c>
      <c r="C20" s="22" t="s">
        <v>189</v>
      </c>
      <c r="D20" s="22" t="s">
        <v>179</v>
      </c>
      <c r="E20" s="22" t="s">
        <v>85</v>
      </c>
      <c r="F20" s="22" t="s">
        <v>86</v>
      </c>
      <c r="G20" s="22" t="s">
        <v>35</v>
      </c>
      <c r="H20" s="16"/>
      <c r="I20" s="5"/>
    </row>
    <row r="21" spans="1:9" s="2" customFormat="1" ht="15" customHeight="1" x14ac:dyDescent="0.2">
      <c r="A21" s="28" t="s">
        <v>324</v>
      </c>
      <c r="B21" s="22" t="s">
        <v>190</v>
      </c>
      <c r="C21" s="22" t="s">
        <v>88</v>
      </c>
      <c r="D21" s="22" t="s">
        <v>176</v>
      </c>
      <c r="E21" s="22" t="s">
        <v>87</v>
      </c>
      <c r="F21" s="22" t="s">
        <v>88</v>
      </c>
      <c r="G21" s="22" t="s">
        <v>32</v>
      </c>
      <c r="H21" s="16"/>
      <c r="I21" s="5"/>
    </row>
    <row r="22" spans="1:9" s="2" customFormat="1" ht="15" customHeight="1" x14ac:dyDescent="0.2">
      <c r="A22" s="28" t="s">
        <v>324</v>
      </c>
      <c r="B22" s="22" t="s">
        <v>191</v>
      </c>
      <c r="C22" s="22" t="s">
        <v>90</v>
      </c>
      <c r="D22" s="22" t="s">
        <v>176</v>
      </c>
      <c r="E22" s="22" t="s">
        <v>89</v>
      </c>
      <c r="F22" s="22" t="s">
        <v>90</v>
      </c>
      <c r="G22" s="22" t="s">
        <v>32</v>
      </c>
      <c r="H22" s="16"/>
      <c r="I22" s="5"/>
    </row>
    <row r="23" spans="1:9" s="2" customFormat="1" ht="15" customHeight="1" x14ac:dyDescent="0.2">
      <c r="A23" s="28" t="s">
        <v>324</v>
      </c>
      <c r="B23" s="22" t="s">
        <v>192</v>
      </c>
      <c r="C23" s="22" t="s">
        <v>92</v>
      </c>
      <c r="D23" s="22" t="s">
        <v>193</v>
      </c>
      <c r="E23" s="22" t="s">
        <v>91</v>
      </c>
      <c r="F23" s="22" t="s">
        <v>92</v>
      </c>
      <c r="G23" s="22" t="s">
        <v>93</v>
      </c>
      <c r="H23" s="16"/>
      <c r="I23" s="5"/>
    </row>
    <row r="24" spans="1:9" s="2" customFormat="1" ht="15" customHeight="1" x14ac:dyDescent="0.2">
      <c r="A24" s="28" t="s">
        <v>324</v>
      </c>
      <c r="B24" s="22" t="s">
        <v>194</v>
      </c>
      <c r="C24" s="22" t="s">
        <v>195</v>
      </c>
      <c r="D24" s="22" t="s">
        <v>176</v>
      </c>
      <c r="E24" s="22" t="s">
        <v>94</v>
      </c>
      <c r="F24" s="22" t="s">
        <v>95</v>
      </c>
      <c r="G24" s="22" t="s">
        <v>32</v>
      </c>
      <c r="H24" s="16"/>
      <c r="I24" s="5"/>
    </row>
    <row r="25" spans="1:9" s="2" customFormat="1" ht="15" customHeight="1" x14ac:dyDescent="0.2">
      <c r="A25" s="28" t="s">
        <v>324</v>
      </c>
      <c r="B25" s="22" t="s">
        <v>196</v>
      </c>
      <c r="C25" s="22" t="s">
        <v>197</v>
      </c>
      <c r="D25" s="22" t="s">
        <v>179</v>
      </c>
      <c r="E25" s="22" t="s">
        <v>96</v>
      </c>
      <c r="F25" s="22" t="s">
        <v>97</v>
      </c>
      <c r="G25" s="22" t="s">
        <v>35</v>
      </c>
      <c r="H25" s="16"/>
      <c r="I25" s="5"/>
    </row>
    <row r="26" spans="1:9" s="2" customFormat="1" ht="15" customHeight="1" x14ac:dyDescent="0.2">
      <c r="A26" s="28" t="s">
        <v>324</v>
      </c>
      <c r="B26" s="22" t="s">
        <v>198</v>
      </c>
      <c r="C26" s="22" t="s">
        <v>199</v>
      </c>
      <c r="D26" s="22" t="s">
        <v>193</v>
      </c>
      <c r="E26" s="22" t="s">
        <v>98</v>
      </c>
      <c r="F26" s="22" t="s">
        <v>99</v>
      </c>
      <c r="G26" s="22" t="s">
        <v>93</v>
      </c>
      <c r="H26" s="16"/>
      <c r="I26" s="5"/>
    </row>
    <row r="27" spans="1:9" s="2" customFormat="1" ht="15" customHeight="1" x14ac:dyDescent="0.2">
      <c r="A27" s="28" t="s">
        <v>324</v>
      </c>
      <c r="B27" s="22" t="s">
        <v>200</v>
      </c>
      <c r="C27" s="22" t="s">
        <v>197</v>
      </c>
      <c r="D27" s="22" t="s">
        <v>179</v>
      </c>
      <c r="E27" s="22" t="s">
        <v>100</v>
      </c>
      <c r="F27" s="22" t="s">
        <v>101</v>
      </c>
      <c r="G27" s="22" t="s">
        <v>35</v>
      </c>
      <c r="H27" s="16"/>
      <c r="I27" s="5"/>
    </row>
    <row r="28" spans="1:9" s="2" customFormat="1" ht="15" customHeight="1" x14ac:dyDescent="0.2">
      <c r="A28" s="28" t="s">
        <v>324</v>
      </c>
      <c r="B28" s="22" t="s">
        <v>201</v>
      </c>
      <c r="C28" s="22" t="s">
        <v>202</v>
      </c>
      <c r="D28" s="22" t="s">
        <v>203</v>
      </c>
      <c r="E28" s="22" t="s">
        <v>102</v>
      </c>
      <c r="F28" s="22" t="s">
        <v>103</v>
      </c>
      <c r="G28" s="22" t="s">
        <v>38</v>
      </c>
      <c r="H28" s="16"/>
      <c r="I28" s="5"/>
    </row>
    <row r="29" spans="1:9" s="2" customFormat="1" ht="15" customHeight="1" x14ac:dyDescent="0.2">
      <c r="A29" s="28" t="s">
        <v>324</v>
      </c>
      <c r="B29" s="22" t="s">
        <v>204</v>
      </c>
      <c r="C29" s="22" t="s">
        <v>197</v>
      </c>
      <c r="D29" s="22" t="s">
        <v>179</v>
      </c>
      <c r="E29" s="22" t="s">
        <v>104</v>
      </c>
      <c r="F29" s="22" t="s">
        <v>105</v>
      </c>
      <c r="G29" s="24" t="s">
        <v>35</v>
      </c>
      <c r="H29" s="16"/>
      <c r="I29" s="5"/>
    </row>
    <row r="30" spans="1:9" s="2" customFormat="1" ht="15" customHeight="1" x14ac:dyDescent="0.2">
      <c r="A30" s="28" t="s">
        <v>324</v>
      </c>
      <c r="B30" s="22" t="s">
        <v>205</v>
      </c>
      <c r="C30" s="22" t="s">
        <v>206</v>
      </c>
      <c r="D30" s="22" t="s">
        <v>207</v>
      </c>
      <c r="E30" s="22" t="s">
        <v>106</v>
      </c>
      <c r="F30" s="22" t="s">
        <v>107</v>
      </c>
      <c r="G30" s="24" t="s">
        <v>93</v>
      </c>
      <c r="H30" s="16"/>
      <c r="I30" s="5"/>
    </row>
    <row r="31" spans="1:9" s="2" customFormat="1" ht="15" customHeight="1" x14ac:dyDescent="0.2">
      <c r="A31" s="28" t="s">
        <v>324</v>
      </c>
      <c r="B31" s="22" t="s">
        <v>208</v>
      </c>
      <c r="C31" s="22" t="s">
        <v>197</v>
      </c>
      <c r="D31" s="22" t="s">
        <v>176</v>
      </c>
      <c r="E31" s="22" t="s">
        <v>108</v>
      </c>
      <c r="F31" s="22" t="s">
        <v>66</v>
      </c>
      <c r="G31" s="22" t="s">
        <v>32</v>
      </c>
      <c r="I31" s="5"/>
    </row>
    <row r="32" spans="1:9" s="2" customFormat="1" ht="15" customHeight="1" x14ac:dyDescent="0.2">
      <c r="A32" s="28" t="s">
        <v>324</v>
      </c>
      <c r="B32" s="22" t="s">
        <v>209</v>
      </c>
      <c r="C32" s="22" t="s">
        <v>197</v>
      </c>
      <c r="D32" s="22" t="s">
        <v>179</v>
      </c>
      <c r="E32" s="22" t="s">
        <v>109</v>
      </c>
      <c r="F32" s="22" t="s">
        <v>110</v>
      </c>
      <c r="G32" s="24" t="s">
        <v>35</v>
      </c>
      <c r="H32" s="16"/>
      <c r="I32" s="5"/>
    </row>
    <row r="33" spans="1:9" s="2" customFormat="1" ht="15" customHeight="1" x14ac:dyDescent="0.2">
      <c r="A33" s="28" t="s">
        <v>324</v>
      </c>
      <c r="B33" s="22" t="s">
        <v>210</v>
      </c>
      <c r="C33" s="22" t="s">
        <v>211</v>
      </c>
      <c r="D33" s="22" t="s">
        <v>176</v>
      </c>
      <c r="E33" s="22" t="s">
        <v>111</v>
      </c>
      <c r="F33" s="22" t="s">
        <v>112</v>
      </c>
      <c r="G33" s="24" t="s">
        <v>296</v>
      </c>
      <c r="H33" s="18"/>
      <c r="I33" s="5"/>
    </row>
    <row r="34" spans="1:9" s="2" customFormat="1" ht="15" customHeight="1" x14ac:dyDescent="0.2">
      <c r="A34" s="28" t="s">
        <v>324</v>
      </c>
      <c r="B34" s="22" t="s">
        <v>212</v>
      </c>
      <c r="C34" s="22" t="s">
        <v>213</v>
      </c>
      <c r="D34" s="22" t="s">
        <v>176</v>
      </c>
      <c r="E34" s="22" t="s">
        <v>39</v>
      </c>
      <c r="F34" s="22" t="s">
        <v>113</v>
      </c>
      <c r="G34" s="24" t="s">
        <v>296</v>
      </c>
      <c r="H34" s="18"/>
      <c r="I34" s="5"/>
    </row>
    <row r="35" spans="1:9" s="2" customFormat="1" ht="15" customHeight="1" x14ac:dyDescent="0.2">
      <c r="A35" s="28" t="s">
        <v>324</v>
      </c>
      <c r="B35" s="22" t="s">
        <v>214</v>
      </c>
      <c r="C35" s="22" t="s">
        <v>215</v>
      </c>
      <c r="D35" s="22" t="s">
        <v>176</v>
      </c>
      <c r="E35" s="22" t="s">
        <v>114</v>
      </c>
      <c r="F35" s="22" t="s">
        <v>115</v>
      </c>
      <c r="G35" s="24" t="s">
        <v>32</v>
      </c>
      <c r="I35" s="5"/>
    </row>
    <row r="36" spans="1:9" s="2" customFormat="1" ht="15" customHeight="1" x14ac:dyDescent="0.2">
      <c r="A36" s="28" t="s">
        <v>324</v>
      </c>
      <c r="B36" s="22" t="s">
        <v>216</v>
      </c>
      <c r="C36" s="22" t="s">
        <v>217</v>
      </c>
      <c r="D36" s="22" t="s">
        <v>176</v>
      </c>
      <c r="E36" s="22" t="s">
        <v>40</v>
      </c>
      <c r="F36" s="22" t="s">
        <v>41</v>
      </c>
      <c r="G36" s="24" t="s">
        <v>32</v>
      </c>
      <c r="H36" s="16"/>
      <c r="I36" s="5"/>
    </row>
    <row r="37" spans="1:9" s="2" customFormat="1" ht="15" customHeight="1" x14ac:dyDescent="0.2">
      <c r="A37" s="28" t="s">
        <v>324</v>
      </c>
      <c r="B37" s="22" t="s">
        <v>218</v>
      </c>
      <c r="C37" s="22" t="s">
        <v>219</v>
      </c>
      <c r="D37" s="22" t="s">
        <v>83</v>
      </c>
      <c r="E37" s="22" t="s">
        <v>116</v>
      </c>
      <c r="F37" s="22" t="s">
        <v>117</v>
      </c>
      <c r="G37" s="29" t="s">
        <v>83</v>
      </c>
      <c r="H37" s="16"/>
      <c r="I37" s="5"/>
    </row>
    <row r="38" spans="1:9" s="2" customFormat="1" ht="15" customHeight="1" x14ac:dyDescent="0.2">
      <c r="A38" s="28" t="s">
        <v>324</v>
      </c>
      <c r="B38" s="22" t="s">
        <v>220</v>
      </c>
      <c r="C38" s="22" t="s">
        <v>221</v>
      </c>
      <c r="D38" s="29" t="s">
        <v>83</v>
      </c>
      <c r="E38" s="22" t="s">
        <v>118</v>
      </c>
      <c r="F38" s="22" t="s">
        <v>119</v>
      </c>
      <c r="G38" s="29" t="s">
        <v>83</v>
      </c>
      <c r="H38" s="16"/>
      <c r="I38" s="5"/>
    </row>
    <row r="39" spans="1:9" s="2" customFormat="1" ht="15" customHeight="1" x14ac:dyDescent="0.2">
      <c r="A39" s="28" t="s">
        <v>324</v>
      </c>
      <c r="B39" s="22" t="s">
        <v>222</v>
      </c>
      <c r="C39" s="22" t="s">
        <v>223</v>
      </c>
      <c r="D39" s="22" t="s">
        <v>224</v>
      </c>
      <c r="E39" s="22" t="s">
        <v>120</v>
      </c>
      <c r="F39" s="22" t="s">
        <v>42</v>
      </c>
      <c r="G39" s="22" t="s">
        <v>43</v>
      </c>
      <c r="H39" s="25" t="s">
        <v>316</v>
      </c>
      <c r="I39" s="5"/>
    </row>
    <row r="40" spans="1:9" s="2" customFormat="1" ht="15" customHeight="1" x14ac:dyDescent="0.2">
      <c r="A40" s="28" t="s">
        <v>324</v>
      </c>
      <c r="B40" s="22" t="s">
        <v>225</v>
      </c>
      <c r="C40" s="22" t="s">
        <v>226</v>
      </c>
      <c r="D40" s="22" t="s">
        <v>227</v>
      </c>
      <c r="E40" s="22" t="s">
        <v>121</v>
      </c>
      <c r="F40" s="22" t="s">
        <v>122</v>
      </c>
      <c r="G40" s="22" t="s">
        <v>44</v>
      </c>
      <c r="H40" s="21"/>
      <c r="I40" s="5"/>
    </row>
    <row r="41" spans="1:9" s="2" customFormat="1" ht="15" customHeight="1" x14ac:dyDescent="0.2">
      <c r="A41" s="28" t="s">
        <v>324</v>
      </c>
      <c r="B41" s="22" t="s">
        <v>228</v>
      </c>
      <c r="C41" s="22" t="s">
        <v>229</v>
      </c>
      <c r="D41" s="29" t="s">
        <v>83</v>
      </c>
      <c r="E41" s="22" t="s">
        <v>123</v>
      </c>
      <c r="F41" s="22" t="s">
        <v>124</v>
      </c>
      <c r="G41" s="29" t="s">
        <v>83</v>
      </c>
      <c r="H41" s="21"/>
      <c r="I41" s="5"/>
    </row>
    <row r="42" spans="1:9" s="2" customFormat="1" ht="15" customHeight="1" x14ac:dyDescent="0.2">
      <c r="A42" s="28" t="s">
        <v>324</v>
      </c>
      <c r="B42" s="22" t="s">
        <v>230</v>
      </c>
      <c r="C42" s="22" t="s">
        <v>231</v>
      </c>
      <c r="D42" s="22" t="s">
        <v>179</v>
      </c>
      <c r="E42" s="22" t="s">
        <v>125</v>
      </c>
      <c r="F42" s="22" t="s">
        <v>126</v>
      </c>
      <c r="G42" s="22" t="s">
        <v>35</v>
      </c>
      <c r="H42" s="21"/>
      <c r="I42" s="5"/>
    </row>
    <row r="43" spans="1:9" s="2" customFormat="1" ht="15" customHeight="1" x14ac:dyDescent="0.2">
      <c r="A43" s="28" t="s">
        <v>324</v>
      </c>
      <c r="B43" s="22" t="s">
        <v>232</v>
      </c>
      <c r="C43" s="22" t="s">
        <v>233</v>
      </c>
      <c r="D43" s="22" t="s">
        <v>224</v>
      </c>
      <c r="E43" s="22" t="s">
        <v>127</v>
      </c>
      <c r="F43" s="22" t="s">
        <v>45</v>
      </c>
      <c r="G43" s="22" t="s">
        <v>43</v>
      </c>
      <c r="H43" s="18" t="s">
        <v>317</v>
      </c>
      <c r="I43" s="5"/>
    </row>
    <row r="44" spans="1:9" s="2" customFormat="1" ht="15" customHeight="1" x14ac:dyDescent="0.2">
      <c r="A44" s="28" t="s">
        <v>324</v>
      </c>
      <c r="B44" s="22" t="s">
        <v>234</v>
      </c>
      <c r="C44" s="22" t="s">
        <v>235</v>
      </c>
      <c r="D44" s="22" t="s">
        <v>179</v>
      </c>
      <c r="E44" s="22" t="s">
        <v>128</v>
      </c>
      <c r="F44" s="22" t="s">
        <v>129</v>
      </c>
      <c r="G44" s="22" t="s">
        <v>35</v>
      </c>
      <c r="H44" s="21"/>
      <c r="I44" s="5"/>
    </row>
    <row r="45" spans="1:9" s="2" customFormat="1" ht="15" customHeight="1" x14ac:dyDescent="0.2">
      <c r="A45" s="28" t="s">
        <v>324</v>
      </c>
      <c r="B45" s="22" t="s">
        <v>236</v>
      </c>
      <c r="C45" s="22" t="s">
        <v>237</v>
      </c>
      <c r="D45" s="22" t="s">
        <v>203</v>
      </c>
      <c r="E45" s="22" t="s">
        <v>130</v>
      </c>
      <c r="F45" s="22" t="s">
        <v>131</v>
      </c>
      <c r="G45" s="22" t="s">
        <v>38</v>
      </c>
      <c r="I45" s="5"/>
    </row>
    <row r="46" spans="1:9" s="2" customFormat="1" ht="15" customHeight="1" x14ac:dyDescent="0.2">
      <c r="A46" s="28" t="s">
        <v>324</v>
      </c>
      <c r="B46" s="22" t="s">
        <v>238</v>
      </c>
      <c r="C46" s="22" t="s">
        <v>239</v>
      </c>
      <c r="D46" s="22" t="s">
        <v>176</v>
      </c>
      <c r="E46" s="22" t="s">
        <v>132</v>
      </c>
      <c r="F46" s="22" t="s">
        <v>133</v>
      </c>
      <c r="G46" s="22" t="s">
        <v>32</v>
      </c>
      <c r="H46" s="21"/>
      <c r="I46" s="5"/>
    </row>
    <row r="47" spans="1:9" s="2" customFormat="1" ht="15" customHeight="1" x14ac:dyDescent="0.2">
      <c r="A47" s="28" t="s">
        <v>324</v>
      </c>
      <c r="B47" s="22" t="s">
        <v>240</v>
      </c>
      <c r="C47" s="22" t="s">
        <v>241</v>
      </c>
      <c r="D47" s="22" t="s">
        <v>203</v>
      </c>
      <c r="E47" s="22" t="s">
        <v>134</v>
      </c>
      <c r="F47" s="22" t="s">
        <v>135</v>
      </c>
      <c r="G47" s="22" t="s">
        <v>38</v>
      </c>
      <c r="H47" s="21"/>
      <c r="I47" s="5"/>
    </row>
    <row r="48" spans="1:9" s="2" customFormat="1" ht="15" customHeight="1" x14ac:dyDescent="0.2">
      <c r="A48" s="28" t="s">
        <v>324</v>
      </c>
      <c r="B48" s="22" t="s">
        <v>242</v>
      </c>
      <c r="C48" s="22" t="s">
        <v>243</v>
      </c>
      <c r="D48" s="22" t="s">
        <v>176</v>
      </c>
      <c r="E48" s="22" t="s">
        <v>136</v>
      </c>
      <c r="F48" s="22" t="s">
        <v>46</v>
      </c>
      <c r="G48" s="22" t="s">
        <v>32</v>
      </c>
      <c r="H48" s="21"/>
      <c r="I48" s="5"/>
    </row>
    <row r="49" spans="1:9" s="2" customFormat="1" ht="15" customHeight="1" x14ac:dyDescent="0.2">
      <c r="A49" s="28" t="s">
        <v>324</v>
      </c>
      <c r="B49" s="22" t="s">
        <v>244</v>
      </c>
      <c r="C49" s="22" t="s">
        <v>245</v>
      </c>
      <c r="D49" s="22" t="s">
        <v>203</v>
      </c>
      <c r="E49" s="22" t="s">
        <v>47</v>
      </c>
      <c r="F49" s="22" t="s">
        <v>137</v>
      </c>
      <c r="G49" s="22" t="s">
        <v>38</v>
      </c>
      <c r="H49" s="21"/>
      <c r="I49" s="5"/>
    </row>
    <row r="50" spans="1:9" s="2" customFormat="1" ht="15" customHeight="1" x14ac:dyDescent="0.2">
      <c r="A50" s="28" t="s">
        <v>324</v>
      </c>
      <c r="B50" s="22" t="s">
        <v>246</v>
      </c>
      <c r="C50" s="22" t="s">
        <v>247</v>
      </c>
      <c r="D50" s="22" t="s">
        <v>179</v>
      </c>
      <c r="E50" s="22" t="s">
        <v>48</v>
      </c>
      <c r="F50" s="22" t="s">
        <v>138</v>
      </c>
      <c r="G50" s="22" t="s">
        <v>35</v>
      </c>
      <c r="H50" s="21"/>
      <c r="I50" s="5"/>
    </row>
    <row r="51" spans="1:9" s="2" customFormat="1" ht="15" customHeight="1" x14ac:dyDescent="0.2">
      <c r="A51" s="28" t="s">
        <v>324</v>
      </c>
      <c r="B51" s="22" t="s">
        <v>248</v>
      </c>
      <c r="C51" s="22" t="s">
        <v>249</v>
      </c>
      <c r="D51" s="22" t="s">
        <v>224</v>
      </c>
      <c r="E51" s="22" t="s">
        <v>49</v>
      </c>
      <c r="F51" s="22" t="s">
        <v>139</v>
      </c>
      <c r="G51" s="22" t="s">
        <v>43</v>
      </c>
      <c r="H51" s="25" t="s">
        <v>318</v>
      </c>
      <c r="I51" s="5"/>
    </row>
    <row r="52" spans="1:9" s="2" customFormat="1" ht="15" customHeight="1" x14ac:dyDescent="0.2">
      <c r="A52" s="28" t="s">
        <v>324</v>
      </c>
      <c r="B52" s="22" t="s">
        <v>250</v>
      </c>
      <c r="C52" s="22" t="s">
        <v>251</v>
      </c>
      <c r="D52" s="22" t="s">
        <v>176</v>
      </c>
      <c r="E52" s="22" t="s">
        <v>50</v>
      </c>
      <c r="F52" s="22" t="s">
        <v>140</v>
      </c>
      <c r="G52" s="22" t="s">
        <v>32</v>
      </c>
      <c r="H52" s="21"/>
      <c r="I52" s="5"/>
    </row>
    <row r="53" spans="1:9" s="2" customFormat="1" ht="15" customHeight="1" x14ac:dyDescent="0.2">
      <c r="A53" s="28" t="s">
        <v>324</v>
      </c>
      <c r="B53" s="22" t="s">
        <v>252</v>
      </c>
      <c r="C53" s="22" t="s">
        <v>253</v>
      </c>
      <c r="D53" s="22" t="s">
        <v>179</v>
      </c>
      <c r="E53" s="22" t="s">
        <v>51</v>
      </c>
      <c r="F53" s="22" t="s">
        <v>141</v>
      </c>
      <c r="G53" s="22" t="s">
        <v>35</v>
      </c>
      <c r="H53" s="21"/>
      <c r="I53" s="5"/>
    </row>
    <row r="54" spans="1:9" s="2" customFormat="1" ht="15" customHeight="1" x14ac:dyDescent="0.2">
      <c r="A54" s="28" t="s">
        <v>324</v>
      </c>
      <c r="B54" s="22" t="s">
        <v>254</v>
      </c>
      <c r="C54" s="22" t="s">
        <v>255</v>
      </c>
      <c r="D54" s="22" t="s">
        <v>179</v>
      </c>
      <c r="E54" s="22" t="s">
        <v>52</v>
      </c>
      <c r="F54" s="22" t="s">
        <v>142</v>
      </c>
      <c r="G54" s="22" t="s">
        <v>35</v>
      </c>
      <c r="H54" s="21"/>
      <c r="I54" s="5"/>
    </row>
    <row r="55" spans="1:9" s="2" customFormat="1" ht="15" customHeight="1" x14ac:dyDescent="0.2">
      <c r="A55" s="28" t="s">
        <v>324</v>
      </c>
      <c r="B55" s="22" t="s">
        <v>256</v>
      </c>
      <c r="C55" s="22" t="s">
        <v>257</v>
      </c>
      <c r="D55" s="22" t="s">
        <v>179</v>
      </c>
      <c r="E55" s="22" t="s">
        <v>53</v>
      </c>
      <c r="F55" s="22" t="s">
        <v>143</v>
      </c>
      <c r="G55" s="22" t="s">
        <v>35</v>
      </c>
      <c r="H55" s="21"/>
      <c r="I55" s="5"/>
    </row>
    <row r="56" spans="1:9" s="2" customFormat="1" ht="15" customHeight="1" x14ac:dyDescent="0.2">
      <c r="A56" s="28" t="s">
        <v>324</v>
      </c>
      <c r="B56" s="22" t="s">
        <v>258</v>
      </c>
      <c r="C56" s="22" t="s">
        <v>259</v>
      </c>
      <c r="D56" s="22" t="s">
        <v>176</v>
      </c>
      <c r="E56" s="22" t="s">
        <v>144</v>
      </c>
      <c r="F56" s="22" t="s">
        <v>54</v>
      </c>
      <c r="G56" s="22" t="s">
        <v>32</v>
      </c>
      <c r="H56" s="21"/>
      <c r="I56" s="5"/>
    </row>
    <row r="57" spans="1:9" s="2" customFormat="1" ht="15" customHeight="1" x14ac:dyDescent="0.2">
      <c r="A57" s="28" t="s">
        <v>324</v>
      </c>
      <c r="B57" s="22" t="s">
        <v>260</v>
      </c>
      <c r="C57" s="22" t="s">
        <v>261</v>
      </c>
      <c r="D57" s="22" t="s">
        <v>224</v>
      </c>
      <c r="E57" s="22" t="s">
        <v>55</v>
      </c>
      <c r="F57" s="22" t="s">
        <v>56</v>
      </c>
      <c r="G57" s="22" t="s">
        <v>43</v>
      </c>
      <c r="H57" s="21"/>
      <c r="I57" s="5"/>
    </row>
    <row r="58" spans="1:9" s="2" customFormat="1" ht="15" customHeight="1" x14ac:dyDescent="0.2">
      <c r="A58" s="28" t="s">
        <v>324</v>
      </c>
      <c r="B58" s="22" t="s">
        <v>262</v>
      </c>
      <c r="C58" s="22" t="s">
        <v>263</v>
      </c>
      <c r="D58" s="22" t="s">
        <v>224</v>
      </c>
      <c r="E58" s="22" t="s">
        <v>145</v>
      </c>
      <c r="F58" s="22" t="s">
        <v>57</v>
      </c>
      <c r="G58" s="22" t="s">
        <v>43</v>
      </c>
      <c r="H58" s="18"/>
      <c r="I58" s="5"/>
    </row>
    <row r="59" spans="1:9" s="2" customFormat="1" ht="15" customHeight="1" x14ac:dyDescent="0.2">
      <c r="A59" s="28" t="s">
        <v>324</v>
      </c>
      <c r="B59" s="22" t="s">
        <v>264</v>
      </c>
      <c r="C59" s="22" t="s">
        <v>265</v>
      </c>
      <c r="D59" s="22" t="s">
        <v>179</v>
      </c>
      <c r="E59" s="22" t="s">
        <v>146</v>
      </c>
      <c r="F59" s="22" t="s">
        <v>147</v>
      </c>
      <c r="G59" s="22" t="s">
        <v>35</v>
      </c>
      <c r="H59" s="18"/>
      <c r="I59" s="5"/>
    </row>
    <row r="60" spans="1:9" s="2" customFormat="1" ht="15" customHeight="1" x14ac:dyDescent="0.2">
      <c r="A60" s="28" t="s">
        <v>324</v>
      </c>
      <c r="B60" s="22" t="s">
        <v>266</v>
      </c>
      <c r="C60" s="22" t="s">
        <v>267</v>
      </c>
      <c r="D60" s="22" t="s">
        <v>176</v>
      </c>
      <c r="E60" s="22" t="s">
        <v>58</v>
      </c>
      <c r="F60" s="22" t="s">
        <v>148</v>
      </c>
      <c r="G60" s="22" t="s">
        <v>32</v>
      </c>
      <c r="I60" s="5"/>
    </row>
    <row r="61" spans="1:9" s="2" customFormat="1" ht="15" customHeight="1" x14ac:dyDescent="0.2">
      <c r="A61" s="28" t="s">
        <v>324</v>
      </c>
      <c r="B61" s="22" t="s">
        <v>268</v>
      </c>
      <c r="C61" s="22" t="s">
        <v>269</v>
      </c>
      <c r="D61" s="22" t="s">
        <v>203</v>
      </c>
      <c r="E61" s="22" t="s">
        <v>149</v>
      </c>
      <c r="F61" s="22" t="s">
        <v>150</v>
      </c>
      <c r="G61" s="22" t="s">
        <v>38</v>
      </c>
      <c r="H61" s="21"/>
      <c r="I61" s="5"/>
    </row>
    <row r="62" spans="1:9" s="2" customFormat="1" ht="15" customHeight="1" x14ac:dyDescent="0.2">
      <c r="A62" s="28" t="s">
        <v>324</v>
      </c>
      <c r="B62" s="22" t="s">
        <v>270</v>
      </c>
      <c r="C62" s="22" t="s">
        <v>271</v>
      </c>
      <c r="D62" s="22" t="s">
        <v>176</v>
      </c>
      <c r="E62" s="22" t="s">
        <v>59</v>
      </c>
      <c r="F62" s="22" t="s">
        <v>151</v>
      </c>
      <c r="G62" s="22" t="s">
        <v>32</v>
      </c>
      <c r="H62" s="21"/>
      <c r="I62" s="5"/>
    </row>
    <row r="63" spans="1:9" s="2" customFormat="1" ht="15" customHeight="1" x14ac:dyDescent="0.2">
      <c r="A63" s="28" t="s">
        <v>324</v>
      </c>
      <c r="B63" s="22" t="s">
        <v>272</v>
      </c>
      <c r="C63" s="22" t="s">
        <v>273</v>
      </c>
      <c r="D63" s="22" t="s">
        <v>203</v>
      </c>
      <c r="E63" s="22" t="s">
        <v>152</v>
      </c>
      <c r="F63" s="22" t="s">
        <v>153</v>
      </c>
      <c r="G63" s="22" t="s">
        <v>38</v>
      </c>
      <c r="H63" s="21"/>
      <c r="I63" s="5"/>
    </row>
    <row r="64" spans="1:9" s="2" customFormat="1" ht="15" customHeight="1" x14ac:dyDescent="0.2">
      <c r="A64" s="28" t="s">
        <v>324</v>
      </c>
      <c r="B64" s="22" t="s">
        <v>274</v>
      </c>
      <c r="C64" s="22" t="s">
        <v>275</v>
      </c>
      <c r="D64" s="22" t="s">
        <v>176</v>
      </c>
      <c r="E64" s="22" t="s">
        <v>154</v>
      </c>
      <c r="F64" s="22" t="s">
        <v>155</v>
      </c>
      <c r="G64" s="22" t="s">
        <v>32</v>
      </c>
      <c r="H64" s="21"/>
      <c r="I64" s="5"/>
    </row>
    <row r="65" spans="1:11" s="2" customFormat="1" ht="15" customHeight="1" x14ac:dyDescent="0.2">
      <c r="A65" s="28" t="s">
        <v>324</v>
      </c>
      <c r="B65" s="22" t="s">
        <v>276</v>
      </c>
      <c r="C65" s="22" t="s">
        <v>277</v>
      </c>
      <c r="D65" s="22" t="s">
        <v>176</v>
      </c>
      <c r="E65" s="22" t="s">
        <v>60</v>
      </c>
      <c r="F65" s="22" t="s">
        <v>61</v>
      </c>
      <c r="G65" s="22" t="s">
        <v>32</v>
      </c>
      <c r="H65" s="21"/>
      <c r="I65" s="5"/>
    </row>
    <row r="66" spans="1:11" s="2" customFormat="1" ht="15" customHeight="1" x14ac:dyDescent="0.2">
      <c r="A66" s="28" t="s">
        <v>324</v>
      </c>
      <c r="B66" s="22" t="s">
        <v>156</v>
      </c>
      <c r="C66" s="22" t="s">
        <v>278</v>
      </c>
      <c r="D66" s="22" t="s">
        <v>224</v>
      </c>
      <c r="E66" s="22" t="s">
        <v>156</v>
      </c>
      <c r="F66" s="22" t="s">
        <v>62</v>
      </c>
      <c r="G66" s="22" t="s">
        <v>43</v>
      </c>
      <c r="H66" s="18" t="s">
        <v>319</v>
      </c>
      <c r="I66" s="5"/>
    </row>
    <row r="67" spans="1:11" s="2" customFormat="1" ht="15" customHeight="1" x14ac:dyDescent="0.2">
      <c r="A67" s="28" t="s">
        <v>324</v>
      </c>
      <c r="B67" s="22" t="s">
        <v>279</v>
      </c>
      <c r="C67" s="22" t="s">
        <v>280</v>
      </c>
      <c r="D67" s="22" t="s">
        <v>176</v>
      </c>
      <c r="E67" s="22" t="s">
        <v>157</v>
      </c>
      <c r="F67" s="22" t="s">
        <v>63</v>
      </c>
      <c r="G67" s="22" t="s">
        <v>32</v>
      </c>
      <c r="H67" s="21"/>
      <c r="I67" s="5"/>
    </row>
    <row r="68" spans="1:11" s="2" customFormat="1" ht="15" customHeight="1" x14ac:dyDescent="0.2">
      <c r="A68" s="28" t="s">
        <v>324</v>
      </c>
      <c r="B68" s="22" t="s">
        <v>281</v>
      </c>
      <c r="C68" s="22" t="s">
        <v>282</v>
      </c>
      <c r="D68" s="22" t="s">
        <v>176</v>
      </c>
      <c r="E68" s="22" t="s">
        <v>64</v>
      </c>
      <c r="F68" s="22" t="s">
        <v>65</v>
      </c>
      <c r="G68" s="22" t="s">
        <v>32</v>
      </c>
      <c r="H68" s="21"/>
      <c r="I68" s="5"/>
    </row>
    <row r="69" spans="1:11" s="2" customFormat="1" ht="15" customHeight="1" x14ac:dyDescent="0.2">
      <c r="A69" s="28" t="s">
        <v>324</v>
      </c>
      <c r="B69" s="22" t="s">
        <v>283</v>
      </c>
      <c r="C69" s="22" t="s">
        <v>284</v>
      </c>
      <c r="D69" s="22" t="s">
        <v>83</v>
      </c>
      <c r="E69" s="22" t="s">
        <v>158</v>
      </c>
      <c r="F69" s="22" t="s">
        <v>159</v>
      </c>
      <c r="G69" s="29" t="s">
        <v>83</v>
      </c>
      <c r="H69" s="21"/>
      <c r="I69" s="5"/>
    </row>
    <row r="70" spans="1:11" s="2" customFormat="1" ht="15" customHeight="1" x14ac:dyDescent="0.2">
      <c r="A70" s="28" t="s">
        <v>324</v>
      </c>
      <c r="B70" s="22" t="s">
        <v>285</v>
      </c>
      <c r="C70" s="22" t="s">
        <v>286</v>
      </c>
      <c r="D70" s="22" t="s">
        <v>224</v>
      </c>
      <c r="E70" s="22" t="s">
        <v>160</v>
      </c>
      <c r="F70" s="22" t="s">
        <v>67</v>
      </c>
      <c r="G70" s="22" t="s">
        <v>43</v>
      </c>
      <c r="H70" s="21"/>
      <c r="I70" s="5"/>
    </row>
    <row r="71" spans="1:11" s="2" customFormat="1" ht="15" customHeight="1" x14ac:dyDescent="0.2">
      <c r="A71" s="28" t="s">
        <v>324</v>
      </c>
      <c r="B71" s="22" t="s">
        <v>287</v>
      </c>
      <c r="C71" s="22" t="s">
        <v>161</v>
      </c>
      <c r="D71" s="22" t="s">
        <v>176</v>
      </c>
      <c r="E71" s="22" t="s">
        <v>68</v>
      </c>
      <c r="F71" s="22" t="s">
        <v>161</v>
      </c>
      <c r="G71" s="22" t="s">
        <v>162</v>
      </c>
      <c r="H71" s="21"/>
      <c r="I71" s="5"/>
    </row>
    <row r="72" spans="1:11" s="2" customFormat="1" ht="15" customHeight="1" x14ac:dyDescent="0.2">
      <c r="A72" s="28" t="s">
        <v>324</v>
      </c>
      <c r="B72" s="22" t="s">
        <v>288</v>
      </c>
      <c r="C72" s="22" t="s">
        <v>164</v>
      </c>
      <c r="D72" s="22" t="s">
        <v>176</v>
      </c>
      <c r="E72" s="22" t="s">
        <v>163</v>
      </c>
      <c r="F72" s="22" t="s">
        <v>164</v>
      </c>
      <c r="G72" s="22" t="s">
        <v>162</v>
      </c>
      <c r="H72" s="21"/>
      <c r="I72" s="5"/>
    </row>
    <row r="73" spans="1:11" s="2" customFormat="1" ht="15" customHeight="1" x14ac:dyDescent="0.2">
      <c r="A73" s="28" t="s">
        <v>324</v>
      </c>
      <c r="B73" s="22" t="s">
        <v>289</v>
      </c>
      <c r="C73" s="22" t="s">
        <v>165</v>
      </c>
      <c r="D73" s="22" t="s">
        <v>176</v>
      </c>
      <c r="E73" s="22" t="s">
        <v>69</v>
      </c>
      <c r="F73" s="22" t="s">
        <v>165</v>
      </c>
      <c r="G73" s="22" t="s">
        <v>162</v>
      </c>
      <c r="H73" s="21"/>
      <c r="I73" s="5"/>
    </row>
    <row r="74" spans="1:11" s="2" customFormat="1" ht="15" customHeight="1" x14ac:dyDescent="0.2">
      <c r="A74" s="28" t="s">
        <v>324</v>
      </c>
      <c r="B74" s="22" t="s">
        <v>290</v>
      </c>
      <c r="C74" s="22" t="s">
        <v>291</v>
      </c>
      <c r="D74" s="29" t="s">
        <v>83</v>
      </c>
      <c r="E74" s="22" t="s">
        <v>166</v>
      </c>
      <c r="F74" s="22" t="s">
        <v>70</v>
      </c>
      <c r="G74" s="29" t="s">
        <v>83</v>
      </c>
      <c r="H74" s="21"/>
      <c r="I74" s="5"/>
    </row>
    <row r="75" spans="1:11" s="2" customFormat="1" ht="15" customHeight="1" x14ac:dyDescent="0.2">
      <c r="A75" s="28" t="s">
        <v>324</v>
      </c>
      <c r="B75" s="24" t="s">
        <v>297</v>
      </c>
      <c r="C75" s="24" t="s">
        <v>298</v>
      </c>
      <c r="D75" s="24" t="s">
        <v>299</v>
      </c>
      <c r="E75" s="24" t="s">
        <v>300</v>
      </c>
      <c r="F75" s="24" t="s">
        <v>301</v>
      </c>
      <c r="G75" s="24" t="s">
        <v>302</v>
      </c>
      <c r="H75" s="24"/>
    </row>
    <row r="76" spans="1:11" s="2" customFormat="1" ht="15" customHeight="1" x14ac:dyDescent="0.2">
      <c r="A76" s="28" t="s">
        <v>324</v>
      </c>
      <c r="B76" s="24" t="s">
        <v>303</v>
      </c>
      <c r="C76" s="24" t="s">
        <v>304</v>
      </c>
      <c r="D76" s="29" t="s">
        <v>83</v>
      </c>
      <c r="E76" s="24" t="s">
        <v>305</v>
      </c>
      <c r="F76" s="24" t="s">
        <v>304</v>
      </c>
      <c r="G76" s="29" t="s">
        <v>83</v>
      </c>
      <c r="H76" s="24"/>
    </row>
    <row r="77" spans="1:11" s="2" customFormat="1" ht="15" customHeight="1" x14ac:dyDescent="0.2">
      <c r="A77" s="28" t="s">
        <v>324</v>
      </c>
      <c r="B77" s="24" t="s">
        <v>306</v>
      </c>
      <c r="C77" s="24" t="s">
        <v>307</v>
      </c>
      <c r="D77" s="24" t="s">
        <v>299</v>
      </c>
      <c r="E77" s="24" t="s">
        <v>308</v>
      </c>
      <c r="F77" s="24" t="s">
        <v>309</v>
      </c>
      <c r="G77" s="24" t="s">
        <v>302</v>
      </c>
      <c r="H77" s="24"/>
    </row>
    <row r="78" spans="1:11" s="2" customFormat="1" ht="15" customHeight="1" x14ac:dyDescent="0.2">
      <c r="A78" s="28" t="s">
        <v>324</v>
      </c>
      <c r="B78" s="24" t="s">
        <v>310</v>
      </c>
      <c r="C78" s="24" t="s">
        <v>311</v>
      </c>
      <c r="D78" s="29" t="s">
        <v>83</v>
      </c>
      <c r="E78" s="24" t="s">
        <v>312</v>
      </c>
      <c r="F78" s="24" t="s">
        <v>313</v>
      </c>
      <c r="G78" s="29" t="s">
        <v>83</v>
      </c>
      <c r="H78" s="24"/>
    </row>
    <row r="79" spans="1:11" s="2" customFormat="1" ht="15" customHeight="1" x14ac:dyDescent="0.2">
      <c r="A79" s="28" t="s">
        <v>324</v>
      </c>
      <c r="B79" s="23" t="s">
        <v>175</v>
      </c>
      <c r="C79" s="23" t="s">
        <v>77</v>
      </c>
      <c r="D79" s="23" t="s">
        <v>176</v>
      </c>
      <c r="E79" s="23" t="s">
        <v>294</v>
      </c>
      <c r="F79" s="23" t="s">
        <v>167</v>
      </c>
      <c r="G79" s="23" t="s">
        <v>295</v>
      </c>
      <c r="H79" s="23"/>
      <c r="I79" s="5"/>
    </row>
    <row r="80" spans="1:11" s="2" customFormat="1" ht="15" customHeight="1" x14ac:dyDescent="0.2">
      <c r="A80" s="17"/>
      <c r="B80" s="16"/>
      <c r="C80" s="16"/>
      <c r="D80" s="16"/>
      <c r="E80" s="22" t="s">
        <v>168</v>
      </c>
      <c r="F80" s="22" t="s">
        <v>169</v>
      </c>
      <c r="G80" s="22" t="s">
        <v>322</v>
      </c>
      <c r="H80" s="16" t="str">
        <f>CONCATENATE("'",LEFT(B10,3),"'")</f>
        <v>'erp'</v>
      </c>
      <c r="I80" s="5"/>
      <c r="J80" s="5"/>
      <c r="K80" s="5"/>
    </row>
    <row r="81" spans="1:11" s="2" customFormat="1" ht="15" customHeight="1" x14ac:dyDescent="0.2">
      <c r="A81" s="17"/>
      <c r="B81" s="16"/>
      <c r="C81" s="16"/>
      <c r="D81" s="16"/>
      <c r="E81" s="22" t="s">
        <v>170</v>
      </c>
      <c r="F81" s="22" t="s">
        <v>3</v>
      </c>
      <c r="G81" s="22" t="s">
        <v>44</v>
      </c>
      <c r="H81" s="16" t="str">
        <f>CONCATENATE("'",B10,"'")</f>
        <v>'erp_qp_list_lines_v'</v>
      </c>
      <c r="I81" s="5"/>
      <c r="J81" s="5"/>
      <c r="K81" s="5"/>
    </row>
    <row r="82" spans="1:11" s="2" customFormat="1" ht="15" customHeight="1" x14ac:dyDescent="0.2">
      <c r="A82" s="17"/>
      <c r="B82" s="16"/>
      <c r="C82" s="16"/>
      <c r="D82" s="16"/>
      <c r="E82" s="22" t="s">
        <v>171</v>
      </c>
      <c r="F82" s="22" t="s">
        <v>172</v>
      </c>
      <c r="G82" s="22" t="s">
        <v>314</v>
      </c>
      <c r="H82" s="16" t="s">
        <v>315</v>
      </c>
      <c r="I82" s="5"/>
      <c r="J82" s="5"/>
      <c r="K82" s="5"/>
    </row>
    <row r="83" spans="1:11" s="2" customFormat="1" ht="15" customHeight="1" x14ac:dyDescent="0.2">
      <c r="A83" s="17"/>
      <c r="B83" s="16"/>
      <c r="C83" s="16"/>
      <c r="D83" s="16"/>
      <c r="E83" s="22" t="s">
        <v>173</v>
      </c>
      <c r="F83" s="22" t="s">
        <v>174</v>
      </c>
      <c r="G83" s="26" t="s">
        <v>320</v>
      </c>
      <c r="H83" s="27" t="s">
        <v>321</v>
      </c>
      <c r="I83" s="5"/>
      <c r="J83" s="5"/>
      <c r="K83" s="5"/>
    </row>
    <row r="84" spans="1:11" ht="15" customHeight="1" x14ac:dyDescent="0.2">
      <c r="A84" s="32" t="s">
        <v>13</v>
      </c>
      <c r="B84" s="33"/>
      <c r="C84" s="33"/>
      <c r="D84" s="33"/>
      <c r="E84" s="33"/>
      <c r="F84" s="33"/>
      <c r="G84" s="33"/>
      <c r="H84" s="38"/>
    </row>
    <row r="85" spans="1:11" s="3" customFormat="1" ht="15" customHeight="1" x14ac:dyDescent="0.2">
      <c r="A85" s="7" t="s">
        <v>14</v>
      </c>
      <c r="B85" s="7" t="s">
        <v>15</v>
      </c>
      <c r="C85" s="7" t="s">
        <v>16</v>
      </c>
      <c r="D85" s="9" t="s">
        <v>17</v>
      </c>
      <c r="E85" s="8" t="s">
        <v>18</v>
      </c>
      <c r="F85" s="8" t="s">
        <v>19</v>
      </c>
      <c r="G85" s="8" t="s">
        <v>20</v>
      </c>
      <c r="H85" s="10" t="s">
        <v>13</v>
      </c>
      <c r="I85" s="5"/>
      <c r="J85" s="5"/>
    </row>
    <row r="86" spans="1:11" ht="14.25" customHeight="1" x14ac:dyDescent="0.2">
      <c r="A86" s="14"/>
      <c r="B86" s="14"/>
      <c r="C86" s="14"/>
      <c r="D86" s="14"/>
      <c r="E86" s="14"/>
      <c r="F86" s="14"/>
      <c r="G86" s="14"/>
      <c r="H86" s="19"/>
    </row>
    <row r="87" spans="1:11" ht="15" customHeight="1" x14ac:dyDescent="0.2">
      <c r="A87" s="14"/>
      <c r="B87" s="14"/>
      <c r="C87" s="14"/>
      <c r="D87" s="14"/>
      <c r="E87" s="14"/>
      <c r="F87" s="5"/>
      <c r="G87" s="14"/>
      <c r="H87" s="20"/>
    </row>
    <row r="88" spans="1:11" ht="15" customHeight="1" x14ac:dyDescent="0.2">
      <c r="A88" s="14"/>
      <c r="B88" s="14"/>
      <c r="C88" s="14"/>
      <c r="D88" s="14"/>
      <c r="E88" s="14"/>
      <c r="F88" s="14"/>
      <c r="G88" s="14"/>
      <c r="H88" s="19"/>
    </row>
    <row r="89" spans="1:11" ht="15" customHeight="1" x14ac:dyDescent="0.2">
      <c r="A89" s="14"/>
      <c r="B89" s="14"/>
      <c r="C89" s="14"/>
      <c r="D89" s="14"/>
      <c r="E89" s="14"/>
      <c r="F89" s="14"/>
      <c r="G89" s="14"/>
      <c r="H89" s="19"/>
    </row>
    <row r="90" spans="1:11" ht="15" customHeight="1" x14ac:dyDescent="0.2">
      <c r="A90" s="32" t="s">
        <v>21</v>
      </c>
      <c r="B90" s="33"/>
      <c r="C90" s="33"/>
      <c r="D90" s="33"/>
      <c r="E90" s="33"/>
      <c r="F90" s="33"/>
      <c r="G90" s="33"/>
      <c r="H90" s="33"/>
    </row>
    <row r="91" spans="1:11" ht="15" customHeight="1" x14ac:dyDescent="0.2">
      <c r="A91" s="31"/>
      <c r="B91" s="31"/>
      <c r="C91" s="31"/>
      <c r="D91" s="31"/>
      <c r="E91" s="31"/>
      <c r="F91" s="31"/>
      <c r="G91" s="31"/>
      <c r="H91" s="31"/>
    </row>
    <row r="92" spans="1:11" ht="15" customHeight="1" x14ac:dyDescent="0.2">
      <c r="A92" s="32" t="s">
        <v>22</v>
      </c>
      <c r="B92" s="33"/>
      <c r="C92" s="33"/>
      <c r="D92" s="33"/>
      <c r="E92" s="33"/>
      <c r="F92" s="33"/>
      <c r="G92" s="33"/>
      <c r="H92" s="33"/>
    </row>
    <row r="93" spans="1:11" ht="15" customHeight="1" x14ac:dyDescent="0.2">
      <c r="A93" s="31"/>
      <c r="B93" s="31"/>
      <c r="C93" s="31"/>
      <c r="D93" s="31"/>
      <c r="E93" s="31"/>
      <c r="F93" s="31"/>
      <c r="G93" s="31"/>
      <c r="H93" s="31"/>
    </row>
    <row r="94" spans="1:11" ht="15" customHeight="1" x14ac:dyDescent="0.2">
      <c r="A94" s="11"/>
      <c r="B94" s="11"/>
      <c r="C94" s="11"/>
      <c r="D94" s="11"/>
      <c r="E94" s="11"/>
      <c r="F94" s="11"/>
      <c r="G94" s="11"/>
      <c r="H94" s="11"/>
    </row>
    <row r="95" spans="1:11" ht="15" customHeight="1" x14ac:dyDescent="0.2">
      <c r="A95" s="11"/>
      <c r="B95" s="11"/>
      <c r="C95" s="11"/>
      <c r="D95" s="11"/>
      <c r="E95" s="11"/>
      <c r="F95" s="11"/>
      <c r="G95" s="11"/>
      <c r="H95" s="11"/>
    </row>
    <row r="97" spans="1:8" ht="15" customHeight="1" x14ac:dyDescent="0.2">
      <c r="A97" s="39" t="s">
        <v>23</v>
      </c>
      <c r="B97" s="39"/>
      <c r="C97" s="39"/>
      <c r="D97" s="39"/>
      <c r="E97" s="39"/>
      <c r="F97" s="39"/>
      <c r="G97" s="39"/>
      <c r="H97" s="39"/>
    </row>
    <row r="98" spans="1:8" ht="15" customHeight="1" x14ac:dyDescent="0.2">
      <c r="A98" s="15" t="s">
        <v>24</v>
      </c>
      <c r="B98" s="15" t="s">
        <v>25</v>
      </c>
      <c r="C98" s="15"/>
      <c r="D98" s="40" t="s">
        <v>26</v>
      </c>
      <c r="E98" s="40"/>
      <c r="F98" s="40"/>
      <c r="G98" s="40"/>
      <c r="H98" s="40"/>
    </row>
    <row r="99" spans="1:8" ht="15" customHeight="1" x14ac:dyDescent="0.2">
      <c r="A99" s="12" t="s">
        <v>31</v>
      </c>
      <c r="B99" s="13">
        <v>43424</v>
      </c>
      <c r="C99" s="12"/>
      <c r="D99" s="31" t="s">
        <v>27</v>
      </c>
      <c r="E99" s="31"/>
      <c r="F99" s="31"/>
      <c r="G99" s="31"/>
      <c r="H99" s="31"/>
    </row>
    <row r="100" spans="1:8" ht="15" customHeight="1" x14ac:dyDescent="0.2">
      <c r="A100" s="12" t="s">
        <v>292</v>
      </c>
      <c r="B100" s="13">
        <v>43427</v>
      </c>
      <c r="C100" s="13"/>
      <c r="D100" s="31" t="s">
        <v>293</v>
      </c>
      <c r="E100" s="31"/>
      <c r="F100" s="31"/>
      <c r="G100" s="31"/>
      <c r="H100" s="31"/>
    </row>
    <row r="101" spans="1:8" ht="15" customHeight="1" x14ac:dyDescent="0.2">
      <c r="A101" s="12"/>
      <c r="B101" s="13"/>
      <c r="C101" s="12"/>
      <c r="D101" s="31"/>
      <c r="E101" s="31"/>
      <c r="F101" s="31"/>
      <c r="G101" s="31"/>
      <c r="H101" s="31"/>
    </row>
  </sheetData>
  <mergeCells count="19">
    <mergeCell ref="D101:H101"/>
    <mergeCell ref="A1:H1"/>
    <mergeCell ref="B10:H10"/>
    <mergeCell ref="A11:H11"/>
    <mergeCell ref="A12:H12"/>
    <mergeCell ref="A84:H84"/>
    <mergeCell ref="B5:H5"/>
    <mergeCell ref="B6:H6"/>
    <mergeCell ref="A97:H97"/>
    <mergeCell ref="D98:H98"/>
    <mergeCell ref="D100:H100"/>
    <mergeCell ref="D99:H99"/>
    <mergeCell ref="B2:H2"/>
    <mergeCell ref="B3:H3"/>
    <mergeCell ref="B4:H4"/>
    <mergeCell ref="A93:H93"/>
    <mergeCell ref="A90:H90"/>
    <mergeCell ref="A91:H91"/>
    <mergeCell ref="A92:H92"/>
  </mergeCells>
  <phoneticPr fontId="4" type="noConversion"/>
  <dataValidations count="3">
    <dataValidation type="list" allowBlank="1" showInputMessage="1" showErrorMessage="1" sqref="D86:D89" xr:uid="{00000000-0002-0000-0000-000000000000}">
      <formula1>"left join, inner join, right join, product join, cross join"</formula1>
    </dataValidation>
    <dataValidation type="list" allowBlank="1" showInputMessage="1" showErrorMessage="1" sqref="E86:E89 A86:A89 A14:A83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2019-01-30T11:33:45Z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