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宗何平-已修改\已修改\"/>
    </mc:Choice>
  </mc:AlternateContent>
  <xr:revisionPtr revIDLastSave="0" documentId="13_ncr:1_{81720314-6F95-40FC-A75F-1EC5CBB96A46}" xr6:coauthVersionLast="36" xr6:coauthVersionMax="36" xr10:uidLastSave="{00000000-0000-0000-0000-000000000000}"/>
  <bookViews>
    <workbookView xWindow="0" yWindow="0" windowWidth="19425" windowHeight="735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0" i="3" l="1"/>
  <c r="H31" i="3"/>
</calcChain>
</file>

<file path=xl/sharedStrings.xml><?xml version="1.0" encoding="utf-8"?>
<sst xmlns="http://schemas.openxmlformats.org/spreadsheetml/2006/main" count="171" uniqueCount="130">
  <si>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</si>
  <si>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</si>
  <si>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</si>
  <si>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</si>
  <si>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</si>
  <si>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</si>
  <si>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</si>
  <si>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</si>
  <si>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</si>
  <si>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</si>
  <si>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</si>
  <si>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</si>
  <si>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</si>
  <si>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</si>
  <si>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</si>
  <si>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</si>
  <si>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</si>
  <si>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</si>
  <si>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</si>
  <si>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</si>
  <si>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</si>
  <si>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</si>
  <si>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</si>
  <si>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</si>
  <si>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</si>
  <si>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</si>
  <si>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</si>
  <si>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</si>
  <si>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src_sys_cd</t>
    <phoneticPr fontId="4" type="noConversion"/>
  </si>
  <si>
    <t>源系统代码</t>
    <phoneticPr fontId="4" type="noConversion"/>
  </si>
  <si>
    <t>src_table_name</t>
    <phoneticPr fontId="4" type="noConversion"/>
  </si>
  <si>
    <t>源表名</t>
    <phoneticPr fontId="4" type="noConversion"/>
  </si>
  <si>
    <t>varchar(50)</t>
    <phoneticPr fontId="4" type="noConversion"/>
  </si>
  <si>
    <t>etl_dt</t>
    <phoneticPr fontId="4" type="noConversion"/>
  </si>
  <si>
    <t>etl处理时间</t>
    <phoneticPr fontId="4" type="noConversion"/>
  </si>
  <si>
    <t>目标英文表名</t>
    <phoneticPr fontId="4" type="noConversion"/>
  </si>
  <si>
    <t>目标中文表名</t>
    <phoneticPr fontId="4" type="noConversion"/>
  </si>
  <si>
    <t>分区字段</t>
    <phoneticPr fontId="4" type="noConversion"/>
  </si>
  <si>
    <t>src_sys_row_id</t>
    <phoneticPr fontId="4" type="noConversion"/>
  </si>
  <si>
    <t>源系统pk</t>
    <phoneticPr fontId="4" type="noConversion"/>
  </si>
  <si>
    <t>varchar(32)</t>
    <phoneticPr fontId="4" type="noConversion"/>
  </si>
  <si>
    <t>data_dt</t>
    <phoneticPr fontId="5" type="noConversion"/>
  </si>
  <si>
    <t>数据日期</t>
    <phoneticPr fontId="5" type="noConversion"/>
  </si>
  <si>
    <t>王梦妮</t>
  </si>
  <si>
    <t>d_prd_erp_prod_version_info</t>
  </si>
  <si>
    <t>erp产品版本信息</t>
  </si>
  <si>
    <t>产品组id</t>
  </si>
  <si>
    <t>varchar(60)</t>
  </si>
  <si>
    <t>release_name</t>
  </si>
  <si>
    <t>varchar(50)</t>
  </si>
  <si>
    <t>varchar(30)</t>
  </si>
  <si>
    <t>产品组类型的补充信息</t>
  </si>
  <si>
    <t>varchar(1)</t>
  </si>
  <si>
    <t>aru_release_name</t>
  </si>
  <si>
    <t>prod_grp_id</t>
  </si>
  <si>
    <t>decimal(15)</t>
  </si>
  <si>
    <t>prod_grp_name</t>
  </si>
  <si>
    <t>产品组名称</t>
  </si>
  <si>
    <t>发布名称</t>
  </si>
  <si>
    <t>prod_grp_type</t>
  </si>
  <si>
    <t>产品组类型</t>
  </si>
  <si>
    <t>prod_grp_addi_info</t>
  </si>
  <si>
    <t>mul_org_flag</t>
  </si>
  <si>
    <t>多组织安装标识</t>
  </si>
  <si>
    <t>mul_lang_flag</t>
  </si>
  <si>
    <t>多语言安装标识</t>
  </si>
  <si>
    <t>mul_curr_flag</t>
  </si>
  <si>
    <t>多币种标识</t>
  </si>
  <si>
    <t>new_table_space_mode_include_flag</t>
  </si>
  <si>
    <t>包含新的表空间模型标识</t>
  </si>
  <si>
    <t>app_sys_name</t>
  </si>
  <si>
    <t>应用系统名称</t>
  </si>
  <si>
    <t>aru发行名称</t>
  </si>
  <si>
    <t>product_group_id</t>
  </si>
  <si>
    <t>产品组标识符</t>
  </si>
  <si>
    <t>product_group_name</t>
  </si>
  <si>
    <t>product_group_type</t>
  </si>
  <si>
    <t>产品组类型（例如，标准）</t>
  </si>
  <si>
    <t>argument1</t>
  </si>
  <si>
    <t>multi_org_flag</t>
  </si>
  <si>
    <t>多组织安装标记</t>
  </si>
  <si>
    <t>multi_lingual_flag</t>
  </si>
  <si>
    <t>多语言安装标记</t>
  </si>
  <si>
    <t>multi_currency_flag</t>
  </si>
  <si>
    <t>是否在此数据库中安装了多币种</t>
  </si>
  <si>
    <t>y =&gt; oracle applications安装包含了新的表空间模型（基于i / o特性的模型）</t>
  </si>
  <si>
    <t>applications_system_name</t>
  </si>
  <si>
    <t>“应用系统”的名称</t>
  </si>
  <si>
    <t>阿鲁发行名称</t>
  </si>
  <si>
    <t>number(15)</t>
  </si>
  <si>
    <t>varchar2(60)</t>
  </si>
  <si>
    <t>varchar2(50)</t>
  </si>
  <si>
    <t>varchar2(30)</t>
  </si>
  <si>
    <t>varchar2(1)</t>
  </si>
  <si>
    <t>erp_fnd_product_groups</t>
  </si>
  <si>
    <t>data_dt</t>
    <phoneticPr fontId="5" type="noConversion"/>
  </si>
  <si>
    <t>F3 - Append</t>
  </si>
  <si>
    <t>刘燚</t>
    <phoneticPr fontId="4" type="noConversion"/>
  </si>
  <si>
    <t>修改</t>
    <phoneticPr fontId="1" type="noConversion"/>
  </si>
  <si>
    <t>creator_id</t>
    <phoneticPr fontId="6" type="noConversion"/>
  </si>
  <si>
    <t>创建人ID</t>
    <phoneticPr fontId="6" type="noConversion"/>
  </si>
  <si>
    <t>decimal(15)</t>
    <phoneticPr fontId="4" type="noConversion"/>
  </si>
  <si>
    <t>create_dt</t>
  </si>
  <si>
    <t>创建时间</t>
    <phoneticPr fontId="6" type="noConversion"/>
  </si>
  <si>
    <t>timestamp</t>
    <phoneticPr fontId="6" type="noConversion"/>
  </si>
  <si>
    <t>upd_person_id</t>
    <phoneticPr fontId="6" type="noConversion"/>
  </si>
  <si>
    <t>更新人ID</t>
    <phoneticPr fontId="6" type="noConversion"/>
  </si>
  <si>
    <t>upd_dt</t>
    <phoneticPr fontId="6" type="noConversion"/>
  </si>
  <si>
    <t>更新时间</t>
    <phoneticPr fontId="6" type="noConversion"/>
  </si>
  <si>
    <t>created_by</t>
  </si>
  <si>
    <t>创建人id</t>
  </si>
  <si>
    <t>number</t>
  </si>
  <si>
    <t>creation_date</t>
  </si>
  <si>
    <t>创建时间</t>
  </si>
  <si>
    <t>date</t>
  </si>
  <si>
    <t>last_updated_by</t>
  </si>
  <si>
    <t>最后更新人id</t>
  </si>
  <si>
    <t>last_update_date</t>
  </si>
  <si>
    <t>最后更新时间</t>
  </si>
  <si>
    <t>case when multi_org_flag='Y' then'1' when multi_org_flag='N' then '0' else multi_org_flag end</t>
    <phoneticPr fontId="5" type="noConversion"/>
  </si>
  <si>
    <t>case when multi_lingual_flag='Y' then'1' when multi_lingual_flag='N' then '0' else multi_lingual_flag end</t>
    <phoneticPr fontId="5" type="noConversion"/>
  </si>
  <si>
    <t>case when multi_currency_flag='Y' then'1' when multi_currency_flag='N' then '0' else multi_currency_flag end</t>
    <phoneticPr fontId="5" type="noConversion"/>
  </si>
  <si>
    <t>timestamp</t>
  </si>
  <si>
    <t>current_timestamp</t>
  </si>
  <si>
    <t>string</t>
  </si>
  <si>
    <t>date_format('${TX_DATE}','yyyyMMdd')</t>
  </si>
  <si>
    <t>varchar(10)</t>
    <phoneticPr fontId="4" type="noConversion"/>
  </si>
  <si>
    <t>sdata</t>
  </si>
  <si>
    <t>is_new_ts_mode</t>
    <phoneticPr fontId="5" type="noConversion"/>
  </si>
  <si>
    <t>case when is_new_ts_mode='Y' then'1' when is_new_ts_mode='N' then '0' else is_new_ts_mode end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</si>
</sst>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7" fillId="0" borderId="0"/>
    <xf numFmtId="0" fontId="3" fillId="0" borderId="0"/>
    <xf numFmtId="0" fontId="7" fillId="0" borderId="0"/>
    <xf numFmtId="0" fontId="7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5" xfId="5" applyFont="1" applyBorder="1" applyAlignment="1">
      <alignment horizontal="left" vertical="center"/>
    </xf>
    <xf numFmtId="0" fontId="8" fillId="0" borderId="3" xfId="5" applyFont="1" applyFill="1" applyBorder="1"/>
    <xf numFmtId="0" fontId="3" fillId="0" borderId="4" xfId="5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</cellXfs>
  <cellStyles count="6">
    <cellStyle name="Normal" xfId="0" builtinId="0"/>
    <cellStyle name="Normal 2" xfId="5" xr:uid="{00000000-0005-0000-0000-000000000000}"/>
    <cellStyle name="Normal 3" xfId="3" xr:uid="{00000000-0005-0000-0000-000001000000}"/>
    <cellStyle name="Normal 4" xfId="4" xr:uid="{00000000-0005-0000-0000-000002000000}"/>
    <cellStyle name="Normal 5" xfId="2" xr:uid="{00000000-0005-0000-0000-000003000000}"/>
    <cellStyle name="常规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19" sqref="H19"/>
    </sheetView>
  </sheetViews>
  <sheetFormatPr defaultColWidth="9" defaultRowHeight="12.75" x14ac:dyDescent="0.2"/>
  <cols>
    <col min="1" max="1" width="12.875" style="4" customWidth="1"/>
    <col min="2" max="2" width="23.875" style="4" customWidth="1"/>
    <col min="3" max="3" width="17.625" style="4" customWidth="1"/>
    <col min="4" max="4" width="15.625" style="4" customWidth="1"/>
    <col min="5" max="5" width="24.875" style="4" customWidth="1"/>
    <col min="6" max="6" width="21.875" style="4" bestFit="1" customWidth="1"/>
    <col min="7" max="7" width="14.625" style="4" customWidth="1"/>
    <col min="8" max="8" width="22.5" style="4" customWidth="1"/>
    <col min="9" max="16384" width="9" style="5"/>
  </cols>
  <sheetData>
    <row r="1" spans="1:9" ht="1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</row>
    <row r="2" spans="1:9" ht="15" customHeight="1" x14ac:dyDescent="0.2">
      <c r="A2" s="6" t="s">
        <v>35</v>
      </c>
      <c r="B2" s="38" t="s">
        <v>44</v>
      </c>
      <c r="C2" s="38"/>
      <c r="D2" s="38"/>
      <c r="E2" s="38"/>
      <c r="F2" s="38"/>
      <c r="G2" s="38"/>
      <c r="H2" s="38"/>
    </row>
    <row r="3" spans="1:9" ht="15" customHeight="1" x14ac:dyDescent="0.2">
      <c r="A3" s="6" t="s">
        <v>36</v>
      </c>
      <c r="B3" s="38" t="s">
        <v>45</v>
      </c>
      <c r="C3" s="38"/>
      <c r="D3" s="38"/>
      <c r="E3" s="38"/>
      <c r="F3" s="38"/>
      <c r="G3" s="38"/>
      <c r="H3" s="38"/>
    </row>
    <row r="4" spans="1:9" ht="15" customHeight="1" x14ac:dyDescent="0.2">
      <c r="A4" s="6" t="s">
        <v>1</v>
      </c>
      <c r="B4" s="38" t="s">
        <v>54</v>
      </c>
      <c r="C4" s="38"/>
      <c r="D4" s="38"/>
      <c r="E4" s="38"/>
      <c r="F4" s="38"/>
      <c r="G4" s="38"/>
      <c r="H4" s="38"/>
    </row>
    <row r="5" spans="1:9" ht="15" customHeight="1" x14ac:dyDescent="0.2">
      <c r="A5" s="6" t="s">
        <v>37</v>
      </c>
      <c r="B5" s="38" t="s">
        <v>95</v>
      </c>
      <c r="C5" s="38"/>
      <c r="D5" s="38"/>
      <c r="E5" s="38"/>
      <c r="F5" s="38"/>
      <c r="G5" s="38"/>
      <c r="H5" s="38"/>
    </row>
    <row r="6" spans="1:9" ht="15" customHeight="1" x14ac:dyDescent="0.2">
      <c r="A6" s="6" t="s">
        <v>2</v>
      </c>
      <c r="B6" s="38" t="s">
        <v>96</v>
      </c>
      <c r="C6" s="38"/>
      <c r="D6" s="38"/>
      <c r="E6" s="38"/>
      <c r="F6" s="38"/>
      <c r="G6" s="38"/>
      <c r="H6" s="38"/>
    </row>
    <row r="10" spans="1:9" ht="15" customHeight="1" x14ac:dyDescent="0.2">
      <c r="A10" s="6" t="s">
        <v>3</v>
      </c>
      <c r="B10" s="32" t="s">
        <v>94</v>
      </c>
      <c r="C10" s="33"/>
      <c r="D10" s="33"/>
      <c r="E10" s="33"/>
      <c r="F10" s="33"/>
      <c r="G10" s="33"/>
      <c r="H10" s="33"/>
    </row>
    <row r="11" spans="1:9" ht="15" customHeight="1" x14ac:dyDescent="0.2">
      <c r="A11" s="34" t="s">
        <v>4</v>
      </c>
      <c r="B11" s="35"/>
      <c r="C11" s="35"/>
      <c r="D11" s="35"/>
      <c r="E11" s="35"/>
      <c r="F11" s="35"/>
      <c r="G11" s="35"/>
      <c r="H11" s="35"/>
    </row>
    <row r="12" spans="1:9" ht="15" customHeight="1" x14ac:dyDescent="0.2">
      <c r="A12" s="36"/>
      <c r="B12" s="36"/>
      <c r="C12" s="36"/>
      <c r="D12" s="36"/>
      <c r="E12" s="36"/>
      <c r="F12" s="36"/>
      <c r="G12" s="36"/>
      <c r="H12" s="36"/>
    </row>
    <row r="13" spans="1:9" s="1" customFormat="1" ht="15" customHeight="1" x14ac:dyDescent="0.2">
      <c r="A13" s="7" t="s">
        <v>5</v>
      </c>
      <c r="B13" s="7" t="s">
        <v>6</v>
      </c>
      <c r="C13" s="7" t="s">
        <v>7</v>
      </c>
      <c r="D13" s="7" t="s">
        <v>8</v>
      </c>
      <c r="E13" s="8" t="s">
        <v>9</v>
      </c>
      <c r="F13" s="8" t="s">
        <v>10</v>
      </c>
      <c r="G13" s="8" t="s">
        <v>11</v>
      </c>
      <c r="H13" s="9" t="s">
        <v>12</v>
      </c>
      <c r="I13" s="5"/>
    </row>
    <row r="14" spans="1:9" s="2" customFormat="1" ht="15" customHeight="1" x14ac:dyDescent="0.2">
      <c r="A14" s="28" t="s">
        <v>127</v>
      </c>
      <c r="B14" s="18" t="s">
        <v>73</v>
      </c>
      <c r="C14" s="18" t="s">
        <v>74</v>
      </c>
      <c r="D14" s="18" t="s">
        <v>89</v>
      </c>
      <c r="E14" s="16" t="s">
        <v>54</v>
      </c>
      <c r="F14" s="17" t="s">
        <v>46</v>
      </c>
      <c r="G14" s="17" t="s">
        <v>55</v>
      </c>
      <c r="H14" s="18"/>
      <c r="I14" s="5"/>
    </row>
    <row r="15" spans="1:9" s="2" customFormat="1" ht="15" customHeight="1" x14ac:dyDescent="0.2">
      <c r="A15" s="28" t="s">
        <v>127</v>
      </c>
      <c r="B15" s="18" t="s">
        <v>75</v>
      </c>
      <c r="C15" s="18" t="s">
        <v>57</v>
      </c>
      <c r="D15" s="18" t="s">
        <v>90</v>
      </c>
      <c r="E15" s="16" t="s">
        <v>56</v>
      </c>
      <c r="F15" s="17" t="s">
        <v>57</v>
      </c>
      <c r="G15" s="17" t="s">
        <v>47</v>
      </c>
      <c r="H15" s="18"/>
      <c r="I15" s="5"/>
    </row>
    <row r="16" spans="1:9" s="2" customFormat="1" ht="15" customHeight="1" x14ac:dyDescent="0.2">
      <c r="A16" s="28" t="s">
        <v>127</v>
      </c>
      <c r="B16" s="18" t="s">
        <v>48</v>
      </c>
      <c r="C16" s="18" t="s">
        <v>58</v>
      </c>
      <c r="D16" s="18" t="s">
        <v>91</v>
      </c>
      <c r="E16" s="16" t="s">
        <v>48</v>
      </c>
      <c r="F16" s="17" t="s">
        <v>58</v>
      </c>
      <c r="G16" s="17" t="s">
        <v>49</v>
      </c>
      <c r="H16" s="18"/>
      <c r="I16" s="5"/>
    </row>
    <row r="17" spans="1:11" s="2" customFormat="1" ht="15" customHeight="1" x14ac:dyDescent="0.2">
      <c r="A17" s="28" t="s">
        <v>127</v>
      </c>
      <c r="B17" s="18" t="s">
        <v>76</v>
      </c>
      <c r="C17" s="18" t="s">
        <v>77</v>
      </c>
      <c r="D17" s="18" t="s">
        <v>92</v>
      </c>
      <c r="E17" s="16" t="s">
        <v>59</v>
      </c>
      <c r="F17" s="17" t="s">
        <v>60</v>
      </c>
      <c r="G17" s="17" t="s">
        <v>50</v>
      </c>
      <c r="H17" s="18"/>
      <c r="I17" s="5"/>
    </row>
    <row r="18" spans="1:11" s="2" customFormat="1" ht="15" customHeight="1" x14ac:dyDescent="0.2">
      <c r="A18" s="28" t="s">
        <v>127</v>
      </c>
      <c r="B18" s="18" t="s">
        <v>78</v>
      </c>
      <c r="C18" s="18" t="s">
        <v>51</v>
      </c>
      <c r="D18" s="18" t="s">
        <v>92</v>
      </c>
      <c r="E18" s="16" t="s">
        <v>61</v>
      </c>
      <c r="F18" s="17" t="s">
        <v>51</v>
      </c>
      <c r="G18" s="17" t="s">
        <v>50</v>
      </c>
      <c r="H18" s="18"/>
      <c r="I18" s="5"/>
    </row>
    <row r="19" spans="1:11" s="2" customFormat="1" ht="15" customHeight="1" x14ac:dyDescent="0.2">
      <c r="A19" s="28" t="s">
        <v>127</v>
      </c>
      <c r="B19" s="18" t="s">
        <v>79</v>
      </c>
      <c r="C19" s="18" t="s">
        <v>80</v>
      </c>
      <c r="D19" s="18" t="s">
        <v>93</v>
      </c>
      <c r="E19" s="16" t="s">
        <v>62</v>
      </c>
      <c r="F19" s="17" t="s">
        <v>63</v>
      </c>
      <c r="G19" s="17" t="s">
        <v>52</v>
      </c>
      <c r="H19" s="18" t="s">
        <v>119</v>
      </c>
      <c r="I19" s="5"/>
    </row>
    <row r="20" spans="1:11" s="2" customFormat="1" ht="15" customHeight="1" x14ac:dyDescent="0.2">
      <c r="A20" s="28" t="s">
        <v>127</v>
      </c>
      <c r="B20" s="18" t="s">
        <v>81</v>
      </c>
      <c r="C20" s="18" t="s">
        <v>82</v>
      </c>
      <c r="D20" s="18" t="s">
        <v>93</v>
      </c>
      <c r="E20" s="16" t="s">
        <v>64</v>
      </c>
      <c r="F20" s="17" t="s">
        <v>65</v>
      </c>
      <c r="G20" s="17" t="s">
        <v>52</v>
      </c>
      <c r="H20" s="18" t="s">
        <v>120</v>
      </c>
      <c r="I20" s="5"/>
    </row>
    <row r="21" spans="1:11" s="2" customFormat="1" ht="15" customHeight="1" x14ac:dyDescent="0.2">
      <c r="A21" s="28" t="s">
        <v>127</v>
      </c>
      <c r="B21" s="18" t="s">
        <v>83</v>
      </c>
      <c r="C21" s="18" t="s">
        <v>84</v>
      </c>
      <c r="D21" s="18" t="s">
        <v>93</v>
      </c>
      <c r="E21" s="16" t="s">
        <v>66</v>
      </c>
      <c r="F21" s="17" t="s">
        <v>67</v>
      </c>
      <c r="G21" s="17" t="s">
        <v>52</v>
      </c>
      <c r="H21" s="18" t="s">
        <v>121</v>
      </c>
      <c r="I21" s="5"/>
    </row>
    <row r="22" spans="1:11" s="2" customFormat="1" ht="15" customHeight="1" x14ac:dyDescent="0.2">
      <c r="A22" s="28" t="s">
        <v>127</v>
      </c>
      <c r="B22" s="29" t="s">
        <v>128</v>
      </c>
      <c r="C22" s="18" t="s">
        <v>85</v>
      </c>
      <c r="D22" s="18" t="s">
        <v>93</v>
      </c>
      <c r="E22" s="16" t="s">
        <v>68</v>
      </c>
      <c r="F22" s="17" t="s">
        <v>69</v>
      </c>
      <c r="G22" s="17" t="s">
        <v>52</v>
      </c>
      <c r="H22" s="29" t="s">
        <v>129</v>
      </c>
      <c r="I22" s="5"/>
    </row>
    <row r="23" spans="1:11" s="2" customFormat="1" ht="15" customHeight="1" x14ac:dyDescent="0.2">
      <c r="A23" s="28" t="s">
        <v>127</v>
      </c>
      <c r="B23" s="18" t="s">
        <v>86</v>
      </c>
      <c r="C23" s="18" t="s">
        <v>87</v>
      </c>
      <c r="D23" s="18" t="s">
        <v>92</v>
      </c>
      <c r="E23" s="16" t="s">
        <v>70</v>
      </c>
      <c r="F23" s="17" t="s">
        <v>71</v>
      </c>
      <c r="G23" s="17" t="s">
        <v>50</v>
      </c>
      <c r="H23" s="18"/>
      <c r="I23" s="5"/>
    </row>
    <row r="24" spans="1:11" s="2" customFormat="1" ht="15" customHeight="1" x14ac:dyDescent="0.2">
      <c r="A24" s="28" t="s">
        <v>127</v>
      </c>
      <c r="B24" s="18" t="s">
        <v>53</v>
      </c>
      <c r="C24" s="18" t="s">
        <v>88</v>
      </c>
      <c r="D24" s="18" t="s">
        <v>91</v>
      </c>
      <c r="E24" s="16" t="s">
        <v>53</v>
      </c>
      <c r="F24" s="17" t="s">
        <v>72</v>
      </c>
      <c r="G24" s="17" t="s">
        <v>49</v>
      </c>
      <c r="H24" s="18"/>
      <c r="I24" s="5"/>
    </row>
    <row r="25" spans="1:11" s="2" customFormat="1" ht="15" customHeight="1" x14ac:dyDescent="0.2">
      <c r="A25" s="28" t="s">
        <v>127</v>
      </c>
      <c r="B25" s="23" t="s">
        <v>109</v>
      </c>
      <c r="C25" s="23" t="s">
        <v>110</v>
      </c>
      <c r="D25" s="23" t="s">
        <v>111</v>
      </c>
      <c r="E25" s="16" t="s">
        <v>99</v>
      </c>
      <c r="F25" s="16" t="s">
        <v>100</v>
      </c>
      <c r="G25" s="16" t="s">
        <v>101</v>
      </c>
      <c r="H25" s="16"/>
      <c r="I25" s="5"/>
    </row>
    <row r="26" spans="1:11" s="2" customFormat="1" ht="15" customHeight="1" x14ac:dyDescent="0.2">
      <c r="A26" s="28" t="s">
        <v>127</v>
      </c>
      <c r="B26" s="23" t="s">
        <v>112</v>
      </c>
      <c r="C26" s="23" t="s">
        <v>113</v>
      </c>
      <c r="D26" s="23" t="s">
        <v>114</v>
      </c>
      <c r="E26" s="16" t="s">
        <v>102</v>
      </c>
      <c r="F26" s="16" t="s">
        <v>103</v>
      </c>
      <c r="G26" s="16" t="s">
        <v>104</v>
      </c>
      <c r="H26" s="16"/>
      <c r="I26" s="5"/>
    </row>
    <row r="27" spans="1:11" s="2" customFormat="1" ht="15" customHeight="1" x14ac:dyDescent="0.2">
      <c r="A27" s="28" t="s">
        <v>127</v>
      </c>
      <c r="B27" s="23" t="s">
        <v>115</v>
      </c>
      <c r="C27" s="23" t="s">
        <v>116</v>
      </c>
      <c r="D27" s="23" t="s">
        <v>111</v>
      </c>
      <c r="E27" s="16" t="s">
        <v>105</v>
      </c>
      <c r="F27" s="16" t="s">
        <v>106</v>
      </c>
      <c r="G27" s="16" t="s">
        <v>101</v>
      </c>
      <c r="H27" s="16"/>
      <c r="I27" s="5"/>
    </row>
    <row r="28" spans="1:11" s="2" customFormat="1" ht="15" customHeight="1" x14ac:dyDescent="0.2">
      <c r="A28" s="28" t="s">
        <v>127</v>
      </c>
      <c r="B28" s="23" t="s">
        <v>117</v>
      </c>
      <c r="C28" s="23" t="s">
        <v>118</v>
      </c>
      <c r="D28" s="23" t="s">
        <v>114</v>
      </c>
      <c r="E28" s="16" t="s">
        <v>107</v>
      </c>
      <c r="F28" s="16" t="s">
        <v>108</v>
      </c>
      <c r="G28" s="16" t="s">
        <v>104</v>
      </c>
      <c r="H28" s="16"/>
      <c r="I28" s="5"/>
    </row>
    <row r="29" spans="1:11" s="2" customFormat="1" ht="15" customHeight="1" x14ac:dyDescent="0.2">
      <c r="A29" s="28" t="s">
        <v>127</v>
      </c>
      <c r="B29" s="22" t="s">
        <v>73</v>
      </c>
      <c r="C29" s="22" t="s">
        <v>74</v>
      </c>
      <c r="D29" s="22" t="s">
        <v>89</v>
      </c>
      <c r="E29" s="18" t="s">
        <v>38</v>
      </c>
      <c r="F29" s="18" t="s">
        <v>39</v>
      </c>
      <c r="G29" s="18" t="s">
        <v>40</v>
      </c>
      <c r="H29" s="18"/>
      <c r="I29" s="5"/>
      <c r="J29" s="5"/>
    </row>
    <row r="30" spans="1:11" s="2" customFormat="1" ht="15" customHeight="1" x14ac:dyDescent="0.2">
      <c r="A30" s="19"/>
      <c r="B30" s="18"/>
      <c r="C30" s="18"/>
      <c r="D30" s="18"/>
      <c r="E30" s="18" t="s">
        <v>28</v>
      </c>
      <c r="F30" s="18" t="s">
        <v>29</v>
      </c>
      <c r="G30" s="18" t="s">
        <v>126</v>
      </c>
      <c r="H30" s="18" t="str">
        <f>CONCATENATE("'",LEFT(B10,3),"'")</f>
        <v>'erp'</v>
      </c>
      <c r="I30" s="5"/>
      <c r="J30" s="5"/>
      <c r="K30" s="5"/>
    </row>
    <row r="31" spans="1:11" s="2" customFormat="1" ht="15" customHeight="1" x14ac:dyDescent="0.2">
      <c r="A31" s="19"/>
      <c r="B31" s="18"/>
      <c r="C31" s="18"/>
      <c r="D31" s="18"/>
      <c r="E31" s="18" t="s">
        <v>30</v>
      </c>
      <c r="F31" s="18" t="s">
        <v>31</v>
      </c>
      <c r="G31" s="18" t="s">
        <v>32</v>
      </c>
      <c r="H31" s="18" t="str">
        <f>CONCATENATE("'",B10,"'")</f>
        <v>'erp_fnd_product_groups'</v>
      </c>
      <c r="I31" s="5"/>
      <c r="J31" s="5"/>
      <c r="K31" s="5"/>
    </row>
    <row r="32" spans="1:11" s="2" customFormat="1" ht="15" customHeight="1" x14ac:dyDescent="0.2">
      <c r="A32" s="19"/>
      <c r="B32" s="18"/>
      <c r="C32" s="18"/>
      <c r="D32" s="18"/>
      <c r="E32" s="18" t="s">
        <v>33</v>
      </c>
      <c r="F32" s="18" t="s">
        <v>34</v>
      </c>
      <c r="G32" s="24" t="s">
        <v>122</v>
      </c>
      <c r="H32" s="25" t="s">
        <v>123</v>
      </c>
      <c r="I32" s="5"/>
      <c r="J32" s="5"/>
      <c r="K32" s="5"/>
    </row>
    <row r="33" spans="1:11" s="2" customFormat="1" ht="15" customHeight="1" x14ac:dyDescent="0.3">
      <c r="A33" s="19"/>
      <c r="B33" s="18"/>
      <c r="C33" s="18"/>
      <c r="D33" s="18"/>
      <c r="E33" s="18" t="s">
        <v>41</v>
      </c>
      <c r="F33" s="18" t="s">
        <v>42</v>
      </c>
      <c r="G33" s="26" t="s">
        <v>124</v>
      </c>
      <c r="H33" s="27" t="s">
        <v>125</v>
      </c>
      <c r="I33" s="5"/>
      <c r="J33" s="5"/>
      <c r="K33" s="5"/>
    </row>
    <row r="34" spans="1:11" ht="15" customHeight="1" x14ac:dyDescent="0.2">
      <c r="A34" s="34" t="s">
        <v>13</v>
      </c>
      <c r="B34" s="35"/>
      <c r="C34" s="35"/>
      <c r="D34" s="35"/>
      <c r="E34" s="35"/>
      <c r="F34" s="35"/>
      <c r="G34" s="35"/>
      <c r="H34" s="37"/>
    </row>
    <row r="35" spans="1:11" s="3" customFormat="1" ht="15" customHeight="1" x14ac:dyDescent="0.2">
      <c r="A35" s="7" t="s">
        <v>14</v>
      </c>
      <c r="B35" s="7" t="s">
        <v>15</v>
      </c>
      <c r="C35" s="7" t="s">
        <v>16</v>
      </c>
      <c r="D35" s="9" t="s">
        <v>17</v>
      </c>
      <c r="E35" s="8" t="s">
        <v>18</v>
      </c>
      <c r="F35" s="8" t="s">
        <v>19</v>
      </c>
      <c r="G35" s="8" t="s">
        <v>20</v>
      </c>
      <c r="H35" s="10" t="s">
        <v>13</v>
      </c>
      <c r="I35" s="5"/>
      <c r="J35" s="5"/>
    </row>
    <row r="36" spans="1:11" ht="14.25" customHeight="1" x14ac:dyDescent="0.2">
      <c r="A36" s="14"/>
      <c r="B36" s="14"/>
      <c r="C36" s="14"/>
      <c r="D36" s="14"/>
      <c r="E36" s="14"/>
      <c r="F36" s="14"/>
      <c r="G36" s="14"/>
      <c r="H36" s="20"/>
    </row>
    <row r="37" spans="1:11" ht="15" customHeight="1" x14ac:dyDescent="0.2">
      <c r="A37" s="14"/>
      <c r="B37" s="14"/>
      <c r="C37" s="14"/>
      <c r="D37" s="14"/>
      <c r="E37" s="14"/>
      <c r="F37" s="5"/>
      <c r="G37" s="14"/>
      <c r="H37" s="21"/>
    </row>
    <row r="38" spans="1:11" ht="15" customHeight="1" x14ac:dyDescent="0.2">
      <c r="A38" s="14"/>
      <c r="B38" s="14"/>
      <c r="C38" s="14"/>
      <c r="D38" s="14"/>
      <c r="E38" s="14"/>
      <c r="F38" s="14"/>
      <c r="G38" s="14"/>
      <c r="H38" s="20"/>
    </row>
    <row r="39" spans="1:11" ht="15" customHeight="1" x14ac:dyDescent="0.2">
      <c r="A39" s="14"/>
      <c r="B39" s="14"/>
      <c r="C39" s="14"/>
      <c r="D39" s="14"/>
      <c r="E39" s="14"/>
      <c r="F39" s="14"/>
      <c r="G39" s="14"/>
      <c r="H39" s="20"/>
    </row>
    <row r="40" spans="1:11" ht="15" customHeight="1" x14ac:dyDescent="0.2">
      <c r="A40" s="34" t="s">
        <v>21</v>
      </c>
      <c r="B40" s="35"/>
      <c r="C40" s="35"/>
      <c r="D40" s="35"/>
      <c r="E40" s="35"/>
      <c r="F40" s="35"/>
      <c r="G40" s="35"/>
      <c r="H40" s="35"/>
    </row>
    <row r="41" spans="1:11" ht="15" customHeight="1" x14ac:dyDescent="0.2">
      <c r="A41" s="36"/>
      <c r="B41" s="36"/>
      <c r="C41" s="36"/>
      <c r="D41" s="36"/>
      <c r="E41" s="36"/>
      <c r="F41" s="36"/>
      <c r="G41" s="36"/>
      <c r="H41" s="36"/>
    </row>
    <row r="42" spans="1:11" ht="15" customHeight="1" x14ac:dyDescent="0.2">
      <c r="A42" s="34" t="s">
        <v>22</v>
      </c>
      <c r="B42" s="35"/>
      <c r="C42" s="35"/>
      <c r="D42" s="35"/>
      <c r="E42" s="35"/>
      <c r="F42" s="35"/>
      <c r="G42" s="35"/>
      <c r="H42" s="35"/>
    </row>
    <row r="43" spans="1:11" ht="15" customHeight="1" x14ac:dyDescent="0.2">
      <c r="A43" s="36"/>
      <c r="B43" s="36"/>
      <c r="C43" s="36"/>
      <c r="D43" s="36"/>
      <c r="E43" s="36"/>
      <c r="F43" s="36"/>
      <c r="G43" s="36"/>
      <c r="H43" s="36"/>
    </row>
    <row r="44" spans="1:11" ht="15" customHeight="1" x14ac:dyDescent="0.2">
      <c r="A44" s="11"/>
      <c r="B44" s="11"/>
      <c r="C44" s="11"/>
      <c r="D44" s="11"/>
      <c r="E44" s="11"/>
      <c r="F44" s="11"/>
      <c r="G44" s="11"/>
      <c r="H44" s="11"/>
    </row>
    <row r="45" spans="1:11" ht="15" customHeight="1" x14ac:dyDescent="0.2">
      <c r="A45" s="11"/>
      <c r="B45" s="11"/>
      <c r="C45" s="11"/>
      <c r="D45" s="11"/>
      <c r="E45" s="11"/>
      <c r="F45" s="11"/>
      <c r="G45" s="11"/>
      <c r="H45" s="11"/>
    </row>
    <row r="47" spans="1:11" ht="15" customHeight="1" x14ac:dyDescent="0.2">
      <c r="A47" s="39" t="s">
        <v>23</v>
      </c>
      <c r="B47" s="39"/>
      <c r="C47" s="39"/>
      <c r="D47" s="39"/>
      <c r="E47" s="39"/>
      <c r="F47" s="39"/>
      <c r="G47" s="39"/>
      <c r="H47" s="39"/>
    </row>
    <row r="48" spans="1:11" ht="15" customHeight="1" x14ac:dyDescent="0.2">
      <c r="A48" s="15" t="s">
        <v>24</v>
      </c>
      <c r="B48" s="15" t="s">
        <v>25</v>
      </c>
      <c r="C48" s="15"/>
      <c r="D48" s="40" t="s">
        <v>26</v>
      </c>
      <c r="E48" s="40"/>
      <c r="F48" s="40"/>
      <c r="G48" s="40"/>
      <c r="H48" s="40"/>
    </row>
    <row r="49" spans="1:8" ht="15" customHeight="1" x14ac:dyDescent="0.2">
      <c r="A49" s="12" t="s">
        <v>43</v>
      </c>
      <c r="B49" s="13">
        <v>43424</v>
      </c>
      <c r="C49" s="12"/>
      <c r="D49" s="36" t="s">
        <v>27</v>
      </c>
      <c r="E49" s="36"/>
      <c r="F49" s="36"/>
      <c r="G49" s="36"/>
      <c r="H49" s="36"/>
    </row>
    <row r="50" spans="1:8" ht="15" customHeight="1" x14ac:dyDescent="0.2">
      <c r="A50" s="12" t="s">
        <v>97</v>
      </c>
      <c r="B50" s="13">
        <v>43441</v>
      </c>
      <c r="C50" s="12"/>
      <c r="D50" s="36" t="s">
        <v>98</v>
      </c>
      <c r="E50" s="36"/>
      <c r="F50" s="36"/>
      <c r="G50" s="36"/>
      <c r="H50" s="36"/>
    </row>
    <row r="51" spans="1:8" ht="15" customHeight="1" x14ac:dyDescent="0.2"/>
  </sheetData>
  <mergeCells count="18">
    <mergeCell ref="A47:H47"/>
    <mergeCell ref="D48:H48"/>
    <mergeCell ref="D50:H50"/>
    <mergeCell ref="D49:H49"/>
    <mergeCell ref="B2:H2"/>
    <mergeCell ref="B3:H3"/>
    <mergeCell ref="B4:H4"/>
    <mergeCell ref="A43:H43"/>
    <mergeCell ref="A40:H40"/>
    <mergeCell ref="A41:H41"/>
    <mergeCell ref="A42:H42"/>
    <mergeCell ref="A1:H1"/>
    <mergeCell ref="B10:H10"/>
    <mergeCell ref="A11:H11"/>
    <mergeCell ref="A12:H12"/>
    <mergeCell ref="A34:H34"/>
    <mergeCell ref="B5:H5"/>
    <mergeCell ref="B6:H6"/>
  </mergeCells>
  <phoneticPr fontId="5" type="noConversion"/>
  <dataValidations count="3">
    <dataValidation type="list" allowBlank="1" showInputMessage="1" showErrorMessage="1" sqref="D36:D39" xr:uid="{00000000-0002-0000-0000-000000000000}">
      <formula1>"left join, inner join, right join, product join, cross join"</formula1>
    </dataValidation>
    <dataValidation type="list" allowBlank="1" showInputMessage="1" showErrorMessage="1" sqref="E36:E39 A36:A39 A14:A33" xr:uid="{00000000-0002-0000-0000-000001000000}">
      <formula1>"sdata, sdata_full"</formula1>
    </dataValidation>
    <dataValidation type="list" allowBlank="1" showInputMessage="1" showErrorMessage="1" sqref="B6:H6" xr:uid="{00000000-0002-0000-0000-000002000000}">
      <formula1>"F1 - Full Overwrite, F2 - Update/Insert, F3 - Append, C - Customized"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2019-01-28T03:01:49Z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