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/>
  <mc:AlternateContent xmlns:mc="http://schemas.openxmlformats.org/markup-compatibility/2006">
    <mc:Choice Requires="x15">
      <x15ac:absPath xmlns:x15ac="http://schemas.microsoft.com/office/spreadsheetml/2010/11/ac" url="C:\Users\rong.c.li\Desktop\伊利数据湖项目\YILI-数据模型\05-数据湖映射文档\唐一萌\"/>
    </mc:Choice>
  </mc:AlternateContent>
  <xr:revisionPtr revIDLastSave="0" documentId="13_ncr:1_{B1B1619F-9A6C-4279-9911-CA89598D4358}" xr6:coauthVersionLast="36" xr6:coauthVersionMax="40" xr10:uidLastSave="{00000000-0000-0000-0000-000000000000}"/>
  <bookViews>
    <workbookView xWindow="0" yWindow="0" windowWidth="20730" windowHeight="906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57" i="3" l="1"/>
  <c r="H56" i="3"/>
</calcChain>
</file>

<file path=xl/sharedStrings.xml><?xml version="1.0" encoding="utf-8"?>
<sst xmlns="http://schemas.openxmlformats.org/spreadsheetml/2006/main" count="348" uniqueCount="196">
  <si>
    <t>关键信息</t>
  </si>
  <si>
    <t>目标英文表名</t>
  </si>
  <si>
    <t>目标中文表名</t>
  </si>
  <si>
    <t>进口产品</t>
  </si>
  <si>
    <t>目标表主键</t>
  </si>
  <si>
    <t>prod_no,version_no1</t>
  </si>
  <si>
    <t>分区字段</t>
  </si>
  <si>
    <t>加载策略</t>
  </si>
  <si>
    <t>源表名</t>
  </si>
  <si>
    <t>ftm_invitem</t>
  </si>
  <si>
    <t>前置处理SQL</t>
  </si>
  <si>
    <t>源库名</t>
  </si>
  <si>
    <t>源字段英文名</t>
  </si>
  <si>
    <t>源字段中文名</t>
  </si>
  <si>
    <t>源字段类型</t>
  </si>
  <si>
    <t>目标字段英文名</t>
  </si>
  <si>
    <t>目标字段中文名</t>
  </si>
  <si>
    <t>目标字段类型</t>
  </si>
  <si>
    <t>映射规则</t>
  </si>
  <si>
    <t>sdata_full</t>
  </si>
  <si>
    <t>itemno</t>
  </si>
  <si>
    <t>产品编号</t>
  </si>
  <si>
    <t>varchar(60)</t>
  </si>
  <si>
    <t>prod_no</t>
  </si>
  <si>
    <t>itemnoa</t>
  </si>
  <si>
    <t>版本号</t>
  </si>
  <si>
    <t>version_no1</t>
  </si>
  <si>
    <t>版本号1</t>
  </si>
  <si>
    <t>type2</t>
  </si>
  <si>
    <t>英文产地</t>
  </si>
  <si>
    <t>varchar(80)</t>
  </si>
  <si>
    <t>eng_origin</t>
  </si>
  <si>
    <t>type4</t>
  </si>
  <si>
    <t>中文产地</t>
  </si>
  <si>
    <t>chi_origin</t>
  </si>
  <si>
    <t>edesc</t>
  </si>
  <si>
    <t>英文货名</t>
  </si>
  <si>
    <t>varchar(200)</t>
  </si>
  <si>
    <t>eng_prod_name</t>
  </si>
  <si>
    <t>sdesc</t>
  </si>
  <si>
    <t>中文货名</t>
  </si>
  <si>
    <t>chi_prod_name</t>
  </si>
  <si>
    <t>py</t>
  </si>
  <si>
    <t>中文品名拼音</t>
  </si>
  <si>
    <t>varchar(255)</t>
  </si>
  <si>
    <t>prod_spell</t>
  </si>
  <si>
    <t>产品拼音</t>
  </si>
  <si>
    <t>typea</t>
  </si>
  <si>
    <t>TYPEA</t>
  </si>
  <si>
    <t>prod_type_cd</t>
  </si>
  <si>
    <t>产品类型代码</t>
  </si>
  <si>
    <t>varchar(20)</t>
  </si>
  <si>
    <t>type3</t>
  </si>
  <si>
    <t>品牌</t>
  </si>
  <si>
    <t>brand</t>
  </si>
  <si>
    <t>perpkg</t>
  </si>
  <si>
    <t>规格</t>
  </si>
  <si>
    <t>float</t>
  </si>
  <si>
    <t>specification</t>
  </si>
  <si>
    <t>barcode</t>
  </si>
  <si>
    <t>条码</t>
  </si>
  <si>
    <t>varchar(25)</t>
  </si>
  <si>
    <t>bar_code</t>
  </si>
  <si>
    <t>ut</t>
  </si>
  <si>
    <t>数量单位</t>
  </si>
  <si>
    <t>varchar(4)</t>
  </si>
  <si>
    <t>qty_unit</t>
  </si>
  <si>
    <t>priceut</t>
  </si>
  <si>
    <t>计价单位</t>
  </si>
  <si>
    <t>price_unit</t>
  </si>
  <si>
    <t>pkgut</t>
  </si>
  <si>
    <t>包装单位</t>
  </si>
  <si>
    <t>package_unit</t>
  </si>
  <si>
    <t>bzut</t>
  </si>
  <si>
    <t>辅单位</t>
  </si>
  <si>
    <t>varchar(10)</t>
  </si>
  <si>
    <t>auxiliary_unit</t>
  </si>
  <si>
    <t>utrate</t>
  </si>
  <si>
    <t>单位比率</t>
  </si>
  <si>
    <t>unit_rate</t>
  </si>
  <si>
    <t>inqty1</t>
  </si>
  <si>
    <t>三层包装量</t>
  </si>
  <si>
    <t>thr_package_qty</t>
  </si>
  <si>
    <t>inperpkg</t>
  </si>
  <si>
    <t>内盒装量</t>
  </si>
  <si>
    <t>inside_box_qty</t>
  </si>
  <si>
    <t>inqty</t>
  </si>
  <si>
    <t>内盒数量</t>
  </si>
  <si>
    <t>in_qty</t>
  </si>
  <si>
    <t>f20qty</t>
  </si>
  <si>
    <t>20''柜件数</t>
  </si>
  <si>
    <t>f20_qty</t>
  </si>
  <si>
    <t>f40qty</t>
  </si>
  <si>
    <t>40''柜件数</t>
  </si>
  <si>
    <t>f40_qty</t>
  </si>
  <si>
    <t>f20m3</t>
  </si>
  <si>
    <t>20''柜容积</t>
  </si>
  <si>
    <t>f20_volume</t>
  </si>
  <si>
    <t>f40m3</t>
  </si>
  <si>
    <t>40''柜容积</t>
  </si>
  <si>
    <t>f40_volume</t>
  </si>
  <si>
    <t>fh40m3</t>
  </si>
  <si>
    <t>H40''柜容积</t>
  </si>
  <si>
    <t>fh40_volume</t>
  </si>
  <si>
    <t>gsl</t>
  </si>
  <si>
    <t>关税率</t>
  </si>
  <si>
    <t>tariff_rate</t>
  </si>
  <si>
    <t>zzsl</t>
  </si>
  <si>
    <t>增值税率</t>
  </si>
  <si>
    <t>vat_rate</t>
  </si>
  <si>
    <t>days</t>
  </si>
  <si>
    <t>保质期(月)</t>
  </si>
  <si>
    <t>shelf_life</t>
  </si>
  <si>
    <t>保质期月</t>
  </si>
  <si>
    <t>inputdate</t>
  </si>
  <si>
    <t>新建日期</t>
  </si>
  <si>
    <t>datetime</t>
  </si>
  <si>
    <t>create_dt</t>
  </si>
  <si>
    <t>timestamp</t>
  </si>
  <si>
    <t>fsigndate</t>
  </si>
  <si>
    <t>签字日期</t>
  </si>
  <si>
    <t>sign_tm</t>
  </si>
  <si>
    <t>gworm</t>
  </si>
  <si>
    <t>是否泡货</t>
  </si>
  <si>
    <t>varchar(1)</t>
  </si>
  <si>
    <t>bulky_cargo_flag</t>
  </si>
  <si>
    <t>泡货标识</t>
  </si>
  <si>
    <t>fsaved</t>
  </si>
  <si>
    <t>存档</t>
  </si>
  <si>
    <t>archive_flag</t>
  </si>
  <si>
    <t>存档标识</t>
  </si>
  <si>
    <t>生效</t>
  </si>
  <si>
    <t>valid_flag</t>
  </si>
  <si>
    <t>生效标识</t>
  </si>
  <si>
    <t>fendsign</t>
  </si>
  <si>
    <t>停用</t>
  </si>
  <si>
    <t>stop_flag</t>
  </si>
  <si>
    <t>停用标识</t>
  </si>
  <si>
    <t>fid</t>
  </si>
  <si>
    <t>系统字段</t>
  </si>
  <si>
    <t>int</t>
  </si>
  <si>
    <t>sys_field</t>
  </si>
  <si>
    <t>fyueji</t>
  </si>
  <si>
    <t>fyueji_flag</t>
  </si>
  <si>
    <t>fyueji标识</t>
  </si>
  <si>
    <t>rp</t>
  </si>
  <si>
    <t>RP</t>
  </si>
  <si>
    <t>varchar(30)</t>
  </si>
  <si>
    <t>dp</t>
  </si>
  <si>
    <t>gp</t>
  </si>
  <si>
    <t>mp</t>
  </si>
  <si>
    <t>tp</t>
  </si>
  <si>
    <t>itemnoa1</t>
  </si>
  <si>
    <t>version_no2</t>
  </si>
  <si>
    <t>版本号2</t>
  </si>
  <si>
    <t>src_sys_row_id</t>
  </si>
  <si>
    <t>源系统pk</t>
  </si>
  <si>
    <t>varchar(32)</t>
  </si>
  <si>
    <t>src_sys_cd</t>
  </si>
  <si>
    <t>源系统代码</t>
  </si>
  <si>
    <t>src_table_name</t>
  </si>
  <si>
    <t>varchar(50)</t>
  </si>
  <si>
    <t>etl_dt</t>
  </si>
  <si>
    <t>etl处理时间</t>
  </si>
  <si>
    <t>数据日期</t>
  </si>
  <si>
    <t>关联条件</t>
  </si>
  <si>
    <t>左库</t>
  </si>
  <si>
    <t>左表名</t>
  </si>
  <si>
    <t>左表别名</t>
  </si>
  <si>
    <t>关联类型</t>
  </si>
  <si>
    <t>右库</t>
  </si>
  <si>
    <t>右表名</t>
  </si>
  <si>
    <t>右表别名</t>
  </si>
  <si>
    <t>条件语句（Where / Group By / Having)</t>
  </si>
  <si>
    <t>后置处理SQL</t>
  </si>
  <si>
    <t>修改记录</t>
  </si>
  <si>
    <t>修改人</t>
  </si>
  <si>
    <t>修改日期</t>
  </si>
  <si>
    <t>修改内容</t>
  </si>
  <si>
    <t>王宁</t>
  </si>
  <si>
    <t>创建</t>
  </si>
  <si>
    <t>data_dt</t>
    <phoneticPr fontId="4" type="noConversion"/>
  </si>
  <si>
    <t>F3 - Append</t>
  </si>
  <si>
    <t>decimal(38,18)</t>
  </si>
  <si>
    <t>case when gworm='Y' then '1' when gworm='N' then '0' else gworm end</t>
    <phoneticPr fontId="4" type="noConversion"/>
  </si>
  <si>
    <t>case when fsaved='T' then '1' when fsaved='F' then '0' else fsaved end</t>
    <phoneticPr fontId="4" type="noConversion"/>
  </si>
  <si>
    <t>case when fendsign='T' then '1' when fendsign='F' then '0' else fendsign end</t>
    <phoneticPr fontId="4" type="noConversion"/>
  </si>
  <si>
    <t>case when fyueji='T' then '1' when fyueji='F' then '0' else fyueji end</t>
    <phoneticPr fontId="4" type="noConversion"/>
  </si>
  <si>
    <t>timestamp</t>
    <phoneticPr fontId="4" type="noConversion"/>
  </si>
  <si>
    <t>current_timestamp</t>
    <phoneticPr fontId="4" type="noConversion"/>
  </si>
  <si>
    <t>placed</t>
    <phoneticPr fontId="4" type="noConversion"/>
  </si>
  <si>
    <t>case when placed='T' then '1' when placed='F' then '0' else placed end</t>
    <phoneticPr fontId="4" type="noConversion"/>
  </si>
  <si>
    <t>string</t>
    <phoneticPr fontId="4" type="noConversion"/>
  </si>
  <si>
    <t>date_format('${TX_DATE}','yyyyMMdd')</t>
  </si>
  <si>
    <t>varchar(10)</t>
    <phoneticPr fontId="4" type="noConversion"/>
  </si>
  <si>
    <t>d_prd_import_prod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</si>
</sst>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b/>
      <i/>
      <sz val="10"/>
      <color theme="1"/>
      <name val="等线"/>
      <family val="3"/>
      <charset val="134"/>
      <scheme val="minor"/>
    </font>
    <font>
      <sz val="10"/>
      <color theme="0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9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theme="7" tint="0.3999145481734672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1" fillId="3" borderId="2" xfId="0" applyFont="1" applyFill="1" applyBorder="1" applyAlignment="1">
      <alignment vertical="center"/>
    </xf>
    <xf numFmtId="0" fontId="3" fillId="0" borderId="3" xfId="0" applyFont="1" applyBorder="1" applyAlignment="1">
      <alignment horizontal="left" vertical="center"/>
    </xf>
    <xf numFmtId="0" fontId="1" fillId="4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left" vertical="top" wrapText="1"/>
    </xf>
    <xf numFmtId="0" fontId="1" fillId="6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2" fillId="0" borderId="0" xfId="0" applyFont="1"/>
    <xf numFmtId="0" fontId="3" fillId="0" borderId="0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6" fillId="0" borderId="3" xfId="0" applyFont="1" applyFill="1" applyBorder="1"/>
    <xf numFmtId="0" fontId="3" fillId="0" borderId="4" xfId="0" applyFont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left" vertical="center"/>
    </xf>
  </cellXfs>
  <cellStyles count="2">
    <cellStyle name="Normal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76"/>
  <sheetViews>
    <sheetView tabSelected="1" workbookViewId="0">
      <selection activeCell="H48" sqref="H48"/>
    </sheetView>
  </sheetViews>
  <sheetFormatPr defaultColWidth="9" defaultRowHeight="12.75" x14ac:dyDescent="0.2"/>
  <cols>
    <col min="1" max="1" width="12.875" style="5" customWidth="1"/>
    <col min="2" max="2" width="19.625" style="5" customWidth="1"/>
    <col min="3" max="3" width="17.625" style="5" customWidth="1"/>
    <col min="4" max="4" width="15.625" style="5" customWidth="1"/>
    <col min="5" max="5" width="19" style="5" customWidth="1"/>
    <col min="6" max="6" width="15.625" style="5" customWidth="1"/>
    <col min="7" max="7" width="14.625" style="5" customWidth="1"/>
    <col min="8" max="8" width="34.125" style="5" customWidth="1"/>
    <col min="9" max="16384" width="9" style="6"/>
  </cols>
  <sheetData>
    <row r="1" spans="1:14" ht="15" customHeight="1" x14ac:dyDescent="0.2">
      <c r="A1" s="22" t="s">
        <v>0</v>
      </c>
      <c r="B1" s="23"/>
      <c r="C1" s="23"/>
      <c r="D1" s="23"/>
      <c r="E1" s="23"/>
      <c r="F1" s="23"/>
      <c r="G1" s="23"/>
      <c r="H1" s="23"/>
    </row>
    <row r="2" spans="1:14" ht="15" customHeight="1" x14ac:dyDescent="0.2">
      <c r="A2" s="7" t="s">
        <v>1</v>
      </c>
      <c r="B2" s="24" t="s">
        <v>195</v>
      </c>
      <c r="C2" s="25"/>
      <c r="D2" s="25"/>
      <c r="E2" s="25"/>
      <c r="F2" s="25"/>
      <c r="G2" s="25"/>
      <c r="H2" s="25"/>
    </row>
    <row r="3" spans="1:14" ht="15" customHeight="1" x14ac:dyDescent="0.2">
      <c r="A3" s="7" t="s">
        <v>2</v>
      </c>
      <c r="B3" s="24" t="s">
        <v>3</v>
      </c>
      <c r="C3" s="25"/>
      <c r="D3" s="25"/>
      <c r="E3" s="25"/>
      <c r="F3" s="25"/>
      <c r="G3" s="25"/>
      <c r="H3" s="25"/>
    </row>
    <row r="4" spans="1:14" ht="15" customHeight="1" x14ac:dyDescent="0.2">
      <c r="A4" s="7" t="s">
        <v>4</v>
      </c>
      <c r="B4" s="24" t="s">
        <v>5</v>
      </c>
      <c r="C4" s="25"/>
      <c r="D4" s="25"/>
      <c r="E4" s="25"/>
      <c r="F4" s="25"/>
      <c r="G4" s="25"/>
      <c r="H4" s="25"/>
    </row>
    <row r="5" spans="1:14" ht="15" customHeight="1" x14ac:dyDescent="0.2">
      <c r="A5" s="7" t="s">
        <v>6</v>
      </c>
      <c r="B5" s="24" t="s">
        <v>181</v>
      </c>
      <c r="C5" s="25"/>
      <c r="D5" s="25"/>
      <c r="E5" s="25"/>
      <c r="F5" s="25"/>
      <c r="G5" s="25"/>
      <c r="H5" s="25"/>
    </row>
    <row r="6" spans="1:14" ht="15" customHeight="1" x14ac:dyDescent="0.2">
      <c r="A6" s="7" t="s">
        <v>7</v>
      </c>
      <c r="B6" s="24" t="s">
        <v>182</v>
      </c>
      <c r="C6" s="25"/>
      <c r="D6" s="25"/>
      <c r="E6" s="25"/>
      <c r="F6" s="25"/>
      <c r="G6" s="25"/>
      <c r="H6" s="25"/>
    </row>
    <row r="10" spans="1:14" ht="15" customHeight="1" x14ac:dyDescent="0.2">
      <c r="A10" s="7" t="s">
        <v>8</v>
      </c>
      <c r="B10" s="24" t="s">
        <v>9</v>
      </c>
      <c r="C10" s="25"/>
      <c r="D10" s="25"/>
      <c r="E10" s="25"/>
      <c r="F10" s="25"/>
      <c r="G10" s="25"/>
      <c r="H10" s="25"/>
    </row>
    <row r="11" spans="1:14" ht="15" customHeight="1" x14ac:dyDescent="0.2">
      <c r="A11" s="26" t="s">
        <v>10</v>
      </c>
      <c r="B11" s="27"/>
      <c r="C11" s="27"/>
      <c r="D11" s="27"/>
      <c r="E11" s="27"/>
      <c r="F11" s="27"/>
      <c r="G11" s="27"/>
      <c r="H11" s="27"/>
    </row>
    <row r="12" spans="1:14" ht="15" customHeight="1" x14ac:dyDescent="0.2">
      <c r="A12" s="28"/>
      <c r="B12" s="28"/>
      <c r="C12" s="28"/>
      <c r="D12" s="28"/>
      <c r="E12" s="28"/>
      <c r="F12" s="28"/>
      <c r="G12" s="28"/>
      <c r="H12" s="28"/>
    </row>
    <row r="13" spans="1:14" s="1" customFormat="1" ht="15" customHeight="1" x14ac:dyDescent="0.2">
      <c r="A13" s="9" t="s">
        <v>11</v>
      </c>
      <c r="B13" s="9" t="s">
        <v>12</v>
      </c>
      <c r="C13" s="9" t="s">
        <v>13</v>
      </c>
      <c r="D13" s="9" t="s">
        <v>14</v>
      </c>
      <c r="E13" s="10" t="s">
        <v>15</v>
      </c>
      <c r="F13" s="10" t="s">
        <v>16</v>
      </c>
      <c r="G13" s="10" t="s">
        <v>17</v>
      </c>
      <c r="H13" s="11" t="s">
        <v>18</v>
      </c>
      <c r="I13" s="6"/>
      <c r="J13" s="6"/>
      <c r="K13" s="6"/>
      <c r="L13" s="6"/>
      <c r="M13" s="6"/>
      <c r="N13" s="6"/>
    </row>
    <row r="14" spans="1:14" s="2" customFormat="1" ht="15" customHeight="1" x14ac:dyDescent="0.2">
      <c r="A14" s="8" t="s">
        <v>19</v>
      </c>
      <c r="B14" s="12" t="s">
        <v>20</v>
      </c>
      <c r="C14" s="12" t="s">
        <v>21</v>
      </c>
      <c r="D14" s="12" t="s">
        <v>22</v>
      </c>
      <c r="E14" s="12" t="s">
        <v>23</v>
      </c>
      <c r="F14" s="12" t="s">
        <v>21</v>
      </c>
      <c r="G14" s="12" t="s">
        <v>22</v>
      </c>
      <c r="H14" s="8"/>
      <c r="I14" s="6"/>
      <c r="J14" s="6"/>
      <c r="K14" s="6"/>
      <c r="L14" s="6"/>
      <c r="M14" s="6"/>
      <c r="N14" s="6"/>
    </row>
    <row r="15" spans="1:14" s="2" customFormat="1" ht="15" customHeight="1" x14ac:dyDescent="0.2">
      <c r="A15" s="8" t="s">
        <v>19</v>
      </c>
      <c r="B15" s="12" t="s">
        <v>24</v>
      </c>
      <c r="C15" s="12" t="s">
        <v>25</v>
      </c>
      <c r="D15" s="12" t="s">
        <v>22</v>
      </c>
      <c r="E15" s="12" t="s">
        <v>26</v>
      </c>
      <c r="F15" s="12" t="s">
        <v>27</v>
      </c>
      <c r="G15" s="12" t="s">
        <v>22</v>
      </c>
      <c r="H15" s="8"/>
      <c r="I15" s="6"/>
      <c r="J15" s="6"/>
      <c r="K15" s="6"/>
      <c r="L15" s="6"/>
      <c r="M15" s="6"/>
      <c r="N15" s="6"/>
    </row>
    <row r="16" spans="1:14" s="2" customFormat="1" ht="15" customHeight="1" x14ac:dyDescent="0.2">
      <c r="A16" s="8" t="s">
        <v>19</v>
      </c>
      <c r="B16" s="12" t="s">
        <v>28</v>
      </c>
      <c r="C16" s="12" t="s">
        <v>29</v>
      </c>
      <c r="D16" s="12" t="s">
        <v>30</v>
      </c>
      <c r="E16" s="12" t="s">
        <v>31</v>
      </c>
      <c r="F16" s="12" t="s">
        <v>29</v>
      </c>
      <c r="G16" s="12" t="s">
        <v>30</v>
      </c>
      <c r="H16" s="8"/>
      <c r="I16" s="6"/>
      <c r="J16" s="6"/>
      <c r="K16" s="6"/>
      <c r="L16" s="6"/>
      <c r="M16" s="6"/>
      <c r="N16" s="6"/>
    </row>
    <row r="17" spans="1:14" s="2" customFormat="1" ht="15" customHeight="1" x14ac:dyDescent="0.2">
      <c r="A17" s="8" t="s">
        <v>19</v>
      </c>
      <c r="B17" s="12" t="s">
        <v>32</v>
      </c>
      <c r="C17" s="12" t="s">
        <v>33</v>
      </c>
      <c r="D17" s="12" t="s">
        <v>30</v>
      </c>
      <c r="E17" s="12" t="s">
        <v>34</v>
      </c>
      <c r="F17" s="12" t="s">
        <v>33</v>
      </c>
      <c r="G17" s="12" t="s">
        <v>30</v>
      </c>
      <c r="H17" s="8"/>
      <c r="I17" s="6"/>
      <c r="J17" s="6"/>
      <c r="K17" s="6"/>
      <c r="L17" s="6"/>
      <c r="M17" s="6"/>
      <c r="N17" s="6"/>
    </row>
    <row r="18" spans="1:14" s="2" customFormat="1" ht="15" customHeight="1" x14ac:dyDescent="0.2">
      <c r="A18" s="8" t="s">
        <v>19</v>
      </c>
      <c r="B18" s="12" t="s">
        <v>35</v>
      </c>
      <c r="C18" s="12" t="s">
        <v>36</v>
      </c>
      <c r="D18" s="12" t="s">
        <v>37</v>
      </c>
      <c r="E18" s="12" t="s">
        <v>38</v>
      </c>
      <c r="F18" s="12" t="s">
        <v>36</v>
      </c>
      <c r="G18" s="12" t="s">
        <v>37</v>
      </c>
      <c r="H18" s="8"/>
      <c r="I18" s="6"/>
      <c r="J18" s="6"/>
      <c r="K18" s="6"/>
      <c r="L18" s="6"/>
      <c r="M18" s="6"/>
      <c r="N18" s="6"/>
    </row>
    <row r="19" spans="1:14" s="2" customFormat="1" ht="15" customHeight="1" x14ac:dyDescent="0.2">
      <c r="A19" s="8" t="s">
        <v>19</v>
      </c>
      <c r="B19" s="12" t="s">
        <v>39</v>
      </c>
      <c r="C19" s="12" t="s">
        <v>40</v>
      </c>
      <c r="D19" s="12" t="s">
        <v>37</v>
      </c>
      <c r="E19" s="12" t="s">
        <v>41</v>
      </c>
      <c r="F19" s="12" t="s">
        <v>40</v>
      </c>
      <c r="G19" s="12" t="s">
        <v>37</v>
      </c>
      <c r="H19" s="8"/>
      <c r="I19" s="6"/>
      <c r="J19" s="6"/>
      <c r="K19" s="6"/>
      <c r="L19" s="6"/>
      <c r="M19" s="6"/>
      <c r="N19" s="6"/>
    </row>
    <row r="20" spans="1:14" s="2" customFormat="1" ht="15" customHeight="1" x14ac:dyDescent="0.2">
      <c r="A20" s="8" t="s">
        <v>19</v>
      </c>
      <c r="B20" s="12" t="s">
        <v>42</v>
      </c>
      <c r="C20" s="12" t="s">
        <v>43</v>
      </c>
      <c r="D20" s="12" t="s">
        <v>44</v>
      </c>
      <c r="E20" s="12" t="s">
        <v>45</v>
      </c>
      <c r="F20" s="12" t="s">
        <v>46</v>
      </c>
      <c r="G20" s="12" t="s">
        <v>37</v>
      </c>
      <c r="H20" s="8"/>
      <c r="I20" s="6"/>
      <c r="J20" s="6"/>
      <c r="K20" s="6"/>
      <c r="L20" s="6"/>
      <c r="M20" s="6"/>
      <c r="N20" s="6"/>
    </row>
    <row r="21" spans="1:14" s="2" customFormat="1" ht="15" customHeight="1" x14ac:dyDescent="0.2">
      <c r="A21" s="8" t="s">
        <v>19</v>
      </c>
      <c r="B21" s="12" t="s">
        <v>47</v>
      </c>
      <c r="C21" s="12" t="s">
        <v>48</v>
      </c>
      <c r="D21" s="12" t="s">
        <v>30</v>
      </c>
      <c r="E21" s="12" t="s">
        <v>49</v>
      </c>
      <c r="F21" s="12" t="s">
        <v>50</v>
      </c>
      <c r="G21" s="12" t="s">
        <v>51</v>
      </c>
      <c r="H21" s="8"/>
      <c r="I21" s="6"/>
      <c r="J21" s="6"/>
      <c r="K21" s="6"/>
      <c r="L21" s="6"/>
      <c r="M21" s="6"/>
      <c r="N21" s="6"/>
    </row>
    <row r="22" spans="1:14" s="2" customFormat="1" ht="15" customHeight="1" x14ac:dyDescent="0.2">
      <c r="A22" s="8" t="s">
        <v>19</v>
      </c>
      <c r="B22" s="12" t="s">
        <v>52</v>
      </c>
      <c r="C22" s="12" t="s">
        <v>53</v>
      </c>
      <c r="D22" s="12" t="s">
        <v>30</v>
      </c>
      <c r="E22" s="12" t="s">
        <v>54</v>
      </c>
      <c r="F22" s="12" t="s">
        <v>53</v>
      </c>
      <c r="G22" s="12" t="s">
        <v>30</v>
      </c>
      <c r="H22" s="8"/>
      <c r="I22" s="6"/>
      <c r="J22" s="6"/>
      <c r="K22" s="6"/>
      <c r="L22" s="6"/>
      <c r="M22" s="6"/>
      <c r="N22" s="6"/>
    </row>
    <row r="23" spans="1:14" s="2" customFormat="1" ht="15" customHeight="1" x14ac:dyDescent="0.2">
      <c r="A23" s="8" t="s">
        <v>19</v>
      </c>
      <c r="B23" s="12" t="s">
        <v>55</v>
      </c>
      <c r="C23" s="12" t="s">
        <v>56</v>
      </c>
      <c r="D23" s="12" t="s">
        <v>57</v>
      </c>
      <c r="E23" s="12" t="s">
        <v>58</v>
      </c>
      <c r="F23" s="12" t="s">
        <v>56</v>
      </c>
      <c r="G23" s="12" t="s">
        <v>183</v>
      </c>
      <c r="H23" s="8"/>
      <c r="I23" s="6"/>
      <c r="J23" s="6"/>
      <c r="K23" s="6"/>
      <c r="L23" s="6"/>
      <c r="M23" s="6"/>
      <c r="N23" s="6"/>
    </row>
    <row r="24" spans="1:14" s="2" customFormat="1" ht="15" customHeight="1" x14ac:dyDescent="0.2">
      <c r="A24" s="8" t="s">
        <v>19</v>
      </c>
      <c r="B24" s="12" t="s">
        <v>59</v>
      </c>
      <c r="C24" s="12" t="s">
        <v>60</v>
      </c>
      <c r="D24" s="12" t="s">
        <v>61</v>
      </c>
      <c r="E24" s="12" t="s">
        <v>62</v>
      </c>
      <c r="F24" s="12" t="s">
        <v>60</v>
      </c>
      <c r="G24" s="12" t="s">
        <v>61</v>
      </c>
      <c r="H24" s="8"/>
      <c r="I24" s="6"/>
      <c r="J24" s="6"/>
      <c r="K24" s="6"/>
      <c r="L24" s="6"/>
      <c r="M24" s="6"/>
      <c r="N24" s="6"/>
    </row>
    <row r="25" spans="1:14" s="2" customFormat="1" ht="15" customHeight="1" x14ac:dyDescent="0.2">
      <c r="A25" s="8" t="s">
        <v>19</v>
      </c>
      <c r="B25" s="12" t="s">
        <v>63</v>
      </c>
      <c r="C25" s="12" t="s">
        <v>64</v>
      </c>
      <c r="D25" s="12" t="s">
        <v>65</v>
      </c>
      <c r="E25" s="12" t="s">
        <v>66</v>
      </c>
      <c r="F25" s="12" t="s">
        <v>64</v>
      </c>
      <c r="G25" s="12" t="s">
        <v>65</v>
      </c>
      <c r="H25" s="8"/>
      <c r="I25" s="6"/>
      <c r="J25" s="6"/>
      <c r="K25" s="6"/>
      <c r="L25" s="6"/>
      <c r="M25" s="6"/>
      <c r="N25" s="6"/>
    </row>
    <row r="26" spans="1:14" s="2" customFormat="1" ht="15" customHeight="1" x14ac:dyDescent="0.2">
      <c r="A26" s="8" t="s">
        <v>19</v>
      </c>
      <c r="B26" s="12" t="s">
        <v>67</v>
      </c>
      <c r="C26" s="12" t="s">
        <v>68</v>
      </c>
      <c r="D26" s="12" t="s">
        <v>65</v>
      </c>
      <c r="E26" s="12" t="s">
        <v>69</v>
      </c>
      <c r="F26" s="12" t="s">
        <v>68</v>
      </c>
      <c r="G26" s="12" t="s">
        <v>65</v>
      </c>
      <c r="H26" s="8"/>
      <c r="I26" s="6"/>
      <c r="J26" s="6"/>
      <c r="K26" s="6"/>
      <c r="L26" s="6"/>
      <c r="M26" s="6"/>
      <c r="N26" s="6"/>
    </row>
    <row r="27" spans="1:14" s="2" customFormat="1" ht="15" customHeight="1" x14ac:dyDescent="0.2">
      <c r="A27" s="8" t="s">
        <v>19</v>
      </c>
      <c r="B27" s="12" t="s">
        <v>70</v>
      </c>
      <c r="C27" s="12" t="s">
        <v>71</v>
      </c>
      <c r="D27" s="12" t="s">
        <v>65</v>
      </c>
      <c r="E27" s="12" t="s">
        <v>72</v>
      </c>
      <c r="F27" s="12" t="s">
        <v>71</v>
      </c>
      <c r="G27" s="12" t="s">
        <v>65</v>
      </c>
      <c r="H27" s="8"/>
      <c r="I27" s="6"/>
      <c r="J27" s="6"/>
      <c r="K27" s="6"/>
      <c r="L27" s="6"/>
      <c r="M27" s="6"/>
      <c r="N27" s="6"/>
    </row>
    <row r="28" spans="1:14" s="2" customFormat="1" ht="15" customHeight="1" x14ac:dyDescent="0.2">
      <c r="A28" s="8" t="s">
        <v>19</v>
      </c>
      <c r="B28" s="12" t="s">
        <v>73</v>
      </c>
      <c r="C28" s="12" t="s">
        <v>74</v>
      </c>
      <c r="D28" s="12" t="s">
        <v>75</v>
      </c>
      <c r="E28" s="12" t="s">
        <v>76</v>
      </c>
      <c r="F28" s="12" t="s">
        <v>74</v>
      </c>
      <c r="G28" s="12" t="s">
        <v>75</v>
      </c>
      <c r="H28" s="8"/>
      <c r="I28" s="6"/>
      <c r="J28" s="6"/>
      <c r="K28" s="6"/>
      <c r="L28" s="6"/>
      <c r="M28" s="6"/>
      <c r="N28" s="6"/>
    </row>
    <row r="29" spans="1:14" s="2" customFormat="1" ht="15" customHeight="1" x14ac:dyDescent="0.2">
      <c r="A29" s="8" t="s">
        <v>19</v>
      </c>
      <c r="B29" s="12" t="s">
        <v>77</v>
      </c>
      <c r="C29" s="12" t="s">
        <v>78</v>
      </c>
      <c r="D29" s="12" t="s">
        <v>57</v>
      </c>
      <c r="E29" s="12" t="s">
        <v>79</v>
      </c>
      <c r="F29" s="12" t="s">
        <v>78</v>
      </c>
      <c r="G29" s="12" t="s">
        <v>183</v>
      </c>
      <c r="H29" s="8"/>
      <c r="I29" s="6"/>
      <c r="J29" s="6"/>
      <c r="K29" s="6"/>
      <c r="L29" s="6"/>
      <c r="M29" s="6"/>
      <c r="N29" s="6"/>
    </row>
    <row r="30" spans="1:14" s="2" customFormat="1" ht="15" customHeight="1" x14ac:dyDescent="0.2">
      <c r="A30" s="8" t="s">
        <v>19</v>
      </c>
      <c r="B30" s="12" t="s">
        <v>80</v>
      </c>
      <c r="C30" s="12" t="s">
        <v>81</v>
      </c>
      <c r="D30" s="12" t="s">
        <v>57</v>
      </c>
      <c r="E30" s="12" t="s">
        <v>82</v>
      </c>
      <c r="F30" s="12" t="s">
        <v>81</v>
      </c>
      <c r="G30" s="12" t="s">
        <v>183</v>
      </c>
      <c r="H30" s="8"/>
      <c r="I30" s="6"/>
      <c r="J30" s="6"/>
      <c r="K30" s="6"/>
      <c r="L30" s="6"/>
      <c r="M30" s="6"/>
      <c r="N30" s="6"/>
    </row>
    <row r="31" spans="1:14" s="2" customFormat="1" ht="15" customHeight="1" x14ac:dyDescent="0.2">
      <c r="A31" s="8" t="s">
        <v>19</v>
      </c>
      <c r="B31" s="12" t="s">
        <v>83</v>
      </c>
      <c r="C31" s="12" t="s">
        <v>84</v>
      </c>
      <c r="D31" s="12" t="s">
        <v>57</v>
      </c>
      <c r="E31" s="12" t="s">
        <v>85</v>
      </c>
      <c r="F31" s="12" t="s">
        <v>84</v>
      </c>
      <c r="G31" s="12" t="s">
        <v>183</v>
      </c>
      <c r="H31" s="8"/>
      <c r="I31" s="6"/>
      <c r="J31" s="6"/>
      <c r="K31" s="6"/>
      <c r="L31" s="6"/>
      <c r="M31" s="6"/>
      <c r="N31" s="6"/>
    </row>
    <row r="32" spans="1:14" s="2" customFormat="1" ht="15" customHeight="1" x14ac:dyDescent="0.2">
      <c r="A32" s="8" t="s">
        <v>19</v>
      </c>
      <c r="B32" s="12" t="s">
        <v>86</v>
      </c>
      <c r="C32" s="12" t="s">
        <v>87</v>
      </c>
      <c r="D32" s="12" t="s">
        <v>57</v>
      </c>
      <c r="E32" s="12" t="s">
        <v>88</v>
      </c>
      <c r="F32" s="12" t="s">
        <v>87</v>
      </c>
      <c r="G32" s="12" t="s">
        <v>183</v>
      </c>
      <c r="H32" s="8"/>
      <c r="I32" s="6"/>
      <c r="J32" s="6"/>
      <c r="K32" s="6"/>
      <c r="L32" s="6"/>
      <c r="M32" s="6"/>
      <c r="N32" s="6"/>
    </row>
    <row r="33" spans="1:14" s="2" customFormat="1" ht="15" customHeight="1" x14ac:dyDescent="0.2">
      <c r="A33" s="8" t="s">
        <v>19</v>
      </c>
      <c r="B33" s="12" t="s">
        <v>89</v>
      </c>
      <c r="C33" s="12" t="s">
        <v>90</v>
      </c>
      <c r="D33" s="12" t="s">
        <v>57</v>
      </c>
      <c r="E33" s="12" t="s">
        <v>91</v>
      </c>
      <c r="F33" s="12" t="s">
        <v>90</v>
      </c>
      <c r="G33" s="12" t="s">
        <v>183</v>
      </c>
      <c r="H33" s="8"/>
      <c r="I33" s="6"/>
      <c r="J33" s="6"/>
      <c r="K33" s="6"/>
      <c r="L33" s="6"/>
      <c r="M33" s="6"/>
      <c r="N33" s="6"/>
    </row>
    <row r="34" spans="1:14" s="2" customFormat="1" ht="15" customHeight="1" x14ac:dyDescent="0.2">
      <c r="A34" s="8" t="s">
        <v>19</v>
      </c>
      <c r="B34" s="12" t="s">
        <v>92</v>
      </c>
      <c r="C34" s="12" t="s">
        <v>93</v>
      </c>
      <c r="D34" s="12" t="s">
        <v>57</v>
      </c>
      <c r="E34" s="12" t="s">
        <v>94</v>
      </c>
      <c r="F34" s="12" t="s">
        <v>93</v>
      </c>
      <c r="G34" s="12" t="s">
        <v>183</v>
      </c>
      <c r="H34" s="8"/>
      <c r="I34" s="6"/>
      <c r="J34" s="6"/>
      <c r="K34" s="6"/>
      <c r="L34" s="6"/>
      <c r="M34" s="6"/>
      <c r="N34" s="6"/>
    </row>
    <row r="35" spans="1:14" s="2" customFormat="1" ht="15" customHeight="1" x14ac:dyDescent="0.2">
      <c r="A35" s="8" t="s">
        <v>19</v>
      </c>
      <c r="B35" s="12" t="s">
        <v>95</v>
      </c>
      <c r="C35" s="12" t="s">
        <v>96</v>
      </c>
      <c r="D35" s="12" t="s">
        <v>57</v>
      </c>
      <c r="E35" s="12" t="s">
        <v>97</v>
      </c>
      <c r="F35" s="12" t="s">
        <v>96</v>
      </c>
      <c r="G35" s="12" t="s">
        <v>183</v>
      </c>
      <c r="H35" s="8"/>
      <c r="I35" s="6"/>
      <c r="J35" s="6"/>
      <c r="K35" s="6"/>
      <c r="L35" s="6"/>
      <c r="M35" s="6"/>
      <c r="N35" s="6"/>
    </row>
    <row r="36" spans="1:14" s="2" customFormat="1" ht="15" customHeight="1" x14ac:dyDescent="0.2">
      <c r="A36" s="8" t="s">
        <v>19</v>
      </c>
      <c r="B36" s="12" t="s">
        <v>98</v>
      </c>
      <c r="C36" s="12" t="s">
        <v>99</v>
      </c>
      <c r="D36" s="12" t="s">
        <v>57</v>
      </c>
      <c r="E36" s="12" t="s">
        <v>100</v>
      </c>
      <c r="F36" s="12" t="s">
        <v>99</v>
      </c>
      <c r="G36" s="12" t="s">
        <v>183</v>
      </c>
      <c r="H36" s="8"/>
      <c r="I36" s="6"/>
      <c r="J36" s="6"/>
      <c r="K36" s="6"/>
      <c r="L36" s="6"/>
      <c r="M36" s="6"/>
      <c r="N36" s="6"/>
    </row>
    <row r="37" spans="1:14" s="2" customFormat="1" ht="15" customHeight="1" x14ac:dyDescent="0.2">
      <c r="A37" s="8" t="s">
        <v>19</v>
      </c>
      <c r="B37" s="12" t="s">
        <v>101</v>
      </c>
      <c r="C37" s="12" t="s">
        <v>102</v>
      </c>
      <c r="D37" s="12" t="s">
        <v>57</v>
      </c>
      <c r="E37" s="12" t="s">
        <v>103</v>
      </c>
      <c r="F37" s="12" t="s">
        <v>102</v>
      </c>
      <c r="G37" s="12" t="s">
        <v>183</v>
      </c>
      <c r="H37" s="8"/>
      <c r="I37" s="6"/>
      <c r="J37" s="6"/>
      <c r="K37" s="6"/>
      <c r="L37" s="6"/>
      <c r="M37" s="6"/>
      <c r="N37" s="6"/>
    </row>
    <row r="38" spans="1:14" s="2" customFormat="1" ht="15" customHeight="1" x14ac:dyDescent="0.2">
      <c r="A38" s="8" t="s">
        <v>19</v>
      </c>
      <c r="B38" s="12" t="s">
        <v>104</v>
      </c>
      <c r="C38" s="12" t="s">
        <v>105</v>
      </c>
      <c r="D38" s="12" t="s">
        <v>57</v>
      </c>
      <c r="E38" s="12" t="s">
        <v>106</v>
      </c>
      <c r="F38" s="12" t="s">
        <v>105</v>
      </c>
      <c r="G38" s="12" t="s">
        <v>183</v>
      </c>
      <c r="H38" s="8"/>
      <c r="I38" s="6"/>
      <c r="J38" s="6"/>
      <c r="K38" s="6"/>
      <c r="L38" s="6"/>
      <c r="M38" s="6"/>
      <c r="N38" s="6"/>
    </row>
    <row r="39" spans="1:14" s="2" customFormat="1" ht="15" customHeight="1" x14ac:dyDescent="0.2">
      <c r="A39" s="8" t="s">
        <v>19</v>
      </c>
      <c r="B39" s="12" t="s">
        <v>107</v>
      </c>
      <c r="C39" s="12" t="s">
        <v>108</v>
      </c>
      <c r="D39" s="12" t="s">
        <v>57</v>
      </c>
      <c r="E39" s="12" t="s">
        <v>109</v>
      </c>
      <c r="F39" s="12" t="s">
        <v>108</v>
      </c>
      <c r="G39" s="12" t="s">
        <v>183</v>
      </c>
      <c r="H39" s="8"/>
      <c r="I39" s="6"/>
      <c r="J39" s="6"/>
      <c r="K39" s="6"/>
      <c r="L39" s="6"/>
      <c r="M39" s="6"/>
      <c r="N39" s="6"/>
    </row>
    <row r="40" spans="1:14" s="2" customFormat="1" ht="15" customHeight="1" x14ac:dyDescent="0.2">
      <c r="A40" s="8" t="s">
        <v>19</v>
      </c>
      <c r="B40" s="12" t="s">
        <v>110</v>
      </c>
      <c r="C40" s="12" t="s">
        <v>111</v>
      </c>
      <c r="D40" s="12" t="s">
        <v>57</v>
      </c>
      <c r="E40" s="12" t="s">
        <v>112</v>
      </c>
      <c r="F40" s="12" t="s">
        <v>113</v>
      </c>
      <c r="G40" s="12" t="s">
        <v>183</v>
      </c>
      <c r="H40" s="8"/>
      <c r="I40" s="6"/>
      <c r="J40" s="6"/>
      <c r="K40" s="6"/>
      <c r="L40" s="6"/>
      <c r="M40" s="6"/>
      <c r="N40" s="6"/>
    </row>
    <row r="41" spans="1:14" s="2" customFormat="1" ht="15" customHeight="1" x14ac:dyDescent="0.2">
      <c r="A41" s="8" t="s">
        <v>19</v>
      </c>
      <c r="B41" s="12" t="s">
        <v>114</v>
      </c>
      <c r="C41" s="12" t="s">
        <v>115</v>
      </c>
      <c r="D41" s="12" t="s">
        <v>116</v>
      </c>
      <c r="E41" s="12" t="s">
        <v>117</v>
      </c>
      <c r="F41" s="12" t="s">
        <v>115</v>
      </c>
      <c r="G41" s="12" t="s">
        <v>118</v>
      </c>
      <c r="H41" s="8"/>
      <c r="I41" s="6"/>
      <c r="J41" s="6"/>
      <c r="K41" s="6"/>
      <c r="L41" s="6"/>
      <c r="M41" s="6"/>
      <c r="N41" s="6"/>
    </row>
    <row r="42" spans="1:14" s="2" customFormat="1" ht="15" customHeight="1" x14ac:dyDescent="0.2">
      <c r="A42" s="8" t="s">
        <v>19</v>
      </c>
      <c r="B42" s="12" t="s">
        <v>119</v>
      </c>
      <c r="C42" s="12" t="s">
        <v>120</v>
      </c>
      <c r="D42" s="12" t="s">
        <v>116</v>
      </c>
      <c r="E42" s="12" t="s">
        <v>121</v>
      </c>
      <c r="F42" s="12" t="s">
        <v>120</v>
      </c>
      <c r="G42" s="12" t="s">
        <v>118</v>
      </c>
      <c r="H42" s="8"/>
      <c r="I42" s="15"/>
      <c r="J42" s="15"/>
      <c r="M42" s="6"/>
    </row>
    <row r="43" spans="1:14" s="2" customFormat="1" ht="15" customHeight="1" x14ac:dyDescent="0.2">
      <c r="A43" s="8" t="s">
        <v>19</v>
      </c>
      <c r="B43" s="12" t="s">
        <v>122</v>
      </c>
      <c r="C43" s="12" t="s">
        <v>123</v>
      </c>
      <c r="D43" s="12" t="s">
        <v>124</v>
      </c>
      <c r="E43" s="12" t="s">
        <v>125</v>
      </c>
      <c r="F43" s="12" t="s">
        <v>126</v>
      </c>
      <c r="G43" s="12" t="s">
        <v>124</v>
      </c>
      <c r="H43" s="8" t="s">
        <v>184</v>
      </c>
      <c r="I43" s="15"/>
      <c r="J43" s="15"/>
      <c r="M43" s="6"/>
    </row>
    <row r="44" spans="1:14" s="2" customFormat="1" ht="15" customHeight="1" x14ac:dyDescent="0.2">
      <c r="A44" s="8" t="s">
        <v>19</v>
      </c>
      <c r="B44" s="12" t="s">
        <v>127</v>
      </c>
      <c r="C44" s="12" t="s">
        <v>128</v>
      </c>
      <c r="D44" s="12" t="s">
        <v>124</v>
      </c>
      <c r="E44" s="12" t="s">
        <v>129</v>
      </c>
      <c r="F44" s="12" t="s">
        <v>130</v>
      </c>
      <c r="G44" s="12" t="s">
        <v>124</v>
      </c>
      <c r="H44" s="8" t="s">
        <v>185</v>
      </c>
      <c r="I44" s="15"/>
      <c r="J44" s="15"/>
      <c r="M44" s="6"/>
    </row>
    <row r="45" spans="1:14" s="2" customFormat="1" ht="15" customHeight="1" x14ac:dyDescent="0.2">
      <c r="A45" s="8" t="s">
        <v>19</v>
      </c>
      <c r="B45" s="12" t="s">
        <v>190</v>
      </c>
      <c r="C45" s="12" t="s">
        <v>131</v>
      </c>
      <c r="D45" s="12" t="s">
        <v>124</v>
      </c>
      <c r="E45" s="12" t="s">
        <v>132</v>
      </c>
      <c r="F45" s="12" t="s">
        <v>133</v>
      </c>
      <c r="G45" s="12" t="s">
        <v>124</v>
      </c>
      <c r="H45" s="8" t="s">
        <v>191</v>
      </c>
      <c r="I45" s="15"/>
      <c r="J45" s="15"/>
      <c r="M45" s="6"/>
    </row>
    <row r="46" spans="1:14" s="2" customFormat="1" ht="15" customHeight="1" x14ac:dyDescent="0.2">
      <c r="A46" s="8" t="s">
        <v>19</v>
      </c>
      <c r="B46" s="12" t="s">
        <v>134</v>
      </c>
      <c r="C46" s="12" t="s">
        <v>135</v>
      </c>
      <c r="D46" s="12" t="s">
        <v>124</v>
      </c>
      <c r="E46" s="12" t="s">
        <v>136</v>
      </c>
      <c r="F46" s="12" t="s">
        <v>137</v>
      </c>
      <c r="G46" s="12" t="s">
        <v>124</v>
      </c>
      <c r="H46" s="8" t="s">
        <v>186</v>
      </c>
      <c r="I46" s="15"/>
      <c r="J46" s="15"/>
      <c r="M46" s="6"/>
    </row>
    <row r="47" spans="1:14" s="2" customFormat="1" ht="15" customHeight="1" x14ac:dyDescent="0.2">
      <c r="A47" s="8" t="s">
        <v>19</v>
      </c>
      <c r="B47" s="12" t="s">
        <v>138</v>
      </c>
      <c r="C47" s="12" t="s">
        <v>139</v>
      </c>
      <c r="D47" s="12" t="s">
        <v>140</v>
      </c>
      <c r="E47" s="12" t="s">
        <v>141</v>
      </c>
      <c r="F47" s="12" t="s">
        <v>139</v>
      </c>
      <c r="G47" s="12" t="s">
        <v>140</v>
      </c>
      <c r="H47" s="8"/>
      <c r="I47" s="15"/>
      <c r="J47" s="15"/>
      <c r="M47" s="6"/>
    </row>
    <row r="48" spans="1:14" s="2" customFormat="1" ht="15" customHeight="1" x14ac:dyDescent="0.2">
      <c r="A48" s="8" t="s">
        <v>19</v>
      </c>
      <c r="B48" s="12" t="s">
        <v>142</v>
      </c>
      <c r="C48" s="12" t="s">
        <v>139</v>
      </c>
      <c r="D48" s="12" t="s">
        <v>124</v>
      </c>
      <c r="E48" s="12" t="s">
        <v>143</v>
      </c>
      <c r="F48" s="12" t="s">
        <v>144</v>
      </c>
      <c r="G48" s="12" t="s">
        <v>124</v>
      </c>
      <c r="H48" s="8" t="s">
        <v>187</v>
      </c>
      <c r="I48" s="15"/>
      <c r="J48" s="15"/>
      <c r="M48" s="6"/>
    </row>
    <row r="49" spans="1:13" s="2" customFormat="1" ht="15" customHeight="1" x14ac:dyDescent="0.2">
      <c r="A49" s="8" t="s">
        <v>19</v>
      </c>
      <c r="B49" s="12" t="s">
        <v>145</v>
      </c>
      <c r="C49" s="12" t="s">
        <v>146</v>
      </c>
      <c r="D49" s="12" t="s">
        <v>147</v>
      </c>
      <c r="E49" s="12" t="s">
        <v>145</v>
      </c>
      <c r="F49" s="12" t="s">
        <v>146</v>
      </c>
      <c r="G49" s="12" t="s">
        <v>147</v>
      </c>
      <c r="H49" s="8"/>
      <c r="I49" s="15"/>
      <c r="J49" s="15"/>
      <c r="M49" s="6"/>
    </row>
    <row r="50" spans="1:13" s="2" customFormat="1" ht="15" customHeight="1" x14ac:dyDescent="0.2">
      <c r="A50" s="8" t="s">
        <v>19</v>
      </c>
      <c r="B50" s="12" t="s">
        <v>148</v>
      </c>
      <c r="C50" s="12" t="s">
        <v>139</v>
      </c>
      <c r="D50" s="12" t="s">
        <v>147</v>
      </c>
      <c r="E50" s="12" t="s">
        <v>148</v>
      </c>
      <c r="F50" s="12" t="s">
        <v>148</v>
      </c>
      <c r="G50" s="12" t="s">
        <v>147</v>
      </c>
      <c r="H50" s="8"/>
      <c r="I50" s="15"/>
      <c r="J50" s="15"/>
      <c r="M50" s="6"/>
    </row>
    <row r="51" spans="1:13" s="2" customFormat="1" ht="15" customHeight="1" x14ac:dyDescent="0.2">
      <c r="A51" s="8" t="s">
        <v>19</v>
      </c>
      <c r="B51" s="12" t="s">
        <v>149</v>
      </c>
      <c r="C51" s="12" t="s">
        <v>139</v>
      </c>
      <c r="D51" s="12" t="s">
        <v>147</v>
      </c>
      <c r="E51" s="12" t="s">
        <v>149</v>
      </c>
      <c r="F51" s="12" t="s">
        <v>149</v>
      </c>
      <c r="G51" s="12" t="s">
        <v>147</v>
      </c>
      <c r="H51" s="8"/>
      <c r="I51" s="15"/>
      <c r="J51" s="15"/>
      <c r="M51" s="6"/>
    </row>
    <row r="52" spans="1:13" s="2" customFormat="1" ht="15" customHeight="1" x14ac:dyDescent="0.2">
      <c r="A52" s="8" t="s">
        <v>19</v>
      </c>
      <c r="B52" s="12" t="s">
        <v>150</v>
      </c>
      <c r="C52" s="12" t="s">
        <v>139</v>
      </c>
      <c r="D52" s="12" t="s">
        <v>147</v>
      </c>
      <c r="E52" s="12" t="s">
        <v>150</v>
      </c>
      <c r="F52" s="12" t="s">
        <v>150</v>
      </c>
      <c r="G52" s="12" t="s">
        <v>147</v>
      </c>
      <c r="H52" s="8"/>
      <c r="I52" s="15"/>
      <c r="J52" s="15"/>
      <c r="M52" s="6"/>
    </row>
    <row r="53" spans="1:13" s="2" customFormat="1" ht="15" customHeight="1" x14ac:dyDescent="0.2">
      <c r="A53" s="8" t="s">
        <v>19</v>
      </c>
      <c r="B53" s="12" t="s">
        <v>151</v>
      </c>
      <c r="C53" s="12" t="s">
        <v>139</v>
      </c>
      <c r="D53" s="12" t="s">
        <v>147</v>
      </c>
      <c r="E53" s="12" t="s">
        <v>151</v>
      </c>
      <c r="F53" s="12" t="s">
        <v>151</v>
      </c>
      <c r="G53" s="12" t="s">
        <v>147</v>
      </c>
      <c r="H53" s="8"/>
      <c r="I53" s="15"/>
      <c r="J53" s="15"/>
      <c r="M53" s="6"/>
    </row>
    <row r="54" spans="1:13" s="2" customFormat="1" ht="15" customHeight="1" x14ac:dyDescent="0.2">
      <c r="A54" s="8" t="s">
        <v>19</v>
      </c>
      <c r="B54" s="12" t="s">
        <v>152</v>
      </c>
      <c r="C54" s="12" t="s">
        <v>25</v>
      </c>
      <c r="D54" s="12" t="s">
        <v>22</v>
      </c>
      <c r="E54" s="12" t="s">
        <v>153</v>
      </c>
      <c r="F54" s="12" t="s">
        <v>154</v>
      </c>
      <c r="G54" s="12" t="s">
        <v>22</v>
      </c>
      <c r="H54" s="8"/>
      <c r="I54" s="15"/>
      <c r="J54" s="15"/>
      <c r="M54" s="6"/>
    </row>
    <row r="55" spans="1:13" s="3" customFormat="1" ht="15" customHeight="1" x14ac:dyDescent="0.2">
      <c r="A55" s="8"/>
      <c r="B55" s="12"/>
      <c r="C55" s="12"/>
      <c r="D55" s="12"/>
      <c r="E55" s="12" t="s">
        <v>155</v>
      </c>
      <c r="F55" s="12" t="s">
        <v>156</v>
      </c>
      <c r="G55" s="12" t="s">
        <v>157</v>
      </c>
      <c r="H55" s="8"/>
      <c r="I55" s="6"/>
      <c r="J55" s="6"/>
    </row>
    <row r="56" spans="1:13" s="3" customFormat="1" ht="15" customHeight="1" x14ac:dyDescent="0.2">
      <c r="A56" s="8"/>
      <c r="B56" s="12"/>
      <c r="C56" s="12"/>
      <c r="D56" s="12"/>
      <c r="E56" s="12" t="s">
        <v>158</v>
      </c>
      <c r="F56" s="12" t="s">
        <v>159</v>
      </c>
      <c r="G56" s="12" t="s">
        <v>194</v>
      </c>
      <c r="H56" s="8" t="str">
        <f>CONCATENATE("'",LEFT(B10,3),"'")</f>
        <v>'ftm'</v>
      </c>
      <c r="I56" s="6"/>
      <c r="J56" s="6"/>
    </row>
    <row r="57" spans="1:13" s="3" customFormat="1" ht="15" customHeight="1" x14ac:dyDescent="0.2">
      <c r="A57" s="8"/>
      <c r="B57" s="12"/>
      <c r="C57" s="12"/>
      <c r="D57" s="12"/>
      <c r="E57" s="12" t="s">
        <v>160</v>
      </c>
      <c r="F57" s="12" t="s">
        <v>8</v>
      </c>
      <c r="G57" s="12" t="s">
        <v>161</v>
      </c>
      <c r="H57" s="8" t="str">
        <f>CONCATENATE("'",B10,"'")</f>
        <v>'ftm_invitem'</v>
      </c>
      <c r="I57" s="6"/>
      <c r="J57" s="6"/>
    </row>
    <row r="58" spans="1:13" s="3" customFormat="1" ht="15" customHeight="1" x14ac:dyDescent="0.2">
      <c r="A58" s="8"/>
      <c r="B58" s="12"/>
      <c r="C58" s="12"/>
      <c r="D58" s="12"/>
      <c r="E58" s="12" t="s">
        <v>162</v>
      </c>
      <c r="F58" s="12" t="s">
        <v>163</v>
      </c>
      <c r="G58" s="12" t="s">
        <v>188</v>
      </c>
      <c r="H58" s="8" t="s">
        <v>189</v>
      </c>
      <c r="I58" s="6"/>
      <c r="J58" s="6"/>
    </row>
    <row r="59" spans="1:13" s="3" customFormat="1" ht="15" customHeight="1" x14ac:dyDescent="0.3">
      <c r="A59" s="8"/>
      <c r="B59" s="8"/>
      <c r="C59" s="8"/>
      <c r="D59" s="8"/>
      <c r="E59" s="8" t="s">
        <v>181</v>
      </c>
      <c r="F59" s="8" t="s">
        <v>164</v>
      </c>
      <c r="G59" s="20" t="s">
        <v>192</v>
      </c>
      <c r="H59" s="21" t="s">
        <v>193</v>
      </c>
      <c r="I59" s="6"/>
      <c r="J59" s="6"/>
      <c r="K59" s="6"/>
    </row>
    <row r="60" spans="1:13" ht="15" customHeight="1" x14ac:dyDescent="0.2">
      <c r="A60" s="26" t="s">
        <v>165</v>
      </c>
      <c r="B60" s="27"/>
      <c r="C60" s="27"/>
      <c r="D60" s="27"/>
      <c r="E60" s="27"/>
      <c r="F60" s="27"/>
      <c r="G60" s="27"/>
      <c r="H60" s="29"/>
    </row>
    <row r="61" spans="1:13" s="4" customFormat="1" ht="15" customHeight="1" x14ac:dyDescent="0.2">
      <c r="A61" s="9" t="s">
        <v>166</v>
      </c>
      <c r="B61" s="9" t="s">
        <v>167</v>
      </c>
      <c r="C61" s="9" t="s">
        <v>168</v>
      </c>
      <c r="D61" s="11" t="s">
        <v>169</v>
      </c>
      <c r="E61" s="10" t="s">
        <v>170</v>
      </c>
      <c r="F61" s="10" t="s">
        <v>171</v>
      </c>
      <c r="G61" s="10" t="s">
        <v>172</v>
      </c>
      <c r="H61" s="13" t="s">
        <v>165</v>
      </c>
      <c r="I61" s="6"/>
      <c r="J61" s="6"/>
    </row>
    <row r="62" spans="1:13" ht="14.25" customHeight="1" x14ac:dyDescent="0.2">
      <c r="A62" s="8"/>
      <c r="B62" s="8"/>
      <c r="C62" s="8"/>
      <c r="D62" s="8"/>
      <c r="E62" s="8"/>
      <c r="F62" s="8"/>
      <c r="G62" s="8"/>
      <c r="H62" s="14"/>
    </row>
    <row r="63" spans="1:13" ht="15" customHeight="1" x14ac:dyDescent="0.2">
      <c r="A63" s="8"/>
      <c r="B63" s="8"/>
      <c r="C63" s="8"/>
      <c r="D63" s="8"/>
      <c r="E63" s="8"/>
      <c r="F63" s="6"/>
      <c r="G63" s="8"/>
      <c r="H63" s="6"/>
    </row>
    <row r="64" spans="1:13" ht="15" customHeight="1" x14ac:dyDescent="0.2">
      <c r="A64" s="8"/>
      <c r="B64" s="8"/>
      <c r="C64" s="8"/>
      <c r="D64" s="8"/>
      <c r="E64" s="8"/>
      <c r="F64" s="8"/>
      <c r="G64" s="8"/>
      <c r="H64" s="14"/>
    </row>
    <row r="65" spans="1:8" ht="15" customHeight="1" x14ac:dyDescent="0.2">
      <c r="A65" s="8"/>
      <c r="B65" s="8"/>
      <c r="C65" s="8"/>
      <c r="D65" s="8"/>
      <c r="E65" s="8"/>
      <c r="F65" s="8"/>
      <c r="G65" s="8"/>
      <c r="H65" s="14"/>
    </row>
    <row r="66" spans="1:8" ht="15" customHeight="1" x14ac:dyDescent="0.2">
      <c r="A66" s="26" t="s">
        <v>173</v>
      </c>
      <c r="B66" s="27"/>
      <c r="C66" s="27"/>
      <c r="D66" s="27"/>
      <c r="E66" s="27"/>
      <c r="F66" s="27"/>
      <c r="G66" s="27"/>
      <c r="H66" s="27"/>
    </row>
    <row r="67" spans="1:8" ht="15" customHeight="1" x14ac:dyDescent="0.2">
      <c r="A67" s="28"/>
      <c r="B67" s="28"/>
      <c r="C67" s="28"/>
      <c r="D67" s="28"/>
      <c r="E67" s="28"/>
      <c r="F67" s="28"/>
      <c r="G67" s="28"/>
      <c r="H67" s="28"/>
    </row>
    <row r="68" spans="1:8" ht="15" customHeight="1" x14ac:dyDescent="0.2">
      <c r="A68" s="26" t="s">
        <v>174</v>
      </c>
      <c r="B68" s="27"/>
      <c r="C68" s="27"/>
      <c r="D68" s="27"/>
      <c r="E68" s="27"/>
      <c r="F68" s="27"/>
      <c r="G68" s="27"/>
      <c r="H68" s="27"/>
    </row>
    <row r="69" spans="1:8" ht="15" customHeight="1" x14ac:dyDescent="0.2">
      <c r="A69" s="28"/>
      <c r="B69" s="28"/>
      <c r="C69" s="28"/>
      <c r="D69" s="28"/>
      <c r="E69" s="28"/>
      <c r="F69" s="28"/>
      <c r="G69" s="28"/>
      <c r="H69" s="28"/>
    </row>
    <row r="70" spans="1:8" ht="15" customHeight="1" x14ac:dyDescent="0.2">
      <c r="A70" s="16"/>
      <c r="B70" s="16"/>
      <c r="C70" s="16"/>
      <c r="D70" s="16"/>
      <c r="E70" s="16"/>
      <c r="F70" s="16"/>
      <c r="G70" s="16"/>
      <c r="H70" s="16"/>
    </row>
    <row r="71" spans="1:8" ht="15" customHeight="1" x14ac:dyDescent="0.2">
      <c r="A71" s="16"/>
      <c r="B71" s="16"/>
      <c r="C71" s="16"/>
      <c r="D71" s="16"/>
      <c r="E71" s="16"/>
      <c r="F71" s="16"/>
      <c r="G71" s="16"/>
      <c r="H71" s="16"/>
    </row>
    <row r="73" spans="1:8" ht="15" customHeight="1" x14ac:dyDescent="0.2">
      <c r="A73" s="31" t="s">
        <v>175</v>
      </c>
      <c r="B73" s="31"/>
      <c r="C73" s="31"/>
      <c r="D73" s="31"/>
      <c r="E73" s="31"/>
      <c r="F73" s="31"/>
      <c r="G73" s="31"/>
      <c r="H73" s="31"/>
    </row>
    <row r="74" spans="1:8" ht="15" customHeight="1" x14ac:dyDescent="0.2">
      <c r="A74" s="17" t="s">
        <v>176</v>
      </c>
      <c r="B74" s="17" t="s">
        <v>177</v>
      </c>
      <c r="C74" s="17"/>
      <c r="D74" s="30" t="s">
        <v>178</v>
      </c>
      <c r="E74" s="30"/>
      <c r="F74" s="30"/>
      <c r="G74" s="30"/>
      <c r="H74" s="30"/>
    </row>
    <row r="75" spans="1:8" ht="15" customHeight="1" x14ac:dyDescent="0.2">
      <c r="A75" s="18" t="s">
        <v>179</v>
      </c>
      <c r="B75" s="19">
        <v>43412</v>
      </c>
      <c r="C75" s="19"/>
      <c r="D75" s="28" t="s">
        <v>180</v>
      </c>
      <c r="E75" s="28"/>
      <c r="F75" s="28"/>
      <c r="G75" s="28"/>
      <c r="H75" s="28"/>
    </row>
    <row r="76" spans="1:8" ht="15" customHeight="1" x14ac:dyDescent="0.2">
      <c r="A76" s="18"/>
      <c r="B76" s="19"/>
      <c r="C76" s="18"/>
      <c r="D76" s="28"/>
      <c r="E76" s="28"/>
      <c r="F76" s="28"/>
      <c r="G76" s="28"/>
      <c r="H76" s="28"/>
    </row>
  </sheetData>
  <mergeCells count="18">
    <mergeCell ref="D74:H74"/>
    <mergeCell ref="D75:H75"/>
    <mergeCell ref="D76:H76"/>
    <mergeCell ref="A66:H66"/>
    <mergeCell ref="A67:H67"/>
    <mergeCell ref="A68:H68"/>
    <mergeCell ref="A69:H69"/>
    <mergeCell ref="A73:H73"/>
    <mergeCell ref="B6:H6"/>
    <mergeCell ref="B10:H10"/>
    <mergeCell ref="A11:H11"/>
    <mergeCell ref="A12:H12"/>
    <mergeCell ref="A60:H60"/>
    <mergeCell ref="A1:H1"/>
    <mergeCell ref="B2:H2"/>
    <mergeCell ref="B3:H3"/>
    <mergeCell ref="B4:H4"/>
    <mergeCell ref="B5:H5"/>
  </mergeCells>
  <phoneticPr fontId="4" type="noConversion"/>
  <dataValidations count="3">
    <dataValidation type="list" allowBlank="1" showInputMessage="1" showErrorMessage="1" sqref="B6:H6" xr:uid="{00000000-0002-0000-0000-000000000000}">
      <formula1>"F1 - Full Overwrite, F2 - Update/Insert, F3 - Append, C - Customized"</formula1>
    </dataValidation>
    <dataValidation type="list" allowBlank="1" showInputMessage="1" showErrorMessage="1" sqref="A14:A59 A62:A65 E62:E65" xr:uid="{00000000-0002-0000-0000-000001000000}">
      <formula1>"sdata, sdata_full"</formula1>
    </dataValidation>
    <dataValidation type="list" allowBlank="1" showInputMessage="1" showErrorMessage="1" sqref="D62:D65" xr:uid="{00000000-0002-0000-0000-000002000000}">
      <formula1>"left join, inner join, right join, product join, cross join"</formula1>
    </dataValidation>
  </dataValidations>
  <pageMargins left="0.69930555555555596" right="0.69930555555555596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delll</dc:creator>
  <cp:lastModifiedBy>Li, Rong C.</cp:lastModifiedBy>
  <dcterms:created xsi:type="dcterms:W3CDTF">2015-06-05T18:17:00Z</dcterms:created>
  <dcterms:modified xsi:type="dcterms:W3CDTF">2019-01-27T15:19:42Z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