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4F95C346-DD6D-4B86-BDF5-F9E5A2042027}" xr6:coauthVersionLast="31" xr6:coauthVersionMax="40" xr10:uidLastSave="{00000000-0000-0000-0000-000000000000}"/>
  <bookViews>
    <workbookView xWindow="0" yWindow="0" windowWidth="17085" windowHeight="7350" xr2:uid="{00000000-000D-0000-FFFF-FFFF00000000}"/>
  </bookViews>
  <sheets>
    <sheet name="Sheet1" sheetId="3" r:id="rId1"/>
  </sheets>
  <calcPr calcId="179017"/>
</workbook>
</file>

<file path=xl/calcChain.xml><?xml version="1.0" encoding="utf-8"?>
<calcChain xmlns="http://schemas.openxmlformats.org/spreadsheetml/2006/main">
  <c r="H40" i="3" l="1"/>
  <c r="H41" i="3"/>
</calcChain>
</file>

<file path=xl/sharedStrings.xml><?xml version="1.0" encoding="utf-8"?>
<sst xmlns="http://schemas.openxmlformats.org/spreadsheetml/2006/main" count="237" uniqueCount="151">
  <si>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</si>
  <si>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</si>
  <si>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</si>
  <si>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</si>
  <si>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</si>
  <si>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</si>
  <si>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</si>
  <si>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</si>
  <si>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</si>
  <si>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</si>
  <si>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</si>
  <si>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</si>
  <si>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</si>
  <si>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</si>
  <si>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</si>
  <si>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</si>
  <si>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</si>
  <si>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</si>
  <si>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</si>
  <si>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</si>
  <si>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</si>
  <si>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</si>
  <si>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</si>
  <si>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</si>
  <si>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</si>
  <si>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</si>
  <si>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</si>
  <si>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</si>
  <si>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src_table_name</t>
    <phoneticPr fontId="4" type="noConversion"/>
  </si>
  <si>
    <t>源表名</t>
    <phoneticPr fontId="4" type="noConversion"/>
  </si>
  <si>
    <t>varchar(50)</t>
    <phoneticPr fontId="4" type="noConversion"/>
  </si>
  <si>
    <t>etl_dt</t>
    <phoneticPr fontId="4" type="noConversion"/>
  </si>
  <si>
    <t>etl处理时间</t>
    <phoneticPr fontId="4" type="noConversion"/>
  </si>
  <si>
    <t>timestamp</t>
    <phoneticPr fontId="4" type="noConversion"/>
  </si>
  <si>
    <t>邹楠</t>
    <phoneticPr fontId="4" type="noConversion"/>
  </si>
  <si>
    <t>d_pty_crm_client</t>
    <phoneticPr fontId="5" type="noConversion"/>
  </si>
  <si>
    <t>client_id</t>
  </si>
  <si>
    <t>client_id</t>
    <phoneticPr fontId="5" type="noConversion"/>
  </si>
  <si>
    <t>客户id</t>
  </si>
  <si>
    <t>int</t>
  </si>
  <si>
    <t>client_code</t>
  </si>
  <si>
    <t>客户代码</t>
  </si>
  <si>
    <t>varchar(50)</t>
  </si>
  <si>
    <t>client_name</t>
  </si>
  <si>
    <t>客户全称</t>
  </si>
  <si>
    <t>client_short_name</t>
  </si>
  <si>
    <t>客户简称</t>
  </si>
  <si>
    <t>varchar(100)</t>
  </si>
  <si>
    <t>client_type_cd</t>
  </si>
  <si>
    <t>客户类型代码</t>
  </si>
  <si>
    <t>client_stat_cd</t>
  </si>
  <si>
    <t>客户状态代码</t>
  </si>
  <si>
    <t>official_city_id</t>
  </si>
  <si>
    <t>城市</t>
  </si>
  <si>
    <t>mgmt_area_id</t>
  </si>
  <si>
    <t>管理片区</t>
  </si>
  <si>
    <t>addr</t>
  </si>
  <si>
    <t>地址</t>
  </si>
  <si>
    <t>tele</t>
  </si>
  <si>
    <t>电话号码</t>
  </si>
  <si>
    <t>fax</t>
  </si>
  <si>
    <t>传真</t>
  </si>
  <si>
    <t>email</t>
  </si>
  <si>
    <t>Email</t>
  </si>
  <si>
    <t>url</t>
  </si>
  <si>
    <t>网址</t>
  </si>
  <si>
    <t>post_code</t>
  </si>
  <si>
    <t>邮编</t>
  </si>
  <si>
    <t>varchar(10)</t>
  </si>
  <si>
    <t>chief_contact_person_id</t>
  </si>
  <si>
    <t>首要联系人</t>
  </si>
  <si>
    <t>client_manager_id</t>
  </si>
  <si>
    <t>客户经理</t>
  </si>
  <si>
    <t>supplier_id</t>
  </si>
  <si>
    <t>供货商</t>
  </si>
  <si>
    <t>start_dt</t>
  </si>
  <si>
    <t>开始合作日期</t>
  </si>
  <si>
    <t>end_dt</t>
  </si>
  <si>
    <t>截止合作日期</t>
  </si>
  <si>
    <t>erp_id</t>
  </si>
  <si>
    <t>erp客户id</t>
  </si>
  <si>
    <t>dms_id</t>
  </si>
  <si>
    <t>src_sys_row_id</t>
  </si>
  <si>
    <t>源系统pk</t>
  </si>
  <si>
    <t>crm_cm_client</t>
    <phoneticPr fontId="5" type="noConversion"/>
  </si>
  <si>
    <t>ID</t>
  </si>
  <si>
    <t>代码</t>
  </si>
  <si>
    <t>varchar(500)</t>
  </si>
  <si>
    <t>简称</t>
  </si>
  <si>
    <t>客户类别</t>
  </si>
  <si>
    <t>活跃标志</t>
  </si>
  <si>
    <t>datetime</t>
  </si>
  <si>
    <t>ERP客户ID</t>
  </si>
  <si>
    <t>DMSID</t>
  </si>
  <si>
    <t>id</t>
  </si>
  <si>
    <t>code</t>
  </si>
  <si>
    <t>fullname</t>
  </si>
  <si>
    <t>shortname</t>
  </si>
  <si>
    <t>clienttype</t>
  </si>
  <si>
    <t>activeflag</t>
  </si>
  <si>
    <t>officalcity</t>
  </si>
  <si>
    <t>organizecity</t>
  </si>
  <si>
    <t>address</t>
  </si>
  <si>
    <t>telenum</t>
  </si>
  <si>
    <t>postcode</t>
  </si>
  <si>
    <t>chieflinkman</t>
  </si>
  <si>
    <t>clientmanager</t>
  </si>
  <si>
    <t>supplier</t>
  </si>
  <si>
    <t>opentime</t>
  </si>
  <si>
    <t>closetime</t>
  </si>
  <si>
    <t>erpid</t>
  </si>
  <si>
    <t>dmsid</t>
  </si>
  <si>
    <t>src_sys_cd</t>
    <phoneticPr fontId="4" type="noConversion"/>
  </si>
  <si>
    <t>源系统代码</t>
    <phoneticPr fontId="4" type="noConversion"/>
  </si>
  <si>
    <t>目标英文表名</t>
    <phoneticPr fontId="4" type="noConversion"/>
  </si>
  <si>
    <t>目标中文表名</t>
    <phoneticPr fontId="4" type="noConversion"/>
  </si>
  <si>
    <t>分区字段</t>
    <phoneticPr fontId="4" type="noConversion"/>
  </si>
  <si>
    <t>CRM商业客户</t>
    <phoneticPr fontId="5" type="noConversion"/>
  </si>
  <si>
    <t>int</t>
    <phoneticPr fontId="4" type="noConversion"/>
  </si>
  <si>
    <t>varchar(200)</t>
    <phoneticPr fontId="4" type="noConversion"/>
  </si>
  <si>
    <t>varchar(100)</t>
    <phoneticPr fontId="4" type="noConversion"/>
  </si>
  <si>
    <t>varchar(1)</t>
    <phoneticPr fontId="4" type="noConversion"/>
  </si>
  <si>
    <t>varchar(2)</t>
    <phoneticPr fontId="4" type="noConversion"/>
  </si>
  <si>
    <t>varchar(10)</t>
    <phoneticPr fontId="4" type="noConversion"/>
  </si>
  <si>
    <t>李蓉</t>
    <phoneticPr fontId="5" type="noConversion"/>
  </si>
  <si>
    <t>修改</t>
    <phoneticPr fontId="5" type="noConversion"/>
  </si>
  <si>
    <t>data_dt</t>
    <phoneticPr fontId="5" type="noConversion"/>
  </si>
  <si>
    <t>数据日期</t>
    <phoneticPr fontId="5" type="noConversion"/>
  </si>
  <si>
    <t>data_dt</t>
  </si>
  <si>
    <t>F3 - Append</t>
  </si>
  <si>
    <t>sdata_full</t>
  </si>
  <si>
    <t>inserttime</t>
  </si>
  <si>
    <t>录入时间</t>
  </si>
  <si>
    <t>insert_dt</t>
  </si>
  <si>
    <t>新增时间</t>
  </si>
  <si>
    <t>insertstaff</t>
  </si>
  <si>
    <t>录入人</t>
  </si>
  <si>
    <t>insert_person_id</t>
  </si>
  <si>
    <t>updatetime</t>
  </si>
  <si>
    <t>更新时间</t>
  </si>
  <si>
    <t>upd_dt</t>
  </si>
  <si>
    <t>updatestaff</t>
  </si>
  <si>
    <t>更新人</t>
  </si>
  <si>
    <t>upd_person_id</t>
  </si>
  <si>
    <t>新增人ID</t>
  </si>
  <si>
    <t>更新人ID</t>
  </si>
  <si>
    <t>varchar(32)</t>
    <phoneticPr fontId="4" type="noConversion"/>
  </si>
  <si>
    <t>timestamp</t>
  </si>
  <si>
    <t>current_timestamp</t>
  </si>
  <si>
    <t>string</t>
  </si>
  <si>
    <t>date_format('${TX_DATE}','yyyyMMdd')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</si>
</sst>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7" fillId="0" borderId="3" xfId="2" applyFont="1" applyFill="1" applyBorder="1"/>
    <xf numFmtId="0" fontId="3" fillId="0" borderId="4" xfId="2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1E51C163-2FDC-4B73-A9B6-9CF2D1C3BE12}"/>
    <cellStyle name="常规 2" xfId="1" xr:uid="{B5D0FAA8-F541-4B88-92F3-19315192A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A61" sqref="A61:H62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4.125" style="4" customWidth="1"/>
    <col min="9" max="16384" width="9" style="5"/>
  </cols>
  <sheetData>
    <row r="1" spans="1:8" ht="15" customHeight="1" x14ac:dyDescent="0.2">
      <c r="A1" s="31" t="s">
        <v>0</v>
      </c>
      <c r="B1" s="32"/>
      <c r="C1" s="32"/>
      <c r="D1" s="32"/>
      <c r="E1" s="32"/>
      <c r="F1" s="32"/>
      <c r="G1" s="32"/>
      <c r="H1" s="32"/>
    </row>
    <row r="2" spans="1:8" ht="15" customHeight="1" x14ac:dyDescent="0.2">
      <c r="A2" s="6" t="s">
        <v>114</v>
      </c>
      <c r="B2" s="28" t="s">
        <v>35</v>
      </c>
      <c r="C2" s="29"/>
      <c r="D2" s="29"/>
      <c r="E2" s="29"/>
      <c r="F2" s="29"/>
      <c r="G2" s="29"/>
      <c r="H2" s="29"/>
    </row>
    <row r="3" spans="1:8" ht="15" customHeight="1" x14ac:dyDescent="0.2">
      <c r="A3" s="6" t="s">
        <v>115</v>
      </c>
      <c r="B3" s="28" t="s">
        <v>117</v>
      </c>
      <c r="C3" s="29"/>
      <c r="D3" s="29"/>
      <c r="E3" s="29"/>
      <c r="F3" s="29"/>
      <c r="G3" s="29"/>
      <c r="H3" s="29"/>
    </row>
    <row r="4" spans="1:8" ht="15" customHeight="1" x14ac:dyDescent="0.2">
      <c r="A4" s="6" t="s">
        <v>1</v>
      </c>
      <c r="B4" s="28" t="s">
        <v>37</v>
      </c>
      <c r="C4" s="29"/>
      <c r="D4" s="29"/>
      <c r="E4" s="29"/>
      <c r="F4" s="29"/>
      <c r="G4" s="29"/>
      <c r="H4" s="29"/>
    </row>
    <row r="5" spans="1:8" ht="15" customHeight="1" x14ac:dyDescent="0.2">
      <c r="A5" s="6" t="s">
        <v>116</v>
      </c>
      <c r="B5" s="28" t="s">
        <v>128</v>
      </c>
      <c r="C5" s="29"/>
      <c r="D5" s="29"/>
      <c r="E5" s="29"/>
      <c r="F5" s="29"/>
      <c r="G5" s="29"/>
      <c r="H5" s="29"/>
    </row>
    <row r="6" spans="1:8" ht="15" customHeight="1" x14ac:dyDescent="0.2">
      <c r="A6" s="6" t="s">
        <v>2</v>
      </c>
      <c r="B6" s="28" t="s">
        <v>129</v>
      </c>
      <c r="C6" s="29"/>
      <c r="D6" s="29"/>
      <c r="E6" s="29"/>
      <c r="F6" s="29"/>
      <c r="G6" s="29"/>
      <c r="H6" s="29"/>
    </row>
    <row r="10" spans="1:8" ht="15" customHeight="1" x14ac:dyDescent="0.2">
      <c r="A10" s="6" t="s">
        <v>3</v>
      </c>
      <c r="B10" s="28" t="s">
        <v>84</v>
      </c>
      <c r="C10" s="29"/>
      <c r="D10" s="29"/>
      <c r="E10" s="29"/>
      <c r="F10" s="29"/>
      <c r="G10" s="29"/>
      <c r="H10" s="29"/>
    </row>
    <row r="11" spans="1:8" ht="15" customHeight="1" x14ac:dyDescent="0.2">
      <c r="A11" s="33" t="s">
        <v>4</v>
      </c>
      <c r="B11" s="34"/>
      <c r="C11" s="34"/>
      <c r="D11" s="34"/>
      <c r="E11" s="34"/>
      <c r="F11" s="34"/>
      <c r="G11" s="34"/>
      <c r="H11" s="34"/>
    </row>
    <row r="12" spans="1:8" ht="15" customHeight="1" x14ac:dyDescent="0.2">
      <c r="A12" s="30"/>
      <c r="B12" s="30"/>
      <c r="C12" s="30"/>
      <c r="D12" s="30"/>
      <c r="E12" s="30"/>
      <c r="F12" s="30"/>
      <c r="G12" s="30"/>
      <c r="H12" s="30"/>
    </row>
    <row r="13" spans="1:8" s="1" customFormat="1" ht="15" customHeight="1" x14ac:dyDescent="0.2">
      <c r="A13" s="7" t="s">
        <v>5</v>
      </c>
      <c r="B13" s="7" t="s">
        <v>6</v>
      </c>
      <c r="C13" s="7" t="s">
        <v>7</v>
      </c>
      <c r="D13" s="7" t="s">
        <v>8</v>
      </c>
      <c r="E13" s="8" t="s">
        <v>9</v>
      </c>
      <c r="F13" s="8" t="s">
        <v>10</v>
      </c>
      <c r="G13" s="8" t="s">
        <v>11</v>
      </c>
      <c r="H13" s="9" t="s">
        <v>12</v>
      </c>
    </row>
    <row r="14" spans="1:8" s="2" customFormat="1" ht="15" customHeight="1" x14ac:dyDescent="0.2">
      <c r="A14" s="15" t="s">
        <v>130</v>
      </c>
      <c r="B14" s="15" t="s">
        <v>94</v>
      </c>
      <c r="C14" s="15" t="s">
        <v>85</v>
      </c>
      <c r="D14" s="15" t="s">
        <v>39</v>
      </c>
      <c r="E14" s="15" t="s">
        <v>36</v>
      </c>
      <c r="F14" s="15" t="s">
        <v>38</v>
      </c>
      <c r="G14" s="19" t="s">
        <v>118</v>
      </c>
      <c r="H14" s="15"/>
    </row>
    <row r="15" spans="1:8" s="2" customFormat="1" ht="15" customHeight="1" x14ac:dyDescent="0.2">
      <c r="A15" s="21" t="s">
        <v>130</v>
      </c>
      <c r="B15" s="15" t="s">
        <v>95</v>
      </c>
      <c r="C15" s="15" t="s">
        <v>86</v>
      </c>
      <c r="D15" s="15" t="s">
        <v>42</v>
      </c>
      <c r="E15" s="15" t="s">
        <v>40</v>
      </c>
      <c r="F15" s="15" t="s">
        <v>41</v>
      </c>
      <c r="G15" s="19" t="s">
        <v>30</v>
      </c>
      <c r="H15" s="15"/>
    </row>
    <row r="16" spans="1:8" s="2" customFormat="1" ht="15" customHeight="1" x14ac:dyDescent="0.2">
      <c r="A16" s="21" t="s">
        <v>130</v>
      </c>
      <c r="B16" s="15" t="s">
        <v>96</v>
      </c>
      <c r="C16" s="15" t="s">
        <v>44</v>
      </c>
      <c r="D16" s="15" t="s">
        <v>87</v>
      </c>
      <c r="E16" s="15" t="s">
        <v>43</v>
      </c>
      <c r="F16" s="15" t="s">
        <v>44</v>
      </c>
      <c r="G16" s="19" t="s">
        <v>119</v>
      </c>
      <c r="H16" s="15"/>
    </row>
    <row r="17" spans="1:8" s="2" customFormat="1" ht="15" customHeight="1" x14ac:dyDescent="0.2">
      <c r="A17" s="21" t="s">
        <v>130</v>
      </c>
      <c r="B17" s="15" t="s">
        <v>97</v>
      </c>
      <c r="C17" s="15" t="s">
        <v>88</v>
      </c>
      <c r="D17" s="15" t="s">
        <v>87</v>
      </c>
      <c r="E17" s="15" t="s">
        <v>45</v>
      </c>
      <c r="F17" s="15" t="s">
        <v>46</v>
      </c>
      <c r="G17" s="19" t="s">
        <v>120</v>
      </c>
      <c r="H17" s="15"/>
    </row>
    <row r="18" spans="1:8" s="2" customFormat="1" ht="15" customHeight="1" x14ac:dyDescent="0.2">
      <c r="A18" s="21" t="s">
        <v>130</v>
      </c>
      <c r="B18" s="15" t="s">
        <v>98</v>
      </c>
      <c r="C18" s="15" t="s">
        <v>89</v>
      </c>
      <c r="D18" s="15" t="s">
        <v>39</v>
      </c>
      <c r="E18" s="15" t="s">
        <v>48</v>
      </c>
      <c r="F18" s="15" t="s">
        <v>49</v>
      </c>
      <c r="G18" s="19" t="s">
        <v>121</v>
      </c>
      <c r="H18" s="15"/>
    </row>
    <row r="19" spans="1:8" s="2" customFormat="1" ht="15" customHeight="1" x14ac:dyDescent="0.2">
      <c r="A19" s="21" t="s">
        <v>130</v>
      </c>
      <c r="B19" s="15" t="s">
        <v>99</v>
      </c>
      <c r="C19" s="15" t="s">
        <v>90</v>
      </c>
      <c r="D19" s="15" t="s">
        <v>39</v>
      </c>
      <c r="E19" s="15" t="s">
        <v>50</v>
      </c>
      <c r="F19" s="15" t="s">
        <v>51</v>
      </c>
      <c r="G19" s="19" t="s">
        <v>122</v>
      </c>
      <c r="H19" s="15"/>
    </row>
    <row r="20" spans="1:8" s="2" customFormat="1" ht="15" customHeight="1" x14ac:dyDescent="0.2">
      <c r="A20" s="21" t="s">
        <v>130</v>
      </c>
      <c r="B20" s="15" t="s">
        <v>100</v>
      </c>
      <c r="C20" s="15" t="s">
        <v>53</v>
      </c>
      <c r="D20" s="15" t="s">
        <v>39</v>
      </c>
      <c r="E20" s="15" t="s">
        <v>52</v>
      </c>
      <c r="F20" s="15" t="s">
        <v>53</v>
      </c>
      <c r="G20" s="19" t="s">
        <v>118</v>
      </c>
      <c r="H20" s="15"/>
    </row>
    <row r="21" spans="1:8" s="2" customFormat="1" ht="15" customHeight="1" x14ac:dyDescent="0.2">
      <c r="A21" s="21" t="s">
        <v>130</v>
      </c>
      <c r="B21" s="15" t="s">
        <v>101</v>
      </c>
      <c r="C21" s="15" t="s">
        <v>55</v>
      </c>
      <c r="D21" s="15" t="s">
        <v>39</v>
      </c>
      <c r="E21" s="15" t="s">
        <v>54</v>
      </c>
      <c r="F21" s="15" t="s">
        <v>55</v>
      </c>
      <c r="G21" s="19" t="s">
        <v>118</v>
      </c>
      <c r="H21" s="15"/>
    </row>
    <row r="22" spans="1:8" s="2" customFormat="1" ht="15" customHeight="1" x14ac:dyDescent="0.2">
      <c r="A22" s="21" t="s">
        <v>130</v>
      </c>
      <c r="B22" s="15" t="s">
        <v>102</v>
      </c>
      <c r="C22" s="15" t="s">
        <v>57</v>
      </c>
      <c r="D22" s="15" t="s">
        <v>87</v>
      </c>
      <c r="E22" s="15" t="s">
        <v>56</v>
      </c>
      <c r="F22" s="15" t="s">
        <v>57</v>
      </c>
      <c r="G22" s="19" t="s">
        <v>119</v>
      </c>
      <c r="H22" s="15"/>
    </row>
    <row r="23" spans="1:8" s="2" customFormat="1" ht="15" customHeight="1" x14ac:dyDescent="0.2">
      <c r="A23" s="21" t="s">
        <v>130</v>
      </c>
      <c r="B23" s="15" t="s">
        <v>103</v>
      </c>
      <c r="C23" s="15" t="s">
        <v>59</v>
      </c>
      <c r="D23" s="15" t="s">
        <v>47</v>
      </c>
      <c r="E23" s="15" t="s">
        <v>58</v>
      </c>
      <c r="F23" s="15" t="s">
        <v>59</v>
      </c>
      <c r="G23" s="19" t="s">
        <v>120</v>
      </c>
      <c r="H23" s="15"/>
    </row>
    <row r="24" spans="1:8" s="2" customFormat="1" ht="15" customHeight="1" x14ac:dyDescent="0.2">
      <c r="A24" s="21" t="s">
        <v>130</v>
      </c>
      <c r="B24" s="15" t="s">
        <v>60</v>
      </c>
      <c r="C24" s="15" t="s">
        <v>61</v>
      </c>
      <c r="D24" s="15" t="s">
        <v>42</v>
      </c>
      <c r="E24" s="15" t="s">
        <v>60</v>
      </c>
      <c r="F24" s="15" t="s">
        <v>61</v>
      </c>
      <c r="G24" s="19" t="s">
        <v>30</v>
      </c>
      <c r="H24" s="15"/>
    </row>
    <row r="25" spans="1:8" s="2" customFormat="1" ht="15" customHeight="1" x14ac:dyDescent="0.2">
      <c r="A25" s="21" t="s">
        <v>130</v>
      </c>
      <c r="B25" s="15" t="s">
        <v>62</v>
      </c>
      <c r="C25" s="15" t="s">
        <v>63</v>
      </c>
      <c r="D25" s="15" t="s">
        <v>42</v>
      </c>
      <c r="E25" s="15" t="s">
        <v>62</v>
      </c>
      <c r="F25" s="15" t="s">
        <v>63</v>
      </c>
      <c r="G25" s="19" t="s">
        <v>30</v>
      </c>
      <c r="H25" s="15"/>
    </row>
    <row r="26" spans="1:8" s="2" customFormat="1" ht="15" customHeight="1" x14ac:dyDescent="0.2">
      <c r="A26" s="21" t="s">
        <v>130</v>
      </c>
      <c r="B26" s="15" t="s">
        <v>64</v>
      </c>
      <c r="C26" s="15" t="s">
        <v>65</v>
      </c>
      <c r="D26" s="15" t="s">
        <v>47</v>
      </c>
      <c r="E26" s="15" t="s">
        <v>64</v>
      </c>
      <c r="F26" s="15" t="s">
        <v>65</v>
      </c>
      <c r="G26" s="19" t="s">
        <v>120</v>
      </c>
      <c r="H26" s="15"/>
    </row>
    <row r="27" spans="1:8" s="2" customFormat="1" ht="15" customHeight="1" x14ac:dyDescent="0.2">
      <c r="A27" s="21" t="s">
        <v>130</v>
      </c>
      <c r="B27" s="15" t="s">
        <v>104</v>
      </c>
      <c r="C27" s="15" t="s">
        <v>67</v>
      </c>
      <c r="D27" s="15" t="s">
        <v>68</v>
      </c>
      <c r="E27" s="15" t="s">
        <v>66</v>
      </c>
      <c r="F27" s="15" t="s">
        <v>67</v>
      </c>
      <c r="G27" s="19" t="s">
        <v>123</v>
      </c>
      <c r="H27" s="15"/>
    </row>
    <row r="28" spans="1:8" s="2" customFormat="1" ht="15" customHeight="1" x14ac:dyDescent="0.2">
      <c r="A28" s="21" t="s">
        <v>130</v>
      </c>
      <c r="B28" s="15" t="s">
        <v>105</v>
      </c>
      <c r="C28" s="15" t="s">
        <v>70</v>
      </c>
      <c r="D28" s="15" t="s">
        <v>39</v>
      </c>
      <c r="E28" s="15" t="s">
        <v>69</v>
      </c>
      <c r="F28" s="15" t="s">
        <v>70</v>
      </c>
      <c r="G28" s="19" t="s">
        <v>118</v>
      </c>
      <c r="H28" s="15"/>
    </row>
    <row r="29" spans="1:8" s="2" customFormat="1" ht="15" customHeight="1" x14ac:dyDescent="0.2">
      <c r="A29" s="21" t="s">
        <v>130</v>
      </c>
      <c r="B29" s="15" t="s">
        <v>106</v>
      </c>
      <c r="C29" s="15" t="s">
        <v>72</v>
      </c>
      <c r="D29" s="15" t="s">
        <v>39</v>
      </c>
      <c r="E29" s="15" t="s">
        <v>71</v>
      </c>
      <c r="F29" s="15" t="s">
        <v>72</v>
      </c>
      <c r="G29" s="19" t="s">
        <v>118</v>
      </c>
      <c r="H29" s="15"/>
    </row>
    <row r="30" spans="1:8" s="2" customFormat="1" ht="15" customHeight="1" x14ac:dyDescent="0.2">
      <c r="A30" s="21" t="s">
        <v>130</v>
      </c>
      <c r="B30" s="15" t="s">
        <v>107</v>
      </c>
      <c r="C30" s="15" t="s">
        <v>74</v>
      </c>
      <c r="D30" s="15" t="s">
        <v>39</v>
      </c>
      <c r="E30" s="15" t="s">
        <v>73</v>
      </c>
      <c r="F30" s="15" t="s">
        <v>74</v>
      </c>
      <c r="G30" s="19" t="s">
        <v>118</v>
      </c>
      <c r="H30" s="15"/>
    </row>
    <row r="31" spans="1:8" s="2" customFormat="1" ht="15" customHeight="1" x14ac:dyDescent="0.2">
      <c r="A31" s="21" t="s">
        <v>130</v>
      </c>
      <c r="B31" s="15" t="s">
        <v>108</v>
      </c>
      <c r="C31" s="15" t="s">
        <v>76</v>
      </c>
      <c r="D31" s="15" t="s">
        <v>91</v>
      </c>
      <c r="E31" s="15" t="s">
        <v>75</v>
      </c>
      <c r="F31" s="15" t="s">
        <v>76</v>
      </c>
      <c r="G31" s="19" t="s">
        <v>33</v>
      </c>
      <c r="H31" s="15"/>
    </row>
    <row r="32" spans="1:8" s="2" customFormat="1" ht="15" customHeight="1" x14ac:dyDescent="0.2">
      <c r="A32" s="21" t="s">
        <v>130</v>
      </c>
      <c r="B32" s="15" t="s">
        <v>109</v>
      </c>
      <c r="C32" s="15" t="s">
        <v>78</v>
      </c>
      <c r="D32" s="15" t="s">
        <v>91</v>
      </c>
      <c r="E32" s="15" t="s">
        <v>77</v>
      </c>
      <c r="F32" s="15" t="s">
        <v>78</v>
      </c>
      <c r="G32" s="19" t="s">
        <v>33</v>
      </c>
      <c r="H32" s="15"/>
    </row>
    <row r="33" spans="1:11" s="2" customFormat="1" ht="15" customHeight="1" x14ac:dyDescent="0.2">
      <c r="A33" s="21" t="s">
        <v>130</v>
      </c>
      <c r="B33" s="15" t="s">
        <v>110</v>
      </c>
      <c r="C33" s="15" t="s">
        <v>92</v>
      </c>
      <c r="D33" s="15" t="s">
        <v>39</v>
      </c>
      <c r="E33" s="15" t="s">
        <v>79</v>
      </c>
      <c r="F33" s="15" t="s">
        <v>80</v>
      </c>
      <c r="G33" s="19" t="s">
        <v>118</v>
      </c>
      <c r="H33" s="15"/>
    </row>
    <row r="34" spans="1:11" s="2" customFormat="1" ht="15" customHeight="1" x14ac:dyDescent="0.2">
      <c r="A34" s="21" t="s">
        <v>130</v>
      </c>
      <c r="B34" s="15" t="s">
        <v>111</v>
      </c>
      <c r="C34" s="15" t="s">
        <v>93</v>
      </c>
      <c r="D34" s="15" t="s">
        <v>42</v>
      </c>
      <c r="E34" s="15" t="s">
        <v>81</v>
      </c>
      <c r="F34" s="15" t="s">
        <v>81</v>
      </c>
      <c r="G34" s="19" t="s">
        <v>30</v>
      </c>
      <c r="H34" s="15"/>
    </row>
    <row r="35" spans="1:11" s="2" customFormat="1" ht="15" customHeight="1" x14ac:dyDescent="0.2">
      <c r="A35" s="22" t="s">
        <v>130</v>
      </c>
      <c r="B35" s="22" t="s">
        <v>135</v>
      </c>
      <c r="C35" s="22" t="s">
        <v>136</v>
      </c>
      <c r="D35" s="22" t="s">
        <v>39</v>
      </c>
      <c r="E35" s="22" t="s">
        <v>137</v>
      </c>
      <c r="F35" s="22" t="s">
        <v>144</v>
      </c>
      <c r="G35" s="22" t="s">
        <v>118</v>
      </c>
      <c r="H35" s="22"/>
    </row>
    <row r="36" spans="1:11" s="2" customFormat="1" ht="15" customHeight="1" x14ac:dyDescent="0.2">
      <c r="A36" s="22" t="s">
        <v>130</v>
      </c>
      <c r="B36" s="22" t="s">
        <v>131</v>
      </c>
      <c r="C36" s="22" t="s">
        <v>132</v>
      </c>
      <c r="D36" s="22" t="s">
        <v>91</v>
      </c>
      <c r="E36" s="22" t="s">
        <v>133</v>
      </c>
      <c r="F36" s="22" t="s">
        <v>134</v>
      </c>
      <c r="G36" s="22" t="s">
        <v>33</v>
      </c>
      <c r="H36" s="22"/>
    </row>
    <row r="37" spans="1:11" s="2" customFormat="1" ht="15" customHeight="1" x14ac:dyDescent="0.2">
      <c r="A37" s="22" t="s">
        <v>130</v>
      </c>
      <c r="B37" s="22" t="s">
        <v>141</v>
      </c>
      <c r="C37" s="22" t="s">
        <v>142</v>
      </c>
      <c r="D37" s="22" t="s">
        <v>39</v>
      </c>
      <c r="E37" s="22" t="s">
        <v>143</v>
      </c>
      <c r="F37" s="22" t="s">
        <v>145</v>
      </c>
      <c r="G37" s="22" t="s">
        <v>118</v>
      </c>
      <c r="H37" s="22"/>
    </row>
    <row r="38" spans="1:11" s="2" customFormat="1" ht="15" customHeight="1" x14ac:dyDescent="0.2">
      <c r="A38" s="22" t="s">
        <v>130</v>
      </c>
      <c r="B38" s="22" t="s">
        <v>138</v>
      </c>
      <c r="C38" s="22" t="s">
        <v>139</v>
      </c>
      <c r="D38" s="22" t="s">
        <v>91</v>
      </c>
      <c r="E38" s="22" t="s">
        <v>140</v>
      </c>
      <c r="F38" s="22" t="s">
        <v>139</v>
      </c>
      <c r="G38" s="22" t="s">
        <v>33</v>
      </c>
      <c r="H38" s="22"/>
    </row>
    <row r="39" spans="1:11" s="2" customFormat="1" ht="15" customHeight="1" x14ac:dyDescent="0.2">
      <c r="A39" s="22" t="s">
        <v>130</v>
      </c>
      <c r="B39" s="22" t="s">
        <v>94</v>
      </c>
      <c r="C39" s="22" t="s">
        <v>85</v>
      </c>
      <c r="D39" s="22" t="s">
        <v>39</v>
      </c>
      <c r="E39" s="22" t="s">
        <v>82</v>
      </c>
      <c r="F39" s="22" t="s">
        <v>83</v>
      </c>
      <c r="G39" s="22" t="s">
        <v>146</v>
      </c>
      <c r="H39" s="22"/>
    </row>
    <row r="40" spans="1:11" s="2" customFormat="1" ht="15" customHeight="1" x14ac:dyDescent="0.2">
      <c r="A40" s="18"/>
      <c r="B40" s="18"/>
      <c r="C40" s="18"/>
      <c r="D40" s="18"/>
      <c r="E40" s="18" t="s">
        <v>112</v>
      </c>
      <c r="F40" s="18" t="s">
        <v>113</v>
      </c>
      <c r="G40" s="19" t="s">
        <v>123</v>
      </c>
      <c r="H40" s="17" t="str">
        <f>CONCATENATE("'",LEFT(B10,3),"'")</f>
        <v>'crm'</v>
      </c>
    </row>
    <row r="41" spans="1:11" s="2" customFormat="1" ht="15" customHeight="1" x14ac:dyDescent="0.2">
      <c r="A41" s="17"/>
      <c r="B41" s="17"/>
      <c r="C41" s="17"/>
      <c r="D41" s="17"/>
      <c r="E41" s="17" t="s">
        <v>28</v>
      </c>
      <c r="F41" s="17" t="s">
        <v>29</v>
      </c>
      <c r="G41" s="19" t="s">
        <v>30</v>
      </c>
      <c r="H41" s="17" t="str">
        <f>CONCATENATE("'",B10,"'")</f>
        <v>'crm_cm_client'</v>
      </c>
    </row>
    <row r="42" spans="1:11" s="2" customFormat="1" ht="15" customHeight="1" x14ac:dyDescent="0.2">
      <c r="A42" s="17"/>
      <c r="B42" s="17"/>
      <c r="C42" s="17"/>
      <c r="D42" s="17"/>
      <c r="E42" s="17" t="s">
        <v>31</v>
      </c>
      <c r="F42" s="17" t="s">
        <v>32</v>
      </c>
      <c r="G42" s="23" t="s">
        <v>147</v>
      </c>
      <c r="H42" s="24" t="s">
        <v>148</v>
      </c>
    </row>
    <row r="43" spans="1:11" s="2" customFormat="1" ht="15" customHeight="1" x14ac:dyDescent="0.3">
      <c r="A43" s="20"/>
      <c r="B43" s="20"/>
      <c r="C43" s="20"/>
      <c r="D43" s="20"/>
      <c r="E43" s="20" t="s">
        <v>126</v>
      </c>
      <c r="F43" s="20" t="s">
        <v>127</v>
      </c>
      <c r="G43" s="25" t="s">
        <v>149</v>
      </c>
      <c r="H43" s="26" t="s">
        <v>150</v>
      </c>
      <c r="I43" s="5"/>
      <c r="J43" s="5"/>
      <c r="K43" s="5"/>
    </row>
    <row r="44" spans="1:11" ht="15" customHeight="1" x14ac:dyDescent="0.2">
      <c r="A44" s="33" t="s">
        <v>13</v>
      </c>
      <c r="B44" s="34"/>
      <c r="C44" s="34"/>
      <c r="D44" s="34"/>
      <c r="E44" s="34"/>
      <c r="F44" s="34"/>
      <c r="G44" s="34"/>
      <c r="H44" s="35"/>
    </row>
    <row r="45" spans="1:11" s="3" customFormat="1" ht="15" customHeight="1" x14ac:dyDescent="0.2">
      <c r="A45" s="7" t="s">
        <v>14</v>
      </c>
      <c r="B45" s="7" t="s">
        <v>15</v>
      </c>
      <c r="C45" s="7" t="s">
        <v>16</v>
      </c>
      <c r="D45" s="9" t="s">
        <v>17</v>
      </c>
      <c r="E45" s="8" t="s">
        <v>18</v>
      </c>
      <c r="F45" s="8" t="s">
        <v>19</v>
      </c>
      <c r="G45" s="8" t="s">
        <v>20</v>
      </c>
      <c r="H45" s="10" t="s">
        <v>13</v>
      </c>
    </row>
    <row r="46" spans="1:11" ht="14.25" customHeight="1" x14ac:dyDescent="0.2">
      <c r="A46" s="15"/>
      <c r="B46" s="15"/>
      <c r="C46" s="15"/>
      <c r="D46" s="15"/>
      <c r="E46" s="15"/>
      <c r="F46" s="15"/>
      <c r="G46" s="15"/>
      <c r="H46" s="11"/>
    </row>
    <row r="47" spans="1:11" ht="15" customHeight="1" x14ac:dyDescent="0.2">
      <c r="A47" s="15"/>
      <c r="B47" s="15"/>
      <c r="C47" s="15"/>
      <c r="D47" s="15"/>
      <c r="E47" s="15"/>
      <c r="F47" s="5"/>
      <c r="G47" s="15"/>
      <c r="H47" s="5"/>
    </row>
    <row r="48" spans="1:11" ht="15" customHeight="1" x14ac:dyDescent="0.2">
      <c r="A48" s="15"/>
      <c r="B48" s="15"/>
      <c r="C48" s="15"/>
      <c r="D48" s="15"/>
      <c r="E48" s="15"/>
      <c r="F48" s="15"/>
      <c r="G48" s="15"/>
      <c r="H48" s="11"/>
    </row>
    <row r="49" spans="1:8" ht="15" customHeight="1" x14ac:dyDescent="0.2">
      <c r="A49" s="15"/>
      <c r="B49" s="15"/>
      <c r="C49" s="15"/>
      <c r="D49" s="15"/>
      <c r="E49" s="15"/>
      <c r="F49" s="15"/>
      <c r="G49" s="15"/>
      <c r="H49" s="11"/>
    </row>
    <row r="50" spans="1:8" ht="15" customHeight="1" x14ac:dyDescent="0.2">
      <c r="A50" s="33" t="s">
        <v>21</v>
      </c>
      <c r="B50" s="34"/>
      <c r="C50" s="34"/>
      <c r="D50" s="34"/>
      <c r="E50" s="34"/>
      <c r="F50" s="34"/>
      <c r="G50" s="34"/>
      <c r="H50" s="34"/>
    </row>
    <row r="51" spans="1:8" ht="15" customHeight="1" x14ac:dyDescent="0.2">
      <c r="A51" s="30"/>
      <c r="B51" s="30"/>
      <c r="C51" s="30"/>
      <c r="D51" s="30"/>
      <c r="E51" s="30"/>
      <c r="F51" s="30"/>
      <c r="G51" s="30"/>
      <c r="H51" s="30"/>
    </row>
    <row r="52" spans="1:8" ht="15" customHeight="1" x14ac:dyDescent="0.2">
      <c r="A52" s="33" t="s">
        <v>22</v>
      </c>
      <c r="B52" s="34"/>
      <c r="C52" s="34"/>
      <c r="D52" s="34"/>
      <c r="E52" s="34"/>
      <c r="F52" s="34"/>
      <c r="G52" s="34"/>
      <c r="H52" s="34"/>
    </row>
    <row r="53" spans="1:8" ht="15" customHeight="1" x14ac:dyDescent="0.2">
      <c r="A53" s="30"/>
      <c r="B53" s="30"/>
      <c r="C53" s="30"/>
      <c r="D53" s="30"/>
      <c r="E53" s="30"/>
      <c r="F53" s="30"/>
      <c r="G53" s="30"/>
      <c r="H53" s="30"/>
    </row>
    <row r="54" spans="1:8" ht="15" customHeight="1" x14ac:dyDescent="0.2">
      <c r="A54" s="12"/>
      <c r="B54" s="12"/>
      <c r="C54" s="12"/>
      <c r="D54" s="12"/>
      <c r="E54" s="12"/>
      <c r="F54" s="12"/>
      <c r="G54" s="12"/>
      <c r="H54" s="12"/>
    </row>
    <row r="55" spans="1:8" ht="15" customHeight="1" x14ac:dyDescent="0.2">
      <c r="A55" s="12"/>
      <c r="B55" s="12"/>
      <c r="C55" s="12"/>
      <c r="D55" s="12"/>
      <c r="E55" s="12"/>
      <c r="F55" s="12"/>
      <c r="G55" s="12"/>
      <c r="H55" s="12"/>
    </row>
    <row r="57" spans="1:8" ht="15" customHeight="1" x14ac:dyDescent="0.2">
      <c r="A57" s="27" t="s">
        <v>23</v>
      </c>
      <c r="B57" s="27"/>
      <c r="C57" s="27"/>
      <c r="D57" s="27"/>
      <c r="E57" s="27"/>
      <c r="F57" s="27"/>
      <c r="G57" s="27"/>
      <c r="H57" s="27"/>
    </row>
    <row r="58" spans="1:8" ht="15" customHeight="1" x14ac:dyDescent="0.2">
      <c r="A58" s="16" t="s">
        <v>24</v>
      </c>
      <c r="B58" s="16" t="s">
        <v>25</v>
      </c>
      <c r="C58" s="16"/>
      <c r="D58" s="36" t="s">
        <v>26</v>
      </c>
      <c r="E58" s="36"/>
      <c r="F58" s="36"/>
      <c r="G58" s="36"/>
      <c r="H58" s="36"/>
    </row>
    <row r="59" spans="1:8" ht="15" customHeight="1" x14ac:dyDescent="0.2">
      <c r="A59" s="13" t="s">
        <v>34</v>
      </c>
      <c r="B59" s="14">
        <v>43370</v>
      </c>
      <c r="C59" s="14"/>
      <c r="D59" s="30" t="s">
        <v>27</v>
      </c>
      <c r="E59" s="30"/>
      <c r="F59" s="30"/>
      <c r="G59" s="30"/>
      <c r="H59" s="30"/>
    </row>
    <row r="60" spans="1:8" ht="15" customHeight="1" x14ac:dyDescent="0.2">
      <c r="A60" s="13" t="s">
        <v>124</v>
      </c>
      <c r="B60" s="14">
        <v>43384</v>
      </c>
      <c r="C60" s="14"/>
      <c r="D60" s="30" t="s">
        <v>125</v>
      </c>
      <c r="E60" s="30"/>
      <c r="F60" s="30"/>
      <c r="G60" s="30"/>
      <c r="H60" s="30"/>
    </row>
    <row r="61" spans="1:8" ht="15" customHeight="1" x14ac:dyDescent="0.2">
      <c r="A61" s="13"/>
      <c r="B61" s="14"/>
      <c r="C61" s="13"/>
      <c r="D61" s="30"/>
      <c r="E61" s="30"/>
      <c r="F61" s="30"/>
      <c r="G61" s="30"/>
      <c r="H61" s="30"/>
    </row>
    <row r="62" spans="1:8" ht="15" customHeight="1" x14ac:dyDescent="0.2">
      <c r="A62" s="13"/>
      <c r="B62" s="14"/>
      <c r="C62" s="13"/>
      <c r="D62" s="30"/>
      <c r="E62" s="30"/>
      <c r="F62" s="30"/>
      <c r="G62" s="30"/>
      <c r="H62" s="30"/>
    </row>
  </sheetData>
  <mergeCells count="20">
    <mergeCell ref="D58:H58"/>
    <mergeCell ref="D59:H59"/>
    <mergeCell ref="D60:H60"/>
    <mergeCell ref="D61:H61"/>
    <mergeCell ref="D62:H62"/>
    <mergeCell ref="A57:H57"/>
    <mergeCell ref="B6:H6"/>
    <mergeCell ref="A53:H53"/>
    <mergeCell ref="A1:H1"/>
    <mergeCell ref="B2:H2"/>
    <mergeCell ref="B4:H4"/>
    <mergeCell ref="B10:H10"/>
    <mergeCell ref="A11:H11"/>
    <mergeCell ref="A12:H12"/>
    <mergeCell ref="A44:H44"/>
    <mergeCell ref="A50:H50"/>
    <mergeCell ref="A51:H51"/>
    <mergeCell ref="A52:H52"/>
    <mergeCell ref="B3:H3"/>
    <mergeCell ref="B5:H5"/>
  </mergeCells>
  <phoneticPr fontId="5" type="noConversion"/>
  <dataValidations count="3">
    <dataValidation type="list" allowBlank="1" showInputMessage="1" showErrorMessage="1" sqref="D46:D49" xr:uid="{00000000-0002-0000-0000-000000000000}">
      <formula1>"left join, inner join, right join, product join, cross join"</formula1>
    </dataValidation>
    <dataValidation type="list" allowBlank="1" showInputMessage="1" showErrorMessage="1" sqref="E46:E49 A46:A49 A14:A43" xr:uid="{00000000-0002-0000-0000-000001000000}">
      <formula1>"sdata, sdata_full"</formula1>
    </dataValidation>
    <dataValidation type="list" allowBlank="1" showInputMessage="1" showErrorMessage="1" sqref="B6:H6" xr:uid="{C4DC88DC-238C-48F5-92A3-D7C2F40BC125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2019-01-20T15:00:44Z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