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DW上线映射文档439张-最终版\"/>
    </mc:Choice>
  </mc:AlternateContent>
  <xr:revisionPtr revIDLastSave="0" documentId="13_ncr:1_{DFC7E0D6-1D4E-4AE5-8EFC-DBA6605633B2}" xr6:coauthVersionLast="36" xr6:coauthVersionMax="40" xr10:uidLastSave="{00000000-0000-0000-0000-000000000000}"/>
  <bookViews>
    <workbookView xWindow="0" yWindow="0" windowWidth="17085" windowHeight="735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9" i="3" l="1"/>
  <c r="H50" i="3"/>
</calcChain>
</file>

<file path=xl/sharedStrings.xml><?xml version="1.0" encoding="utf-8"?>
<sst xmlns="http://schemas.openxmlformats.org/spreadsheetml/2006/main" count="299" uniqueCount="186">
  <si>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</si>
  <si>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</si>
  <si>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</si>
  <si>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</si>
  <si>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</si>
  <si>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</si>
  <si>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</si>
  <si>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</si>
  <si>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</si>
  <si>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</si>
  <si>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</si>
  <si>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</si>
  <si>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</si>
  <si>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</si>
  <si>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</si>
  <si>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</si>
  <si>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</si>
  <si>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</si>
  <si>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</si>
  <si>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</si>
  <si>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</si>
  <si>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</si>
  <si>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</si>
  <si>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</si>
  <si>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</si>
  <si>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</si>
  <si>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</si>
  <si>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</si>
  <si>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4" type="noConversion"/>
  </si>
  <si>
    <t>源系统代码</t>
    <phoneticPr fontId="4" type="noConversion"/>
  </si>
  <si>
    <t>src_table_name</t>
    <phoneticPr fontId="4" type="noConversion"/>
  </si>
  <si>
    <t>源表名</t>
    <phoneticPr fontId="4" type="noConversion"/>
  </si>
  <si>
    <t>varchar(50)</t>
    <phoneticPr fontId="4" type="noConversion"/>
  </si>
  <si>
    <t>etl_dt</t>
    <phoneticPr fontId="4" type="noConversion"/>
  </si>
  <si>
    <t>etl处理时间</t>
    <phoneticPr fontId="4" type="noConversion"/>
  </si>
  <si>
    <t>邹楠</t>
    <phoneticPr fontId="4" type="noConversion"/>
  </si>
  <si>
    <t>d_pty_dealer_base</t>
    <phoneticPr fontId="5" type="noConversion"/>
  </si>
  <si>
    <t>dealer_id</t>
  </si>
  <si>
    <t>dealer_id</t>
    <phoneticPr fontId="5" type="noConversion"/>
  </si>
  <si>
    <t>varchar(32)</t>
  </si>
  <si>
    <t>varchar(50)</t>
  </si>
  <si>
    <t>经销商id</t>
  </si>
  <si>
    <t>dealer_no</t>
  </si>
  <si>
    <t>经销商编码</t>
  </si>
  <si>
    <t>dealer_name</t>
  </si>
  <si>
    <t>经销商全称</t>
  </si>
  <si>
    <t>dealer_short_name</t>
  </si>
  <si>
    <t>经销商简称</t>
  </si>
  <si>
    <t>dealer_catag_cd</t>
  </si>
  <si>
    <t>经销商类别代码</t>
  </si>
  <si>
    <t>dealer_type_cd</t>
  </si>
  <si>
    <t>经销商类型代码</t>
  </si>
  <si>
    <t>dealer_stat_cd</t>
  </si>
  <si>
    <t>经销商状态代码</t>
  </si>
  <si>
    <t>legal_person</t>
  </si>
  <si>
    <t>法人代表</t>
  </si>
  <si>
    <t>license_no</t>
  </si>
  <si>
    <t>营业执照编号</t>
  </si>
  <si>
    <t>org_certificate_no</t>
  </si>
  <si>
    <t>组织机构代码证</t>
  </si>
  <si>
    <t>tax_reg_certificate_no</t>
  </si>
  <si>
    <t>税务登记证</t>
  </si>
  <si>
    <t>food_sales_permit_no</t>
  </si>
  <si>
    <t>食品流通许可证</t>
  </si>
  <si>
    <t>invoice_type_cd</t>
  </si>
  <si>
    <t>发票类型代码</t>
  </si>
  <si>
    <t>addr</t>
  </si>
  <si>
    <t>地址</t>
  </si>
  <si>
    <t>province_id</t>
  </si>
  <si>
    <t>所在省</t>
  </si>
  <si>
    <t>city_id</t>
  </si>
  <si>
    <t>所在城市</t>
  </si>
  <si>
    <t>county_id</t>
  </si>
  <si>
    <t>所在区县</t>
  </si>
  <si>
    <t>town_id</t>
  </si>
  <si>
    <t>所在级镇</t>
  </si>
  <si>
    <t>contact_person</t>
  </si>
  <si>
    <t>联系人</t>
  </si>
  <si>
    <t>contact_person_tele</t>
  </si>
  <si>
    <t>联系人固定电话</t>
  </si>
  <si>
    <t>contact_person_mob</t>
  </si>
  <si>
    <t>联系人手机</t>
  </si>
  <si>
    <t>contact_person_fax</t>
  </si>
  <si>
    <t>联系人传真</t>
  </si>
  <si>
    <t>contact_person_email</t>
  </si>
  <si>
    <t>联系人邮箱</t>
  </si>
  <si>
    <t>up_dealer_id</t>
  </si>
  <si>
    <t>上级经销商id</t>
  </si>
  <si>
    <t>erp_id</t>
  </si>
  <si>
    <t>erp编码</t>
  </si>
  <si>
    <t>eff_dt</t>
  </si>
  <si>
    <t>有效期从</t>
  </si>
  <si>
    <t>exp_dt</t>
  </si>
  <si>
    <t>有效期至</t>
  </si>
  <si>
    <t>remark</t>
  </si>
  <si>
    <t>备注</t>
  </si>
  <si>
    <t>src_sys_row_id</t>
  </si>
  <si>
    <t>源系统pk</t>
  </si>
  <si>
    <t>主键ID</t>
  </si>
  <si>
    <t>编码</t>
  </si>
  <si>
    <t>名称</t>
  </si>
  <si>
    <t>经销商有效状态</t>
  </si>
  <si>
    <t>公司地址</t>
  </si>
  <si>
    <t>经销商联系人</t>
  </si>
  <si>
    <t>经销商固定电话</t>
  </si>
  <si>
    <t>经销商联系人手机</t>
  </si>
  <si>
    <t>经销商联系人传真</t>
  </si>
  <si>
    <t>主经销商id</t>
  </si>
  <si>
    <t>客户类型</t>
  </si>
  <si>
    <t>客户子类型</t>
  </si>
  <si>
    <t>发票类型</t>
  </si>
  <si>
    <t>经销商联系邮箱</t>
  </si>
  <si>
    <t>row_id</t>
  </si>
  <si>
    <t>code</t>
  </si>
  <si>
    <t>name</t>
  </si>
  <si>
    <t>alias</t>
  </si>
  <si>
    <t>accnt_type</t>
  </si>
  <si>
    <t>accnt_sub_type</t>
  </si>
  <si>
    <t>account_status</t>
  </si>
  <si>
    <t>license_number</t>
  </si>
  <si>
    <t>org_code_certificate</t>
  </si>
  <si>
    <t>tax_registration_certificate</t>
  </si>
  <si>
    <t>food_sale_licence</t>
  </si>
  <si>
    <t>invoice_type</t>
  </si>
  <si>
    <t>address</t>
  </si>
  <si>
    <t>province</t>
  </si>
  <si>
    <t>city</t>
  </si>
  <si>
    <t>county</t>
  </si>
  <si>
    <t>towns</t>
  </si>
  <si>
    <t>contact_name</t>
  </si>
  <si>
    <t>main_phone_number</t>
  </si>
  <si>
    <t>mobile_number</t>
  </si>
  <si>
    <t>main_fax_number</t>
  </si>
  <si>
    <t>main_email_address</t>
  </si>
  <si>
    <t>parent_partner_id</t>
  </si>
  <si>
    <t>erp_code</t>
  </si>
  <si>
    <t>validity_period_from</t>
  </si>
  <si>
    <t>validity_period_to</t>
  </si>
  <si>
    <t>memo</t>
  </si>
  <si>
    <t>目标英文表名</t>
    <phoneticPr fontId="4" type="noConversion"/>
  </si>
  <si>
    <t>目标中文表名</t>
    <phoneticPr fontId="4" type="noConversion"/>
  </si>
  <si>
    <t>分区字段</t>
    <phoneticPr fontId="4" type="noConversion"/>
  </si>
  <si>
    <t>经销商基础层</t>
    <phoneticPr fontId="5" type="noConversion"/>
  </si>
  <si>
    <t>varchar2(32)</t>
  </si>
  <si>
    <t>varchar2(50)</t>
  </si>
  <si>
    <t>varchar2(255)</t>
  </si>
  <si>
    <t>varchar2(20)</t>
  </si>
  <si>
    <t>varchar2(120)</t>
  </si>
  <si>
    <t>varchar2(60)</t>
  </si>
  <si>
    <t>varchar2(36)</t>
  </si>
  <si>
    <t>date</t>
  </si>
  <si>
    <t>varchar(100)</t>
    <phoneticPr fontId="4" type="noConversion"/>
  </si>
  <si>
    <t>varchar(20)</t>
    <phoneticPr fontId="4" type="noConversion"/>
  </si>
  <si>
    <t>varchar(10)</t>
    <phoneticPr fontId="4" type="noConversion"/>
  </si>
  <si>
    <t>varchar(36)</t>
    <phoneticPr fontId="4" type="noConversion"/>
  </si>
  <si>
    <t>date</t>
    <phoneticPr fontId="4" type="noConversion"/>
  </si>
  <si>
    <t>varchar(200)</t>
    <phoneticPr fontId="4" type="noConversion"/>
  </si>
  <si>
    <t>dms_cx_partner_base</t>
    <phoneticPr fontId="5" type="noConversion"/>
  </si>
  <si>
    <t>李蓉</t>
    <phoneticPr fontId="5" type="noConversion"/>
  </si>
  <si>
    <t>修改</t>
    <phoneticPr fontId="5" type="noConversion"/>
  </si>
  <si>
    <t>data_dt</t>
    <phoneticPr fontId="5" type="noConversion"/>
  </si>
  <si>
    <t>数据日期</t>
    <phoneticPr fontId="5" type="noConversion"/>
  </si>
  <si>
    <t>data_dt</t>
  </si>
  <si>
    <t>F3 - Append</t>
  </si>
  <si>
    <t>sdata_full</t>
  </si>
  <si>
    <t>sale_type</t>
    <phoneticPr fontId="4" type="noConversion"/>
  </si>
  <si>
    <t>销售类型</t>
    <phoneticPr fontId="4" type="noConversion"/>
  </si>
  <si>
    <t>varchar2(20)</t>
    <phoneticPr fontId="5" type="noConversion"/>
  </si>
  <si>
    <t>creator_id</t>
  </si>
  <si>
    <t>创建人id</t>
  </si>
  <si>
    <t>create_dt</t>
  </si>
  <si>
    <t>创建时间</t>
  </si>
  <si>
    <t>timestamp</t>
  </si>
  <si>
    <t>last_updator_id</t>
  </si>
  <si>
    <t>更新人id</t>
  </si>
  <si>
    <t>upd_person_id</t>
  </si>
  <si>
    <t>last_update_dt</t>
  </si>
  <si>
    <t>更新时间</t>
  </si>
  <si>
    <t>upd_dt</t>
  </si>
  <si>
    <t>create_dt</t>
    <phoneticPr fontId="5" type="noConversion"/>
  </si>
  <si>
    <t>timestamp</t>
    <phoneticPr fontId="4" type="noConversion"/>
  </si>
  <si>
    <t>current_timestamp</t>
    <phoneticPr fontId="5" type="noConversion"/>
  </si>
  <si>
    <t>string</t>
    <phoneticPr fontId="4" type="noConversion"/>
  </si>
  <si>
    <t>date_format('${TX_DATE}','yyyyMMdd')</t>
  </si>
  <si>
    <t>integration_id</t>
    <phoneticPr fontId="4" type="noConversion"/>
  </si>
  <si>
    <t>经销商集成ID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</si>
</sst>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6" fillId="0" borderId="3" xfId="0" applyFont="1" applyFill="1" applyBorder="1"/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</cellXfs>
  <cellStyles count="2">
    <cellStyle name="Normal" xfId="0" builtinId="0"/>
    <cellStyle name="常规 2" xfId="1" xr:uid="{0DCAE34A-5565-4DCB-9DDC-9C8077814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abSelected="1" topLeftCell="A31" workbookViewId="0">
      <selection activeCell="A42" sqref="A42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8" ht="15" customHeight="1" x14ac:dyDescent="0.2">
      <c r="A1" s="29" t="s">
        <v>0</v>
      </c>
      <c r="B1" s="30"/>
      <c r="C1" s="30"/>
      <c r="D1" s="30"/>
      <c r="E1" s="30"/>
      <c r="F1" s="30"/>
      <c r="G1" s="30"/>
      <c r="H1" s="30"/>
    </row>
    <row r="2" spans="1:8" ht="15" customHeight="1" x14ac:dyDescent="0.2">
      <c r="A2" s="6" t="s">
        <v>139</v>
      </c>
      <c r="B2" s="31" t="s">
        <v>36</v>
      </c>
      <c r="C2" s="32"/>
      <c r="D2" s="32"/>
      <c r="E2" s="32"/>
      <c r="F2" s="32"/>
      <c r="G2" s="32"/>
      <c r="H2" s="32"/>
    </row>
    <row r="3" spans="1:8" ht="15" customHeight="1" x14ac:dyDescent="0.2">
      <c r="A3" s="6" t="s">
        <v>140</v>
      </c>
      <c r="B3" s="31" t="s">
        <v>142</v>
      </c>
      <c r="C3" s="32"/>
      <c r="D3" s="32"/>
      <c r="E3" s="32"/>
      <c r="F3" s="32"/>
      <c r="G3" s="32"/>
      <c r="H3" s="32"/>
    </row>
    <row r="4" spans="1:8" ht="15" customHeight="1" x14ac:dyDescent="0.2">
      <c r="A4" s="6" t="s">
        <v>1</v>
      </c>
      <c r="B4" s="31" t="s">
        <v>38</v>
      </c>
      <c r="C4" s="32"/>
      <c r="D4" s="32"/>
      <c r="E4" s="32"/>
      <c r="F4" s="32"/>
      <c r="G4" s="32"/>
      <c r="H4" s="32"/>
    </row>
    <row r="5" spans="1:8" ht="15" customHeight="1" x14ac:dyDescent="0.2">
      <c r="A5" s="6" t="s">
        <v>141</v>
      </c>
      <c r="B5" s="31" t="s">
        <v>162</v>
      </c>
      <c r="C5" s="32"/>
      <c r="D5" s="32"/>
      <c r="E5" s="32"/>
      <c r="F5" s="32"/>
      <c r="G5" s="32"/>
      <c r="H5" s="32"/>
    </row>
    <row r="6" spans="1:8" ht="15" customHeight="1" x14ac:dyDescent="0.2">
      <c r="A6" s="6" t="s">
        <v>2</v>
      </c>
      <c r="B6" s="31" t="s">
        <v>163</v>
      </c>
      <c r="C6" s="32"/>
      <c r="D6" s="32"/>
      <c r="E6" s="32"/>
      <c r="F6" s="32"/>
      <c r="G6" s="32"/>
      <c r="H6" s="32"/>
    </row>
    <row r="10" spans="1:8" ht="15" customHeight="1" x14ac:dyDescent="0.2">
      <c r="A10" s="6" t="s">
        <v>3</v>
      </c>
      <c r="B10" s="31" t="s">
        <v>157</v>
      </c>
      <c r="C10" s="32"/>
      <c r="D10" s="32"/>
      <c r="E10" s="32"/>
      <c r="F10" s="32"/>
      <c r="G10" s="32"/>
      <c r="H10" s="32"/>
    </row>
    <row r="11" spans="1:8" ht="15" customHeight="1" x14ac:dyDescent="0.2">
      <c r="A11" s="33" t="s">
        <v>4</v>
      </c>
      <c r="B11" s="34"/>
      <c r="C11" s="34"/>
      <c r="D11" s="34"/>
      <c r="E11" s="34"/>
      <c r="F11" s="34"/>
      <c r="G11" s="34"/>
      <c r="H11" s="34"/>
    </row>
    <row r="12" spans="1:8" ht="15" customHeight="1" x14ac:dyDescent="0.2">
      <c r="A12" s="27"/>
      <c r="B12" s="27"/>
      <c r="C12" s="27"/>
      <c r="D12" s="27"/>
      <c r="E12" s="27"/>
      <c r="F12" s="27"/>
      <c r="G12" s="27"/>
      <c r="H12" s="27"/>
    </row>
    <row r="13" spans="1:8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</row>
    <row r="14" spans="1:8" s="2" customFormat="1" ht="15" customHeight="1" x14ac:dyDescent="0.2">
      <c r="A14" s="15" t="s">
        <v>164</v>
      </c>
      <c r="B14" s="15" t="s">
        <v>112</v>
      </c>
      <c r="C14" s="15" t="s">
        <v>98</v>
      </c>
      <c r="D14" s="15" t="s">
        <v>143</v>
      </c>
      <c r="E14" s="15" t="s">
        <v>37</v>
      </c>
      <c r="F14" s="15" t="s">
        <v>41</v>
      </c>
      <c r="G14" s="19" t="s">
        <v>39</v>
      </c>
      <c r="H14" s="15"/>
    </row>
    <row r="15" spans="1:8" s="2" customFormat="1" ht="15" customHeight="1" x14ac:dyDescent="0.2">
      <c r="A15" s="21" t="s">
        <v>164</v>
      </c>
      <c r="B15" s="15" t="s">
        <v>113</v>
      </c>
      <c r="C15" s="15" t="s">
        <v>99</v>
      </c>
      <c r="D15" s="15" t="s">
        <v>144</v>
      </c>
      <c r="E15" s="15" t="s">
        <v>42</v>
      </c>
      <c r="F15" s="15" t="s">
        <v>43</v>
      </c>
      <c r="G15" s="19" t="s">
        <v>40</v>
      </c>
      <c r="H15" s="15"/>
    </row>
    <row r="16" spans="1:8" s="2" customFormat="1" ht="15" customHeight="1" x14ac:dyDescent="0.2">
      <c r="A16" s="21" t="s">
        <v>164</v>
      </c>
      <c r="B16" s="15" t="s">
        <v>114</v>
      </c>
      <c r="C16" s="15" t="s">
        <v>100</v>
      </c>
      <c r="D16" s="15" t="s">
        <v>145</v>
      </c>
      <c r="E16" s="15" t="s">
        <v>44</v>
      </c>
      <c r="F16" s="15" t="s">
        <v>45</v>
      </c>
      <c r="G16" s="19" t="s">
        <v>151</v>
      </c>
      <c r="H16" s="15"/>
    </row>
    <row r="17" spans="1:8" s="2" customFormat="1" ht="15" customHeight="1" x14ac:dyDescent="0.2">
      <c r="A17" s="21" t="s">
        <v>164</v>
      </c>
      <c r="B17" s="15" t="s">
        <v>115</v>
      </c>
      <c r="C17" s="15" t="s">
        <v>47</v>
      </c>
      <c r="D17" s="15" t="s">
        <v>145</v>
      </c>
      <c r="E17" s="15" t="s">
        <v>46</v>
      </c>
      <c r="F17" s="15" t="s">
        <v>47</v>
      </c>
      <c r="G17" s="19" t="s">
        <v>32</v>
      </c>
      <c r="H17" s="15"/>
    </row>
    <row r="18" spans="1:8" s="2" customFormat="1" ht="15" customHeight="1" x14ac:dyDescent="0.2">
      <c r="A18" s="21" t="s">
        <v>164</v>
      </c>
      <c r="B18" s="15" t="s">
        <v>116</v>
      </c>
      <c r="C18" s="15" t="s">
        <v>108</v>
      </c>
      <c r="D18" s="15" t="s">
        <v>144</v>
      </c>
      <c r="E18" s="15" t="s">
        <v>48</v>
      </c>
      <c r="F18" s="15" t="s">
        <v>49</v>
      </c>
      <c r="G18" s="19" t="s">
        <v>152</v>
      </c>
      <c r="H18" s="15"/>
    </row>
    <row r="19" spans="1:8" s="2" customFormat="1" ht="15" customHeight="1" x14ac:dyDescent="0.2">
      <c r="A19" s="21" t="s">
        <v>164</v>
      </c>
      <c r="B19" s="15" t="s">
        <v>117</v>
      </c>
      <c r="C19" s="15" t="s">
        <v>109</v>
      </c>
      <c r="D19" s="15" t="s">
        <v>144</v>
      </c>
      <c r="E19" s="15" t="s">
        <v>50</v>
      </c>
      <c r="F19" s="15" t="s">
        <v>51</v>
      </c>
      <c r="G19" s="19" t="s">
        <v>152</v>
      </c>
      <c r="H19" s="15"/>
    </row>
    <row r="20" spans="1:8" s="2" customFormat="1" ht="15" customHeight="1" x14ac:dyDescent="0.2">
      <c r="A20" s="21" t="s">
        <v>164</v>
      </c>
      <c r="B20" s="15" t="s">
        <v>118</v>
      </c>
      <c r="C20" s="15" t="s">
        <v>101</v>
      </c>
      <c r="D20" s="15" t="s">
        <v>146</v>
      </c>
      <c r="E20" s="15" t="s">
        <v>52</v>
      </c>
      <c r="F20" s="15" t="s">
        <v>53</v>
      </c>
      <c r="G20" s="19" t="s">
        <v>153</v>
      </c>
      <c r="H20" s="15"/>
    </row>
    <row r="21" spans="1:8" s="2" customFormat="1" ht="15" customHeight="1" x14ac:dyDescent="0.2">
      <c r="A21" s="21" t="s">
        <v>164</v>
      </c>
      <c r="B21" s="15" t="s">
        <v>54</v>
      </c>
      <c r="C21" s="15" t="s">
        <v>55</v>
      </c>
      <c r="D21" s="15" t="s">
        <v>147</v>
      </c>
      <c r="E21" s="15" t="s">
        <v>54</v>
      </c>
      <c r="F21" s="15" t="s">
        <v>55</v>
      </c>
      <c r="G21" s="19" t="s">
        <v>152</v>
      </c>
      <c r="H21" s="15"/>
    </row>
    <row r="22" spans="1:8" s="2" customFormat="1" ht="15" customHeight="1" x14ac:dyDescent="0.2">
      <c r="A22" s="21" t="s">
        <v>164</v>
      </c>
      <c r="B22" s="15" t="s">
        <v>119</v>
      </c>
      <c r="C22" s="15" t="s">
        <v>57</v>
      </c>
      <c r="D22" s="15" t="s">
        <v>147</v>
      </c>
      <c r="E22" s="15" t="s">
        <v>56</v>
      </c>
      <c r="F22" s="15" t="s">
        <v>57</v>
      </c>
      <c r="G22" s="19" t="s">
        <v>152</v>
      </c>
      <c r="H22" s="15"/>
    </row>
    <row r="23" spans="1:8" s="2" customFormat="1" ht="15" customHeight="1" x14ac:dyDescent="0.2">
      <c r="A23" s="21" t="s">
        <v>164</v>
      </c>
      <c r="B23" s="15" t="s">
        <v>120</v>
      </c>
      <c r="C23" s="15" t="s">
        <v>59</v>
      </c>
      <c r="D23" s="15" t="s">
        <v>147</v>
      </c>
      <c r="E23" s="15" t="s">
        <v>58</v>
      </c>
      <c r="F23" s="15" t="s">
        <v>59</v>
      </c>
      <c r="G23" s="19" t="s">
        <v>152</v>
      </c>
      <c r="H23" s="15"/>
    </row>
    <row r="24" spans="1:8" s="2" customFormat="1" ht="15" customHeight="1" x14ac:dyDescent="0.2">
      <c r="A24" s="21" t="s">
        <v>164</v>
      </c>
      <c r="B24" s="15" t="s">
        <v>121</v>
      </c>
      <c r="C24" s="15" t="s">
        <v>61</v>
      </c>
      <c r="D24" s="15" t="s">
        <v>147</v>
      </c>
      <c r="E24" s="15" t="s">
        <v>60</v>
      </c>
      <c r="F24" s="15" t="s">
        <v>61</v>
      </c>
      <c r="G24" s="19" t="s">
        <v>152</v>
      </c>
      <c r="H24" s="15"/>
    </row>
    <row r="25" spans="1:8" s="2" customFormat="1" ht="15" customHeight="1" x14ac:dyDescent="0.2">
      <c r="A25" s="21" t="s">
        <v>164</v>
      </c>
      <c r="B25" s="15" t="s">
        <v>122</v>
      </c>
      <c r="C25" s="15" t="s">
        <v>63</v>
      </c>
      <c r="D25" s="15" t="s">
        <v>148</v>
      </c>
      <c r="E25" s="15" t="s">
        <v>62</v>
      </c>
      <c r="F25" s="15" t="s">
        <v>63</v>
      </c>
      <c r="G25" s="19" t="s">
        <v>152</v>
      </c>
      <c r="H25" s="15"/>
    </row>
    <row r="26" spans="1:8" s="2" customFormat="1" ht="15" customHeight="1" x14ac:dyDescent="0.2">
      <c r="A26" s="21" t="s">
        <v>164</v>
      </c>
      <c r="B26" s="15" t="s">
        <v>123</v>
      </c>
      <c r="C26" s="15" t="s">
        <v>110</v>
      </c>
      <c r="D26" s="15" t="s">
        <v>147</v>
      </c>
      <c r="E26" s="15" t="s">
        <v>64</v>
      </c>
      <c r="F26" s="15" t="s">
        <v>65</v>
      </c>
      <c r="G26" s="19" t="s">
        <v>152</v>
      </c>
      <c r="H26" s="15"/>
    </row>
    <row r="27" spans="1:8" s="2" customFormat="1" ht="15" customHeight="1" x14ac:dyDescent="0.2">
      <c r="A27" s="22" t="s">
        <v>164</v>
      </c>
      <c r="B27" s="22" t="s">
        <v>165</v>
      </c>
      <c r="C27" s="22"/>
      <c r="D27" s="22" t="s">
        <v>167</v>
      </c>
      <c r="E27" s="22" t="s">
        <v>165</v>
      </c>
      <c r="F27" s="22" t="s">
        <v>166</v>
      </c>
      <c r="G27" s="22" t="s">
        <v>152</v>
      </c>
      <c r="H27" s="22"/>
    </row>
    <row r="28" spans="1:8" s="2" customFormat="1" ht="15" customHeight="1" x14ac:dyDescent="0.2">
      <c r="A28" s="21" t="s">
        <v>164</v>
      </c>
      <c r="B28" s="15" t="s">
        <v>124</v>
      </c>
      <c r="C28" s="15" t="s">
        <v>102</v>
      </c>
      <c r="D28" s="15" t="s">
        <v>145</v>
      </c>
      <c r="E28" s="15" t="s">
        <v>66</v>
      </c>
      <c r="F28" s="15" t="s">
        <v>67</v>
      </c>
      <c r="G28" s="19" t="s">
        <v>151</v>
      </c>
      <c r="H28" s="15"/>
    </row>
    <row r="29" spans="1:8" s="2" customFormat="1" ht="15" customHeight="1" x14ac:dyDescent="0.2">
      <c r="A29" s="21" t="s">
        <v>164</v>
      </c>
      <c r="B29" s="15" t="s">
        <v>125</v>
      </c>
      <c r="C29" s="15" t="s">
        <v>69</v>
      </c>
      <c r="D29" s="15" t="s">
        <v>147</v>
      </c>
      <c r="E29" s="15" t="s">
        <v>68</v>
      </c>
      <c r="F29" s="15" t="s">
        <v>69</v>
      </c>
      <c r="G29" s="19" t="s">
        <v>39</v>
      </c>
      <c r="H29" s="15"/>
    </row>
    <row r="30" spans="1:8" s="2" customFormat="1" ht="15" customHeight="1" x14ac:dyDescent="0.2">
      <c r="A30" s="21" t="s">
        <v>164</v>
      </c>
      <c r="B30" s="18" t="s">
        <v>126</v>
      </c>
      <c r="C30" s="18" t="s">
        <v>71</v>
      </c>
      <c r="D30" s="18" t="s">
        <v>147</v>
      </c>
      <c r="E30" s="18" t="s">
        <v>70</v>
      </c>
      <c r="F30" s="18" t="s">
        <v>71</v>
      </c>
      <c r="G30" s="19" t="s">
        <v>39</v>
      </c>
      <c r="H30" s="18"/>
    </row>
    <row r="31" spans="1:8" s="2" customFormat="1" ht="15" customHeight="1" x14ac:dyDescent="0.2">
      <c r="A31" s="21" t="s">
        <v>164</v>
      </c>
      <c r="B31" s="18" t="s">
        <v>127</v>
      </c>
      <c r="C31" s="18" t="s">
        <v>73</v>
      </c>
      <c r="D31" s="18" t="s">
        <v>147</v>
      </c>
      <c r="E31" s="18" t="s">
        <v>72</v>
      </c>
      <c r="F31" s="18" t="s">
        <v>73</v>
      </c>
      <c r="G31" s="19" t="s">
        <v>39</v>
      </c>
      <c r="H31" s="18"/>
    </row>
    <row r="32" spans="1:8" s="2" customFormat="1" ht="15" customHeight="1" x14ac:dyDescent="0.2">
      <c r="A32" s="21" t="s">
        <v>164</v>
      </c>
      <c r="B32" s="18" t="s">
        <v>128</v>
      </c>
      <c r="C32" s="18" t="s">
        <v>75</v>
      </c>
      <c r="D32" s="18" t="s">
        <v>147</v>
      </c>
      <c r="E32" s="18" t="s">
        <v>74</v>
      </c>
      <c r="F32" s="18" t="s">
        <v>75</v>
      </c>
      <c r="G32" s="19" t="s">
        <v>39</v>
      </c>
      <c r="H32" s="18"/>
    </row>
    <row r="33" spans="1:8" s="2" customFormat="1" ht="15" customHeight="1" x14ac:dyDescent="0.2">
      <c r="A33" s="21" t="s">
        <v>164</v>
      </c>
      <c r="B33" s="18" t="s">
        <v>129</v>
      </c>
      <c r="C33" s="18" t="s">
        <v>103</v>
      </c>
      <c r="D33" s="18" t="s">
        <v>147</v>
      </c>
      <c r="E33" s="18" t="s">
        <v>76</v>
      </c>
      <c r="F33" s="18" t="s">
        <v>77</v>
      </c>
      <c r="G33" s="19" t="s">
        <v>152</v>
      </c>
      <c r="H33" s="18"/>
    </row>
    <row r="34" spans="1:8" s="2" customFormat="1" ht="15" customHeight="1" x14ac:dyDescent="0.2">
      <c r="A34" s="21" t="s">
        <v>164</v>
      </c>
      <c r="B34" s="18" t="s">
        <v>130</v>
      </c>
      <c r="C34" s="18" t="s">
        <v>104</v>
      </c>
      <c r="D34" s="18" t="s">
        <v>147</v>
      </c>
      <c r="E34" s="18" t="s">
        <v>78</v>
      </c>
      <c r="F34" s="18" t="s">
        <v>79</v>
      </c>
      <c r="G34" s="19" t="s">
        <v>152</v>
      </c>
      <c r="H34" s="18"/>
    </row>
    <row r="35" spans="1:8" s="2" customFormat="1" ht="15" customHeight="1" x14ac:dyDescent="0.2">
      <c r="A35" s="21" t="s">
        <v>164</v>
      </c>
      <c r="B35" s="18" t="s">
        <v>131</v>
      </c>
      <c r="C35" s="18" t="s">
        <v>105</v>
      </c>
      <c r="D35" s="18" t="s">
        <v>147</v>
      </c>
      <c r="E35" s="18" t="s">
        <v>80</v>
      </c>
      <c r="F35" s="18" t="s">
        <v>81</v>
      </c>
      <c r="G35" s="19" t="s">
        <v>152</v>
      </c>
      <c r="H35" s="18"/>
    </row>
    <row r="36" spans="1:8" s="2" customFormat="1" ht="15" customHeight="1" x14ac:dyDescent="0.2">
      <c r="A36" s="21" t="s">
        <v>164</v>
      </c>
      <c r="B36" s="18" t="s">
        <v>132</v>
      </c>
      <c r="C36" s="18" t="s">
        <v>106</v>
      </c>
      <c r="D36" s="18" t="s">
        <v>147</v>
      </c>
      <c r="E36" s="18" t="s">
        <v>82</v>
      </c>
      <c r="F36" s="18" t="s">
        <v>83</v>
      </c>
      <c r="G36" s="19" t="s">
        <v>152</v>
      </c>
      <c r="H36" s="18"/>
    </row>
    <row r="37" spans="1:8" s="2" customFormat="1" ht="15" customHeight="1" x14ac:dyDescent="0.2">
      <c r="A37" s="21" t="s">
        <v>164</v>
      </c>
      <c r="B37" s="18" t="s">
        <v>133</v>
      </c>
      <c r="C37" s="18" t="s">
        <v>111</v>
      </c>
      <c r="D37" s="18" t="s">
        <v>145</v>
      </c>
      <c r="E37" s="18" t="s">
        <v>84</v>
      </c>
      <c r="F37" s="18" t="s">
        <v>85</v>
      </c>
      <c r="G37" s="19" t="s">
        <v>32</v>
      </c>
      <c r="H37" s="18"/>
    </row>
    <row r="38" spans="1:8" s="2" customFormat="1" ht="15" customHeight="1" x14ac:dyDescent="0.2">
      <c r="A38" s="21" t="s">
        <v>164</v>
      </c>
      <c r="B38" s="18" t="s">
        <v>134</v>
      </c>
      <c r="C38" s="18" t="s">
        <v>107</v>
      </c>
      <c r="D38" s="18" t="s">
        <v>149</v>
      </c>
      <c r="E38" s="18" t="s">
        <v>86</v>
      </c>
      <c r="F38" s="18" t="s">
        <v>87</v>
      </c>
      <c r="G38" s="19" t="s">
        <v>39</v>
      </c>
      <c r="H38" s="18"/>
    </row>
    <row r="39" spans="1:8" s="2" customFormat="1" ht="15" customHeight="1" x14ac:dyDescent="0.2">
      <c r="A39" s="21" t="s">
        <v>164</v>
      </c>
      <c r="B39" s="15" t="s">
        <v>135</v>
      </c>
      <c r="C39" s="15" t="s">
        <v>89</v>
      </c>
      <c r="D39" s="15" t="s">
        <v>149</v>
      </c>
      <c r="E39" s="15" t="s">
        <v>88</v>
      </c>
      <c r="F39" s="15" t="s">
        <v>89</v>
      </c>
      <c r="G39" s="19" t="s">
        <v>154</v>
      </c>
      <c r="H39" s="15"/>
    </row>
    <row r="40" spans="1:8" s="2" customFormat="1" ht="15" customHeight="1" x14ac:dyDescent="0.2">
      <c r="A40" s="21" t="s">
        <v>164</v>
      </c>
      <c r="B40" s="15" t="s">
        <v>136</v>
      </c>
      <c r="C40" s="15" t="s">
        <v>91</v>
      </c>
      <c r="D40" s="15" t="s">
        <v>150</v>
      </c>
      <c r="E40" s="15" t="s">
        <v>90</v>
      </c>
      <c r="F40" s="15" t="s">
        <v>91</v>
      </c>
      <c r="G40" s="19" t="s">
        <v>155</v>
      </c>
      <c r="H40" s="15"/>
    </row>
    <row r="41" spans="1:8" s="2" customFormat="1" ht="15" customHeight="1" x14ac:dyDescent="0.2">
      <c r="A41" s="21" t="s">
        <v>164</v>
      </c>
      <c r="B41" s="15" t="s">
        <v>137</v>
      </c>
      <c r="C41" s="15" t="s">
        <v>93</v>
      </c>
      <c r="D41" s="15" t="s">
        <v>150</v>
      </c>
      <c r="E41" s="15" t="s">
        <v>92</v>
      </c>
      <c r="F41" s="15" t="s">
        <v>93</v>
      </c>
      <c r="G41" s="19" t="s">
        <v>155</v>
      </c>
      <c r="H41" s="15"/>
    </row>
    <row r="42" spans="1:8" s="2" customFormat="1" ht="15" customHeight="1" x14ac:dyDescent="0.2">
      <c r="A42" s="26" t="s">
        <v>164</v>
      </c>
      <c r="B42" s="26" t="s">
        <v>184</v>
      </c>
      <c r="C42" s="26" t="s">
        <v>185</v>
      </c>
      <c r="D42" s="26" t="s">
        <v>39</v>
      </c>
      <c r="E42" s="26" t="s">
        <v>184</v>
      </c>
      <c r="F42" s="26" t="s">
        <v>185</v>
      </c>
      <c r="G42" s="26" t="s">
        <v>39</v>
      </c>
      <c r="H42" s="26"/>
    </row>
    <row r="43" spans="1:8" s="2" customFormat="1" ht="15" customHeight="1" x14ac:dyDescent="0.2">
      <c r="A43" s="23" t="s">
        <v>164</v>
      </c>
      <c r="B43" s="23" t="s">
        <v>168</v>
      </c>
      <c r="C43" s="23" t="s">
        <v>169</v>
      </c>
      <c r="D43" s="23" t="s">
        <v>143</v>
      </c>
      <c r="E43" s="23" t="s">
        <v>168</v>
      </c>
      <c r="F43" s="23" t="s">
        <v>169</v>
      </c>
      <c r="G43" s="23" t="s">
        <v>39</v>
      </c>
      <c r="H43" s="23"/>
    </row>
    <row r="44" spans="1:8" s="2" customFormat="1" ht="15" customHeight="1" x14ac:dyDescent="0.2">
      <c r="A44" s="23" t="s">
        <v>164</v>
      </c>
      <c r="B44" s="23" t="s">
        <v>170</v>
      </c>
      <c r="C44" s="23" t="s">
        <v>171</v>
      </c>
      <c r="D44" s="23" t="s">
        <v>150</v>
      </c>
      <c r="E44" s="23" t="s">
        <v>179</v>
      </c>
      <c r="F44" s="23" t="s">
        <v>171</v>
      </c>
      <c r="G44" s="23" t="s">
        <v>172</v>
      </c>
      <c r="H44" s="23"/>
    </row>
    <row r="45" spans="1:8" s="2" customFormat="1" ht="15" customHeight="1" x14ac:dyDescent="0.2">
      <c r="A45" s="23" t="s">
        <v>164</v>
      </c>
      <c r="B45" s="23" t="s">
        <v>173</v>
      </c>
      <c r="C45" s="23" t="s">
        <v>174</v>
      </c>
      <c r="D45" s="23" t="s">
        <v>143</v>
      </c>
      <c r="E45" s="23" t="s">
        <v>175</v>
      </c>
      <c r="F45" s="23" t="s">
        <v>174</v>
      </c>
      <c r="G45" s="23" t="s">
        <v>39</v>
      </c>
      <c r="H45" s="23"/>
    </row>
    <row r="46" spans="1:8" s="2" customFormat="1" ht="15" customHeight="1" x14ac:dyDescent="0.2">
      <c r="A46" s="23" t="s">
        <v>164</v>
      </c>
      <c r="B46" s="23" t="s">
        <v>176</v>
      </c>
      <c r="C46" s="23" t="s">
        <v>177</v>
      </c>
      <c r="D46" s="23" t="s">
        <v>150</v>
      </c>
      <c r="E46" s="23" t="s">
        <v>178</v>
      </c>
      <c r="F46" s="23" t="s">
        <v>177</v>
      </c>
      <c r="G46" s="23" t="s">
        <v>172</v>
      </c>
      <c r="H46" s="23"/>
    </row>
    <row r="47" spans="1:8" s="2" customFormat="1" ht="15" customHeight="1" x14ac:dyDescent="0.2">
      <c r="A47" s="21" t="s">
        <v>164</v>
      </c>
      <c r="B47" s="15" t="s">
        <v>138</v>
      </c>
      <c r="C47" s="15" t="s">
        <v>95</v>
      </c>
      <c r="D47" s="15" t="s">
        <v>145</v>
      </c>
      <c r="E47" s="15" t="s">
        <v>94</v>
      </c>
      <c r="F47" s="15" t="s">
        <v>95</v>
      </c>
      <c r="G47" s="19" t="s">
        <v>156</v>
      </c>
      <c r="H47" s="15"/>
    </row>
    <row r="48" spans="1:8" s="2" customFormat="1" ht="15" customHeight="1" x14ac:dyDescent="0.2">
      <c r="A48" s="21" t="s">
        <v>164</v>
      </c>
      <c r="B48" s="18" t="s">
        <v>112</v>
      </c>
      <c r="C48" s="18" t="s">
        <v>98</v>
      </c>
      <c r="D48" s="18" t="s">
        <v>143</v>
      </c>
      <c r="E48" s="18" t="s">
        <v>96</v>
      </c>
      <c r="F48" s="18" t="s">
        <v>97</v>
      </c>
      <c r="G48" s="19" t="s">
        <v>39</v>
      </c>
      <c r="H48" s="18"/>
    </row>
    <row r="49" spans="1:11" s="2" customFormat="1" ht="15" customHeight="1" x14ac:dyDescent="0.2">
      <c r="A49" s="17"/>
      <c r="B49" s="17"/>
      <c r="C49" s="17"/>
      <c r="D49" s="17"/>
      <c r="E49" s="17" t="s">
        <v>28</v>
      </c>
      <c r="F49" s="17" t="s">
        <v>29</v>
      </c>
      <c r="G49" s="19" t="s">
        <v>153</v>
      </c>
      <c r="H49" s="17" t="str">
        <f>CONCATENATE("'",LEFT(B10,3),"'")</f>
        <v>'dms'</v>
      </c>
    </row>
    <row r="50" spans="1:11" s="2" customFormat="1" ht="15" customHeight="1" x14ac:dyDescent="0.2">
      <c r="A50" s="17"/>
      <c r="B50" s="17"/>
      <c r="C50" s="17"/>
      <c r="D50" s="17"/>
      <c r="E50" s="17" t="s">
        <v>30</v>
      </c>
      <c r="F50" s="17" t="s">
        <v>31</v>
      </c>
      <c r="G50" s="19" t="s">
        <v>32</v>
      </c>
      <c r="H50" s="17" t="str">
        <f>CONCATENATE("'",B10,"'")</f>
        <v>'dms_cx_partner_base'</v>
      </c>
    </row>
    <row r="51" spans="1:11" s="2" customFormat="1" ht="15" customHeight="1" x14ac:dyDescent="0.2">
      <c r="A51" s="17"/>
      <c r="B51" s="17"/>
      <c r="C51" s="17"/>
      <c r="D51" s="17"/>
      <c r="E51" s="17" t="s">
        <v>33</v>
      </c>
      <c r="F51" s="17" t="s">
        <v>34</v>
      </c>
      <c r="G51" s="19" t="s">
        <v>180</v>
      </c>
      <c r="H51" s="17" t="s">
        <v>181</v>
      </c>
    </row>
    <row r="52" spans="1:11" s="2" customFormat="1" ht="15" customHeight="1" x14ac:dyDescent="0.3">
      <c r="A52" s="20"/>
      <c r="B52" s="20"/>
      <c r="C52" s="20"/>
      <c r="D52" s="20"/>
      <c r="E52" s="20" t="s">
        <v>160</v>
      </c>
      <c r="F52" s="20" t="s">
        <v>161</v>
      </c>
      <c r="G52" s="24" t="s">
        <v>182</v>
      </c>
      <c r="H52" s="25" t="s">
        <v>183</v>
      </c>
      <c r="I52" s="5"/>
      <c r="J52" s="5"/>
      <c r="K52" s="5"/>
    </row>
    <row r="53" spans="1:11" ht="15" customHeight="1" x14ac:dyDescent="0.2">
      <c r="A53" s="33" t="s">
        <v>13</v>
      </c>
      <c r="B53" s="34"/>
      <c r="C53" s="34"/>
      <c r="D53" s="34"/>
      <c r="E53" s="34"/>
      <c r="F53" s="34"/>
      <c r="G53" s="34"/>
      <c r="H53" s="35"/>
    </row>
    <row r="54" spans="1:11" s="3" customFormat="1" ht="15" customHeight="1" x14ac:dyDescent="0.2">
      <c r="A54" s="7" t="s">
        <v>14</v>
      </c>
      <c r="B54" s="7" t="s">
        <v>15</v>
      </c>
      <c r="C54" s="7" t="s">
        <v>16</v>
      </c>
      <c r="D54" s="9" t="s">
        <v>17</v>
      </c>
      <c r="E54" s="8" t="s">
        <v>18</v>
      </c>
      <c r="F54" s="8" t="s">
        <v>19</v>
      </c>
      <c r="G54" s="8" t="s">
        <v>20</v>
      </c>
      <c r="H54" s="10" t="s">
        <v>13</v>
      </c>
    </row>
    <row r="55" spans="1:11" ht="14.25" customHeight="1" x14ac:dyDescent="0.2">
      <c r="A55" s="15"/>
      <c r="B55" s="15"/>
      <c r="C55" s="15"/>
      <c r="D55" s="15"/>
      <c r="E55" s="15"/>
      <c r="F55" s="15"/>
      <c r="G55" s="15"/>
      <c r="H55" s="11"/>
    </row>
    <row r="56" spans="1:11" ht="15" customHeight="1" x14ac:dyDescent="0.2">
      <c r="A56" s="15"/>
      <c r="B56" s="15"/>
      <c r="C56" s="15"/>
      <c r="D56" s="15"/>
      <c r="E56" s="15"/>
      <c r="F56" s="5"/>
      <c r="G56" s="15"/>
      <c r="H56" s="5"/>
    </row>
    <row r="57" spans="1:11" ht="15" customHeight="1" x14ac:dyDescent="0.2">
      <c r="A57" s="15"/>
      <c r="B57" s="15"/>
      <c r="C57" s="15"/>
      <c r="D57" s="15"/>
      <c r="E57" s="15"/>
      <c r="F57" s="15"/>
      <c r="G57" s="15"/>
      <c r="H57" s="11"/>
    </row>
    <row r="58" spans="1:11" ht="15" customHeight="1" x14ac:dyDescent="0.2">
      <c r="A58" s="15"/>
      <c r="B58" s="15"/>
      <c r="C58" s="15"/>
      <c r="D58" s="15"/>
      <c r="E58" s="15"/>
      <c r="F58" s="15"/>
      <c r="G58" s="15"/>
      <c r="H58" s="11"/>
    </row>
    <row r="59" spans="1:11" ht="15" customHeight="1" x14ac:dyDescent="0.2">
      <c r="A59" s="33" t="s">
        <v>21</v>
      </c>
      <c r="B59" s="34"/>
      <c r="C59" s="34"/>
      <c r="D59" s="34"/>
      <c r="E59" s="34"/>
      <c r="F59" s="34"/>
      <c r="G59" s="34"/>
      <c r="H59" s="34"/>
    </row>
    <row r="60" spans="1:11" ht="15" customHeight="1" x14ac:dyDescent="0.2">
      <c r="A60" s="27"/>
      <c r="B60" s="27"/>
      <c r="C60" s="27"/>
      <c r="D60" s="27"/>
      <c r="E60" s="27"/>
      <c r="F60" s="27"/>
      <c r="G60" s="27"/>
      <c r="H60" s="27"/>
    </row>
    <row r="61" spans="1:11" ht="15" customHeight="1" x14ac:dyDescent="0.2">
      <c r="A61" s="33" t="s">
        <v>22</v>
      </c>
      <c r="B61" s="34"/>
      <c r="C61" s="34"/>
      <c r="D61" s="34"/>
      <c r="E61" s="34"/>
      <c r="F61" s="34"/>
      <c r="G61" s="34"/>
      <c r="H61" s="34"/>
    </row>
    <row r="62" spans="1:11" ht="15" customHeight="1" x14ac:dyDescent="0.2">
      <c r="A62" s="27"/>
      <c r="B62" s="27"/>
      <c r="C62" s="27"/>
      <c r="D62" s="27"/>
      <c r="E62" s="27"/>
      <c r="F62" s="27"/>
      <c r="G62" s="27"/>
      <c r="H62" s="27"/>
    </row>
    <row r="63" spans="1:11" ht="15" customHeight="1" x14ac:dyDescent="0.2">
      <c r="A63" s="12"/>
      <c r="B63" s="12"/>
      <c r="C63" s="12"/>
      <c r="D63" s="12"/>
      <c r="E63" s="12"/>
      <c r="F63" s="12"/>
      <c r="G63" s="12"/>
      <c r="H63" s="12"/>
    </row>
    <row r="64" spans="1:11" ht="15" customHeight="1" x14ac:dyDescent="0.2">
      <c r="A64" s="12"/>
      <c r="B64" s="12"/>
      <c r="C64" s="12"/>
      <c r="D64" s="12"/>
      <c r="E64" s="12"/>
      <c r="F64" s="12"/>
      <c r="G64" s="12"/>
      <c r="H64" s="12"/>
    </row>
    <row r="66" spans="1:8" ht="15" customHeight="1" x14ac:dyDescent="0.2">
      <c r="A66" s="28" t="s">
        <v>23</v>
      </c>
      <c r="B66" s="28"/>
      <c r="C66" s="28"/>
      <c r="D66" s="28"/>
      <c r="E66" s="28"/>
      <c r="F66" s="28"/>
      <c r="G66" s="28"/>
      <c r="H66" s="28"/>
    </row>
    <row r="67" spans="1:8" ht="15" customHeight="1" x14ac:dyDescent="0.2">
      <c r="A67" s="16" t="s">
        <v>24</v>
      </c>
      <c r="B67" s="16" t="s">
        <v>25</v>
      </c>
      <c r="C67" s="16"/>
      <c r="D67" s="36" t="s">
        <v>26</v>
      </c>
      <c r="E67" s="36"/>
      <c r="F67" s="36"/>
      <c r="G67" s="36"/>
      <c r="H67" s="36"/>
    </row>
    <row r="68" spans="1:8" ht="15" customHeight="1" x14ac:dyDescent="0.2">
      <c r="A68" s="13" t="s">
        <v>35</v>
      </c>
      <c r="B68" s="14">
        <v>43369</v>
      </c>
      <c r="C68" s="14"/>
      <c r="D68" s="27" t="s">
        <v>27</v>
      </c>
      <c r="E68" s="27"/>
      <c r="F68" s="27"/>
      <c r="G68" s="27"/>
      <c r="H68" s="27"/>
    </row>
    <row r="69" spans="1:8" ht="15" customHeight="1" x14ac:dyDescent="0.2">
      <c r="A69" s="13" t="s">
        <v>158</v>
      </c>
      <c r="B69" s="14">
        <v>43384</v>
      </c>
      <c r="C69" s="14"/>
      <c r="D69" s="27" t="s">
        <v>159</v>
      </c>
      <c r="E69" s="27"/>
      <c r="F69" s="27"/>
      <c r="G69" s="27"/>
      <c r="H69" s="27"/>
    </row>
    <row r="70" spans="1:8" ht="15" customHeight="1" x14ac:dyDescent="0.2">
      <c r="A70" s="13"/>
      <c r="B70" s="14"/>
      <c r="C70" s="13"/>
      <c r="D70" s="27"/>
      <c r="E70" s="27"/>
      <c r="F70" s="27"/>
      <c r="G70" s="27"/>
      <c r="H70" s="27"/>
    </row>
    <row r="71" spans="1:8" ht="15" customHeight="1" x14ac:dyDescent="0.2">
      <c r="A71" s="13"/>
      <c r="B71" s="14"/>
      <c r="C71" s="13"/>
      <c r="D71" s="27"/>
      <c r="E71" s="27"/>
      <c r="F71" s="27"/>
      <c r="G71" s="27"/>
      <c r="H71" s="27"/>
    </row>
  </sheetData>
  <mergeCells count="20">
    <mergeCell ref="D71:H71"/>
    <mergeCell ref="D67:H67"/>
    <mergeCell ref="D68:H68"/>
    <mergeCell ref="D69:H69"/>
    <mergeCell ref="D70:H70"/>
    <mergeCell ref="A62:H62"/>
    <mergeCell ref="A66:H66"/>
    <mergeCell ref="A1:H1"/>
    <mergeCell ref="B10:H10"/>
    <mergeCell ref="A11:H11"/>
    <mergeCell ref="A12:H12"/>
    <mergeCell ref="A53:H53"/>
    <mergeCell ref="A59:H59"/>
    <mergeCell ref="A60:H60"/>
    <mergeCell ref="A61:H61"/>
    <mergeCell ref="B2:H2"/>
    <mergeCell ref="B3:H3"/>
    <mergeCell ref="B4:H4"/>
    <mergeCell ref="B5:H5"/>
    <mergeCell ref="B6:H6"/>
  </mergeCells>
  <phoneticPr fontId="5" type="noConversion"/>
  <dataValidations count="3">
    <dataValidation type="list" allowBlank="1" showInputMessage="1" showErrorMessage="1" sqref="D55:D58" xr:uid="{00000000-0002-0000-0000-000000000000}">
      <formula1>"left join, inner join, right join, product join, cross join"</formula1>
    </dataValidation>
    <dataValidation type="list" allowBlank="1" showInputMessage="1" showErrorMessage="1" sqref="E55:E58 A55:A58 A14:A52" xr:uid="{00000000-0002-0000-0000-000001000000}">
      <formula1>"sdata, sdata_full"</formula1>
    </dataValidation>
    <dataValidation type="list" allowBlank="1" showInputMessage="1" showErrorMessage="1" sqref="B6:H6" xr:uid="{0203ADE1-DC32-4911-8E9B-D2D69FD8E404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2019-02-13T09:29:57Z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