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eizuo\Desktop\伊利\牧场brd+指标字典_20190909\牧场映射表\牧场新需求8张表映射文档\"/>
    </mc:Choice>
  </mc:AlternateContent>
  <xr:revisionPtr revIDLastSave="0" documentId="13_ncr:1_{7985263C-0EFC-47F7-9648-C47E4C64589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3" i="3" l="1"/>
  <c r="H44" i="3" l="1"/>
</calcChain>
</file>

<file path=xl/sharedStrings.xml><?xml version="1.0" encoding="utf-8"?>
<sst xmlns="http://schemas.openxmlformats.org/spreadsheetml/2006/main" count="250" uniqueCount="133">
  <si>
    <t>关键信息</t>
  </si>
  <si>
    <t>目标英文表名</t>
  </si>
  <si>
    <t>目标中文表名</t>
  </si>
  <si>
    <t>目标表主键</t>
  </si>
  <si>
    <t>分区字段</t>
  </si>
  <si>
    <t>data_dt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</si>
  <si>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</si>
  <si>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</si>
  <si>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</si>
  <si>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</si>
  <si>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</si>
  <si>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</si>
  <si>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</si>
  <si>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</si>
  <si>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</si>
  <si>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</si>
  <si>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</si>
  <si>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</si>
  <si>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src_sys_row_id</t>
  </si>
  <si>
    <t>源系统pk</t>
  </si>
  <si>
    <t>src_sys_cd</t>
  </si>
  <si>
    <t>源系统代码</t>
  </si>
  <si>
    <t>src_table_name</t>
  </si>
  <si>
    <t>etl_dt</t>
  </si>
  <si>
    <t>etl处理时间</t>
  </si>
  <si>
    <t>数据日期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</si>
  <si>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</si>
  <si>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</si>
  <si>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</si>
  <si>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</si>
  <si>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</si>
  <si>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</si>
  <si>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</si>
  <si>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</si>
  <si>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条件语句（Where/GroupBy/Having)</t>
  </si>
  <si>
    <t>后置处理SQL</t>
  </si>
  <si>
    <t>修改记录</t>
  </si>
  <si>
    <t>修改人</t>
  </si>
  <si>
    <t>修改日期</t>
  </si>
  <si>
    <t>修改内容</t>
  </si>
  <si>
    <t>创建</t>
  </si>
  <si>
    <t>string</t>
    <phoneticPr fontId="3" type="noConversion"/>
  </si>
  <si>
    <t>cast(current_timestamp as string)</t>
    <phoneticPr fontId="3" type="noConversion"/>
  </si>
  <si>
    <t>date_format('${TX_DATE}','yyyyMMdd')</t>
    <phoneticPr fontId="3" type="noConversion"/>
  </si>
  <si>
    <t>单价结算</t>
  </si>
  <si>
    <t>F1 - Full Overwrite</t>
  </si>
  <si>
    <t>calprice_id</t>
  </si>
  <si>
    <t>结算单价ID</t>
  </si>
  <si>
    <t>string</t>
  </si>
  <si>
    <t>calprice_code</t>
  </si>
  <si>
    <t>结算单号</t>
  </si>
  <si>
    <t>calprice_type</t>
  </si>
  <si>
    <t>结算单分类</t>
  </si>
  <si>
    <t>farm_org_id</t>
    <phoneticPr fontId="3" type="noConversion"/>
  </si>
  <si>
    <t>组织架构ID</t>
    <phoneticPr fontId="3" type="noConversion"/>
  </si>
  <si>
    <t>dept_id</t>
  </si>
  <si>
    <t>平台用户分组ID</t>
  </si>
  <si>
    <t>farm_id</t>
  </si>
  <si>
    <t>牧场ID</t>
  </si>
  <si>
    <t>farm_code</t>
  </si>
  <si>
    <t>牧场编码</t>
  </si>
  <si>
    <t>farm_name</t>
  </si>
  <si>
    <t>牧场名称</t>
  </si>
  <si>
    <t>goods_type_id</t>
  </si>
  <si>
    <t>物资分类ID</t>
  </si>
  <si>
    <t>goods_type_name</t>
  </si>
  <si>
    <t>物资分类名称</t>
  </si>
  <si>
    <t>结算日期</t>
  </si>
  <si>
    <t>stat_id</t>
  </si>
  <si>
    <t>状态ID</t>
  </si>
  <si>
    <t>stat_desc</t>
  </si>
  <si>
    <t>状态描述</t>
  </si>
  <si>
    <t>creator_id</t>
  </si>
  <si>
    <t>创建人ID</t>
  </si>
  <si>
    <t>creator_name</t>
  </si>
  <si>
    <t>创建人名称</t>
  </si>
  <si>
    <t>create_dt</t>
  </si>
  <si>
    <t>创建时间</t>
  </si>
  <si>
    <t>modifier_id</t>
  </si>
  <si>
    <t>修改人ID</t>
  </si>
  <si>
    <t>modifier_name</t>
  </si>
  <si>
    <t>修改人名称</t>
  </si>
  <si>
    <t>modify_dt</t>
  </si>
  <si>
    <t>修改时间</t>
  </si>
  <si>
    <t>cancel_user_id</t>
  </si>
  <si>
    <t>撤销人ID</t>
  </si>
  <si>
    <t>cancel_user_name</t>
  </si>
  <si>
    <t>撤销人名称</t>
  </si>
  <si>
    <t>cancel_dt</t>
  </si>
  <si>
    <t>撤销时间</t>
  </si>
  <si>
    <t>beiyong1</t>
  </si>
  <si>
    <t>备用1</t>
  </si>
  <si>
    <t>beiyong2</t>
  </si>
  <si>
    <t>备用2</t>
  </si>
  <si>
    <t>beiyong3</t>
  </si>
  <si>
    <t>备用3</t>
  </si>
  <si>
    <t>beiyong4</t>
  </si>
  <si>
    <t>备用4</t>
  </si>
  <si>
    <t>beiyong5</t>
  </si>
  <si>
    <t>备用5</t>
  </si>
  <si>
    <t>remark</t>
  </si>
  <si>
    <t>备注</t>
  </si>
  <si>
    <t>company_id</t>
  </si>
  <si>
    <t>组织架构ID</t>
  </si>
  <si>
    <t>牛场ID</t>
  </si>
  <si>
    <t>牛场编号</t>
  </si>
  <si>
    <t>牛场</t>
  </si>
  <si>
    <t>goodstype_id</t>
  </si>
  <si>
    <t>goodstype_name</t>
  </si>
  <si>
    <t>物资分类</t>
  </si>
  <si>
    <t>calpricedate</t>
  </si>
  <si>
    <t>statusid</t>
  </si>
  <si>
    <t>statustext</t>
  </si>
  <si>
    <t>状态</t>
  </si>
  <si>
    <t>createid</t>
  </si>
  <si>
    <t>creator</t>
  </si>
  <si>
    <t>创建人</t>
  </si>
  <si>
    <t>createdate</t>
  </si>
  <si>
    <t>modifyid</t>
  </si>
  <si>
    <t>modifier</t>
  </si>
  <si>
    <t>modifydate</t>
  </si>
  <si>
    <t>canceluserid</t>
  </si>
  <si>
    <t>canceluser</t>
  </si>
  <si>
    <t>撤销人</t>
  </si>
  <si>
    <t>canceldate</t>
  </si>
  <si>
    <t>修改/撤销时间（盘点单无撤销和修改，仅保留该字段）</t>
  </si>
  <si>
    <t>pms_be_inventory_calprice</t>
  </si>
  <si>
    <t>李蓉</t>
  </si>
  <si>
    <t>d_fin_inventory_cal_price</t>
  </si>
  <si>
    <t>cal_price_id</t>
  </si>
  <si>
    <t>cal_price_code</t>
  </si>
  <si>
    <t>cal_price_type</t>
  </si>
  <si>
    <t>cal_price_dt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</si>
</sst>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7" borderId="0" xfId="0" applyFont="1" applyFill="1"/>
    <xf numFmtId="0" fontId="2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topLeftCell="A10" workbookViewId="0">
      <selection activeCell="A23" sqref="A23:XFD23"/>
    </sheetView>
  </sheetViews>
  <sheetFormatPr defaultColWidth="9" defaultRowHeight="13.2" x14ac:dyDescent="0.25"/>
  <cols>
    <col min="1" max="1" width="12.88671875" style="4" customWidth="1"/>
    <col min="2" max="2" width="19.5546875" style="4" customWidth="1"/>
    <col min="3" max="3" width="17.5546875" style="4" customWidth="1"/>
    <col min="4" max="4" width="15.5546875" style="4" customWidth="1"/>
    <col min="5" max="5" width="19" style="4" customWidth="1"/>
    <col min="6" max="6" width="15.5546875" style="4" customWidth="1"/>
    <col min="7" max="7" width="14.5546875" style="4" customWidth="1"/>
    <col min="8" max="8" width="34.109375" style="4" customWidth="1"/>
    <col min="9" max="16384" width="9" style="5"/>
  </cols>
  <sheetData>
    <row r="1" spans="1:10" ht="15" customHeight="1" x14ac:dyDescent="0.25">
      <c r="A1" s="21" t="s">
        <v>0</v>
      </c>
      <c r="B1" s="22"/>
      <c r="C1" s="22"/>
      <c r="D1" s="22"/>
      <c r="E1" s="22"/>
      <c r="F1" s="22"/>
      <c r="G1" s="22"/>
      <c r="H1" s="22"/>
    </row>
    <row r="2" spans="1:10" ht="15" customHeight="1" x14ac:dyDescent="0.25">
      <c r="A2" s="6" t="s">
        <v>1</v>
      </c>
      <c r="B2" s="23" t="s">
        <v>128</v>
      </c>
      <c r="C2" s="24"/>
      <c r="D2" s="24"/>
      <c r="E2" s="24"/>
      <c r="F2" s="24"/>
      <c r="G2" s="24"/>
      <c r="H2" s="24"/>
    </row>
    <row r="3" spans="1:10" ht="15" customHeight="1" x14ac:dyDescent="0.25">
      <c r="A3" s="6" t="s">
        <v>2</v>
      </c>
      <c r="B3" s="23" t="s">
        <v>44</v>
      </c>
      <c r="C3" s="24"/>
      <c r="D3" s="24"/>
      <c r="E3" s="24"/>
      <c r="F3" s="24"/>
      <c r="G3" s="24"/>
      <c r="H3" s="24"/>
    </row>
    <row r="4" spans="1:10" ht="15" customHeight="1" x14ac:dyDescent="0.25">
      <c r="A4" s="6" t="s">
        <v>3</v>
      </c>
      <c r="B4" s="23"/>
      <c r="C4" s="24"/>
      <c r="D4" s="24"/>
      <c r="E4" s="24"/>
      <c r="F4" s="24"/>
      <c r="G4" s="24"/>
      <c r="H4" s="24"/>
    </row>
    <row r="5" spans="1:10" ht="15" customHeight="1" x14ac:dyDescent="0.25">
      <c r="A5" s="6" t="s">
        <v>4</v>
      </c>
      <c r="B5" s="23"/>
      <c r="C5" s="24"/>
      <c r="D5" s="24"/>
      <c r="E5" s="24"/>
      <c r="F5" s="24"/>
      <c r="G5" s="24"/>
      <c r="H5" s="24"/>
    </row>
    <row r="6" spans="1:10" ht="15" customHeight="1" x14ac:dyDescent="0.25">
      <c r="A6" s="6" t="s">
        <v>6</v>
      </c>
      <c r="B6" s="23" t="s">
        <v>45</v>
      </c>
      <c r="C6" s="24"/>
      <c r="D6" s="24"/>
      <c r="E6" s="24"/>
      <c r="F6" s="24"/>
      <c r="G6" s="24"/>
      <c r="H6" s="24"/>
    </row>
    <row r="10" spans="1:10" ht="15" customHeight="1" x14ac:dyDescent="0.25">
      <c r="A10" s="6" t="s">
        <v>7</v>
      </c>
      <c r="B10" s="23" t="s">
        <v>126</v>
      </c>
      <c r="C10" s="24"/>
      <c r="D10" s="24"/>
      <c r="E10" s="24"/>
      <c r="F10" s="24"/>
      <c r="G10" s="24"/>
      <c r="H10" s="24"/>
    </row>
    <row r="11" spans="1:10" ht="15" customHeight="1" x14ac:dyDescent="0.25">
      <c r="A11" s="25" t="s">
        <v>8</v>
      </c>
      <c r="B11" s="26"/>
      <c r="C11" s="26"/>
      <c r="D11" s="26"/>
      <c r="E11" s="26"/>
      <c r="F11" s="26"/>
      <c r="G11" s="26"/>
      <c r="H11" s="26"/>
    </row>
    <row r="12" spans="1:10" ht="15" customHeight="1" x14ac:dyDescent="0.25">
      <c r="A12" s="27"/>
      <c r="B12" s="27"/>
      <c r="C12" s="27"/>
      <c r="D12" s="27"/>
      <c r="E12" s="27"/>
      <c r="F12" s="27"/>
      <c r="G12" s="27"/>
      <c r="H12" s="27"/>
    </row>
    <row r="13" spans="1:10" s="1" customFormat="1" ht="15" customHeight="1" x14ac:dyDescent="0.25">
      <c r="A13" s="8" t="s">
        <v>9</v>
      </c>
      <c r="B13" s="8" t="s">
        <v>10</v>
      </c>
      <c r="C13" s="8" t="s">
        <v>11</v>
      </c>
      <c r="D13" s="8" t="s">
        <v>12</v>
      </c>
      <c r="E13" s="9" t="s">
        <v>13</v>
      </c>
      <c r="F13" s="9" t="s">
        <v>14</v>
      </c>
      <c r="G13" s="9" t="s">
        <v>15</v>
      </c>
      <c r="H13" s="10" t="s">
        <v>16</v>
      </c>
      <c r="I13" s="5"/>
      <c r="J13" s="5"/>
    </row>
    <row r="14" spans="1:10" s="2" customFormat="1" ht="15" customHeight="1" x14ac:dyDescent="0.25">
      <c r="A14" s="7" t="s">
        <v>17</v>
      </c>
      <c r="B14" s="20" t="s">
        <v>46</v>
      </c>
      <c r="C14" s="20" t="s">
        <v>47</v>
      </c>
      <c r="D14" s="20" t="s">
        <v>48</v>
      </c>
      <c r="E14" s="20" t="s">
        <v>129</v>
      </c>
      <c r="F14" s="20" t="s">
        <v>47</v>
      </c>
      <c r="G14" s="20" t="s">
        <v>48</v>
      </c>
      <c r="H14" s="7"/>
      <c r="I14" s="5"/>
      <c r="J14" s="5"/>
    </row>
    <row r="15" spans="1:10" s="2" customFormat="1" ht="15" customHeight="1" x14ac:dyDescent="0.25">
      <c r="A15" s="7" t="s">
        <v>17</v>
      </c>
      <c r="B15" s="20" t="s">
        <v>49</v>
      </c>
      <c r="C15" s="20" t="s">
        <v>50</v>
      </c>
      <c r="D15" s="20" t="s">
        <v>48</v>
      </c>
      <c r="E15" s="20" t="s">
        <v>130</v>
      </c>
      <c r="F15" s="20" t="s">
        <v>50</v>
      </c>
      <c r="G15" s="20" t="s">
        <v>48</v>
      </c>
      <c r="H15" s="7"/>
      <c r="I15" s="5"/>
      <c r="J15" s="5"/>
    </row>
    <row r="16" spans="1:10" s="2" customFormat="1" ht="15" customHeight="1" x14ac:dyDescent="0.25">
      <c r="A16" s="7" t="s">
        <v>17</v>
      </c>
      <c r="B16" s="20" t="s">
        <v>51</v>
      </c>
      <c r="C16" s="20" t="s">
        <v>52</v>
      </c>
      <c r="D16" s="20" t="s">
        <v>48</v>
      </c>
      <c r="E16" s="20" t="s">
        <v>131</v>
      </c>
      <c r="F16" s="20" t="s">
        <v>52</v>
      </c>
      <c r="G16" s="20" t="s">
        <v>48</v>
      </c>
      <c r="H16" s="7"/>
      <c r="I16" s="5"/>
      <c r="J16" s="5"/>
    </row>
    <row r="17" spans="1:10" s="2" customFormat="1" ht="15" customHeight="1" x14ac:dyDescent="0.25">
      <c r="A17" s="7" t="s">
        <v>17</v>
      </c>
      <c r="B17" s="20" t="s">
        <v>110</v>
      </c>
      <c r="C17" s="20" t="s">
        <v>67</v>
      </c>
      <c r="D17" s="20" t="s">
        <v>48</v>
      </c>
      <c r="E17" s="20" t="s">
        <v>132</v>
      </c>
      <c r="F17" s="20" t="s">
        <v>67</v>
      </c>
      <c r="G17" s="20" t="s">
        <v>48</v>
      </c>
      <c r="H17" s="7"/>
      <c r="I17" s="5"/>
      <c r="J17" s="5"/>
    </row>
    <row r="18" spans="1:10" s="2" customFormat="1" ht="15" customHeight="1" x14ac:dyDescent="0.25">
      <c r="A18" s="7" t="s">
        <v>17</v>
      </c>
      <c r="B18" s="20" t="s">
        <v>102</v>
      </c>
      <c r="C18" s="20" t="s">
        <v>103</v>
      </c>
      <c r="D18" s="20" t="s">
        <v>48</v>
      </c>
      <c r="E18" s="20" t="s">
        <v>53</v>
      </c>
      <c r="F18" s="20" t="s">
        <v>54</v>
      </c>
      <c r="G18" s="20" t="s">
        <v>41</v>
      </c>
      <c r="H18" s="7"/>
      <c r="I18" s="5"/>
      <c r="J18" s="5"/>
    </row>
    <row r="19" spans="1:10" s="2" customFormat="1" ht="15" customHeight="1" x14ac:dyDescent="0.25">
      <c r="A19" s="7" t="s">
        <v>17</v>
      </c>
      <c r="B19" s="20" t="s">
        <v>55</v>
      </c>
      <c r="C19" s="20" t="s">
        <v>56</v>
      </c>
      <c r="D19" s="20" t="s">
        <v>48</v>
      </c>
      <c r="E19" s="20" t="s">
        <v>55</v>
      </c>
      <c r="F19" s="20" t="s">
        <v>56</v>
      </c>
      <c r="G19" s="20" t="s">
        <v>48</v>
      </c>
      <c r="H19" s="7"/>
      <c r="I19" s="5"/>
      <c r="J19" s="5"/>
    </row>
    <row r="20" spans="1:10" s="2" customFormat="1" ht="15" customHeight="1" x14ac:dyDescent="0.25">
      <c r="A20" s="7" t="s">
        <v>17</v>
      </c>
      <c r="B20" s="20" t="s">
        <v>57</v>
      </c>
      <c r="C20" s="20" t="s">
        <v>104</v>
      </c>
      <c r="D20" s="20" t="s">
        <v>48</v>
      </c>
      <c r="E20" s="20" t="s">
        <v>57</v>
      </c>
      <c r="F20" s="20" t="s">
        <v>58</v>
      </c>
      <c r="G20" s="20" t="s">
        <v>48</v>
      </c>
      <c r="H20" s="7"/>
      <c r="I20" s="5"/>
      <c r="J20" s="5"/>
    </row>
    <row r="21" spans="1:10" s="2" customFormat="1" ht="15" customHeight="1" x14ac:dyDescent="0.25">
      <c r="A21" s="7" t="s">
        <v>17</v>
      </c>
      <c r="B21" s="20" t="s">
        <v>59</v>
      </c>
      <c r="C21" s="20" t="s">
        <v>105</v>
      </c>
      <c r="D21" s="20" t="s">
        <v>48</v>
      </c>
      <c r="E21" s="20" t="s">
        <v>59</v>
      </c>
      <c r="F21" s="20" t="s">
        <v>60</v>
      </c>
      <c r="G21" s="20" t="s">
        <v>48</v>
      </c>
      <c r="H21" s="7"/>
      <c r="I21" s="5"/>
      <c r="J21" s="5"/>
    </row>
    <row r="22" spans="1:10" s="2" customFormat="1" ht="15" customHeight="1" x14ac:dyDescent="0.25">
      <c r="A22" s="7" t="s">
        <v>17</v>
      </c>
      <c r="B22" s="20" t="s">
        <v>61</v>
      </c>
      <c r="C22" s="20" t="s">
        <v>106</v>
      </c>
      <c r="D22" s="20" t="s">
        <v>48</v>
      </c>
      <c r="E22" s="20" t="s">
        <v>61</v>
      </c>
      <c r="F22" s="20" t="s">
        <v>62</v>
      </c>
      <c r="G22" s="20" t="s">
        <v>48</v>
      </c>
      <c r="H22" s="7"/>
      <c r="I22" s="5"/>
      <c r="J22" s="5"/>
    </row>
    <row r="23" spans="1:10" s="33" customFormat="1" ht="15" customHeight="1" x14ac:dyDescent="0.25">
      <c r="A23" s="31" t="s">
        <v>17</v>
      </c>
      <c r="B23" s="31" t="s">
        <v>107</v>
      </c>
      <c r="C23" s="31" t="s">
        <v>64</v>
      </c>
      <c r="D23" s="31" t="s">
        <v>48</v>
      </c>
      <c r="E23" s="31" t="s">
        <v>63</v>
      </c>
      <c r="F23" s="31" t="s">
        <v>64</v>
      </c>
      <c r="G23" s="31" t="s">
        <v>48</v>
      </c>
      <c r="H23" s="31"/>
      <c r="I23" s="32"/>
      <c r="J23" s="32"/>
    </row>
    <row r="24" spans="1:10" s="2" customFormat="1" ht="15" customHeight="1" x14ac:dyDescent="0.25">
      <c r="A24" s="7" t="s">
        <v>17</v>
      </c>
      <c r="B24" s="20" t="s">
        <v>108</v>
      </c>
      <c r="C24" s="20" t="s">
        <v>109</v>
      </c>
      <c r="D24" s="20" t="s">
        <v>48</v>
      </c>
      <c r="E24" s="20" t="s">
        <v>65</v>
      </c>
      <c r="F24" s="20" t="s">
        <v>66</v>
      </c>
      <c r="G24" s="20" t="s">
        <v>48</v>
      </c>
      <c r="H24" s="7"/>
      <c r="I24" s="5"/>
      <c r="J24" s="5"/>
    </row>
    <row r="25" spans="1:10" s="2" customFormat="1" ht="15" customHeight="1" x14ac:dyDescent="0.25">
      <c r="A25" s="7" t="s">
        <v>17</v>
      </c>
      <c r="B25" s="20" t="s">
        <v>111</v>
      </c>
      <c r="C25" s="20" t="s">
        <v>69</v>
      </c>
      <c r="D25" s="20" t="s">
        <v>48</v>
      </c>
      <c r="E25" s="20" t="s">
        <v>68</v>
      </c>
      <c r="F25" s="20" t="s">
        <v>69</v>
      </c>
      <c r="G25" s="20" t="s">
        <v>48</v>
      </c>
      <c r="H25" s="7"/>
      <c r="I25" s="5"/>
      <c r="J25" s="5"/>
    </row>
    <row r="26" spans="1:10" s="2" customFormat="1" ht="15" customHeight="1" x14ac:dyDescent="0.25">
      <c r="A26" s="7" t="s">
        <v>17</v>
      </c>
      <c r="B26" s="20" t="s">
        <v>112</v>
      </c>
      <c r="C26" s="20" t="s">
        <v>113</v>
      </c>
      <c r="D26" s="20" t="s">
        <v>48</v>
      </c>
      <c r="E26" s="20" t="s">
        <v>70</v>
      </c>
      <c r="F26" s="20" t="s">
        <v>71</v>
      </c>
      <c r="G26" s="20" t="s">
        <v>48</v>
      </c>
      <c r="H26" s="7"/>
      <c r="I26" s="5"/>
      <c r="J26" s="5"/>
    </row>
    <row r="27" spans="1:10" s="2" customFormat="1" ht="15" customHeight="1" x14ac:dyDescent="0.25">
      <c r="A27" s="7" t="s">
        <v>17</v>
      </c>
      <c r="B27" s="20" t="s">
        <v>114</v>
      </c>
      <c r="C27" s="20" t="s">
        <v>73</v>
      </c>
      <c r="D27" s="20" t="s">
        <v>48</v>
      </c>
      <c r="E27" s="20" t="s">
        <v>72</v>
      </c>
      <c r="F27" s="20" t="s">
        <v>73</v>
      </c>
      <c r="G27" s="20" t="s">
        <v>48</v>
      </c>
      <c r="H27" s="7"/>
      <c r="I27" s="5"/>
      <c r="J27" s="5"/>
    </row>
    <row r="28" spans="1:10" s="2" customFormat="1" ht="15" customHeight="1" x14ac:dyDescent="0.25">
      <c r="A28" s="7" t="s">
        <v>17</v>
      </c>
      <c r="B28" s="20" t="s">
        <v>115</v>
      </c>
      <c r="C28" s="20" t="s">
        <v>116</v>
      </c>
      <c r="D28" s="20" t="s">
        <v>48</v>
      </c>
      <c r="E28" s="20" t="s">
        <v>74</v>
      </c>
      <c r="F28" s="20" t="s">
        <v>75</v>
      </c>
      <c r="G28" s="20" t="s">
        <v>48</v>
      </c>
      <c r="H28" s="7"/>
      <c r="I28" s="5"/>
      <c r="J28" s="5"/>
    </row>
    <row r="29" spans="1:10" s="2" customFormat="1" ht="15" customHeight="1" x14ac:dyDescent="0.25">
      <c r="A29" s="7" t="s">
        <v>17</v>
      </c>
      <c r="B29" s="20" t="s">
        <v>117</v>
      </c>
      <c r="C29" s="20" t="s">
        <v>77</v>
      </c>
      <c r="D29" s="20" t="s">
        <v>48</v>
      </c>
      <c r="E29" s="20" t="s">
        <v>76</v>
      </c>
      <c r="F29" s="20" t="s">
        <v>77</v>
      </c>
      <c r="G29" s="20" t="s">
        <v>48</v>
      </c>
      <c r="H29" s="7"/>
      <c r="I29" s="5"/>
      <c r="J29" s="5"/>
    </row>
    <row r="30" spans="1:10" s="2" customFormat="1" ht="15" customHeight="1" x14ac:dyDescent="0.25">
      <c r="A30" s="7" t="s">
        <v>17</v>
      </c>
      <c r="B30" s="20" t="s">
        <v>118</v>
      </c>
      <c r="C30" s="20" t="s">
        <v>79</v>
      </c>
      <c r="D30" s="20" t="s">
        <v>48</v>
      </c>
      <c r="E30" s="20" t="s">
        <v>78</v>
      </c>
      <c r="F30" s="20" t="s">
        <v>79</v>
      </c>
      <c r="G30" s="20" t="s">
        <v>48</v>
      </c>
      <c r="H30" s="7"/>
      <c r="I30" s="5"/>
      <c r="J30" s="5"/>
    </row>
    <row r="31" spans="1:10" s="2" customFormat="1" ht="15" customHeight="1" x14ac:dyDescent="0.25">
      <c r="A31" s="7" t="s">
        <v>17</v>
      </c>
      <c r="B31" s="20" t="s">
        <v>119</v>
      </c>
      <c r="C31" s="20" t="s">
        <v>37</v>
      </c>
      <c r="D31" s="20" t="s">
        <v>48</v>
      </c>
      <c r="E31" s="20" t="s">
        <v>80</v>
      </c>
      <c r="F31" s="20" t="s">
        <v>81</v>
      </c>
      <c r="G31" s="20" t="s">
        <v>48</v>
      </c>
      <c r="H31" s="7"/>
      <c r="I31" s="5"/>
      <c r="J31" s="5"/>
    </row>
    <row r="32" spans="1:10" s="2" customFormat="1" ht="15" customHeight="1" x14ac:dyDescent="0.25">
      <c r="A32" s="7" t="s">
        <v>17</v>
      </c>
      <c r="B32" s="20" t="s">
        <v>120</v>
      </c>
      <c r="C32" s="20" t="s">
        <v>83</v>
      </c>
      <c r="D32" s="20" t="s">
        <v>48</v>
      </c>
      <c r="E32" s="20" t="s">
        <v>82</v>
      </c>
      <c r="F32" s="20" t="s">
        <v>83</v>
      </c>
      <c r="G32" s="20" t="s">
        <v>48</v>
      </c>
      <c r="H32" s="7"/>
      <c r="I32" s="5"/>
      <c r="J32" s="5"/>
    </row>
    <row r="33" spans="1:11" s="2" customFormat="1" ht="15" customHeight="1" x14ac:dyDescent="0.25">
      <c r="A33" s="7" t="s">
        <v>17</v>
      </c>
      <c r="B33" s="20" t="s">
        <v>121</v>
      </c>
      <c r="C33" s="20" t="s">
        <v>85</v>
      </c>
      <c r="D33" s="20" t="s">
        <v>48</v>
      </c>
      <c r="E33" s="20" t="s">
        <v>84</v>
      </c>
      <c r="F33" s="20" t="s">
        <v>85</v>
      </c>
      <c r="G33" s="20" t="s">
        <v>48</v>
      </c>
      <c r="H33" s="7"/>
      <c r="I33" s="5"/>
      <c r="J33" s="5"/>
    </row>
    <row r="34" spans="1:11" s="2" customFormat="1" ht="15" customHeight="1" x14ac:dyDescent="0.25">
      <c r="A34" s="7" t="s">
        <v>17</v>
      </c>
      <c r="B34" s="20" t="s">
        <v>122</v>
      </c>
      <c r="C34" s="20" t="s">
        <v>123</v>
      </c>
      <c r="D34" s="20" t="s">
        <v>48</v>
      </c>
      <c r="E34" s="20" t="s">
        <v>86</v>
      </c>
      <c r="F34" s="20" t="s">
        <v>87</v>
      </c>
      <c r="G34" s="20" t="s">
        <v>48</v>
      </c>
      <c r="H34" s="7"/>
      <c r="I34" s="5"/>
      <c r="J34" s="5"/>
    </row>
    <row r="35" spans="1:11" s="2" customFormat="1" ht="15" customHeight="1" x14ac:dyDescent="0.25">
      <c r="A35" s="7" t="s">
        <v>17</v>
      </c>
      <c r="B35" s="20" t="s">
        <v>124</v>
      </c>
      <c r="C35" s="20" t="s">
        <v>125</v>
      </c>
      <c r="D35" s="20" t="s">
        <v>48</v>
      </c>
      <c r="E35" s="20" t="s">
        <v>88</v>
      </c>
      <c r="F35" s="20" t="s">
        <v>89</v>
      </c>
      <c r="G35" s="20" t="s">
        <v>48</v>
      </c>
      <c r="H35" s="7"/>
      <c r="I35" s="5"/>
      <c r="J35" s="5"/>
    </row>
    <row r="36" spans="1:11" s="2" customFormat="1" ht="15" customHeight="1" x14ac:dyDescent="0.25">
      <c r="A36" s="7" t="s">
        <v>17</v>
      </c>
      <c r="B36" s="20" t="s">
        <v>90</v>
      </c>
      <c r="C36" s="20" t="s">
        <v>91</v>
      </c>
      <c r="D36" s="20" t="s">
        <v>48</v>
      </c>
      <c r="E36" s="20" t="s">
        <v>90</v>
      </c>
      <c r="F36" s="20" t="s">
        <v>91</v>
      </c>
      <c r="G36" s="20" t="s">
        <v>48</v>
      </c>
      <c r="H36" s="7"/>
      <c r="I36" s="5"/>
      <c r="J36" s="5"/>
    </row>
    <row r="37" spans="1:11" s="2" customFormat="1" ht="15" customHeight="1" x14ac:dyDescent="0.25">
      <c r="A37" s="7" t="s">
        <v>17</v>
      </c>
      <c r="B37" s="20" t="s">
        <v>92</v>
      </c>
      <c r="C37" s="20" t="s">
        <v>93</v>
      </c>
      <c r="D37" s="20" t="s">
        <v>48</v>
      </c>
      <c r="E37" s="20" t="s">
        <v>92</v>
      </c>
      <c r="F37" s="20" t="s">
        <v>93</v>
      </c>
      <c r="G37" s="20" t="s">
        <v>48</v>
      </c>
      <c r="H37" s="7"/>
      <c r="I37" s="5"/>
      <c r="J37" s="5"/>
    </row>
    <row r="38" spans="1:11" s="2" customFormat="1" ht="15" customHeight="1" x14ac:dyDescent="0.25">
      <c r="A38" s="7" t="s">
        <v>17</v>
      </c>
      <c r="B38" s="20" t="s">
        <v>94</v>
      </c>
      <c r="C38" s="20" t="s">
        <v>95</v>
      </c>
      <c r="D38" s="20" t="s">
        <v>48</v>
      </c>
      <c r="E38" s="20" t="s">
        <v>94</v>
      </c>
      <c r="F38" s="20" t="s">
        <v>95</v>
      </c>
      <c r="G38" s="20" t="s">
        <v>48</v>
      </c>
      <c r="H38" s="7"/>
      <c r="I38" s="5"/>
      <c r="J38" s="5"/>
    </row>
    <row r="39" spans="1:11" s="2" customFormat="1" ht="15" customHeight="1" x14ac:dyDescent="0.25">
      <c r="A39" s="7" t="s">
        <v>17</v>
      </c>
      <c r="B39" s="20" t="s">
        <v>96</v>
      </c>
      <c r="C39" s="20" t="s">
        <v>97</v>
      </c>
      <c r="D39" s="20" t="s">
        <v>48</v>
      </c>
      <c r="E39" s="20" t="s">
        <v>96</v>
      </c>
      <c r="F39" s="20" t="s">
        <v>97</v>
      </c>
      <c r="G39" s="20" t="s">
        <v>48</v>
      </c>
      <c r="H39" s="7"/>
      <c r="I39" s="5"/>
      <c r="J39" s="5"/>
    </row>
    <row r="40" spans="1:11" s="2" customFormat="1" ht="15" customHeight="1" x14ac:dyDescent="0.25">
      <c r="A40" s="7" t="s">
        <v>17</v>
      </c>
      <c r="B40" s="20" t="s">
        <v>98</v>
      </c>
      <c r="C40" s="20" t="s">
        <v>99</v>
      </c>
      <c r="D40" s="20" t="s">
        <v>48</v>
      </c>
      <c r="E40" s="20" t="s">
        <v>98</v>
      </c>
      <c r="F40" s="20" t="s">
        <v>99</v>
      </c>
      <c r="G40" s="20" t="s">
        <v>48</v>
      </c>
      <c r="H40" s="7"/>
      <c r="I40" s="5"/>
      <c r="J40" s="5"/>
    </row>
    <row r="41" spans="1:11" s="2" customFormat="1" ht="15" customHeight="1" x14ac:dyDescent="0.25">
      <c r="A41" s="7" t="s">
        <v>17</v>
      </c>
      <c r="B41" s="20" t="s">
        <v>100</v>
      </c>
      <c r="C41" s="20" t="s">
        <v>101</v>
      </c>
      <c r="D41" s="20" t="s">
        <v>48</v>
      </c>
      <c r="E41" s="20" t="s">
        <v>100</v>
      </c>
      <c r="F41" s="20" t="s">
        <v>101</v>
      </c>
      <c r="G41" s="20" t="s">
        <v>48</v>
      </c>
      <c r="H41" s="7"/>
      <c r="I41" s="5"/>
      <c r="J41" s="5"/>
    </row>
    <row r="42" spans="1:11" s="2" customFormat="1" ht="15" customHeight="1" x14ac:dyDescent="0.25">
      <c r="A42" s="7"/>
      <c r="B42" s="11"/>
      <c r="C42" s="11"/>
      <c r="D42" s="11"/>
      <c r="E42" s="11" t="s">
        <v>18</v>
      </c>
      <c r="F42" s="11" t="s">
        <v>19</v>
      </c>
      <c r="G42" s="11" t="s">
        <v>41</v>
      </c>
      <c r="H42" s="7"/>
      <c r="I42" s="5"/>
      <c r="J42" s="5"/>
    </row>
    <row r="43" spans="1:11" s="2" customFormat="1" ht="15" customHeight="1" x14ac:dyDescent="0.25">
      <c r="A43" s="7"/>
      <c r="B43" s="11"/>
      <c r="C43" s="11"/>
      <c r="D43" s="11"/>
      <c r="E43" s="11" t="s">
        <v>20</v>
      </c>
      <c r="F43" s="11" t="s">
        <v>21</v>
      </c>
      <c r="G43" s="11" t="s">
        <v>41</v>
      </c>
      <c r="H43" s="7" t="str">
        <f>CONCATENATE("'",LEFT(B10,6),"'")</f>
        <v>'pms_be'</v>
      </c>
      <c r="I43" s="5"/>
      <c r="J43" s="5"/>
    </row>
    <row r="44" spans="1:11" s="2" customFormat="1" ht="15" customHeight="1" x14ac:dyDescent="0.25">
      <c r="A44" s="7"/>
      <c r="B44" s="11"/>
      <c r="C44" s="11"/>
      <c r="D44" s="11"/>
      <c r="E44" s="11" t="s">
        <v>22</v>
      </c>
      <c r="F44" s="11" t="s">
        <v>7</v>
      </c>
      <c r="G44" s="11" t="s">
        <v>41</v>
      </c>
      <c r="H44" s="7" t="str">
        <f>CONCATENATE("'",B10,"'")</f>
        <v>'pms_be_inventory_calprice'</v>
      </c>
      <c r="I44" s="5"/>
      <c r="J44" s="5"/>
    </row>
    <row r="45" spans="1:11" s="2" customFormat="1" ht="15" customHeight="1" x14ac:dyDescent="0.25">
      <c r="A45" s="7"/>
      <c r="B45" s="11"/>
      <c r="C45" s="11"/>
      <c r="D45" s="11"/>
      <c r="E45" s="11" t="s">
        <v>23</v>
      </c>
      <c r="F45" s="11" t="s">
        <v>24</v>
      </c>
      <c r="G45" s="11" t="s">
        <v>41</v>
      </c>
      <c r="H45" s="12" t="s">
        <v>42</v>
      </c>
      <c r="I45" s="5"/>
      <c r="J45" s="5"/>
    </row>
    <row r="46" spans="1:11" s="2" customFormat="1" ht="15" customHeight="1" x14ac:dyDescent="0.25">
      <c r="A46" s="7"/>
      <c r="B46" s="7"/>
      <c r="C46" s="7"/>
      <c r="D46" s="7"/>
      <c r="E46" s="7" t="s">
        <v>5</v>
      </c>
      <c r="F46" s="7" t="s">
        <v>25</v>
      </c>
      <c r="G46" s="11" t="s">
        <v>41</v>
      </c>
      <c r="H46" s="13" t="s">
        <v>43</v>
      </c>
      <c r="I46" s="5"/>
      <c r="J46" s="5"/>
      <c r="K46" s="5"/>
    </row>
    <row r="47" spans="1:11" ht="15" customHeight="1" x14ac:dyDescent="0.25">
      <c r="A47" s="25" t="s">
        <v>26</v>
      </c>
      <c r="B47" s="26"/>
      <c r="C47" s="26"/>
      <c r="D47" s="26"/>
      <c r="E47" s="26"/>
      <c r="F47" s="26"/>
      <c r="G47" s="26"/>
      <c r="H47" s="28"/>
    </row>
    <row r="48" spans="1:11" s="3" customFormat="1" ht="15" customHeight="1" x14ac:dyDescent="0.25">
      <c r="A48" s="8" t="s">
        <v>27</v>
      </c>
      <c r="B48" s="8" t="s">
        <v>28</v>
      </c>
      <c r="C48" s="8" t="s">
        <v>29</v>
      </c>
      <c r="D48" s="10" t="s">
        <v>30</v>
      </c>
      <c r="E48" s="9" t="s">
        <v>31</v>
      </c>
      <c r="F48" s="9" t="s">
        <v>32</v>
      </c>
      <c r="G48" s="9" t="s">
        <v>33</v>
      </c>
      <c r="H48" s="14" t="s">
        <v>26</v>
      </c>
      <c r="I48" s="5"/>
      <c r="J48" s="5"/>
    </row>
    <row r="49" spans="1:8" ht="14.25" customHeight="1" x14ac:dyDescent="0.25">
      <c r="A49" s="7"/>
      <c r="B49" s="7"/>
      <c r="C49" s="7"/>
      <c r="D49" s="7"/>
      <c r="E49" s="7"/>
      <c r="F49" s="7"/>
      <c r="G49" s="7"/>
      <c r="H49" s="15"/>
    </row>
    <row r="50" spans="1:8" ht="15" customHeight="1" x14ac:dyDescent="0.25">
      <c r="A50" s="7"/>
      <c r="B50" s="7"/>
      <c r="C50" s="7"/>
      <c r="D50" s="7"/>
      <c r="E50" s="7"/>
      <c r="F50" s="5"/>
      <c r="G50" s="7"/>
      <c r="H50" s="5"/>
    </row>
    <row r="51" spans="1:8" ht="15" customHeight="1" x14ac:dyDescent="0.25">
      <c r="A51" s="7"/>
      <c r="B51" s="7"/>
      <c r="C51" s="7"/>
      <c r="D51" s="7"/>
      <c r="E51" s="7"/>
      <c r="F51" s="7"/>
      <c r="G51" s="7"/>
      <c r="H51" s="15"/>
    </row>
    <row r="52" spans="1:8" ht="15" customHeight="1" x14ac:dyDescent="0.25">
      <c r="A52" s="7"/>
      <c r="B52" s="7"/>
      <c r="C52" s="7"/>
      <c r="D52" s="7"/>
      <c r="E52" s="7"/>
      <c r="F52" s="7"/>
      <c r="G52" s="7"/>
      <c r="H52" s="15"/>
    </row>
    <row r="53" spans="1:8" ht="15" customHeight="1" x14ac:dyDescent="0.25">
      <c r="A53" s="25" t="s">
        <v>34</v>
      </c>
      <c r="B53" s="26"/>
      <c r="C53" s="26"/>
      <c r="D53" s="26"/>
      <c r="E53" s="26"/>
      <c r="F53" s="26"/>
      <c r="G53" s="26"/>
      <c r="H53" s="26"/>
    </row>
    <row r="54" spans="1:8" ht="15" customHeight="1" x14ac:dyDescent="0.25">
      <c r="A54" s="27"/>
      <c r="B54" s="27"/>
      <c r="C54" s="27"/>
      <c r="D54" s="27"/>
      <c r="E54" s="27"/>
      <c r="F54" s="27"/>
      <c r="G54" s="27"/>
      <c r="H54" s="27"/>
    </row>
    <row r="55" spans="1:8" ht="15" customHeight="1" x14ac:dyDescent="0.25">
      <c r="A55" s="25" t="s">
        <v>35</v>
      </c>
      <c r="B55" s="26"/>
      <c r="C55" s="26"/>
      <c r="D55" s="26"/>
      <c r="E55" s="26"/>
      <c r="F55" s="26"/>
      <c r="G55" s="26"/>
      <c r="H55" s="26"/>
    </row>
    <row r="56" spans="1:8" ht="15" customHeight="1" x14ac:dyDescent="0.25">
      <c r="A56" s="27"/>
      <c r="B56" s="27"/>
      <c r="C56" s="27"/>
      <c r="D56" s="27"/>
      <c r="E56" s="27"/>
      <c r="F56" s="27"/>
      <c r="G56" s="27"/>
      <c r="H56" s="27"/>
    </row>
    <row r="57" spans="1:8" ht="15" customHeight="1" x14ac:dyDescent="0.25">
      <c r="A57" s="16"/>
      <c r="B57" s="16"/>
      <c r="C57" s="16"/>
      <c r="D57" s="16"/>
      <c r="E57" s="16"/>
      <c r="F57" s="16"/>
      <c r="G57" s="16"/>
      <c r="H57" s="16"/>
    </row>
    <row r="58" spans="1:8" ht="15" customHeight="1" x14ac:dyDescent="0.25">
      <c r="A58" s="16"/>
      <c r="B58" s="16"/>
      <c r="C58" s="16"/>
      <c r="D58" s="16"/>
      <c r="E58" s="16"/>
      <c r="F58" s="16"/>
      <c r="G58" s="16"/>
      <c r="H58" s="16"/>
    </row>
    <row r="60" spans="1:8" ht="15" customHeight="1" x14ac:dyDescent="0.25">
      <c r="A60" s="30" t="s">
        <v>36</v>
      </c>
      <c r="B60" s="30"/>
      <c r="C60" s="30"/>
      <c r="D60" s="30"/>
      <c r="E60" s="30"/>
      <c r="F60" s="30"/>
      <c r="G60" s="30"/>
      <c r="H60" s="30"/>
    </row>
    <row r="61" spans="1:8" ht="15" customHeight="1" x14ac:dyDescent="0.25">
      <c r="A61" s="17" t="s">
        <v>37</v>
      </c>
      <c r="B61" s="17" t="s">
        <v>38</v>
      </c>
      <c r="C61" s="17"/>
      <c r="D61" s="29" t="s">
        <v>39</v>
      </c>
      <c r="E61" s="29"/>
      <c r="F61" s="29"/>
      <c r="G61" s="29"/>
      <c r="H61" s="29"/>
    </row>
    <row r="62" spans="1:8" ht="15" customHeight="1" x14ac:dyDescent="0.25">
      <c r="A62" s="18" t="s">
        <v>127</v>
      </c>
      <c r="B62" s="19">
        <v>43763</v>
      </c>
      <c r="C62" s="19"/>
      <c r="D62" s="27" t="s">
        <v>40</v>
      </c>
      <c r="E62" s="27"/>
      <c r="F62" s="27"/>
      <c r="G62" s="27"/>
      <c r="H62" s="27"/>
    </row>
    <row r="63" spans="1:8" ht="15" customHeight="1" x14ac:dyDescent="0.25">
      <c r="A63" s="18"/>
      <c r="B63" s="19"/>
      <c r="C63" s="18"/>
      <c r="D63" s="27"/>
      <c r="E63" s="27"/>
      <c r="F63" s="27"/>
      <c r="G63" s="27"/>
      <c r="H63" s="27"/>
    </row>
  </sheetData>
  <mergeCells count="18">
    <mergeCell ref="D61:H61"/>
    <mergeCell ref="D62:H62"/>
    <mergeCell ref="D63:H63"/>
    <mergeCell ref="A53:H53"/>
    <mergeCell ref="A54:H54"/>
    <mergeCell ref="A55:H55"/>
    <mergeCell ref="A56:H56"/>
    <mergeCell ref="A60:H60"/>
    <mergeCell ref="B6:H6"/>
    <mergeCell ref="B10:H10"/>
    <mergeCell ref="A11:H11"/>
    <mergeCell ref="A12:H12"/>
    <mergeCell ref="A47:H47"/>
    <mergeCell ref="A1:H1"/>
    <mergeCell ref="B2:H2"/>
    <mergeCell ref="B3:H3"/>
    <mergeCell ref="B4:H4"/>
    <mergeCell ref="B5:H5"/>
  </mergeCells>
  <phoneticPr fontId="3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49:A52 E49:E52 A14:A46" xr:uid="{00000000-0002-0000-0000-000001000000}">
      <formula1>"sdata, sdata_full"</formula1>
    </dataValidation>
    <dataValidation type="list" allowBlank="1" showInputMessage="1" showErrorMessage="1" sqref="D49:D52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Zuo, Weiwei</cp:lastModifiedBy>
  <dcterms:created xsi:type="dcterms:W3CDTF">2015-06-05T18:17:00Z</dcterms:created>
  <dcterms:modified xsi:type="dcterms:W3CDTF">2019-11-07T13:35:01Z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