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C:\Users\weizuo\Desktop\伊利\牧场brd+指标字典_20190909\牧场映射表\牧场新需求8张表映射文档\"/>
    </mc:Choice>
  </mc:AlternateContent>
  <xr:revisionPtr revIDLastSave="0" documentId="13_ncr:1_{738BE04F-AA6F-455C-B982-76C1079C3E9B}" xr6:coauthVersionLast="43" xr6:coauthVersionMax="43" xr10:uidLastSave="{00000000-0000-0000-0000-000000000000}"/>
  <bookViews>
    <workbookView xWindow="384" yWindow="384" windowWidth="17280" windowHeight="11424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64" i="3" l="1"/>
  <c r="H65" i="3" l="1"/>
</calcChain>
</file>

<file path=xl/sharedStrings.xml><?xml version="1.0" encoding="utf-8"?>
<sst xmlns="http://schemas.openxmlformats.org/spreadsheetml/2006/main" count="398" uniqueCount="201">
  <si>
    <t>关键信息</t>
  </si>
  <si>
    <t>目标英文表名</t>
  </si>
  <si>
    <t>目标中文表名</t>
  </si>
  <si>
    <t>目标表主键</t>
  </si>
  <si>
    <t>分区字段</t>
  </si>
  <si>
    <t>data_dt</t>
  </si>
  <si>
    <t>加载策略</t>
  </si>
  <si>
    <t>源表名</t>
  </si>
  <si>
    <t>前置处理SQL</t>
  </si>
  <si>
    <t>源库名</t>
  </si>
  <si>
    <t>源字段英文名</t>
  </si>
  <si>
    <t>源字段中文名</t>
  </si>
  <si>
    <t>源字段类型</t>
  </si>
  <si>
    <t>目标字段英文名</t>
  </si>
  <si>
    <t>目标字段中文名</t>
  </si>
  <si>
    <t>目标字段类型</t>
  </si>
  <si>
    <t>映射规则</t>
  </si>
  <si>
    <t>sdata_full</t>
  </si>
  <si>
    <t>供货商</t>
  </si>
  <si>
    <t>src_sys_row_id</t>
  </si>
  <si>
    <t>源系统pk</t>
  </si>
  <si>
    <t>src_sys_cd</t>
  </si>
  <si>
    <t>源系统代码</t>
  </si>
  <si>
    <t>src_table_name</t>
  </si>
  <si>
    <t>etl_dt</t>
  </si>
  <si>
    <t>etl处理时间</t>
  </si>
  <si>
    <t>数据日期</t>
  </si>
  <si>
    <t>关联条件</t>
  </si>
  <si>
    <t>左库</t>
  </si>
  <si>
    <t>左表名</t>
  </si>
  <si>
    <t>左表别名</t>
  </si>
  <si>
    <t>关联类型</t>
  </si>
  <si>
    <t>右库</t>
  </si>
  <si>
    <t>右表名</t>
  </si>
  <si>
    <t>右表别名</t>
  </si>
  <si>
    <t>条件语句（Where/GroupBy/Having)</t>
  </si>
  <si>
    <t>后置处理SQL</t>
  </si>
  <si>
    <t>修改记录</t>
  </si>
  <si>
    <t>修改人</t>
  </si>
  <si>
    <t>修改日期</t>
  </si>
  <si>
    <t>修改内容</t>
  </si>
  <si>
    <t>创建</t>
  </si>
  <si>
    <t>string</t>
    <phoneticPr fontId="3" type="noConversion"/>
  </si>
  <si>
    <t>cast(current_timestamp as string)</t>
    <phoneticPr fontId="3" type="noConversion"/>
  </si>
  <si>
    <t>date_format('${TX_DATE}','yyyyMMdd')</t>
    <phoneticPr fontId="3" type="noConversion"/>
  </si>
  <si>
    <t>单价结算明细</t>
  </si>
  <si>
    <t>F1 - Full Overwrite</t>
  </si>
  <si>
    <t>cal_price_dtl_id</t>
  </si>
  <si>
    <t>结算单价明细ID</t>
  </si>
  <si>
    <t>string</t>
  </si>
  <si>
    <t>cal_price_id</t>
  </si>
  <si>
    <t>结算单价ID</t>
  </si>
  <si>
    <t>cal_price_code</t>
  </si>
  <si>
    <t>结算单号</t>
  </si>
  <si>
    <t>farm_id</t>
  </si>
  <si>
    <t>牧场ID</t>
  </si>
  <si>
    <t>farm_code</t>
  </si>
  <si>
    <t>牧场编码</t>
  </si>
  <si>
    <t>farm_name</t>
  </si>
  <si>
    <t>牧场名称</t>
  </si>
  <si>
    <t>supplier_id</t>
  </si>
  <si>
    <t>供货商ID</t>
  </si>
  <si>
    <t>supplier_name</t>
  </si>
  <si>
    <t>供货商名称</t>
  </si>
  <si>
    <t>wh_id</t>
  </si>
  <si>
    <t>仓库ID</t>
  </si>
  <si>
    <t>wh_name</t>
  </si>
  <si>
    <t>仓库名</t>
  </si>
  <si>
    <t>batch_no</t>
  </si>
  <si>
    <t>生产批号</t>
  </si>
  <si>
    <t>goods_type_id</t>
  </si>
  <si>
    <t>物资分类ID</t>
  </si>
  <si>
    <t>物资分类名称</t>
  </si>
  <si>
    <t>goods_id</t>
  </si>
  <si>
    <t>物资ID或精料配方ID</t>
  </si>
  <si>
    <t>goods_code</t>
  </si>
  <si>
    <t>饲料或精料配方编号</t>
  </si>
  <si>
    <t>goods_name</t>
  </si>
  <si>
    <t>饲料或精料配方名称</t>
  </si>
  <si>
    <t>goods_spec</t>
  </si>
  <si>
    <t>规格</t>
  </si>
  <si>
    <t>goods_unit</t>
  </si>
  <si>
    <t>单位</t>
  </si>
  <si>
    <t>goods_owner_type_id</t>
  </si>
  <si>
    <t>维护权限标志ID</t>
  </si>
  <si>
    <t>goods_enable_flag</t>
  </si>
  <si>
    <t>是否启用</t>
  </si>
  <si>
    <t>wh_mgmn_flag</t>
  </si>
  <si>
    <t>是否启用仓库库存管理</t>
  </si>
  <si>
    <t>batch_no_flag</t>
  </si>
  <si>
    <t>是否启用批次库存管理</t>
  </si>
  <si>
    <t>结算单价日期</t>
  </si>
  <si>
    <t>结算单价</t>
  </si>
  <si>
    <t>last_cal_price_qty</t>
  </si>
  <si>
    <t>上个结算日库存数量</t>
  </si>
  <si>
    <t>last_cal_price_amt</t>
  </si>
  <si>
    <t>上个结算日库存金额</t>
  </si>
  <si>
    <t>期间入库数量</t>
  </si>
  <si>
    <t>enter_amt</t>
  </si>
  <si>
    <t>期间入库金额</t>
  </si>
  <si>
    <t>outer_qty</t>
  </si>
  <si>
    <t>期间出库数量</t>
  </si>
  <si>
    <t>outer_amt</t>
  </si>
  <si>
    <t>期间出库金额</t>
  </si>
  <si>
    <t>check_qty</t>
  </si>
  <si>
    <t>盈亏数量</t>
  </si>
  <si>
    <t>check_amt</t>
  </si>
  <si>
    <t>盈亏金额(计算值，盈为+亏为-）(不显示)</t>
  </si>
  <si>
    <t>cal_price_qty</t>
  </si>
  <si>
    <t>结余数量</t>
  </si>
  <si>
    <t>cal_price_amt</t>
  </si>
  <si>
    <t>结余金额</t>
  </si>
  <si>
    <t>auto_adj_outer_amt</t>
  </si>
  <si>
    <t>自动调整出库金额（不显示，用不上目前）</t>
  </si>
  <si>
    <t>stat_id</t>
  </si>
  <si>
    <t>状态ID</t>
  </si>
  <si>
    <t>stat_desc</t>
  </si>
  <si>
    <t>状态描述</t>
  </si>
  <si>
    <t>creator_id</t>
  </si>
  <si>
    <t>创建人ID</t>
  </si>
  <si>
    <t>creator_name</t>
  </si>
  <si>
    <t>创建人名称</t>
  </si>
  <si>
    <t>create_dt</t>
  </si>
  <si>
    <t>创建时间</t>
  </si>
  <si>
    <t>modifier_id</t>
  </si>
  <si>
    <t>修改人ID</t>
  </si>
  <si>
    <t>modifier_name</t>
  </si>
  <si>
    <t>修改人名称</t>
  </si>
  <si>
    <t>modify_dt</t>
  </si>
  <si>
    <t>修改时间</t>
  </si>
  <si>
    <t>cancel_dt</t>
  </si>
  <si>
    <t>修改/撤销时间（盘点单无撤销和修改，仅保留该字段）</t>
  </si>
  <si>
    <t>beiyong1</t>
  </si>
  <si>
    <t>备用1</t>
  </si>
  <si>
    <t>beiyong2</t>
  </si>
  <si>
    <t>备用2</t>
  </si>
  <si>
    <t>beiyong3</t>
  </si>
  <si>
    <t>备用3</t>
  </si>
  <si>
    <t>beiyong4</t>
  </si>
  <si>
    <t>备用4</t>
  </si>
  <si>
    <t>beiyong5</t>
  </si>
  <si>
    <t>备用5</t>
  </si>
  <si>
    <t>calpricelist_id</t>
  </si>
  <si>
    <t>calprice_id</t>
  </si>
  <si>
    <t>calprice_code</t>
  </si>
  <si>
    <t>牛场ID</t>
  </si>
  <si>
    <t>牛场编号</t>
  </si>
  <si>
    <t>牛场</t>
  </si>
  <si>
    <t>warehouse_id</t>
  </si>
  <si>
    <t>warehouse_name</t>
  </si>
  <si>
    <t>batchnum</t>
  </si>
  <si>
    <t>goodstype_id</t>
  </si>
  <si>
    <t>goodstype_name</t>
  </si>
  <si>
    <t>物资分类</t>
  </si>
  <si>
    <t>单位（不显示）</t>
  </si>
  <si>
    <t>goods_ownertypeid</t>
  </si>
  <si>
    <t>维护权限标志ID:1标准清单 2牧场维护</t>
  </si>
  <si>
    <t>goods_enable</t>
  </si>
  <si>
    <t>iswarehouse</t>
  </si>
  <si>
    <t>是否启用仓库库存管理：默认0不启用，1启用</t>
  </si>
  <si>
    <t>isbatchnum</t>
  </si>
  <si>
    <t>是否启用批次库存管理：默认0不启用，1启用</t>
  </si>
  <si>
    <t>calprice_date</t>
  </si>
  <si>
    <t>calprice</t>
  </si>
  <si>
    <t>lastcalprice_num</t>
  </si>
  <si>
    <t>lastcalprice_money</t>
  </si>
  <si>
    <t>enter_num</t>
  </si>
  <si>
    <t>enter_money</t>
  </si>
  <si>
    <t>outer_num</t>
  </si>
  <si>
    <t>outer_money</t>
  </si>
  <si>
    <t>check_num</t>
  </si>
  <si>
    <t>check_money</t>
  </si>
  <si>
    <t>calprice_num</t>
  </si>
  <si>
    <t>calprice_money</t>
  </si>
  <si>
    <t>autoadjmoney</t>
  </si>
  <si>
    <t>statusid</t>
  </si>
  <si>
    <t>statustext</t>
  </si>
  <si>
    <t>状态</t>
  </si>
  <si>
    <t>createid</t>
  </si>
  <si>
    <t>creator</t>
  </si>
  <si>
    <t>创建人</t>
  </si>
  <si>
    <t>createdate</t>
  </si>
  <si>
    <t>modifyid</t>
  </si>
  <si>
    <t>modifier</t>
  </si>
  <si>
    <t>modifydate</t>
  </si>
  <si>
    <t>canceldate</t>
  </si>
  <si>
    <t>pms_be_inventory_calpricelist</t>
  </si>
  <si>
    <t>李蓉</t>
  </si>
  <si>
    <t>goods_name</t>
    <phoneticPr fontId="3" type="noConversion"/>
  </si>
  <si>
    <t>d_fin_inventory_cal_price_dtl</t>
    <phoneticPr fontId="3" type="noConversion"/>
  </si>
  <si>
    <t>goods_type_name</t>
    <phoneticPr fontId="3" type="noConversion"/>
  </si>
  <si>
    <t>enter_qty</t>
    <phoneticPr fontId="3" type="noConversion"/>
  </si>
  <si>
    <t>farm_code</t>
    <phoneticPr fontId="3" type="noConversion"/>
  </si>
  <si>
    <t>supplier_name</t>
    <phoneticPr fontId="3" type="noConversion"/>
  </si>
  <si>
    <t>goods_id</t>
    <phoneticPr fontId="3" type="noConversion"/>
  </si>
  <si>
    <t>goods_code</t>
    <phoneticPr fontId="3" type="noConversion"/>
  </si>
  <si>
    <t xml:space="preserve">不为空 </t>
    <phoneticPr fontId="3" type="noConversion"/>
  </si>
  <si>
    <t>cal_price</t>
    <phoneticPr fontId="3" type="noConversion"/>
  </si>
  <si>
    <t>cal_price_dt</t>
    <phoneticPr fontId="3" type="noConversion"/>
  </si>
  <si>
    <t>goods_unit</t>
    <phoneticPr fontId="3" type="noConversion"/>
  </si>
  <si>
    <t>goods_spec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</si>
</sst>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b/>
      <i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1" fillId="3" borderId="2" xfId="0" applyFont="1" applyFill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1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7" borderId="3" xfId="0" applyFont="1" applyFill="1" applyBorder="1" applyAlignment="1">
      <alignment horizontal="left" vertical="center"/>
    </xf>
    <xf numFmtId="0" fontId="2" fillId="7" borderId="0" xfId="0" applyFont="1" applyFill="1"/>
    <xf numFmtId="0" fontId="2" fillId="7" borderId="0" xfId="0" applyFont="1" applyFill="1" applyAlignment="1">
      <alignment horizontal="left"/>
    </xf>
    <xf numFmtId="0" fontId="2" fillId="8" borderId="3" xfId="0" applyFont="1" applyFill="1" applyBorder="1" applyAlignment="1">
      <alignment horizontal="left" vertical="center"/>
    </xf>
    <xf numFmtId="0" fontId="2" fillId="8" borderId="0" xfId="0" applyFont="1" applyFill="1"/>
    <xf numFmtId="0" fontId="2" fillId="8" borderId="0" xfId="0" applyFont="1" applyFill="1" applyAlignment="1">
      <alignment horizontal="left"/>
    </xf>
    <xf numFmtId="0" fontId="2" fillId="9" borderId="3" xfId="0" applyFont="1" applyFill="1" applyBorder="1" applyAlignment="1">
      <alignment horizontal="left" vertical="center"/>
    </xf>
    <xf numFmtId="0" fontId="2" fillId="9" borderId="0" xfId="0" applyFont="1" applyFill="1"/>
    <xf numFmtId="0" fontId="2" fillId="9" borderId="0" xfId="0" applyFont="1" applyFill="1" applyAlignment="1">
      <alignment horizontal="left"/>
    </xf>
    <xf numFmtId="0" fontId="1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3" borderId="5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"/>
  <sheetViews>
    <sheetView tabSelected="1" workbookViewId="0">
      <selection activeCell="B2" sqref="B2:H2"/>
    </sheetView>
  </sheetViews>
  <sheetFormatPr defaultColWidth="9" defaultRowHeight="13.2" x14ac:dyDescent="0.25"/>
  <cols>
    <col min="1" max="1" width="12.88671875" style="4" customWidth="1"/>
    <col min="2" max="2" width="19.5546875" style="4" customWidth="1"/>
    <col min="3" max="3" width="17.5546875" style="4" customWidth="1"/>
    <col min="4" max="4" width="15.5546875" style="4" customWidth="1"/>
    <col min="5" max="5" width="19" style="4" customWidth="1"/>
    <col min="6" max="6" width="29.33203125" style="4" customWidth="1"/>
    <col min="7" max="7" width="14.5546875" style="4" customWidth="1"/>
    <col min="8" max="8" width="34.109375" style="4" customWidth="1"/>
    <col min="9" max="16384" width="9" style="5"/>
  </cols>
  <sheetData>
    <row r="1" spans="1:10" ht="15" customHeight="1" x14ac:dyDescent="0.25">
      <c r="A1" s="38" t="s">
        <v>0</v>
      </c>
      <c r="B1" s="39"/>
      <c r="C1" s="39"/>
      <c r="D1" s="39"/>
      <c r="E1" s="39"/>
      <c r="F1" s="39"/>
      <c r="G1" s="39"/>
      <c r="H1" s="39"/>
    </row>
    <row r="2" spans="1:10" ht="15" customHeight="1" x14ac:dyDescent="0.25">
      <c r="A2" s="6" t="s">
        <v>1</v>
      </c>
      <c r="B2" s="35" t="s">
        <v>189</v>
      </c>
      <c r="C2" s="36"/>
      <c r="D2" s="36"/>
      <c r="E2" s="36"/>
      <c r="F2" s="36"/>
      <c r="G2" s="36"/>
      <c r="H2" s="36"/>
    </row>
    <row r="3" spans="1:10" ht="15" customHeight="1" x14ac:dyDescent="0.25">
      <c r="A3" s="6" t="s">
        <v>2</v>
      </c>
      <c r="B3" s="35" t="s">
        <v>45</v>
      </c>
      <c r="C3" s="36"/>
      <c r="D3" s="36"/>
      <c r="E3" s="36"/>
      <c r="F3" s="36"/>
      <c r="G3" s="36"/>
      <c r="H3" s="36"/>
    </row>
    <row r="4" spans="1:10" ht="15" customHeight="1" x14ac:dyDescent="0.25">
      <c r="A4" s="6" t="s">
        <v>3</v>
      </c>
      <c r="B4" s="35"/>
      <c r="C4" s="36"/>
      <c r="D4" s="36"/>
      <c r="E4" s="36"/>
      <c r="F4" s="36"/>
      <c r="G4" s="36"/>
      <c r="H4" s="36"/>
    </row>
    <row r="5" spans="1:10" ht="15" customHeight="1" x14ac:dyDescent="0.25">
      <c r="A5" s="6" t="s">
        <v>4</v>
      </c>
      <c r="B5" s="35"/>
      <c r="C5" s="36"/>
      <c r="D5" s="36"/>
      <c r="E5" s="36"/>
      <c r="F5" s="36"/>
      <c r="G5" s="36"/>
      <c r="H5" s="36"/>
    </row>
    <row r="6" spans="1:10" ht="15" customHeight="1" x14ac:dyDescent="0.25">
      <c r="A6" s="6" t="s">
        <v>6</v>
      </c>
      <c r="B6" s="35" t="s">
        <v>46</v>
      </c>
      <c r="C6" s="36"/>
      <c r="D6" s="36"/>
      <c r="E6" s="36"/>
      <c r="F6" s="36"/>
      <c r="G6" s="36"/>
      <c r="H6" s="36"/>
    </row>
    <row r="10" spans="1:10" ht="15" customHeight="1" x14ac:dyDescent="0.25">
      <c r="A10" s="6" t="s">
        <v>7</v>
      </c>
      <c r="B10" s="35" t="s">
        <v>186</v>
      </c>
      <c r="C10" s="36"/>
      <c r="D10" s="36"/>
      <c r="E10" s="36"/>
      <c r="F10" s="36"/>
      <c r="G10" s="36"/>
      <c r="H10" s="36"/>
    </row>
    <row r="11" spans="1:10" ht="15" customHeight="1" x14ac:dyDescent="0.25">
      <c r="A11" s="32" t="s">
        <v>8</v>
      </c>
      <c r="B11" s="33"/>
      <c r="C11" s="33"/>
      <c r="D11" s="33"/>
      <c r="E11" s="33"/>
      <c r="F11" s="33"/>
      <c r="G11" s="33"/>
      <c r="H11" s="33"/>
    </row>
    <row r="12" spans="1:10" ht="15" customHeight="1" x14ac:dyDescent="0.25">
      <c r="A12" s="31"/>
      <c r="B12" s="31"/>
      <c r="C12" s="31"/>
      <c r="D12" s="31"/>
      <c r="E12" s="31"/>
      <c r="F12" s="31"/>
      <c r="G12" s="31"/>
      <c r="H12" s="31"/>
    </row>
    <row r="13" spans="1:10" s="1" customFormat="1" ht="15" customHeight="1" x14ac:dyDescent="0.25">
      <c r="A13" s="8" t="s">
        <v>9</v>
      </c>
      <c r="B13" s="8" t="s">
        <v>10</v>
      </c>
      <c r="C13" s="8" t="s">
        <v>11</v>
      </c>
      <c r="D13" s="8" t="s">
        <v>12</v>
      </c>
      <c r="E13" s="9" t="s">
        <v>13</v>
      </c>
      <c r="F13" s="9" t="s">
        <v>14</v>
      </c>
      <c r="G13" s="9" t="s">
        <v>15</v>
      </c>
      <c r="H13" s="10" t="s">
        <v>16</v>
      </c>
      <c r="I13" s="5"/>
      <c r="J13" s="5"/>
    </row>
    <row r="14" spans="1:10" s="2" customFormat="1" ht="15" customHeight="1" x14ac:dyDescent="0.25">
      <c r="A14" s="7" t="s">
        <v>17</v>
      </c>
      <c r="B14" s="20" t="s">
        <v>142</v>
      </c>
      <c r="C14" s="20" t="s">
        <v>48</v>
      </c>
      <c r="D14" s="20" t="s">
        <v>49</v>
      </c>
      <c r="E14" s="20" t="s">
        <v>47</v>
      </c>
      <c r="F14" s="20" t="s">
        <v>48</v>
      </c>
      <c r="G14" s="20" t="s">
        <v>49</v>
      </c>
      <c r="H14" s="7"/>
      <c r="I14" s="5"/>
      <c r="J14" s="5"/>
    </row>
    <row r="15" spans="1:10" s="2" customFormat="1" ht="15" customHeight="1" x14ac:dyDescent="0.25">
      <c r="A15" s="7" t="s">
        <v>17</v>
      </c>
      <c r="B15" s="20" t="s">
        <v>143</v>
      </c>
      <c r="C15" s="20" t="s">
        <v>51</v>
      </c>
      <c r="D15" s="20" t="s">
        <v>49</v>
      </c>
      <c r="E15" s="20" t="s">
        <v>50</v>
      </c>
      <c r="F15" s="20" t="s">
        <v>51</v>
      </c>
      <c r="G15" s="20" t="s">
        <v>49</v>
      </c>
      <c r="H15" s="7"/>
      <c r="I15" s="5"/>
      <c r="J15" s="5"/>
    </row>
    <row r="16" spans="1:10" s="2" customFormat="1" ht="15" customHeight="1" x14ac:dyDescent="0.25">
      <c r="A16" s="7" t="s">
        <v>17</v>
      </c>
      <c r="B16" s="20" t="s">
        <v>144</v>
      </c>
      <c r="C16" s="20" t="s">
        <v>53</v>
      </c>
      <c r="D16" s="20" t="s">
        <v>49</v>
      </c>
      <c r="E16" s="20" t="s">
        <v>52</v>
      </c>
      <c r="F16" s="20" t="s">
        <v>53</v>
      </c>
      <c r="G16" s="20" t="s">
        <v>49</v>
      </c>
      <c r="H16" s="7"/>
      <c r="I16" s="5"/>
      <c r="J16" s="5"/>
    </row>
    <row r="17" spans="1:10" s="2" customFormat="1" ht="15" customHeight="1" x14ac:dyDescent="0.25">
      <c r="A17" s="7" t="s">
        <v>17</v>
      </c>
      <c r="B17" s="20" t="s">
        <v>54</v>
      </c>
      <c r="C17" s="20" t="s">
        <v>145</v>
      </c>
      <c r="D17" s="20" t="s">
        <v>49</v>
      </c>
      <c r="E17" s="20" t="s">
        <v>54</v>
      </c>
      <c r="F17" s="20" t="s">
        <v>55</v>
      </c>
      <c r="G17" s="20" t="s">
        <v>49</v>
      </c>
      <c r="H17" s="7"/>
      <c r="I17" s="5"/>
      <c r="J17" s="5"/>
    </row>
    <row r="18" spans="1:10" s="2" customFormat="1" ht="15" customHeight="1" x14ac:dyDescent="0.25">
      <c r="A18" s="7" t="s">
        <v>17</v>
      </c>
      <c r="B18" s="20" t="s">
        <v>56</v>
      </c>
      <c r="C18" s="20" t="s">
        <v>146</v>
      </c>
      <c r="D18" s="20" t="s">
        <v>49</v>
      </c>
      <c r="E18" s="20" t="s">
        <v>192</v>
      </c>
      <c r="F18" s="20" t="s">
        <v>57</v>
      </c>
      <c r="G18" s="20" t="s">
        <v>49</v>
      </c>
      <c r="H18" s="7"/>
      <c r="I18" s="5"/>
      <c r="J18" s="5"/>
    </row>
    <row r="19" spans="1:10" s="2" customFormat="1" ht="15" customHeight="1" x14ac:dyDescent="0.25">
      <c r="A19" s="7" t="s">
        <v>17</v>
      </c>
      <c r="B19" s="20" t="s">
        <v>58</v>
      </c>
      <c r="C19" s="20" t="s">
        <v>147</v>
      </c>
      <c r="D19" s="20" t="s">
        <v>49</v>
      </c>
      <c r="E19" s="20" t="s">
        <v>58</v>
      </c>
      <c r="F19" s="20" t="s">
        <v>59</v>
      </c>
      <c r="G19" s="20" t="s">
        <v>49</v>
      </c>
      <c r="H19" s="7"/>
      <c r="I19" s="5"/>
      <c r="J19" s="5"/>
    </row>
    <row r="20" spans="1:10" s="2" customFormat="1" ht="15" customHeight="1" x14ac:dyDescent="0.25">
      <c r="A20" s="7" t="s">
        <v>17</v>
      </c>
      <c r="B20" s="20" t="s">
        <v>60</v>
      </c>
      <c r="C20" s="20" t="s">
        <v>61</v>
      </c>
      <c r="D20" s="20" t="s">
        <v>49</v>
      </c>
      <c r="E20" s="20" t="s">
        <v>60</v>
      </c>
      <c r="F20" s="20" t="s">
        <v>61</v>
      </c>
      <c r="G20" s="20" t="s">
        <v>49</v>
      </c>
      <c r="H20" s="7"/>
      <c r="I20" s="5"/>
      <c r="J20" s="5"/>
    </row>
    <row r="21" spans="1:10" s="29" customFormat="1" ht="15" customHeight="1" x14ac:dyDescent="0.25">
      <c r="A21" s="27" t="s">
        <v>17</v>
      </c>
      <c r="B21" s="27" t="s">
        <v>62</v>
      </c>
      <c r="C21" s="27" t="s">
        <v>18</v>
      </c>
      <c r="D21" s="27" t="s">
        <v>49</v>
      </c>
      <c r="E21" s="27" t="s">
        <v>193</v>
      </c>
      <c r="F21" s="27" t="s">
        <v>63</v>
      </c>
      <c r="G21" s="27" t="s">
        <v>49</v>
      </c>
      <c r="H21" s="27"/>
      <c r="I21" s="28"/>
      <c r="J21" s="28"/>
    </row>
    <row r="22" spans="1:10" s="2" customFormat="1" ht="15" customHeight="1" x14ac:dyDescent="0.25">
      <c r="A22" s="7" t="s">
        <v>17</v>
      </c>
      <c r="B22" s="20" t="s">
        <v>148</v>
      </c>
      <c r="C22" s="20" t="s">
        <v>65</v>
      </c>
      <c r="D22" s="20" t="s">
        <v>49</v>
      </c>
      <c r="E22" s="20" t="s">
        <v>64</v>
      </c>
      <c r="F22" s="20" t="s">
        <v>65</v>
      </c>
      <c r="G22" s="20" t="s">
        <v>49</v>
      </c>
      <c r="H22" s="7"/>
      <c r="I22" s="5"/>
      <c r="J22" s="5"/>
    </row>
    <row r="23" spans="1:10" s="2" customFormat="1" ht="15" customHeight="1" x14ac:dyDescent="0.25">
      <c r="A23" s="7" t="s">
        <v>17</v>
      </c>
      <c r="B23" s="20" t="s">
        <v>149</v>
      </c>
      <c r="C23" s="20" t="s">
        <v>67</v>
      </c>
      <c r="D23" s="20" t="s">
        <v>49</v>
      </c>
      <c r="E23" s="20" t="s">
        <v>66</v>
      </c>
      <c r="F23" s="20" t="s">
        <v>67</v>
      </c>
      <c r="G23" s="20" t="s">
        <v>49</v>
      </c>
      <c r="H23" s="7"/>
      <c r="I23" s="5"/>
      <c r="J23" s="5"/>
    </row>
    <row r="24" spans="1:10" s="2" customFormat="1" ht="15" customHeight="1" x14ac:dyDescent="0.25">
      <c r="A24" s="7" t="s">
        <v>17</v>
      </c>
      <c r="B24" s="20" t="s">
        <v>150</v>
      </c>
      <c r="C24" s="20" t="s">
        <v>69</v>
      </c>
      <c r="D24" s="20" t="s">
        <v>49</v>
      </c>
      <c r="E24" s="20" t="s">
        <v>68</v>
      </c>
      <c r="F24" s="20" t="s">
        <v>69</v>
      </c>
      <c r="G24" s="20" t="s">
        <v>49</v>
      </c>
      <c r="H24" s="7"/>
      <c r="I24" s="5"/>
      <c r="J24" s="5"/>
    </row>
    <row r="25" spans="1:10" s="26" customFormat="1" ht="15" customHeight="1" x14ac:dyDescent="0.25">
      <c r="A25" s="24" t="s">
        <v>17</v>
      </c>
      <c r="B25" s="24" t="s">
        <v>151</v>
      </c>
      <c r="C25" s="24" t="s">
        <v>71</v>
      </c>
      <c r="D25" s="24" t="s">
        <v>49</v>
      </c>
      <c r="E25" s="24" t="s">
        <v>70</v>
      </c>
      <c r="F25" s="24" t="s">
        <v>71</v>
      </c>
      <c r="G25" s="24" t="s">
        <v>49</v>
      </c>
      <c r="H25" s="24"/>
      <c r="I25" s="25"/>
      <c r="J25" s="25"/>
    </row>
    <row r="26" spans="1:10" s="26" customFormat="1" ht="15" customHeight="1" x14ac:dyDescent="0.25">
      <c r="A26" s="24" t="s">
        <v>17</v>
      </c>
      <c r="B26" s="24" t="s">
        <v>152</v>
      </c>
      <c r="C26" s="24" t="s">
        <v>153</v>
      </c>
      <c r="D26" s="24" t="s">
        <v>49</v>
      </c>
      <c r="E26" s="24" t="s">
        <v>190</v>
      </c>
      <c r="F26" s="24" t="s">
        <v>72</v>
      </c>
      <c r="G26" s="24" t="s">
        <v>49</v>
      </c>
      <c r="H26" s="24"/>
      <c r="I26" s="25"/>
      <c r="J26" s="25"/>
    </row>
    <row r="27" spans="1:10" s="23" customFormat="1" ht="15" customHeight="1" x14ac:dyDescent="0.25">
      <c r="A27" s="21" t="s">
        <v>17</v>
      </c>
      <c r="B27" s="21" t="s">
        <v>73</v>
      </c>
      <c r="C27" s="21" t="s">
        <v>74</v>
      </c>
      <c r="D27" s="21" t="s">
        <v>49</v>
      </c>
      <c r="E27" s="21" t="s">
        <v>194</v>
      </c>
      <c r="F27" s="21" t="s">
        <v>74</v>
      </c>
      <c r="G27" s="21" t="s">
        <v>49</v>
      </c>
      <c r="H27" s="21"/>
      <c r="I27" s="22"/>
      <c r="J27" s="22"/>
    </row>
    <row r="28" spans="1:10" s="23" customFormat="1" ht="15" customHeight="1" x14ac:dyDescent="0.25">
      <c r="A28" s="21" t="s">
        <v>17</v>
      </c>
      <c r="B28" s="21" t="s">
        <v>75</v>
      </c>
      <c r="C28" s="21" t="s">
        <v>76</v>
      </c>
      <c r="D28" s="21" t="s">
        <v>49</v>
      </c>
      <c r="E28" s="21" t="s">
        <v>195</v>
      </c>
      <c r="F28" s="21" t="s">
        <v>76</v>
      </c>
      <c r="G28" s="21" t="s">
        <v>49</v>
      </c>
      <c r="H28" s="21" t="s">
        <v>196</v>
      </c>
      <c r="I28" s="22"/>
      <c r="J28" s="22"/>
    </row>
    <row r="29" spans="1:10" s="2" customFormat="1" ht="15" customHeight="1" x14ac:dyDescent="0.25">
      <c r="A29" s="7" t="s">
        <v>17</v>
      </c>
      <c r="B29" s="20" t="s">
        <v>77</v>
      </c>
      <c r="C29" s="20" t="s">
        <v>78</v>
      </c>
      <c r="D29" s="20" t="s">
        <v>49</v>
      </c>
      <c r="E29" s="20" t="s">
        <v>188</v>
      </c>
      <c r="F29" s="20" t="s">
        <v>78</v>
      </c>
      <c r="G29" s="20" t="s">
        <v>49</v>
      </c>
      <c r="H29" s="7"/>
      <c r="I29" s="5"/>
      <c r="J29" s="5"/>
    </row>
    <row r="30" spans="1:10" s="2" customFormat="1" ht="15" customHeight="1" x14ac:dyDescent="0.25">
      <c r="A30" s="7" t="s">
        <v>17</v>
      </c>
      <c r="B30" s="20" t="s">
        <v>79</v>
      </c>
      <c r="C30" s="20" t="s">
        <v>80</v>
      </c>
      <c r="D30" s="20" t="s">
        <v>49</v>
      </c>
      <c r="E30" s="20" t="s">
        <v>200</v>
      </c>
      <c r="F30" s="20" t="s">
        <v>80</v>
      </c>
      <c r="G30" s="20" t="s">
        <v>49</v>
      </c>
      <c r="H30" s="7"/>
      <c r="I30" s="5"/>
      <c r="J30" s="5"/>
    </row>
    <row r="31" spans="1:10" s="2" customFormat="1" ht="15" customHeight="1" x14ac:dyDescent="0.25">
      <c r="A31" s="7" t="s">
        <v>17</v>
      </c>
      <c r="B31" s="20" t="s">
        <v>81</v>
      </c>
      <c r="C31" s="20" t="s">
        <v>154</v>
      </c>
      <c r="D31" s="20" t="s">
        <v>49</v>
      </c>
      <c r="E31" s="20" t="s">
        <v>199</v>
      </c>
      <c r="F31" s="20" t="s">
        <v>82</v>
      </c>
      <c r="G31" s="20" t="s">
        <v>49</v>
      </c>
      <c r="H31" s="7"/>
      <c r="I31" s="5"/>
      <c r="J31" s="5"/>
    </row>
    <row r="32" spans="1:10" s="2" customFormat="1" ht="15" customHeight="1" x14ac:dyDescent="0.25">
      <c r="A32" s="7" t="s">
        <v>17</v>
      </c>
      <c r="B32" s="20" t="s">
        <v>155</v>
      </c>
      <c r="C32" s="20" t="s">
        <v>156</v>
      </c>
      <c r="D32" s="20" t="s">
        <v>49</v>
      </c>
      <c r="E32" s="20" t="s">
        <v>83</v>
      </c>
      <c r="F32" s="20" t="s">
        <v>84</v>
      </c>
      <c r="G32" s="20" t="s">
        <v>49</v>
      </c>
      <c r="H32" s="7"/>
      <c r="I32" s="5"/>
      <c r="J32" s="5"/>
    </row>
    <row r="33" spans="1:10" s="2" customFormat="1" ht="15" customHeight="1" x14ac:dyDescent="0.25">
      <c r="A33" s="7" t="s">
        <v>17</v>
      </c>
      <c r="B33" s="20" t="s">
        <v>157</v>
      </c>
      <c r="C33" s="20" t="s">
        <v>86</v>
      </c>
      <c r="D33" s="20" t="s">
        <v>49</v>
      </c>
      <c r="E33" s="20" t="s">
        <v>85</v>
      </c>
      <c r="F33" s="20" t="s">
        <v>86</v>
      </c>
      <c r="G33" s="20" t="s">
        <v>49</v>
      </c>
      <c r="H33" s="7"/>
      <c r="I33" s="5"/>
      <c r="J33" s="5"/>
    </row>
    <row r="34" spans="1:10" s="2" customFormat="1" ht="15" customHeight="1" x14ac:dyDescent="0.25">
      <c r="A34" s="7" t="s">
        <v>17</v>
      </c>
      <c r="B34" s="20" t="s">
        <v>158</v>
      </c>
      <c r="C34" s="20" t="s">
        <v>159</v>
      </c>
      <c r="D34" s="20" t="s">
        <v>49</v>
      </c>
      <c r="E34" s="20" t="s">
        <v>87</v>
      </c>
      <c r="F34" s="20" t="s">
        <v>88</v>
      </c>
      <c r="G34" s="20" t="s">
        <v>49</v>
      </c>
      <c r="H34" s="7"/>
      <c r="I34" s="5"/>
      <c r="J34" s="5"/>
    </row>
    <row r="35" spans="1:10" s="2" customFormat="1" ht="15" customHeight="1" x14ac:dyDescent="0.25">
      <c r="A35" s="7" t="s">
        <v>17</v>
      </c>
      <c r="B35" s="20" t="s">
        <v>160</v>
      </c>
      <c r="C35" s="20" t="s">
        <v>161</v>
      </c>
      <c r="D35" s="20" t="s">
        <v>49</v>
      </c>
      <c r="E35" s="20" t="s">
        <v>89</v>
      </c>
      <c r="F35" s="20" t="s">
        <v>90</v>
      </c>
      <c r="G35" s="20" t="s">
        <v>49</v>
      </c>
      <c r="H35" s="7"/>
      <c r="I35" s="5"/>
      <c r="J35" s="5"/>
    </row>
    <row r="36" spans="1:10" s="23" customFormat="1" ht="15" customHeight="1" x14ac:dyDescent="0.25">
      <c r="A36" s="21" t="s">
        <v>17</v>
      </c>
      <c r="B36" s="21" t="s">
        <v>162</v>
      </c>
      <c r="C36" s="21" t="s">
        <v>91</v>
      </c>
      <c r="D36" s="21" t="s">
        <v>49</v>
      </c>
      <c r="E36" s="21" t="s">
        <v>198</v>
      </c>
      <c r="F36" s="21" t="s">
        <v>91</v>
      </c>
      <c r="G36" s="21" t="s">
        <v>49</v>
      </c>
      <c r="H36" s="21"/>
      <c r="I36" s="22"/>
      <c r="J36" s="22"/>
    </row>
    <row r="37" spans="1:10" s="23" customFormat="1" ht="15" customHeight="1" x14ac:dyDescent="0.25">
      <c r="A37" s="21" t="s">
        <v>17</v>
      </c>
      <c r="B37" s="21" t="s">
        <v>163</v>
      </c>
      <c r="C37" s="21" t="s">
        <v>92</v>
      </c>
      <c r="D37" s="21" t="s">
        <v>49</v>
      </c>
      <c r="E37" s="21" t="s">
        <v>197</v>
      </c>
      <c r="F37" s="21" t="s">
        <v>92</v>
      </c>
      <c r="G37" s="21" t="s">
        <v>49</v>
      </c>
      <c r="H37" s="21"/>
      <c r="I37" s="22"/>
      <c r="J37" s="22"/>
    </row>
    <row r="38" spans="1:10" s="2" customFormat="1" ht="15" customHeight="1" x14ac:dyDescent="0.25">
      <c r="A38" s="7" t="s">
        <v>17</v>
      </c>
      <c r="B38" s="20" t="s">
        <v>164</v>
      </c>
      <c r="C38" s="20" t="s">
        <v>94</v>
      </c>
      <c r="D38" s="20" t="s">
        <v>49</v>
      </c>
      <c r="E38" s="20" t="s">
        <v>93</v>
      </c>
      <c r="F38" s="20" t="s">
        <v>94</v>
      </c>
      <c r="G38" s="20" t="s">
        <v>49</v>
      </c>
      <c r="H38" s="7"/>
      <c r="I38" s="5"/>
      <c r="J38" s="5"/>
    </row>
    <row r="39" spans="1:10" s="2" customFormat="1" ht="15" customHeight="1" x14ac:dyDescent="0.25">
      <c r="A39" s="7" t="s">
        <v>17</v>
      </c>
      <c r="B39" s="20" t="s">
        <v>165</v>
      </c>
      <c r="C39" s="20" t="s">
        <v>96</v>
      </c>
      <c r="D39" s="20" t="s">
        <v>49</v>
      </c>
      <c r="E39" s="20" t="s">
        <v>95</v>
      </c>
      <c r="F39" s="20" t="s">
        <v>96</v>
      </c>
      <c r="G39" s="20" t="s">
        <v>49</v>
      </c>
      <c r="H39" s="7"/>
      <c r="I39" s="5"/>
      <c r="J39" s="5"/>
    </row>
    <row r="40" spans="1:10" s="29" customFormat="1" ht="15" customHeight="1" x14ac:dyDescent="0.25">
      <c r="A40" s="27" t="s">
        <v>17</v>
      </c>
      <c r="B40" s="27" t="s">
        <v>166</v>
      </c>
      <c r="C40" s="27" t="s">
        <v>97</v>
      </c>
      <c r="D40" s="27" t="s">
        <v>49</v>
      </c>
      <c r="E40" s="27" t="s">
        <v>191</v>
      </c>
      <c r="F40" s="27" t="s">
        <v>97</v>
      </c>
      <c r="G40" s="27" t="s">
        <v>49</v>
      </c>
      <c r="H40" s="27"/>
      <c r="I40" s="28"/>
      <c r="J40" s="28"/>
    </row>
    <row r="41" spans="1:10" s="2" customFormat="1" ht="15" customHeight="1" x14ac:dyDescent="0.25">
      <c r="A41" s="7" t="s">
        <v>17</v>
      </c>
      <c r="B41" s="20" t="s">
        <v>167</v>
      </c>
      <c r="C41" s="20" t="s">
        <v>99</v>
      </c>
      <c r="D41" s="20" t="s">
        <v>49</v>
      </c>
      <c r="E41" s="20" t="s">
        <v>98</v>
      </c>
      <c r="F41" s="20" t="s">
        <v>99</v>
      </c>
      <c r="G41" s="20" t="s">
        <v>49</v>
      </c>
      <c r="H41" s="7"/>
      <c r="I41" s="5"/>
      <c r="J41" s="5"/>
    </row>
    <row r="42" spans="1:10" s="2" customFormat="1" ht="15" customHeight="1" x14ac:dyDescent="0.25">
      <c r="A42" s="7" t="s">
        <v>17</v>
      </c>
      <c r="B42" s="20" t="s">
        <v>168</v>
      </c>
      <c r="C42" s="20" t="s">
        <v>101</v>
      </c>
      <c r="D42" s="20" t="s">
        <v>49</v>
      </c>
      <c r="E42" s="20" t="s">
        <v>100</v>
      </c>
      <c r="F42" s="20" t="s">
        <v>101</v>
      </c>
      <c r="G42" s="20" t="s">
        <v>49</v>
      </c>
      <c r="H42" s="7"/>
      <c r="I42" s="5"/>
      <c r="J42" s="5"/>
    </row>
    <row r="43" spans="1:10" s="2" customFormat="1" ht="15" customHeight="1" x14ac:dyDescent="0.25">
      <c r="A43" s="7" t="s">
        <v>17</v>
      </c>
      <c r="B43" s="20" t="s">
        <v>169</v>
      </c>
      <c r="C43" s="20" t="s">
        <v>103</v>
      </c>
      <c r="D43" s="20" t="s">
        <v>49</v>
      </c>
      <c r="E43" s="20" t="s">
        <v>102</v>
      </c>
      <c r="F43" s="20" t="s">
        <v>103</v>
      </c>
      <c r="G43" s="20" t="s">
        <v>49</v>
      </c>
      <c r="H43" s="7"/>
      <c r="I43" s="5"/>
      <c r="J43" s="5"/>
    </row>
    <row r="44" spans="1:10" s="2" customFormat="1" ht="15" customHeight="1" x14ac:dyDescent="0.25">
      <c r="A44" s="7" t="s">
        <v>17</v>
      </c>
      <c r="B44" s="20" t="s">
        <v>170</v>
      </c>
      <c r="C44" s="20" t="s">
        <v>105</v>
      </c>
      <c r="D44" s="20" t="s">
        <v>49</v>
      </c>
      <c r="E44" s="20" t="s">
        <v>104</v>
      </c>
      <c r="F44" s="20" t="s">
        <v>105</v>
      </c>
      <c r="G44" s="20" t="s">
        <v>49</v>
      </c>
      <c r="H44" s="7"/>
      <c r="I44" s="5"/>
      <c r="J44" s="5"/>
    </row>
    <row r="45" spans="1:10" s="2" customFormat="1" ht="15" customHeight="1" x14ac:dyDescent="0.25">
      <c r="A45" s="7" t="s">
        <v>17</v>
      </c>
      <c r="B45" s="20" t="s">
        <v>171</v>
      </c>
      <c r="C45" s="20" t="s">
        <v>107</v>
      </c>
      <c r="D45" s="20" t="s">
        <v>49</v>
      </c>
      <c r="E45" s="20" t="s">
        <v>106</v>
      </c>
      <c r="F45" s="20" t="s">
        <v>107</v>
      </c>
      <c r="G45" s="20" t="s">
        <v>49</v>
      </c>
      <c r="H45" s="7"/>
      <c r="I45" s="5"/>
      <c r="J45" s="5"/>
    </row>
    <row r="46" spans="1:10" s="2" customFormat="1" ht="15" customHeight="1" x14ac:dyDescent="0.25">
      <c r="A46" s="7" t="s">
        <v>17</v>
      </c>
      <c r="B46" s="20" t="s">
        <v>172</v>
      </c>
      <c r="C46" s="20" t="s">
        <v>109</v>
      </c>
      <c r="D46" s="20" t="s">
        <v>49</v>
      </c>
      <c r="E46" s="20" t="s">
        <v>108</v>
      </c>
      <c r="F46" s="20" t="s">
        <v>109</v>
      </c>
      <c r="G46" s="20" t="s">
        <v>49</v>
      </c>
      <c r="H46" s="7"/>
      <c r="I46" s="5"/>
      <c r="J46" s="5"/>
    </row>
    <row r="47" spans="1:10" s="2" customFormat="1" ht="15" customHeight="1" x14ac:dyDescent="0.25">
      <c r="A47" s="7" t="s">
        <v>17</v>
      </c>
      <c r="B47" s="20" t="s">
        <v>173</v>
      </c>
      <c r="C47" s="20" t="s">
        <v>111</v>
      </c>
      <c r="D47" s="20" t="s">
        <v>49</v>
      </c>
      <c r="E47" s="20" t="s">
        <v>110</v>
      </c>
      <c r="F47" s="20" t="s">
        <v>111</v>
      </c>
      <c r="G47" s="20" t="s">
        <v>49</v>
      </c>
      <c r="H47" s="7"/>
      <c r="I47" s="5"/>
      <c r="J47" s="5"/>
    </row>
    <row r="48" spans="1:10" s="2" customFormat="1" ht="15" customHeight="1" x14ac:dyDescent="0.25">
      <c r="A48" s="7" t="s">
        <v>17</v>
      </c>
      <c r="B48" s="20" t="s">
        <v>174</v>
      </c>
      <c r="C48" s="20" t="s">
        <v>113</v>
      </c>
      <c r="D48" s="20" t="s">
        <v>49</v>
      </c>
      <c r="E48" s="20" t="s">
        <v>112</v>
      </c>
      <c r="F48" s="20" t="s">
        <v>113</v>
      </c>
      <c r="G48" s="20" t="s">
        <v>49</v>
      </c>
      <c r="H48" s="7"/>
      <c r="I48" s="5"/>
      <c r="J48" s="5"/>
    </row>
    <row r="49" spans="1:10" s="2" customFormat="1" ht="15" customHeight="1" x14ac:dyDescent="0.25">
      <c r="A49" s="7" t="s">
        <v>17</v>
      </c>
      <c r="B49" s="20" t="s">
        <v>175</v>
      </c>
      <c r="C49" s="20" t="s">
        <v>115</v>
      </c>
      <c r="D49" s="20" t="s">
        <v>49</v>
      </c>
      <c r="E49" s="20" t="s">
        <v>114</v>
      </c>
      <c r="F49" s="20" t="s">
        <v>115</v>
      </c>
      <c r="G49" s="20" t="s">
        <v>49</v>
      </c>
      <c r="H49" s="7"/>
      <c r="I49" s="5"/>
      <c r="J49" s="5"/>
    </row>
    <row r="50" spans="1:10" s="2" customFormat="1" ht="15" customHeight="1" x14ac:dyDescent="0.25">
      <c r="A50" s="7" t="s">
        <v>17</v>
      </c>
      <c r="B50" s="20" t="s">
        <v>176</v>
      </c>
      <c r="C50" s="20" t="s">
        <v>177</v>
      </c>
      <c r="D50" s="20" t="s">
        <v>49</v>
      </c>
      <c r="E50" s="20" t="s">
        <v>116</v>
      </c>
      <c r="F50" s="20" t="s">
        <v>117</v>
      </c>
      <c r="G50" s="20" t="s">
        <v>49</v>
      </c>
      <c r="H50" s="7"/>
      <c r="I50" s="5"/>
      <c r="J50" s="5"/>
    </row>
    <row r="51" spans="1:10" s="2" customFormat="1" ht="15" customHeight="1" x14ac:dyDescent="0.25">
      <c r="A51" s="7" t="s">
        <v>17</v>
      </c>
      <c r="B51" s="20" t="s">
        <v>178</v>
      </c>
      <c r="C51" s="20" t="s">
        <v>119</v>
      </c>
      <c r="D51" s="20" t="s">
        <v>49</v>
      </c>
      <c r="E51" s="20" t="s">
        <v>118</v>
      </c>
      <c r="F51" s="20" t="s">
        <v>119</v>
      </c>
      <c r="G51" s="20" t="s">
        <v>49</v>
      </c>
      <c r="H51" s="7"/>
      <c r="I51" s="5"/>
      <c r="J51" s="5"/>
    </row>
    <row r="52" spans="1:10" s="2" customFormat="1" ht="15" customHeight="1" x14ac:dyDescent="0.25">
      <c r="A52" s="7" t="s">
        <v>17</v>
      </c>
      <c r="B52" s="20" t="s">
        <v>179</v>
      </c>
      <c r="C52" s="20" t="s">
        <v>180</v>
      </c>
      <c r="D52" s="20" t="s">
        <v>49</v>
      </c>
      <c r="E52" s="20" t="s">
        <v>120</v>
      </c>
      <c r="F52" s="20" t="s">
        <v>121</v>
      </c>
      <c r="G52" s="20" t="s">
        <v>49</v>
      </c>
      <c r="H52" s="7"/>
      <c r="I52" s="5"/>
      <c r="J52" s="5"/>
    </row>
    <row r="53" spans="1:10" s="2" customFormat="1" ht="15" customHeight="1" x14ac:dyDescent="0.25">
      <c r="A53" s="7" t="s">
        <v>17</v>
      </c>
      <c r="B53" s="20" t="s">
        <v>181</v>
      </c>
      <c r="C53" s="20" t="s">
        <v>123</v>
      </c>
      <c r="D53" s="20" t="s">
        <v>49</v>
      </c>
      <c r="E53" s="20" t="s">
        <v>122</v>
      </c>
      <c r="F53" s="20" t="s">
        <v>123</v>
      </c>
      <c r="G53" s="20" t="s">
        <v>49</v>
      </c>
      <c r="H53" s="7"/>
      <c r="I53" s="5"/>
      <c r="J53" s="5"/>
    </row>
    <row r="54" spans="1:10" s="2" customFormat="1" ht="15" customHeight="1" x14ac:dyDescent="0.25">
      <c r="A54" s="7" t="s">
        <v>17</v>
      </c>
      <c r="B54" s="20" t="s">
        <v>182</v>
      </c>
      <c r="C54" s="20" t="s">
        <v>125</v>
      </c>
      <c r="D54" s="20" t="s">
        <v>49</v>
      </c>
      <c r="E54" s="20" t="s">
        <v>124</v>
      </c>
      <c r="F54" s="20" t="s">
        <v>125</v>
      </c>
      <c r="G54" s="20" t="s">
        <v>49</v>
      </c>
      <c r="H54" s="7"/>
      <c r="I54" s="5"/>
      <c r="J54" s="5"/>
    </row>
    <row r="55" spans="1:10" s="2" customFormat="1" ht="15" customHeight="1" x14ac:dyDescent="0.25">
      <c r="A55" s="7" t="s">
        <v>17</v>
      </c>
      <c r="B55" s="20" t="s">
        <v>183</v>
      </c>
      <c r="C55" s="20" t="s">
        <v>38</v>
      </c>
      <c r="D55" s="20" t="s">
        <v>49</v>
      </c>
      <c r="E55" s="20" t="s">
        <v>126</v>
      </c>
      <c r="F55" s="20" t="s">
        <v>127</v>
      </c>
      <c r="G55" s="20" t="s">
        <v>49</v>
      </c>
      <c r="H55" s="7"/>
      <c r="I55" s="5"/>
      <c r="J55" s="5"/>
    </row>
    <row r="56" spans="1:10" s="2" customFormat="1" ht="15" customHeight="1" x14ac:dyDescent="0.25">
      <c r="A56" s="7" t="s">
        <v>17</v>
      </c>
      <c r="B56" s="20" t="s">
        <v>184</v>
      </c>
      <c r="C56" s="20" t="s">
        <v>129</v>
      </c>
      <c r="D56" s="20" t="s">
        <v>49</v>
      </c>
      <c r="E56" s="20" t="s">
        <v>128</v>
      </c>
      <c r="F56" s="20" t="s">
        <v>129</v>
      </c>
      <c r="G56" s="20" t="s">
        <v>49</v>
      </c>
      <c r="H56" s="7"/>
      <c r="I56" s="5"/>
      <c r="J56" s="5"/>
    </row>
    <row r="57" spans="1:10" s="2" customFormat="1" ht="15" customHeight="1" x14ac:dyDescent="0.25">
      <c r="A57" s="7" t="s">
        <v>17</v>
      </c>
      <c r="B57" s="20" t="s">
        <v>185</v>
      </c>
      <c r="C57" s="20" t="s">
        <v>131</v>
      </c>
      <c r="D57" s="20" t="s">
        <v>49</v>
      </c>
      <c r="E57" s="20" t="s">
        <v>130</v>
      </c>
      <c r="F57" s="20" t="s">
        <v>131</v>
      </c>
      <c r="G57" s="20" t="s">
        <v>49</v>
      </c>
      <c r="H57" s="7"/>
      <c r="I57" s="5"/>
      <c r="J57" s="5"/>
    </row>
    <row r="58" spans="1:10" s="2" customFormat="1" ht="15" customHeight="1" x14ac:dyDescent="0.25">
      <c r="A58" s="7" t="s">
        <v>17</v>
      </c>
      <c r="B58" s="20" t="s">
        <v>132</v>
      </c>
      <c r="C58" s="20" t="s">
        <v>133</v>
      </c>
      <c r="D58" s="20" t="s">
        <v>49</v>
      </c>
      <c r="E58" s="20" t="s">
        <v>132</v>
      </c>
      <c r="F58" s="20" t="s">
        <v>133</v>
      </c>
      <c r="G58" s="20" t="s">
        <v>49</v>
      </c>
      <c r="H58" s="7"/>
      <c r="I58" s="5"/>
      <c r="J58" s="5"/>
    </row>
    <row r="59" spans="1:10" s="2" customFormat="1" ht="15" customHeight="1" x14ac:dyDescent="0.25">
      <c r="A59" s="7" t="s">
        <v>17</v>
      </c>
      <c r="B59" s="20" t="s">
        <v>134</v>
      </c>
      <c r="C59" s="20" t="s">
        <v>135</v>
      </c>
      <c r="D59" s="20" t="s">
        <v>49</v>
      </c>
      <c r="E59" s="20" t="s">
        <v>134</v>
      </c>
      <c r="F59" s="20" t="s">
        <v>135</v>
      </c>
      <c r="G59" s="20" t="s">
        <v>49</v>
      </c>
      <c r="H59" s="7"/>
      <c r="I59" s="5"/>
      <c r="J59" s="5"/>
    </row>
    <row r="60" spans="1:10" s="2" customFormat="1" ht="15" customHeight="1" x14ac:dyDescent="0.25">
      <c r="A60" s="7" t="s">
        <v>17</v>
      </c>
      <c r="B60" s="20" t="s">
        <v>136</v>
      </c>
      <c r="C60" s="20" t="s">
        <v>137</v>
      </c>
      <c r="D60" s="20" t="s">
        <v>49</v>
      </c>
      <c r="E60" s="20" t="s">
        <v>136</v>
      </c>
      <c r="F60" s="20" t="s">
        <v>137</v>
      </c>
      <c r="G60" s="20" t="s">
        <v>49</v>
      </c>
      <c r="H60" s="7"/>
      <c r="I60" s="5"/>
      <c r="J60" s="5"/>
    </row>
    <row r="61" spans="1:10" s="2" customFormat="1" ht="15" customHeight="1" x14ac:dyDescent="0.25">
      <c r="A61" s="7" t="s">
        <v>17</v>
      </c>
      <c r="B61" s="20" t="s">
        <v>138</v>
      </c>
      <c r="C61" s="20" t="s">
        <v>139</v>
      </c>
      <c r="D61" s="20" t="s">
        <v>49</v>
      </c>
      <c r="E61" s="20" t="s">
        <v>138</v>
      </c>
      <c r="F61" s="20" t="s">
        <v>139</v>
      </c>
      <c r="G61" s="20" t="s">
        <v>49</v>
      </c>
      <c r="H61" s="7"/>
      <c r="I61" s="5"/>
      <c r="J61" s="5"/>
    </row>
    <row r="62" spans="1:10" s="2" customFormat="1" ht="15" customHeight="1" x14ac:dyDescent="0.25">
      <c r="A62" s="7" t="s">
        <v>17</v>
      </c>
      <c r="B62" s="20" t="s">
        <v>140</v>
      </c>
      <c r="C62" s="20" t="s">
        <v>141</v>
      </c>
      <c r="D62" s="20" t="s">
        <v>49</v>
      </c>
      <c r="E62" s="20" t="s">
        <v>140</v>
      </c>
      <c r="F62" s="20" t="s">
        <v>141</v>
      </c>
      <c r="G62" s="20" t="s">
        <v>49</v>
      </c>
      <c r="H62" s="7"/>
      <c r="I62" s="5"/>
      <c r="J62" s="5"/>
    </row>
    <row r="63" spans="1:10" s="2" customFormat="1" ht="15" customHeight="1" x14ac:dyDescent="0.25">
      <c r="A63" s="7"/>
      <c r="B63" s="11"/>
      <c r="C63" s="11"/>
      <c r="D63" s="11"/>
      <c r="E63" s="11" t="s">
        <v>19</v>
      </c>
      <c r="F63" s="11" t="s">
        <v>20</v>
      </c>
      <c r="G63" s="11" t="s">
        <v>42</v>
      </c>
      <c r="H63" s="7"/>
      <c r="I63" s="5"/>
      <c r="J63" s="5"/>
    </row>
    <row r="64" spans="1:10" s="2" customFormat="1" ht="15" customHeight="1" x14ac:dyDescent="0.25">
      <c r="A64" s="7"/>
      <c r="B64" s="11"/>
      <c r="C64" s="11"/>
      <c r="D64" s="11"/>
      <c r="E64" s="11" t="s">
        <v>21</v>
      </c>
      <c r="F64" s="11" t="s">
        <v>22</v>
      </c>
      <c r="G64" s="11" t="s">
        <v>42</v>
      </c>
      <c r="H64" s="7" t="str">
        <f>CONCATENATE("'",LEFT(B10,6),"'")</f>
        <v>'pms_be'</v>
      </c>
      <c r="I64" s="5"/>
      <c r="J64" s="5"/>
    </row>
    <row r="65" spans="1:11" s="2" customFormat="1" ht="15" customHeight="1" x14ac:dyDescent="0.25">
      <c r="A65" s="7"/>
      <c r="B65" s="11"/>
      <c r="C65" s="11"/>
      <c r="D65" s="11"/>
      <c r="E65" s="11" t="s">
        <v>23</v>
      </c>
      <c r="F65" s="11" t="s">
        <v>7</v>
      </c>
      <c r="G65" s="11" t="s">
        <v>42</v>
      </c>
      <c r="H65" s="7" t="str">
        <f>CONCATENATE("'",B10,"'")</f>
        <v>'pms_be_inventory_calpricelist'</v>
      </c>
      <c r="I65" s="5"/>
      <c r="J65" s="5"/>
    </row>
    <row r="66" spans="1:11" s="2" customFormat="1" ht="15" customHeight="1" x14ac:dyDescent="0.25">
      <c r="A66" s="7"/>
      <c r="B66" s="11"/>
      <c r="C66" s="11"/>
      <c r="D66" s="11"/>
      <c r="E66" s="11" t="s">
        <v>24</v>
      </c>
      <c r="F66" s="11" t="s">
        <v>25</v>
      </c>
      <c r="G66" s="11" t="s">
        <v>42</v>
      </c>
      <c r="H66" s="12" t="s">
        <v>43</v>
      </c>
      <c r="I66" s="5"/>
      <c r="J66" s="5"/>
    </row>
    <row r="67" spans="1:11" s="2" customFormat="1" ht="15" customHeight="1" x14ac:dyDescent="0.25">
      <c r="A67" s="7"/>
      <c r="B67" s="7"/>
      <c r="C67" s="7"/>
      <c r="D67" s="7"/>
      <c r="E67" s="7" t="s">
        <v>5</v>
      </c>
      <c r="F67" s="7" t="s">
        <v>26</v>
      </c>
      <c r="G67" s="11" t="s">
        <v>42</v>
      </c>
      <c r="H67" s="13" t="s">
        <v>44</v>
      </c>
      <c r="I67" s="5"/>
      <c r="J67" s="5"/>
      <c r="K67" s="5"/>
    </row>
    <row r="68" spans="1:11" ht="15" customHeight="1" x14ac:dyDescent="0.25">
      <c r="A68" s="32" t="s">
        <v>27</v>
      </c>
      <c r="B68" s="33"/>
      <c r="C68" s="33"/>
      <c r="D68" s="33"/>
      <c r="E68" s="33"/>
      <c r="F68" s="33"/>
      <c r="G68" s="33"/>
      <c r="H68" s="37"/>
    </row>
    <row r="69" spans="1:11" s="3" customFormat="1" ht="15" customHeight="1" x14ac:dyDescent="0.25">
      <c r="A69" s="8" t="s">
        <v>28</v>
      </c>
      <c r="B69" s="8" t="s">
        <v>29</v>
      </c>
      <c r="C69" s="8" t="s">
        <v>30</v>
      </c>
      <c r="D69" s="10" t="s">
        <v>31</v>
      </c>
      <c r="E69" s="9" t="s">
        <v>32</v>
      </c>
      <c r="F69" s="9" t="s">
        <v>33</v>
      </c>
      <c r="G69" s="9" t="s">
        <v>34</v>
      </c>
      <c r="H69" s="14" t="s">
        <v>27</v>
      </c>
      <c r="I69" s="5"/>
      <c r="J69" s="5"/>
    </row>
    <row r="70" spans="1:11" ht="14.25" customHeight="1" x14ac:dyDescent="0.25">
      <c r="A70" s="7"/>
      <c r="B70" s="7"/>
      <c r="C70" s="7"/>
      <c r="D70" s="7"/>
      <c r="E70" s="7"/>
      <c r="F70" s="7"/>
      <c r="G70" s="7"/>
      <c r="H70" s="15"/>
    </row>
    <row r="71" spans="1:11" ht="15" customHeight="1" x14ac:dyDescent="0.25">
      <c r="A71" s="7"/>
      <c r="B71" s="7"/>
      <c r="C71" s="7"/>
      <c r="D71" s="7"/>
      <c r="E71" s="7"/>
      <c r="F71" s="5"/>
      <c r="G71" s="7"/>
      <c r="H71" s="5"/>
    </row>
    <row r="72" spans="1:11" ht="15" customHeight="1" x14ac:dyDescent="0.25">
      <c r="A72" s="7"/>
      <c r="B72" s="7"/>
      <c r="C72" s="7"/>
      <c r="D72" s="7"/>
      <c r="E72" s="7"/>
      <c r="F72" s="7"/>
      <c r="G72" s="7"/>
      <c r="H72" s="15"/>
    </row>
    <row r="73" spans="1:11" ht="15" customHeight="1" x14ac:dyDescent="0.25">
      <c r="A73" s="7"/>
      <c r="B73" s="7"/>
      <c r="C73" s="7"/>
      <c r="D73" s="7"/>
      <c r="E73" s="7"/>
      <c r="F73" s="7"/>
      <c r="G73" s="7"/>
      <c r="H73" s="15"/>
    </row>
    <row r="74" spans="1:11" ht="15" customHeight="1" x14ac:dyDescent="0.25">
      <c r="A74" s="32" t="s">
        <v>35</v>
      </c>
      <c r="B74" s="33"/>
      <c r="C74" s="33"/>
      <c r="D74" s="33"/>
      <c r="E74" s="33"/>
      <c r="F74" s="33"/>
      <c r="G74" s="33"/>
      <c r="H74" s="33"/>
    </row>
    <row r="75" spans="1:11" ht="15" customHeight="1" x14ac:dyDescent="0.25">
      <c r="A75" s="31"/>
      <c r="B75" s="31"/>
      <c r="C75" s="31"/>
      <c r="D75" s="31"/>
      <c r="E75" s="31"/>
      <c r="F75" s="31"/>
      <c r="G75" s="31"/>
      <c r="H75" s="31"/>
    </row>
    <row r="76" spans="1:11" ht="15" customHeight="1" x14ac:dyDescent="0.25">
      <c r="A76" s="32" t="s">
        <v>36</v>
      </c>
      <c r="B76" s="33"/>
      <c r="C76" s="33"/>
      <c r="D76" s="33"/>
      <c r="E76" s="33"/>
      <c r="F76" s="33"/>
      <c r="G76" s="33"/>
      <c r="H76" s="33"/>
    </row>
    <row r="77" spans="1:11" ht="15" customHeight="1" x14ac:dyDescent="0.25">
      <c r="A77" s="31"/>
      <c r="B77" s="31"/>
      <c r="C77" s="31"/>
      <c r="D77" s="31"/>
      <c r="E77" s="31"/>
      <c r="F77" s="31"/>
      <c r="G77" s="31"/>
      <c r="H77" s="31"/>
    </row>
    <row r="78" spans="1:11" ht="15" customHeight="1" x14ac:dyDescent="0.25">
      <c r="A78" s="16"/>
      <c r="B78" s="16"/>
      <c r="C78" s="16"/>
      <c r="D78" s="16"/>
      <c r="E78" s="16"/>
      <c r="F78" s="16"/>
      <c r="G78" s="16"/>
      <c r="H78" s="16"/>
    </row>
    <row r="79" spans="1:11" ht="15" customHeight="1" x14ac:dyDescent="0.25">
      <c r="A79" s="16"/>
      <c r="B79" s="16"/>
      <c r="C79" s="16"/>
      <c r="D79" s="16"/>
      <c r="E79" s="16"/>
      <c r="F79" s="16"/>
      <c r="G79" s="16"/>
      <c r="H79" s="16"/>
    </row>
    <row r="81" spans="1:8" ht="15" customHeight="1" x14ac:dyDescent="0.25">
      <c r="A81" s="34" t="s">
        <v>37</v>
      </c>
      <c r="B81" s="34"/>
      <c r="C81" s="34"/>
      <c r="D81" s="34"/>
      <c r="E81" s="34"/>
      <c r="F81" s="34"/>
      <c r="G81" s="34"/>
      <c r="H81" s="34"/>
    </row>
    <row r="82" spans="1:8" ht="15" customHeight="1" x14ac:dyDescent="0.25">
      <c r="A82" s="17" t="s">
        <v>38</v>
      </c>
      <c r="B82" s="17" t="s">
        <v>39</v>
      </c>
      <c r="C82" s="17"/>
      <c r="D82" s="30" t="s">
        <v>40</v>
      </c>
      <c r="E82" s="30"/>
      <c r="F82" s="30"/>
      <c r="G82" s="30"/>
      <c r="H82" s="30"/>
    </row>
    <row r="83" spans="1:8" ht="15" customHeight="1" x14ac:dyDescent="0.25">
      <c r="A83" s="18" t="s">
        <v>187</v>
      </c>
      <c r="B83" s="19">
        <v>43763</v>
      </c>
      <c r="C83" s="19"/>
      <c r="D83" s="31" t="s">
        <v>41</v>
      </c>
      <c r="E83" s="31"/>
      <c r="F83" s="31"/>
      <c r="G83" s="31"/>
      <c r="H83" s="31"/>
    </row>
    <row r="84" spans="1:8" ht="15" customHeight="1" x14ac:dyDescent="0.25">
      <c r="A84" s="18"/>
      <c r="B84" s="19"/>
      <c r="C84" s="18"/>
      <c r="D84" s="31"/>
      <c r="E84" s="31"/>
      <c r="F84" s="31"/>
      <c r="G84" s="31"/>
      <c r="H84" s="31"/>
    </row>
  </sheetData>
  <mergeCells count="18">
    <mergeCell ref="A1:H1"/>
    <mergeCell ref="B2:H2"/>
    <mergeCell ref="B3:H3"/>
    <mergeCell ref="B4:H4"/>
    <mergeCell ref="B5:H5"/>
    <mergeCell ref="B6:H6"/>
    <mergeCell ref="B10:H10"/>
    <mergeCell ref="A11:H11"/>
    <mergeCell ref="A12:H12"/>
    <mergeCell ref="A68:H68"/>
    <mergeCell ref="D82:H82"/>
    <mergeCell ref="D83:H83"/>
    <mergeCell ref="D84:H84"/>
    <mergeCell ref="A74:H74"/>
    <mergeCell ref="A75:H75"/>
    <mergeCell ref="A76:H76"/>
    <mergeCell ref="A77:H77"/>
    <mergeCell ref="A81:H81"/>
  </mergeCells>
  <phoneticPr fontId="3" type="noConversion"/>
  <dataValidations count="3">
    <dataValidation type="list" allowBlank="1" showInputMessage="1" showErrorMessage="1" sqref="B6:H6" xr:uid="{00000000-0002-0000-0000-000000000000}">
      <formula1>"F1 - Full Overwrite, F2 - Update/Insert, F3 - Append, C - Customized"</formula1>
    </dataValidation>
    <dataValidation type="list" allowBlank="1" showInputMessage="1" showErrorMessage="1" sqref="A70:A73 E70:E73 A14:A67" xr:uid="{00000000-0002-0000-0000-000001000000}">
      <formula1>"sdata, sdata_full"</formula1>
    </dataValidation>
    <dataValidation type="list" allowBlank="1" showInputMessage="1" showErrorMessage="1" sqref="D70:D73" xr:uid="{00000000-0002-0000-0000-000002000000}">
      <formula1>"left join, inner join, right join, product join, cross join"</formula1>
    </dataValidation>
  </dataValidations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delll</dc:creator>
  <cp:lastModifiedBy>Zuo, Weiwei</cp:lastModifiedBy>
  <dcterms:created xsi:type="dcterms:W3CDTF">2015-06-05T18:17:00Z</dcterms:created>
  <dcterms:modified xsi:type="dcterms:W3CDTF">2019-11-24T08:07:03Z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