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codeName="ThisWorkbook"/>
  <mc:AlternateContent xmlns:mc="http://schemas.openxmlformats.org/markup-compatibility/2006">
    <mc:Choice Requires="x15">
      <x15ac:absPath xmlns:x15ac="http://schemas.microsoft.com/office/spreadsheetml/2010/11/ac" url="D:\Soft count mail download\"/>
    </mc:Choice>
  </mc:AlternateContent>
  <bookViews>
    <workbookView xWindow="0" yWindow="0" windowWidth="20490" windowHeight="7530"/>
  </bookViews>
  <sheets>
    <sheet name="Orlando-Florida Hours" sheetId="1" r:id="rId1"/>
  </sheets>
  <definedNames>
    <definedName name="_xlnm._FilterDatabase" localSheetId="0" hidden="1">'Orlando-Florida Hours'!$A$2:$Q$14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5" i="1" l="1"/>
  <c r="F55" i="1"/>
  <c r="E56" i="1"/>
  <c r="F56" i="1"/>
  <c r="E57" i="1"/>
  <c r="F57" i="1"/>
  <c r="E58" i="1"/>
  <c r="F58" i="1"/>
  <c r="E59" i="1"/>
  <c r="F59" i="1"/>
  <c r="E54" i="1"/>
  <c r="F54" i="1"/>
  <c r="F51" i="1" l="1"/>
  <c r="E51" i="1"/>
  <c r="E50" i="1" l="1"/>
  <c r="E48" i="1"/>
  <c r="E44" i="1"/>
  <c r="F42" i="1"/>
  <c r="E43" i="1"/>
  <c r="F43" i="1"/>
  <c r="F44" i="1"/>
  <c r="E45" i="1"/>
  <c r="F45" i="1"/>
  <c r="F46" i="1"/>
  <c r="E47" i="1"/>
  <c r="F47" i="1"/>
  <c r="F48" i="1"/>
  <c r="E49" i="1"/>
  <c r="F49" i="1"/>
  <c r="F50" i="1"/>
  <c r="E46" i="1" l="1"/>
  <c r="E42" i="1"/>
  <c r="E41" i="1"/>
  <c r="F41" i="1"/>
  <c r="F40" i="1" l="1"/>
  <c r="F39" i="1"/>
  <c r="E40" i="1"/>
  <c r="E39" i="1"/>
  <c r="E38" i="1"/>
  <c r="F38" i="1"/>
  <c r="F37" i="1" l="1"/>
  <c r="E37" i="1"/>
  <c r="E36" i="1" l="1"/>
  <c r="F36" i="1"/>
  <c r="E35" i="1"/>
  <c r="F35" i="1"/>
  <c r="E34" i="1"/>
  <c r="F34" i="1"/>
  <c r="E31" i="1" l="1"/>
  <c r="F31" i="1"/>
  <c r="E32" i="1"/>
  <c r="F32" i="1"/>
  <c r="E33" i="1"/>
  <c r="F33" i="1"/>
  <c r="E30" i="1"/>
  <c r="F30" i="1"/>
  <c r="E29" i="1"/>
  <c r="F29" i="1"/>
  <c r="E28" i="1"/>
  <c r="F28" i="1"/>
  <c r="E27" i="1"/>
  <c r="F27" i="1"/>
  <c r="E26" i="1"/>
  <c r="F26" i="1"/>
  <c r="E24" i="1" l="1"/>
  <c r="E25" i="1"/>
  <c r="F24" i="1"/>
  <c r="F25" i="1"/>
  <c r="E52" i="1"/>
  <c r="F52" i="1"/>
  <c r="F23" i="1" l="1"/>
  <c r="E23" i="1"/>
  <c r="F22" i="1"/>
  <c r="E22" i="1"/>
  <c r="F21" i="1"/>
  <c r="E21" i="1"/>
  <c r="F20" i="1"/>
  <c r="E20" i="1"/>
  <c r="E19" i="1" l="1"/>
  <c r="F19" i="1"/>
  <c r="F18" i="1" l="1"/>
  <c r="E18" i="1"/>
  <c r="F17" i="1" l="1"/>
  <c r="E17" i="1"/>
  <c r="F16" i="1"/>
  <c r="E16" i="1"/>
  <c r="E15" i="1"/>
  <c r="F15" i="1"/>
  <c r="F14" i="1" l="1"/>
  <c r="E14" i="1"/>
  <c r="F13" i="1" l="1"/>
  <c r="E13" i="1"/>
  <c r="E12" i="1" l="1"/>
  <c r="F12" i="1"/>
  <c r="E4" i="1" l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53" i="1"/>
  <c r="F53" i="1"/>
</calcChain>
</file>

<file path=xl/sharedStrings.xml><?xml version="1.0" encoding="utf-8"?>
<sst xmlns="http://schemas.openxmlformats.org/spreadsheetml/2006/main" count="178" uniqueCount="173">
  <si>
    <t>Store Number</t>
  </si>
  <si>
    <t>Last Name</t>
  </si>
  <si>
    <t>First Name</t>
  </si>
  <si>
    <t>Total Reg Hours</t>
  </si>
  <si>
    <t>Total OT Hours</t>
  </si>
  <si>
    <t>Reason for OT or  No  Hours</t>
  </si>
  <si>
    <t>Pay Rate</t>
  </si>
  <si>
    <t>Week 1 hours</t>
  </si>
  <si>
    <t xml:space="preserve">Week 1    Overtime Hours </t>
  </si>
  <si>
    <t xml:space="preserve">Week 2 hours </t>
  </si>
  <si>
    <t>Week 2 Overtime Hours</t>
  </si>
  <si>
    <t>Training Hours</t>
  </si>
  <si>
    <t>Total number of hours</t>
  </si>
  <si>
    <t>DM</t>
  </si>
  <si>
    <t>Orlando</t>
  </si>
  <si>
    <t>Coufman</t>
  </si>
  <si>
    <t>Adam</t>
  </si>
  <si>
    <t>Hernandez</t>
  </si>
  <si>
    <t>Angel Perez</t>
  </si>
  <si>
    <t>Turman</t>
  </si>
  <si>
    <t>Brandon</t>
  </si>
  <si>
    <t>Cardona</t>
  </si>
  <si>
    <t>Daniel</t>
  </si>
  <si>
    <t>Gonzalez</t>
  </si>
  <si>
    <t>David</t>
  </si>
  <si>
    <t>Jones</t>
  </si>
  <si>
    <t>Donald</t>
  </si>
  <si>
    <t>Chase</t>
  </si>
  <si>
    <t>Dustin</t>
  </si>
  <si>
    <t>John</t>
  </si>
  <si>
    <t>Oliver</t>
  </si>
  <si>
    <t>Jose</t>
  </si>
  <si>
    <t>Perez</t>
  </si>
  <si>
    <t>Jeffrey</t>
  </si>
  <si>
    <t>Villa</t>
  </si>
  <si>
    <t>Rivera</t>
  </si>
  <si>
    <t>Pablo</t>
  </si>
  <si>
    <t>Pelser</t>
  </si>
  <si>
    <t xml:space="preserve">Timothy </t>
  </si>
  <si>
    <t>Burgos</t>
  </si>
  <si>
    <t xml:space="preserve">Ivlyanne </t>
  </si>
  <si>
    <t>Agront</t>
  </si>
  <si>
    <t xml:space="preserve">Roselinda </t>
  </si>
  <si>
    <t>Sheikh</t>
  </si>
  <si>
    <t xml:space="preserve">Itaat </t>
  </si>
  <si>
    <t>Browder</t>
  </si>
  <si>
    <t>Patrick</t>
  </si>
  <si>
    <t>Astacio</t>
  </si>
  <si>
    <t>James</t>
  </si>
  <si>
    <t>Derrick</t>
  </si>
  <si>
    <t>Edmond</t>
  </si>
  <si>
    <t>Nathalie</t>
  </si>
  <si>
    <t>Springhoff</t>
  </si>
  <si>
    <t>Edwin</t>
  </si>
  <si>
    <t>Solivan</t>
  </si>
  <si>
    <t>Amanda</t>
  </si>
  <si>
    <t>Conner</t>
  </si>
  <si>
    <t>Vazquez Colon</t>
  </si>
  <si>
    <t>Nashaly</t>
  </si>
  <si>
    <t>Woodson</t>
  </si>
  <si>
    <t>Calvin</t>
  </si>
  <si>
    <t>Wil Vargas</t>
  </si>
  <si>
    <t>Maldonado</t>
  </si>
  <si>
    <t xml:space="preserve">John </t>
  </si>
  <si>
    <t>Washington</t>
  </si>
  <si>
    <t xml:space="preserve">Kidanny </t>
  </si>
  <si>
    <t xml:space="preserve">Cody </t>
  </si>
  <si>
    <t>Meister</t>
  </si>
  <si>
    <t xml:space="preserve">Abreu </t>
  </si>
  <si>
    <t>Aracely</t>
  </si>
  <si>
    <t xml:space="preserve">Porfirio </t>
  </si>
  <si>
    <t>Laboy</t>
  </si>
  <si>
    <t xml:space="preserve">Kain </t>
  </si>
  <si>
    <t>Harmon</t>
  </si>
  <si>
    <t xml:space="preserve">Brianna </t>
  </si>
  <si>
    <t>Aqueron</t>
  </si>
  <si>
    <t>Felix Flores</t>
  </si>
  <si>
    <t>Shanicua</t>
  </si>
  <si>
    <t xml:space="preserve">Barbara </t>
  </si>
  <si>
    <t>Valero</t>
  </si>
  <si>
    <t xml:space="preserve">Ronar </t>
  </si>
  <si>
    <t>Toribio</t>
  </si>
  <si>
    <t xml:space="preserve">Genesis </t>
  </si>
  <si>
    <t>Alexis</t>
  </si>
  <si>
    <t>Almeda</t>
  </si>
  <si>
    <t>Reynard</t>
  </si>
  <si>
    <t>Robinson</t>
  </si>
  <si>
    <t>Steven</t>
  </si>
  <si>
    <t>Tristan</t>
  </si>
  <si>
    <t>Cristina</t>
  </si>
  <si>
    <t>Barriga</t>
  </si>
  <si>
    <t>Employee ID</t>
  </si>
  <si>
    <t>kac629</t>
  </si>
  <si>
    <t>kah466</t>
  </si>
  <si>
    <t>kbt134</t>
  </si>
  <si>
    <t>kdc375</t>
  </si>
  <si>
    <t>kdw408</t>
  </si>
  <si>
    <t>kdj137</t>
  </si>
  <si>
    <t>kjo215</t>
  </si>
  <si>
    <t>kje196</t>
  </si>
  <si>
    <t>kjv333</t>
  </si>
  <si>
    <t>kdv266</t>
  </si>
  <si>
    <t>koa051</t>
  </si>
  <si>
    <t>ktp279</t>
  </si>
  <si>
    <t>kib094</t>
  </si>
  <si>
    <t>ksn137</t>
  </si>
  <si>
    <t>kau105</t>
  </si>
  <si>
    <t>kcc913</t>
  </si>
  <si>
    <t>kjt888</t>
  </si>
  <si>
    <t>kde269</t>
  </si>
  <si>
    <t>kns347</t>
  </si>
  <si>
    <t>kes411</t>
  </si>
  <si>
    <t>kdr722</t>
  </si>
  <si>
    <t>knv082</t>
  </si>
  <si>
    <t>kcw453</t>
  </si>
  <si>
    <t>kwv041</t>
  </si>
  <si>
    <t>kjw962</t>
  </si>
  <si>
    <t>kkg424</t>
  </si>
  <si>
    <t>kce448</t>
  </si>
  <si>
    <t>kba324</t>
  </si>
  <si>
    <t>kkh644</t>
  </si>
  <si>
    <t>ksf343</t>
  </si>
  <si>
    <t>kbv157</t>
  </si>
  <si>
    <t>krt279</t>
  </si>
  <si>
    <t>kgp175</t>
  </si>
  <si>
    <t>kla288</t>
  </si>
  <si>
    <t>ksr683</t>
  </si>
  <si>
    <t>kci250</t>
  </si>
  <si>
    <t>kpl118</t>
  </si>
  <si>
    <t>kjz514</t>
  </si>
  <si>
    <t>kzs163</t>
  </si>
  <si>
    <t>khm265</t>
  </si>
  <si>
    <t>knb383</t>
  </si>
  <si>
    <t>ksg643</t>
  </si>
  <si>
    <t>kyp048</t>
  </si>
  <si>
    <t>kce508</t>
  </si>
  <si>
    <t>kml810</t>
  </si>
  <si>
    <t>ksd441</t>
  </si>
  <si>
    <t>ksa811</t>
  </si>
  <si>
    <t>klb377</t>
  </si>
  <si>
    <t>Santiago</t>
  </si>
  <si>
    <t>Martinez</t>
  </si>
  <si>
    <t>Carter</t>
  </si>
  <si>
    <t>Long</t>
  </si>
  <si>
    <t>Sheehan</t>
  </si>
  <si>
    <t>Clar</t>
  </si>
  <si>
    <t>Daley</t>
  </si>
  <si>
    <t>Loblack</t>
  </si>
  <si>
    <t>Baez</t>
  </si>
  <si>
    <t>Jessica</t>
  </si>
  <si>
    <t>ZaidaMarie</t>
  </si>
  <si>
    <t>Hector</t>
  </si>
  <si>
    <t>Samantha</t>
  </si>
  <si>
    <t>Kristopher</t>
  </si>
  <si>
    <t>Yatziry Perez</t>
  </si>
  <si>
    <t>Christopher</t>
  </si>
  <si>
    <t>Megan</t>
  </si>
  <si>
    <t>Sarah</t>
  </si>
  <si>
    <t>Dylan</t>
  </si>
  <si>
    <t>Luis</t>
  </si>
  <si>
    <t>Payroll for 04/16/17 to 04/29/17</t>
  </si>
  <si>
    <t>Aracely Abreu</t>
  </si>
  <si>
    <t>kau538</t>
  </si>
  <si>
    <t>Calvin Forrest</t>
  </si>
  <si>
    <t>kcf442</t>
  </si>
  <si>
    <t>Daniel Cardona</t>
  </si>
  <si>
    <t>kdc852</t>
  </si>
  <si>
    <t>Alexander Baldridge</t>
  </si>
  <si>
    <t>klb387</t>
  </si>
  <si>
    <t>Romina Cardoza</t>
  </si>
  <si>
    <t>krc633</t>
  </si>
  <si>
    <t>Glorious CoffeePrice</t>
  </si>
  <si>
    <t>kgc284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</si>
</sst>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Fill="1" applyBorder="1"/>
    <xf numFmtId="0" fontId="0" fillId="0" borderId="3" xfId="0" applyBorder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5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0" borderId="3" xfId="0" applyFont="1" applyFill="1" applyBorder="1"/>
    <xf numFmtId="0" fontId="0" fillId="0" borderId="3" xfId="0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9" xfId="0" applyFont="1" applyBorder="1"/>
    <xf numFmtId="0" fontId="0" fillId="0" borderId="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1" xfId="0" applyFont="1" applyBorder="1"/>
    <xf numFmtId="0" fontId="0" fillId="0" borderId="11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9"/>
  <sheetViews>
    <sheetView tabSelected="1" workbookViewId="0">
      <pane ySplit="2" topLeftCell="A3" activePane="bottomLeft" state="frozen"/>
      <selection pane="bottomLeft" activeCell="I6" sqref="I6"/>
    </sheetView>
  </sheetViews>
  <sheetFormatPr defaultRowHeight="15" x14ac:dyDescent="0.25"/>
  <cols>
    <col min="1" max="1" width="10.85546875" style="4" bestFit="1" customWidth="1"/>
    <col min="2" max="2" width="18.5703125" bestFit="1" customWidth="1"/>
    <col min="3" max="4" width="18.7109375" customWidth="1"/>
    <col min="5" max="6" width="9.140625" customWidth="1"/>
    <col min="7" max="7" width="15.28515625" customWidth="1"/>
    <col min="8" max="8" width="9.140625" customWidth="1"/>
    <col min="13" max="13" width="9.140625" style="5" customWidth="1"/>
    <col min="14" max="14" width="9.140625" style="5"/>
    <col min="18" max="18" width="18" bestFit="1" customWidth="1"/>
  </cols>
  <sheetData>
    <row r="1" spans="1:14" ht="34.5" thickBot="1" x14ac:dyDescent="0.3">
      <c r="A1" s="35" t="s">
        <v>160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 ht="48" thickBot="1" x14ac:dyDescent="0.3">
      <c r="A2" s="8" t="s">
        <v>0</v>
      </c>
      <c r="B2" s="9" t="s">
        <v>1</v>
      </c>
      <c r="C2" s="10" t="s">
        <v>2</v>
      </c>
      <c r="D2" s="10" t="s">
        <v>91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11</v>
      </c>
      <c r="N2" s="1" t="s">
        <v>12</v>
      </c>
    </row>
    <row r="3" spans="1:14" ht="18.75" x14ac:dyDescent="0.25">
      <c r="A3" s="36" t="s">
        <v>14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8"/>
    </row>
    <row r="4" spans="1:14" s="4" customFormat="1" x14ac:dyDescent="0.25">
      <c r="A4" s="6">
        <v>218</v>
      </c>
      <c r="B4" s="11" t="s">
        <v>15</v>
      </c>
      <c r="C4" s="12" t="s">
        <v>16</v>
      </c>
      <c r="D4" s="12" t="s">
        <v>92</v>
      </c>
      <c r="E4" s="11">
        <f>SUM(I4,K4)</f>
        <v>80</v>
      </c>
      <c r="F4" s="11">
        <f>SUM(J4,L4)</f>
        <v>24</v>
      </c>
      <c r="G4" s="13"/>
      <c r="H4" s="2"/>
      <c r="I4" s="14">
        <v>40</v>
      </c>
      <c r="J4" s="14">
        <v>10.5</v>
      </c>
      <c r="K4" s="14">
        <v>40</v>
      </c>
      <c r="L4" s="14">
        <v>13.5</v>
      </c>
      <c r="M4" s="15"/>
      <c r="N4" s="16"/>
    </row>
    <row r="5" spans="1:14" s="4" customFormat="1" x14ac:dyDescent="0.25">
      <c r="A5" s="6">
        <v>215</v>
      </c>
      <c r="B5" s="11" t="s">
        <v>17</v>
      </c>
      <c r="C5" s="12" t="s">
        <v>18</v>
      </c>
      <c r="D5" s="12" t="s">
        <v>93</v>
      </c>
      <c r="E5" s="11">
        <f t="shared" ref="E5:F10" si="0">SUM(I5,K5)</f>
        <v>80</v>
      </c>
      <c r="F5" s="11">
        <f t="shared" si="0"/>
        <v>10.5</v>
      </c>
      <c r="G5" s="13"/>
      <c r="H5" s="2"/>
      <c r="I5" s="14">
        <v>40</v>
      </c>
      <c r="J5" s="14">
        <v>1.5</v>
      </c>
      <c r="K5" s="14">
        <v>40</v>
      </c>
      <c r="L5" s="14">
        <v>9</v>
      </c>
      <c r="M5" s="15"/>
      <c r="N5" s="16"/>
    </row>
    <row r="6" spans="1:14" s="4" customFormat="1" x14ac:dyDescent="0.25">
      <c r="A6" s="6">
        <v>214</v>
      </c>
      <c r="B6" s="11" t="s">
        <v>19</v>
      </c>
      <c r="C6" s="12" t="s">
        <v>20</v>
      </c>
      <c r="D6" s="12" t="s">
        <v>94</v>
      </c>
      <c r="E6" s="11">
        <f t="shared" si="0"/>
        <v>72.5</v>
      </c>
      <c r="F6" s="11">
        <f t="shared" si="0"/>
        <v>10.5</v>
      </c>
      <c r="G6" s="13"/>
      <c r="H6" s="13"/>
      <c r="I6" s="14">
        <v>32.5</v>
      </c>
      <c r="J6" s="14">
        <v>0</v>
      </c>
      <c r="K6" s="14">
        <v>40</v>
      </c>
      <c r="L6" s="14">
        <v>10.5</v>
      </c>
      <c r="M6" s="15"/>
      <c r="N6" s="16"/>
    </row>
    <row r="7" spans="1:14" s="4" customFormat="1" x14ac:dyDescent="0.25">
      <c r="A7" s="6">
        <v>214</v>
      </c>
      <c r="B7" s="11" t="s">
        <v>21</v>
      </c>
      <c r="C7" s="12" t="s">
        <v>22</v>
      </c>
      <c r="D7" s="12" t="s">
        <v>95</v>
      </c>
      <c r="E7" s="11">
        <f t="shared" si="0"/>
        <v>0</v>
      </c>
      <c r="F7" s="11">
        <f t="shared" si="0"/>
        <v>0</v>
      </c>
      <c r="G7" s="2"/>
      <c r="H7" s="13"/>
      <c r="I7" s="14">
        <v>0</v>
      </c>
      <c r="J7" s="14">
        <v>0</v>
      </c>
      <c r="K7" s="14">
        <v>0</v>
      </c>
      <c r="L7" s="14">
        <v>0</v>
      </c>
      <c r="M7" s="15"/>
      <c r="N7" s="16"/>
    </row>
    <row r="8" spans="1:14" s="4" customFormat="1" x14ac:dyDescent="0.25">
      <c r="A8" s="6">
        <v>211</v>
      </c>
      <c r="B8" s="11" t="s">
        <v>23</v>
      </c>
      <c r="C8" s="12" t="s">
        <v>24</v>
      </c>
      <c r="D8" s="12" t="s">
        <v>96</v>
      </c>
      <c r="E8" s="11">
        <f t="shared" si="0"/>
        <v>0</v>
      </c>
      <c r="F8" s="11">
        <f t="shared" si="0"/>
        <v>0</v>
      </c>
      <c r="G8" s="13"/>
      <c r="H8" s="13"/>
      <c r="I8" s="14">
        <v>0</v>
      </c>
      <c r="J8" s="14">
        <v>0</v>
      </c>
      <c r="K8" s="14">
        <v>0</v>
      </c>
      <c r="L8" s="14">
        <v>0</v>
      </c>
      <c r="M8" s="15"/>
      <c r="N8" s="16"/>
    </row>
    <row r="9" spans="1:14" s="4" customFormat="1" x14ac:dyDescent="0.25">
      <c r="A9" s="6">
        <v>211</v>
      </c>
      <c r="B9" s="11" t="s">
        <v>25</v>
      </c>
      <c r="C9" s="12" t="s">
        <v>26</v>
      </c>
      <c r="D9" s="12" t="s">
        <v>97</v>
      </c>
      <c r="E9" s="11">
        <f t="shared" si="0"/>
        <v>0</v>
      </c>
      <c r="F9" s="11">
        <f t="shared" si="0"/>
        <v>0</v>
      </c>
      <c r="G9" s="13"/>
      <c r="H9" s="13"/>
      <c r="I9" s="14">
        <v>0</v>
      </c>
      <c r="J9" s="14">
        <v>0</v>
      </c>
      <c r="K9" s="14">
        <v>0</v>
      </c>
      <c r="L9" s="14">
        <v>0</v>
      </c>
      <c r="M9" s="15"/>
      <c r="N9" s="16"/>
    </row>
    <row r="10" spans="1:14" s="4" customFormat="1" ht="15.75" customHeight="1" x14ac:dyDescent="0.25">
      <c r="A10" s="6">
        <v>215</v>
      </c>
      <c r="B10" s="11" t="s">
        <v>30</v>
      </c>
      <c r="C10" s="12" t="s">
        <v>29</v>
      </c>
      <c r="D10" s="12" t="s">
        <v>98</v>
      </c>
      <c r="E10" s="11">
        <f t="shared" si="0"/>
        <v>80</v>
      </c>
      <c r="F10" s="11">
        <f t="shared" si="0"/>
        <v>40.5</v>
      </c>
      <c r="G10" s="17"/>
      <c r="H10" s="17"/>
      <c r="I10" s="14">
        <v>40</v>
      </c>
      <c r="J10" s="14">
        <v>16.5</v>
      </c>
      <c r="K10" s="14">
        <v>40</v>
      </c>
      <c r="L10" s="14">
        <v>24</v>
      </c>
      <c r="M10" s="18"/>
      <c r="N10" s="16"/>
    </row>
    <row r="11" spans="1:14" s="4" customFormat="1" x14ac:dyDescent="0.25">
      <c r="A11" s="6">
        <v>218</v>
      </c>
      <c r="B11" s="7" t="s">
        <v>32</v>
      </c>
      <c r="C11" s="12" t="s">
        <v>31</v>
      </c>
      <c r="D11" s="12" t="s">
        <v>99</v>
      </c>
      <c r="E11" s="11">
        <f t="shared" ref="E11" si="1">SUM(I11,K11)</f>
        <v>73</v>
      </c>
      <c r="F11" s="11">
        <f t="shared" ref="F11" si="2">SUM(J11,L11)</f>
        <v>2</v>
      </c>
      <c r="G11" s="13"/>
      <c r="H11" s="13"/>
      <c r="I11" s="14">
        <v>33</v>
      </c>
      <c r="J11" s="14">
        <v>0</v>
      </c>
      <c r="K11" s="14">
        <v>40</v>
      </c>
      <c r="L11" s="14">
        <v>2</v>
      </c>
      <c r="M11" s="15"/>
      <c r="N11" s="19"/>
    </row>
    <row r="12" spans="1:14" s="4" customFormat="1" x14ac:dyDescent="0.25">
      <c r="A12" s="20">
        <v>218</v>
      </c>
      <c r="B12" s="7" t="s">
        <v>34</v>
      </c>
      <c r="C12" s="7" t="s">
        <v>33</v>
      </c>
      <c r="D12" s="7" t="s">
        <v>100</v>
      </c>
      <c r="E12" s="11">
        <f t="shared" ref="E12:E13" si="3">SUM(I12,K12)</f>
        <v>80</v>
      </c>
      <c r="F12" s="11">
        <f t="shared" ref="F12:F13" si="4">SUM(J12,L12)</f>
        <v>21</v>
      </c>
      <c r="G12" s="18"/>
      <c r="H12" s="17"/>
      <c r="I12" s="14">
        <v>40</v>
      </c>
      <c r="J12" s="14">
        <v>2</v>
      </c>
      <c r="K12" s="14">
        <v>40</v>
      </c>
      <c r="L12" s="14">
        <v>19</v>
      </c>
      <c r="M12" s="15"/>
      <c r="N12" s="16"/>
    </row>
    <row r="13" spans="1:14" s="4" customFormat="1" x14ac:dyDescent="0.25">
      <c r="A13" s="20">
        <v>220</v>
      </c>
      <c r="B13" s="7" t="s">
        <v>35</v>
      </c>
      <c r="C13" s="7" t="s">
        <v>36</v>
      </c>
      <c r="D13" s="7" t="s">
        <v>102</v>
      </c>
      <c r="E13" s="11">
        <f t="shared" si="3"/>
        <v>80</v>
      </c>
      <c r="F13" s="11">
        <f t="shared" si="4"/>
        <v>28</v>
      </c>
      <c r="G13" s="18"/>
      <c r="H13" s="17"/>
      <c r="I13" s="14">
        <v>40</v>
      </c>
      <c r="J13" s="14">
        <v>19.5</v>
      </c>
      <c r="K13" s="14">
        <v>40</v>
      </c>
      <c r="L13" s="14">
        <v>8.5</v>
      </c>
      <c r="M13" s="15"/>
      <c r="N13" s="16"/>
    </row>
    <row r="14" spans="1:14" s="4" customFormat="1" x14ac:dyDescent="0.25">
      <c r="A14" s="6">
        <v>214</v>
      </c>
      <c r="B14" s="21" t="s">
        <v>37</v>
      </c>
      <c r="C14" s="11" t="s">
        <v>38</v>
      </c>
      <c r="D14" s="11" t="s">
        <v>103</v>
      </c>
      <c r="E14" s="11">
        <f t="shared" ref="E14:F14" si="5">SUM(I14,K14)</f>
        <v>78</v>
      </c>
      <c r="F14" s="11">
        <f t="shared" si="5"/>
        <v>2</v>
      </c>
      <c r="G14" s="18"/>
      <c r="H14" s="17"/>
      <c r="I14" s="14">
        <v>38</v>
      </c>
      <c r="J14" s="14">
        <v>0</v>
      </c>
      <c r="K14" s="14">
        <v>40</v>
      </c>
      <c r="L14" s="14">
        <v>2</v>
      </c>
      <c r="M14" s="18"/>
      <c r="N14" s="16"/>
    </row>
    <row r="15" spans="1:14" s="4" customFormat="1" x14ac:dyDescent="0.25">
      <c r="A15" s="6">
        <v>215</v>
      </c>
      <c r="B15" s="21" t="s">
        <v>39</v>
      </c>
      <c r="C15" s="21" t="s">
        <v>40</v>
      </c>
      <c r="D15" s="21" t="s">
        <v>104</v>
      </c>
      <c r="E15" s="11">
        <f t="shared" ref="E15" si="6">SUM(I15,K15)</f>
        <v>70.5</v>
      </c>
      <c r="F15" s="11">
        <f t="shared" ref="F15" si="7">SUM(J15,L15)</f>
        <v>0</v>
      </c>
      <c r="G15" s="18"/>
      <c r="H15" s="17"/>
      <c r="I15" s="14">
        <v>36</v>
      </c>
      <c r="J15" s="14">
        <v>0</v>
      </c>
      <c r="K15" s="14">
        <v>34.5</v>
      </c>
      <c r="L15" s="14">
        <v>0</v>
      </c>
      <c r="M15" s="18"/>
      <c r="N15" s="16"/>
    </row>
    <row r="16" spans="1:14" s="4" customFormat="1" x14ac:dyDescent="0.25">
      <c r="A16" s="6">
        <v>220</v>
      </c>
      <c r="B16" s="21" t="s">
        <v>41</v>
      </c>
      <c r="C16" s="21" t="s">
        <v>42</v>
      </c>
      <c r="D16" s="21" t="s">
        <v>105</v>
      </c>
      <c r="E16" s="11">
        <f t="shared" ref="E16:E17" si="8">SUM(I16,K16)</f>
        <v>80</v>
      </c>
      <c r="F16" s="11">
        <f t="shared" ref="F16:F17" si="9">SUM(J16,L16)</f>
        <v>3</v>
      </c>
      <c r="G16" s="18"/>
      <c r="H16" s="17"/>
      <c r="I16" s="14">
        <v>40</v>
      </c>
      <c r="J16" s="14">
        <v>3</v>
      </c>
      <c r="K16" s="14">
        <v>40</v>
      </c>
      <c r="L16" s="14">
        <v>0</v>
      </c>
      <c r="M16" s="18"/>
      <c r="N16" s="16"/>
    </row>
    <row r="17" spans="1:14" s="4" customFormat="1" x14ac:dyDescent="0.25">
      <c r="A17" s="6">
        <v>217</v>
      </c>
      <c r="B17" s="21" t="s">
        <v>43</v>
      </c>
      <c r="C17" s="21" t="s">
        <v>44</v>
      </c>
      <c r="D17" s="21" t="s">
        <v>106</v>
      </c>
      <c r="E17" s="11">
        <f t="shared" si="8"/>
        <v>71</v>
      </c>
      <c r="F17" s="11">
        <f t="shared" si="9"/>
        <v>29</v>
      </c>
      <c r="G17" s="18"/>
      <c r="H17" s="17"/>
      <c r="I17" s="14">
        <v>31</v>
      </c>
      <c r="J17" s="14">
        <v>0</v>
      </c>
      <c r="K17" s="14">
        <v>40</v>
      </c>
      <c r="L17" s="14">
        <v>29</v>
      </c>
      <c r="M17" s="18"/>
      <c r="N17" s="16"/>
    </row>
    <row r="18" spans="1:14" s="4" customFormat="1" x14ac:dyDescent="0.25">
      <c r="A18" s="6">
        <v>211</v>
      </c>
      <c r="B18" s="11" t="s">
        <v>45</v>
      </c>
      <c r="C18" s="11" t="s">
        <v>46</v>
      </c>
      <c r="D18" s="11" t="s">
        <v>107</v>
      </c>
      <c r="E18" s="11">
        <f t="shared" ref="E18:F25" si="10">SUM(I18,K18)</f>
        <v>70</v>
      </c>
      <c r="F18" s="11">
        <f t="shared" si="10"/>
        <v>2.5</v>
      </c>
      <c r="G18" s="3"/>
      <c r="H18" s="17"/>
      <c r="I18" s="14">
        <v>30</v>
      </c>
      <c r="J18" s="14">
        <v>0</v>
      </c>
      <c r="K18" s="14">
        <v>40</v>
      </c>
      <c r="L18" s="14">
        <v>2.5</v>
      </c>
      <c r="M18" s="18"/>
      <c r="N18" s="16"/>
    </row>
    <row r="19" spans="1:14" s="4" customFormat="1" x14ac:dyDescent="0.25">
      <c r="A19" s="6">
        <v>222</v>
      </c>
      <c r="B19" s="11" t="s">
        <v>47</v>
      </c>
      <c r="C19" s="11" t="s">
        <v>48</v>
      </c>
      <c r="D19" s="11" t="s">
        <v>108</v>
      </c>
      <c r="E19" s="11">
        <f t="shared" si="10"/>
        <v>0</v>
      </c>
      <c r="F19" s="11">
        <f t="shared" si="10"/>
        <v>0</v>
      </c>
      <c r="G19" s="3"/>
      <c r="H19" s="17"/>
      <c r="I19" s="14">
        <v>0</v>
      </c>
      <c r="J19" s="14">
        <v>0</v>
      </c>
      <c r="K19" s="14">
        <v>0</v>
      </c>
      <c r="L19" s="14">
        <v>0</v>
      </c>
      <c r="M19" s="18"/>
      <c r="N19" s="16"/>
    </row>
    <row r="20" spans="1:14" s="4" customFormat="1" x14ac:dyDescent="0.25">
      <c r="A20" s="6">
        <v>212</v>
      </c>
      <c r="B20" s="11" t="s">
        <v>50</v>
      </c>
      <c r="C20" s="11" t="s">
        <v>49</v>
      </c>
      <c r="D20" s="11" t="s">
        <v>109</v>
      </c>
      <c r="E20" s="11">
        <f t="shared" si="10"/>
        <v>33</v>
      </c>
      <c r="F20" s="11">
        <f t="shared" si="10"/>
        <v>0</v>
      </c>
      <c r="G20" s="3"/>
      <c r="H20" s="17"/>
      <c r="I20" s="14">
        <v>0</v>
      </c>
      <c r="J20" s="14">
        <v>0</v>
      </c>
      <c r="K20" s="14">
        <v>33</v>
      </c>
      <c r="L20" s="14">
        <v>0</v>
      </c>
      <c r="M20" s="18"/>
      <c r="N20" s="16"/>
    </row>
    <row r="21" spans="1:14" s="4" customFormat="1" x14ac:dyDescent="0.25">
      <c r="A21" s="6">
        <v>217</v>
      </c>
      <c r="B21" s="11" t="s">
        <v>52</v>
      </c>
      <c r="C21" s="11" t="s">
        <v>51</v>
      </c>
      <c r="D21" s="11" t="s">
        <v>110</v>
      </c>
      <c r="E21" s="11">
        <f t="shared" si="10"/>
        <v>72.5</v>
      </c>
      <c r="F21" s="11">
        <f t="shared" si="10"/>
        <v>13.5</v>
      </c>
      <c r="G21" s="3"/>
      <c r="H21" s="17"/>
      <c r="I21" s="14">
        <v>32.5</v>
      </c>
      <c r="J21" s="14">
        <v>0</v>
      </c>
      <c r="K21" s="14">
        <v>40</v>
      </c>
      <c r="L21" s="14">
        <v>13.5</v>
      </c>
      <c r="M21" s="18"/>
      <c r="N21" s="16"/>
    </row>
    <row r="22" spans="1:14" s="4" customFormat="1" x14ac:dyDescent="0.25">
      <c r="A22" s="6">
        <v>222</v>
      </c>
      <c r="B22" s="11" t="s">
        <v>54</v>
      </c>
      <c r="C22" s="11" t="s">
        <v>53</v>
      </c>
      <c r="D22" s="11" t="s">
        <v>111</v>
      </c>
      <c r="E22" s="11">
        <f t="shared" si="10"/>
        <v>40</v>
      </c>
      <c r="F22" s="11">
        <f t="shared" si="10"/>
        <v>12</v>
      </c>
      <c r="G22" s="3"/>
      <c r="H22" s="17"/>
      <c r="I22" s="14">
        <v>40</v>
      </c>
      <c r="J22" s="14">
        <v>12</v>
      </c>
      <c r="K22" s="14">
        <v>0</v>
      </c>
      <c r="L22" s="14">
        <v>0</v>
      </c>
      <c r="M22" s="18"/>
      <c r="N22" s="16"/>
    </row>
    <row r="23" spans="1:14" s="4" customFormat="1" x14ac:dyDescent="0.25">
      <c r="A23" s="6">
        <v>214</v>
      </c>
      <c r="B23" s="11" t="s">
        <v>56</v>
      </c>
      <c r="C23" s="11" t="s">
        <v>55</v>
      </c>
      <c r="D23" s="11" t="s">
        <v>112</v>
      </c>
      <c r="E23" s="11">
        <f t="shared" si="10"/>
        <v>46.5</v>
      </c>
      <c r="F23" s="11">
        <f t="shared" si="10"/>
        <v>0</v>
      </c>
      <c r="G23" s="3"/>
      <c r="H23" s="17"/>
      <c r="I23" s="14">
        <v>28</v>
      </c>
      <c r="J23" s="14">
        <v>0</v>
      </c>
      <c r="K23" s="14">
        <v>18.5</v>
      </c>
      <c r="L23" s="14">
        <v>0</v>
      </c>
      <c r="M23" s="18"/>
      <c r="N23" s="16"/>
    </row>
    <row r="24" spans="1:14" s="4" customFormat="1" x14ac:dyDescent="0.25">
      <c r="A24" s="6">
        <v>215</v>
      </c>
      <c r="B24" s="11" t="s">
        <v>57</v>
      </c>
      <c r="C24" s="11" t="s">
        <v>58</v>
      </c>
      <c r="D24" s="11" t="s">
        <v>113</v>
      </c>
      <c r="E24" s="11">
        <f t="shared" si="10"/>
        <v>79.5</v>
      </c>
      <c r="F24" s="11">
        <f t="shared" si="10"/>
        <v>2</v>
      </c>
      <c r="G24" s="3"/>
      <c r="H24" s="17"/>
      <c r="I24" s="14">
        <v>40</v>
      </c>
      <c r="J24" s="14">
        <v>2</v>
      </c>
      <c r="K24" s="14">
        <v>39.5</v>
      </c>
      <c r="L24" s="14">
        <v>0</v>
      </c>
      <c r="M24" s="18"/>
      <c r="N24" s="16"/>
    </row>
    <row r="25" spans="1:14" s="4" customFormat="1" x14ac:dyDescent="0.25">
      <c r="A25" s="6">
        <v>215</v>
      </c>
      <c r="B25" s="11" t="s">
        <v>59</v>
      </c>
      <c r="C25" s="11" t="s">
        <v>60</v>
      </c>
      <c r="D25" s="11" t="s">
        <v>114</v>
      </c>
      <c r="E25" s="11">
        <f t="shared" si="10"/>
        <v>0</v>
      </c>
      <c r="F25" s="11">
        <f t="shared" si="10"/>
        <v>0</v>
      </c>
      <c r="G25" s="3"/>
      <c r="H25" s="17"/>
      <c r="I25" s="14">
        <v>0</v>
      </c>
      <c r="J25" s="14">
        <v>0</v>
      </c>
      <c r="K25" s="14">
        <v>0</v>
      </c>
      <c r="L25" s="14">
        <v>0</v>
      </c>
      <c r="M25" s="18"/>
      <c r="N25" s="16"/>
    </row>
    <row r="26" spans="1:14" s="4" customFormat="1" ht="15.75" customHeight="1" x14ac:dyDescent="0.25">
      <c r="A26" s="6">
        <v>230</v>
      </c>
      <c r="B26" s="11" t="s">
        <v>62</v>
      </c>
      <c r="C26" s="11" t="s">
        <v>61</v>
      </c>
      <c r="D26" s="11" t="s">
        <v>115</v>
      </c>
      <c r="E26" s="11">
        <f t="shared" ref="E26:F29" si="11">SUM(I26,K26)</f>
        <v>78.5</v>
      </c>
      <c r="F26" s="11">
        <f t="shared" si="11"/>
        <v>0</v>
      </c>
      <c r="G26" s="3"/>
      <c r="H26" s="17"/>
      <c r="I26" s="14">
        <v>39</v>
      </c>
      <c r="J26" s="14">
        <v>0</v>
      </c>
      <c r="K26" s="14">
        <v>39.5</v>
      </c>
      <c r="L26" s="14">
        <v>0</v>
      </c>
      <c r="M26" s="18"/>
      <c r="N26" s="16"/>
    </row>
    <row r="27" spans="1:14" s="4" customFormat="1" ht="15.75" customHeight="1" x14ac:dyDescent="0.25">
      <c r="A27" s="6">
        <v>212</v>
      </c>
      <c r="B27" s="11" t="s">
        <v>64</v>
      </c>
      <c r="C27" s="11" t="s">
        <v>63</v>
      </c>
      <c r="D27" s="11" t="s">
        <v>116</v>
      </c>
      <c r="E27" s="11">
        <f t="shared" si="11"/>
        <v>80</v>
      </c>
      <c r="F27" s="11">
        <f t="shared" si="11"/>
        <v>39.5</v>
      </c>
      <c r="G27" s="3"/>
      <c r="H27" s="17"/>
      <c r="I27" s="14">
        <v>40</v>
      </c>
      <c r="J27" s="14">
        <v>23.5</v>
      </c>
      <c r="K27" s="14">
        <v>40</v>
      </c>
      <c r="L27" s="14">
        <v>16</v>
      </c>
      <c r="M27" s="18"/>
      <c r="N27" s="16"/>
    </row>
    <row r="28" spans="1:14" s="4" customFormat="1" ht="15.75" customHeight="1" x14ac:dyDescent="0.25">
      <c r="A28" s="6">
        <v>212</v>
      </c>
      <c r="B28" s="11" t="s">
        <v>23</v>
      </c>
      <c r="C28" s="11" t="s">
        <v>65</v>
      </c>
      <c r="D28" s="11" t="s">
        <v>117</v>
      </c>
      <c r="E28" s="11">
        <f t="shared" si="11"/>
        <v>78.5</v>
      </c>
      <c r="F28" s="11">
        <f t="shared" si="11"/>
        <v>6</v>
      </c>
      <c r="G28" s="3"/>
      <c r="H28" s="17"/>
      <c r="I28" s="14">
        <v>38.5</v>
      </c>
      <c r="J28" s="14">
        <v>0</v>
      </c>
      <c r="K28" s="14">
        <v>40</v>
      </c>
      <c r="L28" s="14">
        <v>6</v>
      </c>
      <c r="M28" s="18"/>
      <c r="N28" s="16"/>
    </row>
    <row r="29" spans="1:14" s="4" customFormat="1" ht="15.75" customHeight="1" x14ac:dyDescent="0.25">
      <c r="A29" s="6">
        <v>212</v>
      </c>
      <c r="B29" s="11" t="s">
        <v>67</v>
      </c>
      <c r="C29" s="11" t="s">
        <v>66</v>
      </c>
      <c r="D29" s="11" t="s">
        <v>118</v>
      </c>
      <c r="E29" s="11">
        <f t="shared" si="11"/>
        <v>80</v>
      </c>
      <c r="F29" s="11">
        <f t="shared" si="11"/>
        <v>44</v>
      </c>
      <c r="G29" s="3"/>
      <c r="H29" s="17"/>
      <c r="I29" s="14">
        <v>40</v>
      </c>
      <c r="J29" s="14">
        <v>18</v>
      </c>
      <c r="K29" s="14">
        <v>40</v>
      </c>
      <c r="L29" s="14">
        <v>26</v>
      </c>
      <c r="M29" s="18"/>
      <c r="N29" s="16"/>
    </row>
    <row r="30" spans="1:14" s="4" customFormat="1" ht="15.75" customHeight="1" x14ac:dyDescent="0.25">
      <c r="A30" s="6">
        <v>213</v>
      </c>
      <c r="B30" s="11" t="s">
        <v>75</v>
      </c>
      <c r="C30" s="11" t="s">
        <v>74</v>
      </c>
      <c r="D30" s="11" t="s">
        <v>119</v>
      </c>
      <c r="E30" s="11">
        <f t="shared" ref="E30" si="12">SUM(I30,K30)</f>
        <v>38.5</v>
      </c>
      <c r="F30" s="11">
        <f t="shared" ref="F30" si="13">SUM(J30,L30)</f>
        <v>0</v>
      </c>
      <c r="G30" s="3"/>
      <c r="H30" s="17"/>
      <c r="I30" s="14">
        <v>21</v>
      </c>
      <c r="J30" s="14">
        <v>0</v>
      </c>
      <c r="K30" s="14">
        <v>17.5</v>
      </c>
      <c r="L30" s="14">
        <v>0</v>
      </c>
      <c r="M30" s="18"/>
      <c r="N30" s="16"/>
    </row>
    <row r="31" spans="1:14" s="4" customFormat="1" ht="15.75" customHeight="1" x14ac:dyDescent="0.25">
      <c r="A31" s="6">
        <v>218</v>
      </c>
      <c r="B31" s="11" t="s">
        <v>73</v>
      </c>
      <c r="C31" s="11" t="s">
        <v>72</v>
      </c>
      <c r="D31" s="11" t="s">
        <v>120</v>
      </c>
      <c r="E31" s="11">
        <f t="shared" ref="E31:E33" si="14">SUM(I31,K31)</f>
        <v>80</v>
      </c>
      <c r="F31" s="11">
        <f t="shared" ref="F31:F33" si="15">SUM(J31,L31)</f>
        <v>19</v>
      </c>
      <c r="G31" s="3"/>
      <c r="H31" s="17"/>
      <c r="I31" s="14">
        <v>40</v>
      </c>
      <c r="J31" s="14">
        <v>5.5</v>
      </c>
      <c r="K31" s="14">
        <v>40</v>
      </c>
      <c r="L31" s="14">
        <v>13.5</v>
      </c>
      <c r="M31" s="18"/>
      <c r="N31" s="16"/>
    </row>
    <row r="32" spans="1:14" s="4" customFormat="1" ht="15.75" customHeight="1" x14ac:dyDescent="0.25">
      <c r="A32" s="6">
        <v>218</v>
      </c>
      <c r="B32" s="11" t="s">
        <v>71</v>
      </c>
      <c r="C32" s="11" t="s">
        <v>70</v>
      </c>
      <c r="D32" s="11" t="s">
        <v>128</v>
      </c>
      <c r="E32" s="11">
        <f t="shared" si="14"/>
        <v>80</v>
      </c>
      <c r="F32" s="11">
        <f t="shared" si="15"/>
        <v>26</v>
      </c>
      <c r="G32" s="3"/>
      <c r="H32" s="17"/>
      <c r="I32" s="14">
        <v>40</v>
      </c>
      <c r="J32" s="14">
        <v>12</v>
      </c>
      <c r="K32" s="14">
        <v>40</v>
      </c>
      <c r="L32" s="14">
        <v>14</v>
      </c>
      <c r="M32" s="18"/>
      <c r="N32" s="16"/>
    </row>
    <row r="33" spans="1:14" s="4" customFormat="1" ht="15.75" customHeight="1" x14ac:dyDescent="0.25">
      <c r="A33" s="6">
        <v>218</v>
      </c>
      <c r="B33" s="11" t="s">
        <v>69</v>
      </c>
      <c r="C33" s="11" t="s">
        <v>68</v>
      </c>
      <c r="D33" s="11" t="s">
        <v>101</v>
      </c>
      <c r="E33" s="11">
        <f t="shared" si="14"/>
        <v>0</v>
      </c>
      <c r="F33" s="11">
        <f t="shared" si="15"/>
        <v>0</v>
      </c>
      <c r="G33" s="3"/>
      <c r="H33" s="17"/>
      <c r="I33" s="14">
        <v>0</v>
      </c>
      <c r="J33" s="14">
        <v>0</v>
      </c>
      <c r="K33" s="14">
        <v>0</v>
      </c>
      <c r="L33" s="14">
        <v>0</v>
      </c>
      <c r="M33" s="18"/>
      <c r="N33" s="16"/>
    </row>
    <row r="34" spans="1:14" s="4" customFormat="1" ht="15.75" customHeight="1" x14ac:dyDescent="0.25">
      <c r="A34" s="6">
        <v>215</v>
      </c>
      <c r="B34" s="11" t="s">
        <v>77</v>
      </c>
      <c r="C34" s="11" t="s">
        <v>76</v>
      </c>
      <c r="D34" s="11" t="s">
        <v>121</v>
      </c>
      <c r="E34" s="11">
        <f t="shared" ref="E34" si="16">SUM(I34,K34)</f>
        <v>0</v>
      </c>
      <c r="F34" s="11">
        <f t="shared" ref="F34" si="17">SUM(J34,L34)</f>
        <v>0</v>
      </c>
      <c r="G34" s="3"/>
      <c r="H34" s="17"/>
      <c r="I34" s="14">
        <v>0</v>
      </c>
      <c r="J34" s="14">
        <v>0</v>
      </c>
      <c r="K34" s="14">
        <v>0</v>
      </c>
      <c r="L34" s="14">
        <v>0</v>
      </c>
      <c r="M34" s="18"/>
      <c r="N34" s="16"/>
    </row>
    <row r="35" spans="1:14" s="4" customFormat="1" ht="15.75" customHeight="1" x14ac:dyDescent="0.25">
      <c r="A35" s="6">
        <v>222</v>
      </c>
      <c r="B35" s="11" t="s">
        <v>79</v>
      </c>
      <c r="C35" s="11" t="s">
        <v>78</v>
      </c>
      <c r="D35" s="11" t="s">
        <v>122</v>
      </c>
      <c r="E35" s="11">
        <f t="shared" ref="E35" si="18">SUM(I35,K35)</f>
        <v>66.5</v>
      </c>
      <c r="F35" s="11">
        <f t="shared" ref="F35" si="19">SUM(J35,L35)</f>
        <v>15</v>
      </c>
      <c r="G35" s="3"/>
      <c r="H35" s="17"/>
      <c r="I35" s="14">
        <v>40</v>
      </c>
      <c r="J35" s="14">
        <v>15</v>
      </c>
      <c r="K35" s="14">
        <v>26.5</v>
      </c>
      <c r="L35" s="14">
        <v>0</v>
      </c>
      <c r="M35" s="18"/>
      <c r="N35" s="16"/>
    </row>
    <row r="36" spans="1:14" s="4" customFormat="1" ht="15.75" customHeight="1" x14ac:dyDescent="0.25">
      <c r="A36" s="6">
        <v>230</v>
      </c>
      <c r="B36" s="11" t="s">
        <v>81</v>
      </c>
      <c r="C36" s="11" t="s">
        <v>80</v>
      </c>
      <c r="D36" s="11" t="s">
        <v>123</v>
      </c>
      <c r="E36" s="11">
        <f t="shared" ref="E36:E40" si="20">SUM(I36,K36)</f>
        <v>14</v>
      </c>
      <c r="F36" s="11">
        <f t="shared" ref="F36:F40" si="21">SUM(J36,L36)</f>
        <v>0</v>
      </c>
      <c r="G36" s="3"/>
      <c r="H36" s="17"/>
      <c r="I36" s="14">
        <v>14</v>
      </c>
      <c r="J36" s="14">
        <v>0</v>
      </c>
      <c r="K36" s="14">
        <v>0</v>
      </c>
      <c r="L36" s="14">
        <v>0</v>
      </c>
      <c r="M36" s="18"/>
      <c r="N36" s="16"/>
    </row>
    <row r="37" spans="1:14" s="4" customFormat="1" ht="15.75" customHeight="1" x14ac:dyDescent="0.25">
      <c r="A37" s="27">
        <v>211</v>
      </c>
      <c r="B37" s="28" t="s">
        <v>32</v>
      </c>
      <c r="C37" s="28" t="s">
        <v>82</v>
      </c>
      <c r="D37" s="28" t="s">
        <v>124</v>
      </c>
      <c r="E37" s="11">
        <f t="shared" si="20"/>
        <v>80</v>
      </c>
      <c r="F37" s="11">
        <f t="shared" si="21"/>
        <v>17.5</v>
      </c>
      <c r="G37" s="29"/>
      <c r="H37" s="30"/>
      <c r="I37" s="14">
        <v>40</v>
      </c>
      <c r="J37" s="14">
        <v>9.5</v>
      </c>
      <c r="K37" s="14">
        <v>40</v>
      </c>
      <c r="L37" s="14">
        <v>8</v>
      </c>
      <c r="M37" s="31"/>
      <c r="N37" s="16"/>
    </row>
    <row r="38" spans="1:14" s="4" customFormat="1" ht="15.75" customHeight="1" x14ac:dyDescent="0.25">
      <c r="A38" s="27">
        <v>214</v>
      </c>
      <c r="B38" s="28" t="s">
        <v>84</v>
      </c>
      <c r="C38" s="28" t="s">
        <v>83</v>
      </c>
      <c r="D38" s="28" t="s">
        <v>125</v>
      </c>
      <c r="E38" s="11">
        <f t="shared" si="20"/>
        <v>0</v>
      </c>
      <c r="F38" s="11">
        <f t="shared" si="21"/>
        <v>0</v>
      </c>
      <c r="G38" s="29"/>
      <c r="H38" s="30"/>
      <c r="I38" s="14">
        <v>0</v>
      </c>
      <c r="J38" s="14">
        <v>0</v>
      </c>
      <c r="K38" s="14">
        <v>0</v>
      </c>
      <c r="L38" s="14">
        <v>0</v>
      </c>
      <c r="M38" s="31"/>
      <c r="N38" s="16"/>
    </row>
    <row r="39" spans="1:14" s="4" customFormat="1" ht="15.75" customHeight="1" x14ac:dyDescent="0.25">
      <c r="A39" s="27">
        <v>212</v>
      </c>
      <c r="B39" s="28" t="s">
        <v>88</v>
      </c>
      <c r="C39" s="28" t="s">
        <v>87</v>
      </c>
      <c r="D39" s="28" t="s">
        <v>126</v>
      </c>
      <c r="E39" s="11">
        <f t="shared" si="20"/>
        <v>60.5</v>
      </c>
      <c r="F39" s="28">
        <f t="shared" si="21"/>
        <v>0</v>
      </c>
      <c r="G39" s="29"/>
      <c r="H39" s="30"/>
      <c r="I39" s="14">
        <v>36</v>
      </c>
      <c r="J39" s="14">
        <v>0</v>
      </c>
      <c r="K39" s="14">
        <v>24.5</v>
      </c>
      <c r="L39" s="14">
        <v>0</v>
      </c>
      <c r="M39" s="31"/>
      <c r="N39" s="33"/>
    </row>
    <row r="40" spans="1:14" s="4" customFormat="1" ht="15.75" customHeight="1" x14ac:dyDescent="0.25">
      <c r="A40" s="27">
        <v>230</v>
      </c>
      <c r="B40" s="28" t="s">
        <v>90</v>
      </c>
      <c r="C40" s="28" t="s">
        <v>89</v>
      </c>
      <c r="D40" s="28" t="s">
        <v>127</v>
      </c>
      <c r="E40" s="28">
        <f t="shared" si="20"/>
        <v>69</v>
      </c>
      <c r="F40" s="28">
        <f t="shared" si="21"/>
        <v>12</v>
      </c>
      <c r="G40" s="29"/>
      <c r="H40" s="30"/>
      <c r="I40" s="14">
        <v>40</v>
      </c>
      <c r="J40" s="14">
        <v>12</v>
      </c>
      <c r="K40" s="14">
        <v>29</v>
      </c>
      <c r="L40" s="14">
        <v>0</v>
      </c>
      <c r="M40" s="31"/>
      <c r="N40" s="33"/>
    </row>
    <row r="41" spans="1:14" s="4" customFormat="1" ht="15.75" customHeight="1" x14ac:dyDescent="0.25">
      <c r="A41" s="6">
        <v>212</v>
      </c>
      <c r="B41" s="11" t="s">
        <v>17</v>
      </c>
      <c r="C41" s="11" t="s">
        <v>149</v>
      </c>
      <c r="D41" s="11" t="s">
        <v>129</v>
      </c>
      <c r="E41" s="11">
        <f t="shared" ref="E41" si="22">SUM(I41,K41)</f>
        <v>80</v>
      </c>
      <c r="F41" s="11">
        <f t="shared" ref="F41" si="23">SUM(J41,L41)</f>
        <v>10.5</v>
      </c>
      <c r="G41" s="3"/>
      <c r="H41" s="17"/>
      <c r="I41" s="14">
        <v>40</v>
      </c>
      <c r="J41" s="14">
        <v>6</v>
      </c>
      <c r="K41" s="14">
        <v>40</v>
      </c>
      <c r="L41" s="14">
        <v>4.5</v>
      </c>
      <c r="M41" s="18"/>
      <c r="N41" s="16"/>
    </row>
    <row r="42" spans="1:14" s="4" customFormat="1" ht="15.75" customHeight="1" x14ac:dyDescent="0.25">
      <c r="A42" s="6">
        <v>266</v>
      </c>
      <c r="B42" s="11" t="s">
        <v>140</v>
      </c>
      <c r="C42" s="11" t="s">
        <v>150</v>
      </c>
      <c r="D42" s="11" t="s">
        <v>130</v>
      </c>
      <c r="E42" s="11">
        <f t="shared" ref="E42" si="24">SUM(I42,K42)</f>
        <v>80</v>
      </c>
      <c r="F42" s="11">
        <f t="shared" ref="F42" si="25">SUM(J42,L42)</f>
        <v>21</v>
      </c>
      <c r="G42" s="3"/>
      <c r="H42" s="17"/>
      <c r="I42" s="14">
        <v>40</v>
      </c>
      <c r="J42" s="14">
        <v>10.5</v>
      </c>
      <c r="K42" s="14">
        <v>40</v>
      </c>
      <c r="L42" s="14">
        <v>10.5</v>
      </c>
      <c r="M42" s="18"/>
      <c r="N42" s="16"/>
    </row>
    <row r="43" spans="1:14" s="4" customFormat="1" ht="15.75" customHeight="1" x14ac:dyDescent="0.25">
      <c r="A43" s="6">
        <v>220</v>
      </c>
      <c r="B43" s="11" t="s">
        <v>141</v>
      </c>
      <c r="C43" s="11" t="s">
        <v>151</v>
      </c>
      <c r="D43" s="11" t="s">
        <v>131</v>
      </c>
      <c r="E43" s="11">
        <f t="shared" ref="E43" si="26">SUM(I43,K43)</f>
        <v>76</v>
      </c>
      <c r="F43" s="11">
        <f t="shared" ref="F43" si="27">SUM(J43,L43)</f>
        <v>15.5</v>
      </c>
      <c r="G43" s="3"/>
      <c r="H43" s="17"/>
      <c r="I43" s="14">
        <v>36</v>
      </c>
      <c r="J43" s="14">
        <v>0</v>
      </c>
      <c r="K43" s="14">
        <v>40</v>
      </c>
      <c r="L43" s="14">
        <v>15.5</v>
      </c>
      <c r="M43" s="18"/>
      <c r="N43" s="16"/>
    </row>
    <row r="44" spans="1:14" s="4" customFormat="1" ht="15.75" customHeight="1" x14ac:dyDescent="0.25">
      <c r="A44" s="6">
        <v>279</v>
      </c>
      <c r="B44" s="11" t="s">
        <v>142</v>
      </c>
      <c r="C44" s="11" t="s">
        <v>152</v>
      </c>
      <c r="D44" s="11" t="s">
        <v>132</v>
      </c>
      <c r="E44" s="11">
        <f t="shared" ref="E44" si="28">SUM(I44,K44)</f>
        <v>70.5</v>
      </c>
      <c r="F44" s="11">
        <f t="shared" ref="F44" si="29">SUM(J44,L44)</f>
        <v>0</v>
      </c>
      <c r="G44" s="3"/>
      <c r="H44" s="17"/>
      <c r="I44" s="14">
        <v>30.5</v>
      </c>
      <c r="J44" s="14">
        <v>0</v>
      </c>
      <c r="K44" s="14">
        <v>40</v>
      </c>
      <c r="L44" s="14">
        <v>0</v>
      </c>
      <c r="M44" s="18"/>
      <c r="N44" s="16"/>
    </row>
    <row r="45" spans="1:14" s="4" customFormat="1" ht="15.75" customHeight="1" x14ac:dyDescent="0.25">
      <c r="A45" s="6">
        <v>214</v>
      </c>
      <c r="B45" s="11" t="s">
        <v>143</v>
      </c>
      <c r="C45" s="11" t="s">
        <v>153</v>
      </c>
      <c r="D45" s="11" t="s">
        <v>133</v>
      </c>
      <c r="E45" s="11">
        <f t="shared" ref="E45" si="30">SUM(I45,K45)</f>
        <v>24</v>
      </c>
      <c r="F45" s="11">
        <f t="shared" ref="F45" si="31">SUM(J45,L45)</f>
        <v>0</v>
      </c>
      <c r="G45" s="3"/>
      <c r="H45" s="17"/>
      <c r="I45" s="14">
        <v>7</v>
      </c>
      <c r="J45" s="14">
        <v>0</v>
      </c>
      <c r="K45" s="14">
        <v>17</v>
      </c>
      <c r="L45" s="14">
        <v>0</v>
      </c>
      <c r="M45" s="18"/>
      <c r="N45" s="16"/>
    </row>
    <row r="46" spans="1:14" s="4" customFormat="1" ht="15.75" customHeight="1" x14ac:dyDescent="0.25">
      <c r="A46" s="6">
        <v>218</v>
      </c>
      <c r="B46" s="11" t="s">
        <v>17</v>
      </c>
      <c r="C46" s="11" t="s">
        <v>154</v>
      </c>
      <c r="D46" s="11" t="s">
        <v>134</v>
      </c>
      <c r="E46" s="11">
        <f t="shared" ref="E46" si="32">SUM(I46,K46)</f>
        <v>74.5</v>
      </c>
      <c r="F46" s="11">
        <f t="shared" ref="F46" si="33">SUM(J46,L46)</f>
        <v>0</v>
      </c>
      <c r="G46" s="3"/>
      <c r="H46" s="17"/>
      <c r="I46" s="14">
        <v>35.5</v>
      </c>
      <c r="J46" s="14">
        <v>0</v>
      </c>
      <c r="K46" s="14">
        <v>39</v>
      </c>
      <c r="L46" s="14">
        <v>0</v>
      </c>
      <c r="M46" s="18"/>
      <c r="N46" s="16"/>
    </row>
    <row r="47" spans="1:14" s="4" customFormat="1" ht="15.75" customHeight="1" x14ac:dyDescent="0.25">
      <c r="A47" s="6">
        <v>214</v>
      </c>
      <c r="B47" s="11" t="s">
        <v>144</v>
      </c>
      <c r="C47" s="11" t="s">
        <v>155</v>
      </c>
      <c r="D47" s="11" t="s">
        <v>135</v>
      </c>
      <c r="E47" s="11">
        <f t="shared" ref="E47" si="34">SUM(I47,K47)</f>
        <v>47.5</v>
      </c>
      <c r="F47" s="11">
        <f t="shared" ref="F47" si="35">SUM(J47,L47)</f>
        <v>0</v>
      </c>
      <c r="G47" s="3"/>
      <c r="H47" s="17"/>
      <c r="I47" s="14">
        <v>25</v>
      </c>
      <c r="J47" s="14">
        <v>0</v>
      </c>
      <c r="K47" s="14">
        <v>22.5</v>
      </c>
      <c r="L47" s="14">
        <v>0</v>
      </c>
      <c r="M47" s="18"/>
      <c r="N47" s="16"/>
    </row>
    <row r="48" spans="1:14" s="4" customFormat="1" ht="15.75" customHeight="1" x14ac:dyDescent="0.25">
      <c r="A48" s="6">
        <v>213</v>
      </c>
      <c r="B48" s="11" t="s">
        <v>145</v>
      </c>
      <c r="C48" s="11" t="s">
        <v>156</v>
      </c>
      <c r="D48" s="11" t="s">
        <v>136</v>
      </c>
      <c r="E48" s="11">
        <f t="shared" ref="E48" si="36">SUM(I48,K48)</f>
        <v>68.5</v>
      </c>
      <c r="F48" s="11">
        <f t="shared" ref="F48" si="37">SUM(J48,L48)</f>
        <v>3</v>
      </c>
      <c r="G48" s="3"/>
      <c r="H48" s="17"/>
      <c r="I48" s="14">
        <v>40</v>
      </c>
      <c r="J48" s="14">
        <v>3</v>
      </c>
      <c r="K48" s="14">
        <v>28.5</v>
      </c>
      <c r="L48" s="14">
        <v>0</v>
      </c>
      <c r="M48" s="18"/>
      <c r="N48" s="16"/>
    </row>
    <row r="49" spans="1:14" s="4" customFormat="1" ht="15.75" customHeight="1" x14ac:dyDescent="0.25">
      <c r="A49" s="6">
        <v>212</v>
      </c>
      <c r="B49" s="11" t="s">
        <v>146</v>
      </c>
      <c r="C49" s="11" t="s">
        <v>157</v>
      </c>
      <c r="D49" s="11" t="s">
        <v>137</v>
      </c>
      <c r="E49" s="11">
        <f t="shared" ref="E49" si="38">SUM(I49,K49)</f>
        <v>75.5</v>
      </c>
      <c r="F49" s="11">
        <f t="shared" ref="F49" si="39">SUM(J49,L49)</f>
        <v>0</v>
      </c>
      <c r="G49" s="3"/>
      <c r="H49" s="17"/>
      <c r="I49" s="14">
        <v>40</v>
      </c>
      <c r="J49" s="14">
        <v>0</v>
      </c>
      <c r="K49" s="14">
        <v>35.5</v>
      </c>
      <c r="L49" s="14">
        <v>0</v>
      </c>
      <c r="M49" s="18"/>
      <c r="N49" s="16"/>
    </row>
    <row r="50" spans="1:14" s="4" customFormat="1" ht="15.75" customHeight="1" x14ac:dyDescent="0.25">
      <c r="A50" s="6">
        <v>211</v>
      </c>
      <c r="B50" s="11" t="s">
        <v>147</v>
      </c>
      <c r="C50" s="11" t="s">
        <v>158</v>
      </c>
      <c r="D50" s="11" t="s">
        <v>138</v>
      </c>
      <c r="E50" s="11">
        <f t="shared" ref="E50:E51" si="40">SUM(I50,K50)</f>
        <v>80</v>
      </c>
      <c r="F50" s="11">
        <f t="shared" ref="F50:F51" si="41">SUM(J50,L50)</f>
        <v>3.5</v>
      </c>
      <c r="G50" s="3"/>
      <c r="H50" s="17"/>
      <c r="I50" s="14">
        <v>40</v>
      </c>
      <c r="J50" s="14">
        <v>1</v>
      </c>
      <c r="K50" s="14">
        <v>40</v>
      </c>
      <c r="L50" s="14">
        <v>2.5</v>
      </c>
      <c r="M50" s="18"/>
      <c r="N50" s="16"/>
    </row>
    <row r="51" spans="1:14" s="4" customFormat="1" ht="15.75" customHeight="1" x14ac:dyDescent="0.25">
      <c r="A51" s="6">
        <v>220</v>
      </c>
      <c r="B51" s="11" t="s">
        <v>148</v>
      </c>
      <c r="C51" s="11" t="s">
        <v>159</v>
      </c>
      <c r="D51" s="11" t="s">
        <v>139</v>
      </c>
      <c r="E51" s="11">
        <f t="shared" si="40"/>
        <v>0</v>
      </c>
      <c r="F51" s="11">
        <f t="shared" si="41"/>
        <v>0</v>
      </c>
      <c r="G51" s="3"/>
      <c r="H51" s="17"/>
      <c r="I51" s="14">
        <v>0</v>
      </c>
      <c r="J51" s="14">
        <v>0</v>
      </c>
      <c r="K51" s="14">
        <v>0</v>
      </c>
      <c r="L51" s="14">
        <v>0</v>
      </c>
      <c r="M51" s="18"/>
      <c r="N51" s="16"/>
    </row>
    <row r="52" spans="1:14" s="4" customFormat="1" x14ac:dyDescent="0.25">
      <c r="A52" s="6">
        <v>218</v>
      </c>
      <c r="B52" s="11" t="s">
        <v>27</v>
      </c>
      <c r="C52" s="12" t="s">
        <v>28</v>
      </c>
      <c r="D52" s="12"/>
      <c r="E52" s="11">
        <f t="shared" ref="E52:F54" si="42">SUM(I52,K52)</f>
        <v>0</v>
      </c>
      <c r="F52" s="11">
        <f t="shared" si="42"/>
        <v>0</v>
      </c>
      <c r="G52" s="3" t="s">
        <v>13</v>
      </c>
      <c r="H52" s="13"/>
      <c r="I52" s="14">
        <v>0</v>
      </c>
      <c r="J52" s="14">
        <v>0</v>
      </c>
      <c r="K52" s="14">
        <v>0</v>
      </c>
      <c r="L52" s="14">
        <v>0</v>
      </c>
      <c r="M52" s="15"/>
      <c r="N52" s="16"/>
    </row>
    <row r="53" spans="1:14" s="4" customFormat="1" x14ac:dyDescent="0.25">
      <c r="A53" s="6">
        <v>211</v>
      </c>
      <c r="B53" s="11" t="s">
        <v>86</v>
      </c>
      <c r="C53" s="11" t="s">
        <v>85</v>
      </c>
      <c r="D53" s="11"/>
      <c r="E53" s="11">
        <f t="shared" si="42"/>
        <v>0</v>
      </c>
      <c r="F53" s="11">
        <f t="shared" si="42"/>
        <v>0</v>
      </c>
      <c r="G53" s="3" t="s">
        <v>13</v>
      </c>
      <c r="H53" s="17"/>
      <c r="I53" s="14">
        <v>0</v>
      </c>
      <c r="J53" s="14">
        <v>0</v>
      </c>
      <c r="K53" s="14">
        <v>0</v>
      </c>
      <c r="L53" s="14">
        <v>0</v>
      </c>
      <c r="M53" s="18"/>
      <c r="N53" s="16"/>
    </row>
    <row r="54" spans="1:14" s="4" customFormat="1" x14ac:dyDescent="0.25">
      <c r="A54" s="6"/>
      <c r="B54" s="11"/>
      <c r="C54" s="11" t="s">
        <v>161</v>
      </c>
      <c r="D54" s="11" t="s">
        <v>162</v>
      </c>
      <c r="E54" s="11">
        <f t="shared" si="42"/>
        <v>75.5</v>
      </c>
      <c r="F54" s="11">
        <f t="shared" si="42"/>
        <v>6.5</v>
      </c>
      <c r="G54" s="3"/>
      <c r="H54" s="17"/>
      <c r="I54" s="14">
        <v>35.5</v>
      </c>
      <c r="J54" s="14">
        <v>0</v>
      </c>
      <c r="K54" s="14">
        <v>40</v>
      </c>
      <c r="L54" s="14">
        <v>6.5</v>
      </c>
      <c r="M54" s="18"/>
      <c r="N54" s="16"/>
    </row>
    <row r="55" spans="1:14" s="4" customFormat="1" x14ac:dyDescent="0.25">
      <c r="A55" s="6"/>
      <c r="B55" s="11"/>
      <c r="C55" s="11" t="s">
        <v>163</v>
      </c>
      <c r="D55" s="11" t="s">
        <v>164</v>
      </c>
      <c r="E55" s="11">
        <f t="shared" ref="E55:E59" si="43">SUM(I55,K55)</f>
        <v>80</v>
      </c>
      <c r="F55" s="11">
        <f t="shared" ref="F55:F59" si="44">SUM(J55,L55)</f>
        <v>14</v>
      </c>
      <c r="G55" s="3"/>
      <c r="H55" s="17"/>
      <c r="I55" s="14">
        <v>40</v>
      </c>
      <c r="J55" s="14">
        <v>6</v>
      </c>
      <c r="K55" s="14">
        <v>40</v>
      </c>
      <c r="L55" s="14">
        <v>8</v>
      </c>
      <c r="M55" s="18"/>
      <c r="N55" s="16"/>
    </row>
    <row r="56" spans="1:14" s="4" customFormat="1" x14ac:dyDescent="0.25">
      <c r="A56" s="6"/>
      <c r="B56" s="11"/>
      <c r="C56" s="11" t="s">
        <v>165</v>
      </c>
      <c r="D56" s="11" t="s">
        <v>166</v>
      </c>
      <c r="E56" s="11">
        <f t="shared" si="43"/>
        <v>67.5</v>
      </c>
      <c r="F56" s="11">
        <f t="shared" si="44"/>
        <v>0</v>
      </c>
      <c r="G56" s="3"/>
      <c r="H56" s="17"/>
      <c r="I56" s="14">
        <v>32</v>
      </c>
      <c r="J56" s="14">
        <v>0</v>
      </c>
      <c r="K56" s="14">
        <v>35.5</v>
      </c>
      <c r="L56" s="14">
        <v>0</v>
      </c>
      <c r="M56" s="18"/>
      <c r="N56" s="16"/>
    </row>
    <row r="57" spans="1:14" s="4" customFormat="1" x14ac:dyDescent="0.25">
      <c r="A57" s="6"/>
      <c r="B57" s="11"/>
      <c r="C57" s="11" t="s">
        <v>167</v>
      </c>
      <c r="D57" s="11" t="s">
        <v>168</v>
      </c>
      <c r="E57" s="11">
        <f t="shared" si="43"/>
        <v>34.5</v>
      </c>
      <c r="F57" s="11">
        <f t="shared" si="44"/>
        <v>0</v>
      </c>
      <c r="G57" s="3"/>
      <c r="H57" s="17"/>
      <c r="I57" s="14">
        <v>0</v>
      </c>
      <c r="J57" s="14">
        <v>0</v>
      </c>
      <c r="K57" s="14">
        <v>34.5</v>
      </c>
      <c r="L57" s="14">
        <v>0</v>
      </c>
      <c r="M57" s="18"/>
      <c r="N57" s="16"/>
    </row>
    <row r="58" spans="1:14" s="4" customFormat="1" x14ac:dyDescent="0.25">
      <c r="A58" s="6"/>
      <c r="B58" s="11"/>
      <c r="C58" s="11" t="s">
        <v>169</v>
      </c>
      <c r="D58" s="11" t="s">
        <v>170</v>
      </c>
      <c r="E58" s="11">
        <f t="shared" si="43"/>
        <v>29.5</v>
      </c>
      <c r="F58" s="11">
        <f t="shared" si="44"/>
        <v>0</v>
      </c>
      <c r="G58" s="3"/>
      <c r="H58" s="17"/>
      <c r="I58" s="14">
        <v>0</v>
      </c>
      <c r="J58" s="14">
        <v>0</v>
      </c>
      <c r="K58" s="14">
        <v>29.5</v>
      </c>
      <c r="L58" s="14">
        <v>0</v>
      </c>
      <c r="M58" s="18"/>
      <c r="N58" s="16"/>
    </row>
    <row r="59" spans="1:14" s="4" customFormat="1" ht="15.75" thickBot="1" x14ac:dyDescent="0.3">
      <c r="A59" s="34"/>
      <c r="B59" s="22"/>
      <c r="C59" s="22" t="s">
        <v>171</v>
      </c>
      <c r="D59" s="22" t="s">
        <v>172</v>
      </c>
      <c r="E59" s="22">
        <f t="shared" si="43"/>
        <v>40</v>
      </c>
      <c r="F59" s="22">
        <f t="shared" si="44"/>
        <v>1</v>
      </c>
      <c r="G59" s="23"/>
      <c r="H59" s="24"/>
      <c r="I59" s="25">
        <v>0</v>
      </c>
      <c r="J59" s="25">
        <v>0</v>
      </c>
      <c r="K59" s="25">
        <v>40</v>
      </c>
      <c r="L59" s="25">
        <v>1</v>
      </c>
      <c r="M59" s="26"/>
      <c r="N59" s="32"/>
    </row>
  </sheetData>
  <mergeCells count="2">
    <mergeCell ref="A1:N1"/>
    <mergeCell ref="A3:N3"/>
  </mergeCells>
  <conditionalFormatting sqref="I4:I59 K4:K59">
    <cfRule type="cellIs" dxfId="1" priority="16" operator="greaterThan">
      <formula>40</formula>
    </cfRule>
  </conditionalFormatting>
  <conditionalFormatting sqref="C52:D52 C4:D11">
    <cfRule type="containsText" dxfId="0" priority="6" stopIfTrue="1" operator="containsText" text="Not there">
      <formula>NOT(ISERROR(SEARCH("Not there",C4)))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Orlando-Florida 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Priddy</dc:creator>
  <cp:lastModifiedBy>Morning Shift</cp:lastModifiedBy>
  <dcterms:created xsi:type="dcterms:W3CDTF">2016-02-22T18:30:56Z</dcterms:created>
  <dcterms:modified xsi:type="dcterms:W3CDTF">2017-05-06T06:09:19Z</dcterms:modified>
</cp:coreProperties>
</file>