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omation coding\hard count\"/>
    </mc:Choice>
  </mc:AlternateContent>
  <bookViews>
    <workbookView xWindow="0" yWindow="0" windowWidth="20490" windowHeight="7530"/>
  </bookViews>
  <sheets>
    <sheet name="05.02.2017" sheetId="1" r:id="rId1"/>
  </sheets>
  <definedNames>
    <definedName name="_xlnm._FilterDatabase" localSheetId="0" hidden="1">'05.02.2017'!$A$1:$M$169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9" i="1" l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<sst xmlns="http://schemas.openxmlformats.org/spreadsheetml/2006/main" count="991" uniqueCount="530">
  <si>
    <t>Location</t>
  </si>
  <si>
    <t>Store ID</t>
  </si>
  <si>
    <t>146: Sun Com Mobile LLC - Grand Prairie</t>
  </si>
  <si>
    <t>180: Sun Com Mobile LLC - Dallas</t>
  </si>
  <si>
    <t>125: Sun Com Mobile LLC - Arlington</t>
  </si>
  <si>
    <t>115: Sun Com Mobile LLC - Fort Worth</t>
  </si>
  <si>
    <t>179: Sun Com Mobile LLC - Mesquite</t>
  </si>
  <si>
    <t>116: Sun Com Mobile LLC - Dallas</t>
  </si>
  <si>
    <t>124: Sun Com Mobile LLC - Dallas</t>
  </si>
  <si>
    <t>130: Sun Com Mobile LLC - Mesquite</t>
  </si>
  <si>
    <t>142: Sun Com Mobile LLC - Garland</t>
  </si>
  <si>
    <t>129: Sun Com Mobile LLC - The Colony</t>
  </si>
  <si>
    <t>128: Sun Com Mobile LLC - Dallas</t>
  </si>
  <si>
    <t>121: Sun Com Mobile LLC - Garland</t>
  </si>
  <si>
    <t>145: Sun Com Mobile LLC - Garland</t>
  </si>
  <si>
    <t>132: Sun Com Mobile LLC - Dallas</t>
  </si>
  <si>
    <t>123: Sun Com Mobile LLC - Richardson</t>
  </si>
  <si>
    <t>127: Sun Com Mobile LLC - Fort Worth</t>
  </si>
  <si>
    <t>140: Sun Com Mobile LLC - Irving</t>
  </si>
  <si>
    <t>131: Sun Com Mobile LLC - Dallas</t>
  </si>
  <si>
    <t>226: Sun Com Mobile LLC - Mansfield</t>
  </si>
  <si>
    <t>126: Sun Com Mobile LLC - River Oaks</t>
  </si>
  <si>
    <t>178: Sun Com Mobile LLC - Rosedale</t>
  </si>
  <si>
    <t>144: Sun Com Mobile LLC - Fort Worth</t>
  </si>
  <si>
    <t>225: Sun Com Mobile LLC - Webb Chapel Rd</t>
  </si>
  <si>
    <t>256: Sun Com Mobile LLC - Huntsville</t>
  </si>
  <si>
    <t>249: Sun Com Mobile LLC - Decatur</t>
  </si>
  <si>
    <t>265: Sun Com Mobile LLC - Forestdale</t>
  </si>
  <si>
    <t>246: Sun Com Mobile LLC - Huntsville</t>
  </si>
  <si>
    <t>255: Sun Com Mobile LLC - Madison</t>
  </si>
  <si>
    <t>252: Sun Com Mobile LLC - Huntsville</t>
  </si>
  <si>
    <t>248: Sun Com Mobile LLC - Pinson</t>
  </si>
  <si>
    <t>257: Sun Com Mobile LLC - Aiken</t>
  </si>
  <si>
    <t>258: Sun Com Mobile LLC - Augusta</t>
  </si>
  <si>
    <t>237: Sun Com Mobile LLC - Hendersonville</t>
  </si>
  <si>
    <t>253: Sun Com Mobile LLC - North Augusta</t>
  </si>
  <si>
    <t>236: Sun Com Mobile LLC - Bristol</t>
  </si>
  <si>
    <t>241: Sun Com Mobile LLC - Johnson City</t>
  </si>
  <si>
    <t>240: Sun Com Mobile LLC - Lyle</t>
  </si>
  <si>
    <t>297: Sun Com Mobile LLC - Knoxville</t>
  </si>
  <si>
    <t>296: Sun Com Mobile LLC - Knoxville</t>
  </si>
  <si>
    <t>160: Sun Com Mobile LLC - Belleview</t>
  </si>
  <si>
    <t>107: Sun Com Mobile LLC - Brooksville</t>
  </si>
  <si>
    <t>167: Sun Com Mobile LLC - Dunnellon</t>
  </si>
  <si>
    <t>242: Sun Com Mobile LLC - Homosassa</t>
  </si>
  <si>
    <t>112: Sun Com Mobile LLC - Iverness</t>
  </si>
  <si>
    <t>207: Sun Com Mobile LLC - Oakridge Plaza</t>
  </si>
  <si>
    <t>109: Sun Com Mobile LLC - Spring Hill</t>
  </si>
  <si>
    <t>230: Sun Com Mobile LLC - E Eau Gallie Blvd</t>
  </si>
  <si>
    <t>214: Sun Com Mobile LLC - W New Haven Ave</t>
  </si>
  <si>
    <t>218: Sun Com Mobile LLC - Merritt Island</t>
  </si>
  <si>
    <t>215: Sun Com Mobile LLC - US Highway 1</t>
  </si>
  <si>
    <t>220: Sun Com Mobile LLC - 13th St</t>
  </si>
  <si>
    <t>260: Sun Com Mobile LLC - Alachua</t>
  </si>
  <si>
    <t>262: Sun Com Mobile LLC - Tennessee Street</t>
  </si>
  <si>
    <t>261: Sun Com Mobile LLC - Ohio Ave</t>
  </si>
  <si>
    <t>217: Sun Com Mobile LLC - S Chickasaw Trl</t>
  </si>
  <si>
    <t>211: Sun Com Mobile LLC - E Colonial Dr</t>
  </si>
  <si>
    <t>222: Sun Com Mobile LLC - Conway Rd</t>
  </si>
  <si>
    <t>212: Sun Com Mobile LLC - N Goldenrod Rd</t>
  </si>
  <si>
    <t>213: Sun Com Mobile LLC - N Alafaya Trl</t>
  </si>
  <si>
    <t>163: Sun Com Mobile LLC - Clermont</t>
  </si>
  <si>
    <t>161: Sun Com Mobile LLC - Leesburg</t>
  </si>
  <si>
    <t>166: Sun Com Mobile LLC - Longwood</t>
  </si>
  <si>
    <t>216: Sun Com Mobile LLC - Millenia Plaza Way</t>
  </si>
  <si>
    <t>165: Sun Com Mobile LLC - MOUNT DORA</t>
  </si>
  <si>
    <t>162: Sun Com Mobile LLC - Tavares</t>
  </si>
  <si>
    <t>187: Sun Com Mobile LLC - E Bearss Ave</t>
  </si>
  <si>
    <t>186: Sun Com Mobile LLC - N Florida Ave</t>
  </si>
  <si>
    <t>188: Sun Com Mobile LLC - Sheldon</t>
  </si>
  <si>
    <t>189: Sun Com Mobile LLC - Lutz</t>
  </si>
  <si>
    <t>190: Sun Com Mobile LLC - Oldsmar</t>
  </si>
  <si>
    <t>259: Sun Com Mobile LLC - Port Richey</t>
  </si>
  <si>
    <t>194: Sun Com Mobile LLC - Miami</t>
  </si>
  <si>
    <t>203: Sun Com Mobile LLC - Boca Raton</t>
  </si>
  <si>
    <t>199: Sun Com Mobile LLC - Miami</t>
  </si>
  <si>
    <t>198: Sun Com Mobile LLC - Davie</t>
  </si>
  <si>
    <t>202: Sun Com Mobile LLC - Deerfield Beach</t>
  </si>
  <si>
    <t>195: Sun Com Mobile LLC - Hollywood</t>
  </si>
  <si>
    <t>201: Sun Com Mobile LLC - Lauderhill</t>
  </si>
  <si>
    <t>228: Sun Com Mobile LLC - Miami Gardens</t>
  </si>
  <si>
    <t>196: Sun Com Mobile LLC - Pompano Beach</t>
  </si>
  <si>
    <t>229: Sun Com Mobile LLC - Stirling Rd</t>
  </si>
  <si>
    <t>200: Sun Com Mobile LLC - Sunrise</t>
  </si>
  <si>
    <t>197: Sun Com Mobile LLC - Wilton Manors</t>
  </si>
  <si>
    <t>205: Sun Com Mobile LLC - Hutto</t>
  </si>
  <si>
    <t>209: Sun Com Mobile LLC - S Bagdad Rd</t>
  </si>
  <si>
    <t>204: Sun Com Mobile LLC - W Highway 71</t>
  </si>
  <si>
    <t>285: Sun Com Mobile LLC - Brownsville</t>
  </si>
  <si>
    <t>286: Sun Com Mobile LLC - Harlingen</t>
  </si>
  <si>
    <t>108: Sun Com Mobile LLC - Corpus Christi</t>
  </si>
  <si>
    <t>208: Sun Com Mobile LLC - Everhart Rd</t>
  </si>
  <si>
    <t>104: Sun Com Mobile LLC - Kingsville</t>
  </si>
  <si>
    <t>183: Sun Com Mobile LLC - Kingsville</t>
  </si>
  <si>
    <t>105: Sun Com Mobile LLC - Robstown</t>
  </si>
  <si>
    <t>293: Sun Com Mobile LLC - Houston</t>
  </si>
  <si>
    <t>224: Sun Com Mobile LLC - Aldine Mail</t>
  </si>
  <si>
    <t>182: Sun Com Mobile LLC - 13110 FM 529 Rd</t>
  </si>
  <si>
    <t>118: Sun Com Mobile LLC - Houston</t>
  </si>
  <si>
    <t>181: Sun Com Mobile LLC - Houston</t>
  </si>
  <si>
    <t>294: Sun Com Mobile LLC - Houston</t>
  </si>
  <si>
    <t>147: Sun Com Mobile LLC - Pasadena</t>
  </si>
  <si>
    <t>151: Sun Com Mobile LLC - Houston</t>
  </si>
  <si>
    <t>120: Sun Com Mobile LLC - Houston</t>
  </si>
  <si>
    <t>295: Sun Com Mobile LLC - Houston</t>
  </si>
  <si>
    <t>268: Sun Com Mobile LLC - Houston</t>
  </si>
  <si>
    <t>138: Sun Com Mobile LLC - Laredo</t>
  </si>
  <si>
    <t>139: Sun Com Mobile LLC - Laredo</t>
  </si>
  <si>
    <t>113: Sun Com Mobile LLC - Laredo</t>
  </si>
  <si>
    <t>287: Sun Com Mobile LLC - Laredo</t>
  </si>
  <si>
    <t>191: Sun Com Mobile LLC - TX State Hwy</t>
  </si>
  <si>
    <t>136: Sun Com Mobile LLC - Laredo</t>
  </si>
  <si>
    <t>137: Sun Com Mobile LLC - Laredo</t>
  </si>
  <si>
    <t>141: Sun Com Mobile LLC - Zapata</t>
  </si>
  <si>
    <t>170: Sun Com Mobile LLC - San Antonio</t>
  </si>
  <si>
    <t>110: Sun Com Mobile LLC - San Antonio</t>
  </si>
  <si>
    <t>102: Sun Com Mobile LLC - San Antonio</t>
  </si>
  <si>
    <t>168: Sun Com Mobile LLC - San Antonio</t>
  </si>
  <si>
    <t>169: Sun Com Mobile LLC - San Antonio</t>
  </si>
  <si>
    <t>156: Sun Com Mobile LLC - San Antonio</t>
  </si>
  <si>
    <t>103: Sun Com Mobile LLC - San Antonio</t>
  </si>
  <si>
    <t>157: Sun Com Mobile LLC - San Antonio</t>
  </si>
  <si>
    <t>155: Sun Com Mobile LLC - San Antonio</t>
  </si>
  <si>
    <t>177: Sun Com Mobile LLC - San Antonio</t>
  </si>
  <si>
    <t>154: Sun Com Mobile LLC - San Antonio</t>
  </si>
  <si>
    <t>176: Sun Com Mobile LLC - Floresville</t>
  </si>
  <si>
    <t>101: Sun Com Mobile LLC - San Antonio</t>
  </si>
  <si>
    <t>171: Sun Com Mobile LLC - San Antonio</t>
  </si>
  <si>
    <t>143: Sun Com Mobile LLC - San Antonio</t>
  </si>
  <si>
    <t>149: Sun Com Mobile LLC - San Antonio</t>
  </si>
  <si>
    <t>100: Sun Com Mobile LLC - San Antonio</t>
  </si>
  <si>
    <t>172: Sun Com Mobile LLC - San Antonio</t>
  </si>
  <si>
    <t>175: Sun Com Mobile LLC - Bandera</t>
  </si>
  <si>
    <t>159: Sun Com Mobile LLC - San Antonio</t>
  </si>
  <si>
    <t>111: Sun Com Mobile LLC - San Antonio</t>
  </si>
  <si>
    <t>173: Sun Com Mobile LLC - San Antonio</t>
  </si>
  <si>
    <t>158: Sun Com Mobile LLC - San Antonio</t>
  </si>
  <si>
    <t>174: Sun Com Mobile LLC - Schertz</t>
  </si>
  <si>
    <t>106: Sun Com Mobile LLC - Uvalde</t>
  </si>
  <si>
    <t>152: Sun Com Mobile LLC - San Antonio</t>
  </si>
  <si>
    <t>251: Sun Com Mobile LLC - Freedom Way</t>
  </si>
  <si>
    <t>243: Sun Com Mobile LLC - Goldsboro</t>
  </si>
  <si>
    <t>254: Sun Com Mobile LLC - New Bern</t>
  </si>
  <si>
    <t>250: Sun Com Mobile LLC - Western Blvd</t>
  </si>
  <si>
    <t>233: Sun Com Mobile LLC - Conway</t>
  </si>
  <si>
    <t>234: Sun Com Mobile LLC - Myrtle Beach</t>
  </si>
  <si>
    <t>239: Sun Com Mobile LLC - North Myrtle Beach</t>
  </si>
  <si>
    <t>Market</t>
  </si>
  <si>
    <t>District</t>
  </si>
  <si>
    <t>Dallas</t>
  </si>
  <si>
    <t>Jacob Sabedra</t>
  </si>
  <si>
    <t>Beltline (S)</t>
  </si>
  <si>
    <t>Cockrell (S)</t>
  </si>
  <si>
    <t>Cooper (S)</t>
  </si>
  <si>
    <t>Fort Worth (S)</t>
  </si>
  <si>
    <t>Galloway (S)</t>
  </si>
  <si>
    <t>Garland Rd (S)</t>
  </si>
  <si>
    <t>Grand Ave (S)</t>
  </si>
  <si>
    <t>Town East Mall (K)</t>
  </si>
  <si>
    <t>Broadway (S)</t>
  </si>
  <si>
    <t>Colony (S)</t>
  </si>
  <si>
    <t>Gus T (S)</t>
  </si>
  <si>
    <t>Jupiter (S)</t>
  </si>
  <si>
    <t>NW Hwy (S)</t>
  </si>
  <si>
    <t>Skillman (S)</t>
  </si>
  <si>
    <t>Spring Valley (S)</t>
  </si>
  <si>
    <t>Yesenia Avelar</t>
  </si>
  <si>
    <t>Azle (S)</t>
  </si>
  <si>
    <t>Irving Blvd (S)</t>
  </si>
  <si>
    <t>Lombardy (S)</t>
  </si>
  <si>
    <t>Mansfield (S)</t>
  </si>
  <si>
    <t>River Oaks (S)</t>
  </si>
  <si>
    <t>Rosedale (S)</t>
  </si>
  <si>
    <t>Sycamore (S)</t>
  </si>
  <si>
    <t>Webb Royal (S)</t>
  </si>
  <si>
    <t>Alabama</t>
  </si>
  <si>
    <t>Moses Marure - AL</t>
  </si>
  <si>
    <t>Cecil Ashburn (S)</t>
  </si>
  <si>
    <t>Decatur (S)</t>
  </si>
  <si>
    <t>Forestdale (S)</t>
  </si>
  <si>
    <t>Huntsville (S)</t>
  </si>
  <si>
    <t>Madison (S)</t>
  </si>
  <si>
    <t>North Huntsville (S)</t>
  </si>
  <si>
    <t>Pinson (S)</t>
  </si>
  <si>
    <t>Georgia</t>
  </si>
  <si>
    <t>Moses Marure - GA</t>
  </si>
  <si>
    <t>Aiken (S)</t>
  </si>
  <si>
    <t>Augusta (S)</t>
  </si>
  <si>
    <t>Hendersonville (S)</t>
  </si>
  <si>
    <t>North Augusta (S)</t>
  </si>
  <si>
    <t>TN</t>
  </si>
  <si>
    <t>Bristol (S)</t>
  </si>
  <si>
    <t>Johnson City (S)</t>
  </si>
  <si>
    <t>Lyle (S)</t>
  </si>
  <si>
    <t>Magnolia (S)</t>
  </si>
  <si>
    <t>Western (S)</t>
  </si>
  <si>
    <t>North Florida</t>
  </si>
  <si>
    <t>Deboris Brinkley</t>
  </si>
  <si>
    <t>Belleview (S)</t>
  </si>
  <si>
    <t>Brooksville (S)</t>
  </si>
  <si>
    <t>Dunellon (S)</t>
  </si>
  <si>
    <t>Homosassa (S)</t>
  </si>
  <si>
    <t>Inverness (S)</t>
  </si>
  <si>
    <t>Ocala (S)</t>
  </si>
  <si>
    <t>Spring Hill (S)</t>
  </si>
  <si>
    <t>Dustin Chase</t>
  </si>
  <si>
    <t>Eau Gallie (S)</t>
  </si>
  <si>
    <t>Melbourne (S)</t>
  </si>
  <si>
    <t>Merritt Island (S)</t>
  </si>
  <si>
    <t>Rockledge (S)</t>
  </si>
  <si>
    <t>St Cloud (S)</t>
  </si>
  <si>
    <t>Joseph McCusker</t>
  </si>
  <si>
    <t>Alachua (S)</t>
  </si>
  <si>
    <t>FSU (S)</t>
  </si>
  <si>
    <t>Live Oak (S)</t>
  </si>
  <si>
    <t>Chickasaw (S)</t>
  </si>
  <si>
    <t>Colonial (S)</t>
  </si>
  <si>
    <t>Conway (S)</t>
  </si>
  <si>
    <t>Unigold (S)</t>
  </si>
  <si>
    <t>Waterford Lakes (S)</t>
  </si>
  <si>
    <t>Noel Ruiz</t>
  </si>
  <si>
    <t>Clermont (S)</t>
  </si>
  <si>
    <t>Leesburg (S)</t>
  </si>
  <si>
    <t>Longwood (S)</t>
  </si>
  <si>
    <t>Millenia (S)</t>
  </si>
  <si>
    <t>Mount Dora (S)</t>
  </si>
  <si>
    <t>Tavares (S)</t>
  </si>
  <si>
    <t>Patricia Lamas</t>
  </si>
  <si>
    <t>Bearss (S)</t>
  </si>
  <si>
    <t>Florida Ave (S)</t>
  </si>
  <si>
    <t>Hillsborough (S)</t>
  </si>
  <si>
    <t>Lutz (S)</t>
  </si>
  <si>
    <t>Oldsmar (S)</t>
  </si>
  <si>
    <t>Port Richey (S)</t>
  </si>
  <si>
    <t>South Florida</t>
  </si>
  <si>
    <t>Beatriz Gomez</t>
  </si>
  <si>
    <t>Biscayne (S)</t>
  </si>
  <si>
    <t>Boca (S)</t>
  </si>
  <si>
    <t>Collins (S)</t>
  </si>
  <si>
    <t>Davie (S)</t>
  </si>
  <si>
    <t>Deerfield (S)</t>
  </si>
  <si>
    <t>Hollywood (S)</t>
  </si>
  <si>
    <t>Lauderhill (S)</t>
  </si>
  <si>
    <t>Miami Gardens (S)</t>
  </si>
  <si>
    <t>Pompano (S)</t>
  </si>
  <si>
    <t>Stirling (S)</t>
  </si>
  <si>
    <t>Sunrise (S)</t>
  </si>
  <si>
    <t>Wilton Manors (S)</t>
  </si>
  <si>
    <t>Austin</t>
  </si>
  <si>
    <t>Hutto (S)</t>
  </si>
  <si>
    <t>Leander (S)</t>
  </si>
  <si>
    <t>Oak Hill (S)</t>
  </si>
  <si>
    <t>Brownsville</t>
  </si>
  <si>
    <t>Elena Rivera</t>
  </si>
  <si>
    <t>Boca Chica (S)</t>
  </si>
  <si>
    <t>Valle Vista (K)</t>
  </si>
  <si>
    <t>Corpus</t>
  </si>
  <si>
    <t>Angel Sanchez</t>
  </si>
  <si>
    <t>Corpus (S)</t>
  </si>
  <si>
    <t>Everhart (S)</t>
  </si>
  <si>
    <t>Kingsville (S)</t>
  </si>
  <si>
    <t>Kingsville 2 (S)</t>
  </si>
  <si>
    <t>Robstown (S)</t>
  </si>
  <si>
    <t>Houston</t>
  </si>
  <si>
    <t>Rosa Chavez</t>
  </si>
  <si>
    <t>Airline (S)</t>
  </si>
  <si>
    <t>Aldine (S)</t>
  </si>
  <si>
    <t>Eldridge (S)</t>
  </si>
  <si>
    <t>Fulton (S)</t>
  </si>
  <si>
    <t>Hwy 290/34th (S)</t>
  </si>
  <si>
    <t>Little York (S)</t>
  </si>
  <si>
    <t>Spencer (S)</t>
  </si>
  <si>
    <t>Mughees Malik</t>
  </si>
  <si>
    <t>Bellaire (S)</t>
  </si>
  <si>
    <t>Bisonett (S)</t>
  </si>
  <si>
    <t>Fondren 2 (S)</t>
  </si>
  <si>
    <t>Williams Town (S)</t>
  </si>
  <si>
    <t>Laredo</t>
  </si>
  <si>
    <t>Bobby Lopez</t>
  </si>
  <si>
    <t>Chihuahua (S)</t>
  </si>
  <si>
    <t>Gudalupe (S)</t>
  </si>
  <si>
    <t>Hwy 359 (S)</t>
  </si>
  <si>
    <t>Iturbide (S)</t>
  </si>
  <si>
    <t>Laredo (S)</t>
  </si>
  <si>
    <t>Mcclelland (S)</t>
  </si>
  <si>
    <t>Santa Ursala (S)</t>
  </si>
  <si>
    <t>Zapata (S)</t>
  </si>
  <si>
    <t>San Antonio</t>
  </si>
  <si>
    <t>Andrew Cortez</t>
  </si>
  <si>
    <t>Culebra HEB (I)</t>
  </si>
  <si>
    <t>Fredericksburg (S)</t>
  </si>
  <si>
    <t>Gmac (S)</t>
  </si>
  <si>
    <t>Marbach 2 (S)</t>
  </si>
  <si>
    <t>Marbach HEB (I)</t>
  </si>
  <si>
    <t>Nogalitos (S)</t>
  </si>
  <si>
    <t>Old Pearsal (S)</t>
  </si>
  <si>
    <t>Vance Jackson (S)</t>
  </si>
  <si>
    <t>Wcom (S)</t>
  </si>
  <si>
    <t>Zarzamora (S)</t>
  </si>
  <si>
    <t>Angel Trinidad</t>
  </si>
  <si>
    <t>Ehouston (S)</t>
  </si>
  <si>
    <t>Floresville (S)</t>
  </si>
  <si>
    <t>SEM (S)</t>
  </si>
  <si>
    <t>SEM HEB (I)</t>
  </si>
  <si>
    <t>South Park Mall (K)</t>
  </si>
  <si>
    <t>SW Military (S)</t>
  </si>
  <si>
    <t>WWWhite (S)</t>
  </si>
  <si>
    <t>Zarzamora HEB (K)</t>
  </si>
  <si>
    <t>Aziz Charolia</t>
  </si>
  <si>
    <t>Bandera (S)</t>
  </si>
  <si>
    <t>Bitters (S)</t>
  </si>
  <si>
    <t>Fresno (S)</t>
  </si>
  <si>
    <t>OConnor HEB (I)</t>
  </si>
  <si>
    <t>San Pedro (S)</t>
  </si>
  <si>
    <t>Schertz (S)</t>
  </si>
  <si>
    <t>Uvalde (S)</t>
  </si>
  <si>
    <t>West Ave (S)</t>
  </si>
  <si>
    <t>North Carolina</t>
  </si>
  <si>
    <t>Enrique Diaz</t>
  </si>
  <si>
    <t>Freedom Way (S)</t>
  </si>
  <si>
    <t>Goldsboro (S)</t>
  </si>
  <si>
    <t>New Bern (S)</t>
  </si>
  <si>
    <t>Western Blvd (S)</t>
  </si>
  <si>
    <t>South Carolina</t>
  </si>
  <si>
    <t>Christopher Sarcone</t>
  </si>
  <si>
    <t>Conway SC (S)</t>
  </si>
  <si>
    <t>Myrtle Beach (S)</t>
  </si>
  <si>
    <t>North Myrtle Beach (S)</t>
  </si>
  <si>
    <t>Loc Name</t>
  </si>
  <si>
    <t>Completed Count Sheet</t>
  </si>
  <si>
    <t>Count Sheet #</t>
  </si>
  <si>
    <t xml:space="preserve">IN STOCK </t>
  </si>
  <si>
    <t xml:space="preserve">NON-SELLABLE </t>
  </si>
  <si>
    <t xml:space="preserve">TRANSFER IN </t>
  </si>
  <si>
    <t>TRANSFER OUT</t>
  </si>
  <si>
    <t>VARIENCE</t>
  </si>
  <si>
    <t xml:space="preserve">TOTAL </t>
  </si>
  <si>
    <t>263: Sun Com Mobile LLC - MacClenny</t>
  </si>
  <si>
    <t>MacClenny (S)</t>
  </si>
  <si>
    <t>270: Sun Com Mobile LLC - State Farm Pkwy</t>
  </si>
  <si>
    <t>271: Sun Com Mobile LLC - Oneonta</t>
  </si>
  <si>
    <t>272: Sun Com Mobile LLC - Crawfordville</t>
  </si>
  <si>
    <t>274: Sun Com Mobile LLC - Brindlee Mountain</t>
  </si>
  <si>
    <t>Oneonta (S)</t>
  </si>
  <si>
    <t>Heritage (S)</t>
  </si>
  <si>
    <t>Crawfordville(S)</t>
  </si>
  <si>
    <t>Homewood (S)</t>
  </si>
  <si>
    <t>267: Sun Com Mobile LLC - San Jose Blvd</t>
  </si>
  <si>
    <t>San Jose Blvd (S)</t>
  </si>
  <si>
    <t>269: Sun Com Mobile LLC - Winchester Rd</t>
  </si>
  <si>
    <t>Winchester Rd (S)</t>
  </si>
  <si>
    <t>276: Sun Com Mobile LLC - Bristol</t>
  </si>
  <si>
    <t>Park Way (S)</t>
  </si>
  <si>
    <t>277: Sun Com Mobile LLC - US Hwy 27</t>
  </si>
  <si>
    <t>Davenport (S)</t>
  </si>
  <si>
    <t>280: Sun Com Mobile LLC - State Road 13</t>
  </si>
  <si>
    <t>273: Sun Com Mobile LLC - Sunshadow Dr</t>
  </si>
  <si>
    <t>278: Sun Com Mobile LLC - Old Port Isabel</t>
  </si>
  <si>
    <t>Old Port Isabel</t>
  </si>
  <si>
    <t>281: Sun Com Mobile LLC - Pelham Rd</t>
  </si>
  <si>
    <t>283: Sun Com Mobile LLC - Airport Rd</t>
  </si>
  <si>
    <t>Airport Rd (S)</t>
  </si>
  <si>
    <t>275: Sun Com Mobile LLC - Weeki Wachee Shopping Ce</t>
  </si>
  <si>
    <t>Weeki Wachee (S)</t>
  </si>
  <si>
    <t>Sunshadow Dr</t>
  </si>
  <si>
    <t>State Road 13</t>
  </si>
  <si>
    <t>Pelham Rd</t>
  </si>
  <si>
    <t>279: Sun Com Mobile LLC - Titusville</t>
  </si>
  <si>
    <t>Titusville</t>
  </si>
  <si>
    <t>284: Sun Com Mobile LLC - Central Blvd</t>
  </si>
  <si>
    <t>Bedford</t>
  </si>
  <si>
    <t>Clinton</t>
  </si>
  <si>
    <t>Goldsboro2</t>
  </si>
  <si>
    <t>299: Sun Com Mobile LLC - Clinton</t>
  </si>
  <si>
    <t>301: Sun Com Mobile LLC - Goldsboro</t>
  </si>
  <si>
    <t>Rodney Botello</t>
  </si>
  <si>
    <t>291: Sun Com Mobile LLC - Maryville</t>
  </si>
  <si>
    <t>Maryville</t>
  </si>
  <si>
    <t>Danielle Deskins</t>
  </si>
  <si>
    <t>282: Sun Com Mobile LLC - Gardendale</t>
  </si>
  <si>
    <t>Gardendale</t>
  </si>
  <si>
    <t>266: Sun Com Mobile LLC - University Blvd</t>
  </si>
  <si>
    <t>Suncrest</t>
  </si>
  <si>
    <t>Raynard Robinson</t>
  </si>
  <si>
    <t>Dallas - TBD</t>
  </si>
  <si>
    <t>Robert Plata</t>
  </si>
  <si>
    <t>Akif Ali</t>
  </si>
  <si>
    <t>Debra Morales</t>
  </si>
  <si>
    <t>304: Sun Com Mobile LLC - Houston</t>
  </si>
  <si>
    <t>Fondren Ml</t>
  </si>
  <si>
    <t xml:space="preserve"> </t>
  </si>
  <si>
    <t>Yes</t>
  </si>
  <si>
    <t>79222CS95</t>
  </si>
  <si>
    <t>79223CS53</t>
  </si>
  <si>
    <t>79224CS42</t>
  </si>
  <si>
    <t>79226CS53</t>
  </si>
  <si>
    <t>79227CS35</t>
  </si>
  <si>
    <t>79228CS54</t>
  </si>
  <si>
    <t>79229CS34</t>
  </si>
  <si>
    <t>79230CS46</t>
  </si>
  <si>
    <t>79231CS53</t>
  </si>
  <si>
    <t>79232CS59</t>
  </si>
  <si>
    <t>79233CS45</t>
  </si>
  <si>
    <t>79235CS57</t>
  </si>
  <si>
    <t>79236CS34</t>
  </si>
  <si>
    <t>79238CS34</t>
  </si>
  <si>
    <t>79243CS85</t>
  </si>
  <si>
    <t>79244CS54</t>
  </si>
  <si>
    <t>79246CS47</t>
  </si>
  <si>
    <t>79247CS40</t>
  </si>
  <si>
    <t>79249CS45</t>
  </si>
  <si>
    <t>79250CS57</t>
  </si>
  <si>
    <t>79251CS42</t>
  </si>
  <si>
    <t>79252CS27</t>
  </si>
  <si>
    <t>79254CS57</t>
  </si>
  <si>
    <t>79255CS58</t>
  </si>
  <si>
    <t>79259CS35</t>
  </si>
  <si>
    <t>79260CS51</t>
  </si>
  <si>
    <t>79261CS49</t>
  </si>
  <si>
    <t>79262CS37</t>
  </si>
  <si>
    <t>79264CS36</t>
  </si>
  <si>
    <t>79265CS46</t>
  </si>
  <si>
    <t>79266CS39</t>
  </si>
  <si>
    <t>79267CS38</t>
  </si>
  <si>
    <t>79269CS41</t>
  </si>
  <si>
    <t>79270CS50</t>
  </si>
  <si>
    <t>79271CS58</t>
  </si>
  <si>
    <t>79273CS38</t>
  </si>
  <si>
    <t>79275CS56</t>
  </si>
  <si>
    <t>79276CS62</t>
  </si>
  <si>
    <t>79278CS35</t>
  </si>
  <si>
    <t>79280CS43</t>
  </si>
  <si>
    <t>79283CS53</t>
  </si>
  <si>
    <t>79285CS42</t>
  </si>
  <si>
    <t>79287CS66</t>
  </si>
  <si>
    <t>79288CS72</t>
  </si>
  <si>
    <t>79294CS54</t>
  </si>
  <si>
    <t>79325CS41</t>
  </si>
  <si>
    <t>99926CS35</t>
  </si>
  <si>
    <t>99927CS31</t>
  </si>
  <si>
    <t>99928CS41</t>
  </si>
  <si>
    <t>99929CS29</t>
  </si>
  <si>
    <t>99931CS40</t>
  </si>
  <si>
    <t>99933CS36</t>
  </si>
  <si>
    <t>99934CS35</t>
  </si>
  <si>
    <t>99973CS41</t>
  </si>
  <si>
    <t>99974CS28</t>
  </si>
  <si>
    <t>99975CS32</t>
  </si>
  <si>
    <t>13116CS56</t>
  </si>
  <si>
    <t>13221CS44</t>
  </si>
  <si>
    <t>16870CS33</t>
  </si>
  <si>
    <t>17988CS15</t>
  </si>
  <si>
    <t>18075CS52</t>
  </si>
  <si>
    <t>18076CS60</t>
  </si>
  <si>
    <t>18077CS55</t>
  </si>
  <si>
    <t>18078CS51</t>
  </si>
  <si>
    <t>18079CS39</t>
  </si>
  <si>
    <t>18081CS78</t>
  </si>
  <si>
    <t>18092CS45</t>
  </si>
  <si>
    <t>18496CS50</t>
  </si>
  <si>
    <t>18932CS20</t>
  </si>
  <si>
    <t>19067CS28</t>
  </si>
  <si>
    <t>19084CS31</t>
  </si>
  <si>
    <t>19091CS20</t>
  </si>
  <si>
    <t>19170CS41</t>
  </si>
  <si>
    <t>19171CS26</t>
  </si>
  <si>
    <t>19172CS38</t>
  </si>
  <si>
    <t>19173CS32</t>
  </si>
  <si>
    <t>19174CS30</t>
  </si>
  <si>
    <t>19176CS30</t>
  </si>
  <si>
    <t>19177CS40</t>
  </si>
  <si>
    <t>19179CS35</t>
  </si>
  <si>
    <t>19184CS36</t>
  </si>
  <si>
    <t>19286CS19</t>
  </si>
  <si>
    <t>19313CS28</t>
  </si>
  <si>
    <t>19817CS21</t>
  </si>
  <si>
    <t>19860CS20</t>
  </si>
  <si>
    <t>19974CS25</t>
  </si>
  <si>
    <t>19975CS23</t>
  </si>
  <si>
    <t>19977CS19</t>
  </si>
  <si>
    <t>19978CS219</t>
  </si>
  <si>
    <t>19980CS21</t>
  </si>
  <si>
    <t>19981CS40</t>
  </si>
  <si>
    <t>19982CS23</t>
  </si>
  <si>
    <t>19983CS25</t>
  </si>
  <si>
    <t>19984CS28</t>
  </si>
  <si>
    <t>19987CS30</t>
  </si>
  <si>
    <t>19989CS26</t>
  </si>
  <si>
    <t>19990CS31</t>
  </si>
  <si>
    <t>19991CS298</t>
  </si>
  <si>
    <t>19992CS229</t>
  </si>
  <si>
    <t>19994CS26</t>
  </si>
  <si>
    <t>19995CS51</t>
  </si>
  <si>
    <t>19996CS33</t>
  </si>
  <si>
    <t>19997CS25</t>
  </si>
  <si>
    <t>19998CS37</t>
  </si>
  <si>
    <t>19999CS110</t>
  </si>
  <si>
    <t>20011CS13</t>
  </si>
  <si>
    <t>20044CS16</t>
  </si>
  <si>
    <t>20145CS9</t>
  </si>
  <si>
    <t>20204CS33</t>
  </si>
  <si>
    <t>20205CS6</t>
  </si>
  <si>
    <t>20206CS7</t>
  </si>
  <si>
    <t>20239CS12</t>
  </si>
  <si>
    <t>20248CS10</t>
  </si>
  <si>
    <t>20255CS18</t>
  </si>
  <si>
    <t>20264CS16</t>
  </si>
  <si>
    <t>20271CS11</t>
  </si>
  <si>
    <t>20280CS10</t>
  </si>
  <si>
    <t>20295CS8</t>
  </si>
  <si>
    <t>20356CS9</t>
  </si>
  <si>
    <t>20367CS8</t>
  </si>
  <si>
    <t>20452CS11</t>
  </si>
  <si>
    <t>20485CS10</t>
  </si>
  <si>
    <t>20520CS10</t>
  </si>
  <si>
    <t>20535CS9</t>
  </si>
  <si>
    <t>20536CS8</t>
  </si>
  <si>
    <t>20544CS7</t>
  </si>
  <si>
    <t>20546CS11</t>
  </si>
  <si>
    <t>20550CS21</t>
  </si>
  <si>
    <t>20552CS16</t>
  </si>
  <si>
    <t>20661CS15</t>
  </si>
  <si>
    <t>20662CS24</t>
  </si>
  <si>
    <t>20663CS22</t>
  </si>
  <si>
    <t>20664CS17</t>
  </si>
  <si>
    <t>20665CS30</t>
  </si>
  <si>
    <t>20773CS12</t>
  </si>
  <si>
    <t>20778CS10</t>
  </si>
  <si>
    <t>20986CS9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</si>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</sst>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8" fontId="8" fillId="0" borderId="0" xfId="0" applyNumberFormat="1" applyFont="1" applyFill="1" applyBorder="1" applyAlignment="1" applyProtection="1"/>
    <xf numFmtId="0" fontId="2" fillId="0" borderId="0" xfId="0" applyFont="1" applyAlignment="1">
      <alignment horizontal="center" vertical="center"/>
    </xf>
    <xf numFmtId="8" fontId="3" fillId="0" borderId="0" xfId="0" applyNumberFormat="1" applyFont="1" applyFill="1" applyBorder="1" applyAlignment="1" applyProtection="1">
      <alignment horizontal="center" vertical="center"/>
    </xf>
    <xf numFmtId="8" fontId="8" fillId="0" borderId="1" xfId="0" applyNumberFormat="1" applyFont="1" applyFill="1" applyBorder="1" applyAlignment="1" applyProtection="1"/>
    <xf numFmtId="8" fontId="3" fillId="0" borderId="1" xfId="0" applyNumberFormat="1" applyFont="1" applyFill="1" applyBorder="1" applyAlignment="1" applyProtection="1"/>
    <xf numFmtId="0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6" fontId="3" fillId="3" borderId="0" xfId="0" applyNumberFormat="1" applyFont="1" applyFill="1" applyBorder="1" applyAlignment="1" applyProtection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66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1"/>
  <sheetViews>
    <sheetView tabSelected="1" topLeftCell="A100" workbookViewId="0">
      <selection activeCell="M2" sqref="M2"/>
    </sheetView>
  </sheetViews>
  <sheetFormatPr defaultColWidth="9.140625" defaultRowHeight="14.25" x14ac:dyDescent="0.25"/>
  <cols>
    <col min="1" max="1" width="34" style="8" bestFit="1" customWidth="1"/>
    <col min="2" max="2" width="16.85546875" style="8" bestFit="1" customWidth="1"/>
    <col min="3" max="3" width="7.42578125" style="8" bestFit="1" customWidth="1"/>
    <col min="4" max="4" width="11" style="8" customWidth="1"/>
    <col min="5" max="5" width="15.42578125" style="8" bestFit="1" customWidth="1"/>
    <col min="6" max="6" width="9.7109375" style="8" bestFit="1" customWidth="1"/>
    <col min="7" max="7" width="12.28515625" style="8" bestFit="1" customWidth="1"/>
    <col min="8" max="8" width="14.5703125" style="10" bestFit="1" customWidth="1"/>
    <col min="9" max="9" width="9.42578125" style="10" bestFit="1" customWidth="1"/>
    <col min="10" max="10" width="11.5703125" style="10" bestFit="1" customWidth="1"/>
    <col min="11" max="11" width="9.5703125" style="10" bestFit="1" customWidth="1"/>
    <col min="12" max="12" width="9.42578125" style="22" bestFit="1" customWidth="1"/>
    <col min="13" max="13" width="17" style="10" bestFit="1" customWidth="1"/>
    <col min="14" max="16384" width="9.140625" style="8"/>
  </cols>
  <sheetData>
    <row r="1" spans="1:13" ht="36" x14ac:dyDescent="0.25">
      <c r="A1" s="1" t="s">
        <v>0</v>
      </c>
      <c r="B1" s="1" t="s">
        <v>328</v>
      </c>
      <c r="C1" s="2" t="s">
        <v>1</v>
      </c>
      <c r="D1" s="1" t="s">
        <v>147</v>
      </c>
      <c r="E1" s="1" t="s">
        <v>148</v>
      </c>
      <c r="F1" s="2" t="s">
        <v>329</v>
      </c>
      <c r="G1" s="2" t="s">
        <v>330</v>
      </c>
      <c r="H1" s="3" t="s">
        <v>331</v>
      </c>
      <c r="I1" s="3" t="s">
        <v>332</v>
      </c>
      <c r="J1" s="3" t="s">
        <v>333</v>
      </c>
      <c r="K1" s="3" t="s">
        <v>334</v>
      </c>
      <c r="L1" s="19" t="s">
        <v>335</v>
      </c>
      <c r="M1" s="3" t="s">
        <v>336</v>
      </c>
    </row>
    <row r="2" spans="1:13" x14ac:dyDescent="0.25">
      <c r="A2" s="6" t="s">
        <v>130</v>
      </c>
      <c r="B2" s="6" t="s">
        <v>306</v>
      </c>
      <c r="C2" s="5">
        <v>100</v>
      </c>
      <c r="D2" s="6" t="s">
        <v>287</v>
      </c>
      <c r="E2" s="6" t="s">
        <v>299</v>
      </c>
      <c r="F2" s="6" t="s">
        <v>391</v>
      </c>
      <c r="G2" s="6" t="s">
        <v>392</v>
      </c>
      <c r="H2" s="9">
        <v>27273.74</v>
      </c>
      <c r="I2" s="9">
        <v>689.94</v>
      </c>
      <c r="J2" s="9">
        <v>0</v>
      </c>
      <c r="K2" s="9">
        <v>0</v>
      </c>
      <c r="L2" s="23">
        <v>4923.7700000000004</v>
      </c>
      <c r="M2" s="4">
        <f>SUM(H2:L2)</f>
        <v>32887.449999999997</v>
      </c>
    </row>
    <row r="3" spans="1:13" x14ac:dyDescent="0.25">
      <c r="A3" s="6" t="s">
        <v>126</v>
      </c>
      <c r="B3" s="6" t="s">
        <v>302</v>
      </c>
      <c r="C3" s="6">
        <v>101</v>
      </c>
      <c r="D3" s="6" t="s">
        <v>287</v>
      </c>
      <c r="E3" s="6" t="s">
        <v>299</v>
      </c>
      <c r="F3" s="6" t="s">
        <v>391</v>
      </c>
      <c r="G3" s="6" t="s">
        <v>393</v>
      </c>
      <c r="H3" s="9">
        <v>30107.07</v>
      </c>
      <c r="I3" s="9">
        <v>599.95000000000005</v>
      </c>
      <c r="J3" s="9">
        <v>0</v>
      </c>
      <c r="K3" s="9">
        <v>0</v>
      </c>
      <c r="L3" s="23">
        <v>137.31</v>
      </c>
      <c r="M3" s="4">
        <f>SUM(H3:L3)</f>
        <v>30844.33</v>
      </c>
    </row>
    <row r="4" spans="1:13" x14ac:dyDescent="0.25">
      <c r="A4" s="6" t="s">
        <v>116</v>
      </c>
      <c r="B4" s="6" t="s">
        <v>291</v>
      </c>
      <c r="C4" s="6">
        <v>102</v>
      </c>
      <c r="D4" s="6" t="s">
        <v>287</v>
      </c>
      <c r="E4" s="6" t="s">
        <v>288</v>
      </c>
      <c r="F4" s="6" t="s">
        <v>391</v>
      </c>
      <c r="G4" s="6" t="s">
        <v>394</v>
      </c>
      <c r="H4" s="9">
        <v>26689.33</v>
      </c>
      <c r="I4" s="9">
        <v>2494.85</v>
      </c>
      <c r="J4" s="9">
        <v>0</v>
      </c>
      <c r="K4" s="9">
        <v>0</v>
      </c>
      <c r="L4" s="23">
        <v>140.99</v>
      </c>
      <c r="M4" s="4">
        <f>SUM(H4:L4)</f>
        <v>29325.170000000002</v>
      </c>
    </row>
    <row r="5" spans="1:13" x14ac:dyDescent="0.25">
      <c r="A5" s="6" t="s">
        <v>120</v>
      </c>
      <c r="B5" s="6" t="s">
        <v>295</v>
      </c>
      <c r="C5" s="6">
        <v>103</v>
      </c>
      <c r="D5" s="6" t="s">
        <v>287</v>
      </c>
      <c r="E5" s="6" t="s">
        <v>288</v>
      </c>
      <c r="F5" s="6" t="s">
        <v>391</v>
      </c>
      <c r="G5" s="6" t="s">
        <v>395</v>
      </c>
      <c r="H5" s="9">
        <v>30024.22</v>
      </c>
      <c r="I5" s="9">
        <v>699.94</v>
      </c>
      <c r="J5" s="9">
        <v>0</v>
      </c>
      <c r="K5" s="9">
        <v>0</v>
      </c>
      <c r="L5" s="23">
        <v>3725.18</v>
      </c>
      <c r="M5" s="4">
        <f>SUM(H5:L5)</f>
        <v>34449.339999999997</v>
      </c>
    </row>
    <row r="6" spans="1:13" x14ac:dyDescent="0.25">
      <c r="A6" s="6" t="s">
        <v>92</v>
      </c>
      <c r="B6" s="6" t="s">
        <v>260</v>
      </c>
      <c r="C6" s="6">
        <v>104</v>
      </c>
      <c r="D6" s="6" t="s">
        <v>256</v>
      </c>
      <c r="E6" s="6" t="s">
        <v>257</v>
      </c>
      <c r="F6" s="6" t="s">
        <v>391</v>
      </c>
      <c r="G6" s="6" t="s">
        <v>396</v>
      </c>
      <c r="H6" s="9">
        <v>16137.19</v>
      </c>
      <c r="I6" s="9">
        <v>1389.91</v>
      </c>
      <c r="J6" s="9">
        <v>0</v>
      </c>
      <c r="K6" s="9">
        <v>0</v>
      </c>
      <c r="L6" s="23">
        <v>3731.41</v>
      </c>
      <c r="M6" s="4">
        <f>SUM(H6:L6)</f>
        <v>21258.510000000002</v>
      </c>
    </row>
    <row r="7" spans="1:13" x14ac:dyDescent="0.25">
      <c r="A7" s="6" t="s">
        <v>94</v>
      </c>
      <c r="B7" s="6" t="s">
        <v>262</v>
      </c>
      <c r="C7" s="6">
        <v>105</v>
      </c>
      <c r="D7" s="6" t="s">
        <v>256</v>
      </c>
      <c r="E7" s="6" t="s">
        <v>257</v>
      </c>
      <c r="F7" s="6" t="s">
        <v>391</v>
      </c>
      <c r="G7" s="6" t="s">
        <v>397</v>
      </c>
      <c r="H7" s="9">
        <v>22686.87</v>
      </c>
      <c r="I7" s="9">
        <v>519.96</v>
      </c>
      <c r="J7" s="9">
        <v>0</v>
      </c>
      <c r="K7" s="9">
        <v>0</v>
      </c>
      <c r="L7" s="23">
        <v>1025.22</v>
      </c>
      <c r="M7" s="4">
        <f>SUM(H7:L7)</f>
        <v>24232.05</v>
      </c>
    </row>
    <row r="8" spans="1:13" x14ac:dyDescent="0.25">
      <c r="A8" s="6" t="s">
        <v>138</v>
      </c>
      <c r="B8" s="6" t="s">
        <v>315</v>
      </c>
      <c r="C8" s="6">
        <v>106</v>
      </c>
      <c r="D8" s="6" t="s">
        <v>287</v>
      </c>
      <c r="E8" s="6" t="s">
        <v>308</v>
      </c>
      <c r="F8" s="6" t="s">
        <v>391</v>
      </c>
      <c r="G8" s="6" t="s">
        <v>398</v>
      </c>
      <c r="H8" s="9">
        <v>35437.800000000003</v>
      </c>
      <c r="I8" s="9">
        <v>1209.93</v>
      </c>
      <c r="J8" s="9">
        <v>0</v>
      </c>
      <c r="K8" s="9">
        <v>0</v>
      </c>
      <c r="L8" s="23">
        <v>1285.17</v>
      </c>
      <c r="M8" s="4">
        <f>SUM(H8:L8)</f>
        <v>37932.9</v>
      </c>
    </row>
    <row r="9" spans="1:13" x14ac:dyDescent="0.25">
      <c r="A9" s="6" t="s">
        <v>42</v>
      </c>
      <c r="B9" s="6" t="s">
        <v>199</v>
      </c>
      <c r="C9" s="6">
        <v>107</v>
      </c>
      <c r="D9" s="6" t="s">
        <v>196</v>
      </c>
      <c r="E9" s="6" t="s">
        <v>197</v>
      </c>
      <c r="F9" s="6" t="s">
        <v>391</v>
      </c>
      <c r="G9" s="6" t="s">
        <v>399</v>
      </c>
      <c r="H9" s="9">
        <v>22179.7</v>
      </c>
      <c r="I9" s="9">
        <v>1449.91</v>
      </c>
      <c r="J9" s="9">
        <v>0</v>
      </c>
      <c r="K9" s="9">
        <v>0</v>
      </c>
      <c r="L9" s="23">
        <v>1181.48</v>
      </c>
      <c r="M9" s="4">
        <f>SUM(H9:L9)</f>
        <v>24811.09</v>
      </c>
    </row>
    <row r="10" spans="1:13" x14ac:dyDescent="0.25">
      <c r="A10" s="6" t="s">
        <v>90</v>
      </c>
      <c r="B10" s="6" t="s">
        <v>258</v>
      </c>
      <c r="C10" s="6">
        <v>108</v>
      </c>
      <c r="D10" s="6" t="s">
        <v>256</v>
      </c>
      <c r="E10" s="6" t="s">
        <v>257</v>
      </c>
      <c r="F10" s="6" t="s">
        <v>391</v>
      </c>
      <c r="G10" s="6" t="s">
        <v>400</v>
      </c>
      <c r="H10" s="9">
        <v>22611.85</v>
      </c>
      <c r="I10" s="9">
        <v>1849.85</v>
      </c>
      <c r="J10" s="9">
        <v>0</v>
      </c>
      <c r="K10" s="9">
        <v>0</v>
      </c>
      <c r="L10" s="23">
        <v>805.2</v>
      </c>
      <c r="M10" s="4">
        <f>SUM(H10:L10)</f>
        <v>25266.899999999998</v>
      </c>
    </row>
    <row r="11" spans="1:13" x14ac:dyDescent="0.25">
      <c r="A11" s="6" t="s">
        <v>47</v>
      </c>
      <c r="B11" s="6" t="s">
        <v>204</v>
      </c>
      <c r="C11" s="6">
        <v>109</v>
      </c>
      <c r="D11" s="6" t="s">
        <v>196</v>
      </c>
      <c r="E11" s="6" t="s">
        <v>197</v>
      </c>
      <c r="F11" s="6" t="s">
        <v>391</v>
      </c>
      <c r="G11" s="6" t="s">
        <v>401</v>
      </c>
      <c r="H11" s="9">
        <v>21534.98</v>
      </c>
      <c r="I11" s="9">
        <v>1394.91</v>
      </c>
      <c r="J11" s="9">
        <v>0</v>
      </c>
      <c r="K11" s="9">
        <v>0</v>
      </c>
      <c r="L11" s="23">
        <v>2115.14</v>
      </c>
      <c r="M11" s="4">
        <f>SUM(H11:L11)</f>
        <v>25045.03</v>
      </c>
    </row>
    <row r="12" spans="1:13" x14ac:dyDescent="0.25">
      <c r="A12" s="6" t="s">
        <v>115</v>
      </c>
      <c r="B12" s="6" t="s">
        <v>290</v>
      </c>
      <c r="C12" s="6">
        <v>110</v>
      </c>
      <c r="D12" s="6" t="s">
        <v>287</v>
      </c>
      <c r="E12" s="6" t="s">
        <v>288</v>
      </c>
      <c r="F12" s="6" t="s">
        <v>391</v>
      </c>
      <c r="G12" s="6" t="s">
        <v>402</v>
      </c>
      <c r="H12" s="9">
        <v>26942.91</v>
      </c>
      <c r="I12" s="9">
        <v>499.97</v>
      </c>
      <c r="J12" s="9">
        <v>0</v>
      </c>
      <c r="K12" s="9">
        <v>79.989999999999995</v>
      </c>
      <c r="L12" s="23">
        <v>609.22</v>
      </c>
      <c r="M12" s="4">
        <f>SUM(H12:L12)</f>
        <v>28132.090000000004</v>
      </c>
    </row>
    <row r="13" spans="1:13" x14ac:dyDescent="0.25">
      <c r="A13" s="6" t="s">
        <v>134</v>
      </c>
      <c r="B13" s="6" t="s">
        <v>311</v>
      </c>
      <c r="C13" s="6">
        <v>111</v>
      </c>
      <c r="D13" s="6" t="s">
        <v>287</v>
      </c>
      <c r="E13" s="6" t="s">
        <v>308</v>
      </c>
      <c r="F13" s="6" t="s">
        <v>529</v>
      </c>
      <c r="G13" s="6"/>
      <c r="H13" s="9">
        <v>22749.27</v>
      </c>
      <c r="I13" s="9">
        <v>604.97</v>
      </c>
      <c r="J13" s="9">
        <v>0</v>
      </c>
      <c r="K13" s="9">
        <v>469.98</v>
      </c>
      <c r="L13" s="20"/>
      <c r="M13" s="4">
        <f>SUM(H13:L13)</f>
        <v>23824.22</v>
      </c>
    </row>
    <row r="14" spans="1:13" x14ac:dyDescent="0.25">
      <c r="A14" s="6" t="s">
        <v>45</v>
      </c>
      <c r="B14" s="6" t="s">
        <v>202</v>
      </c>
      <c r="C14" s="6">
        <v>112</v>
      </c>
      <c r="D14" s="6" t="s">
        <v>196</v>
      </c>
      <c r="E14" s="6" t="s">
        <v>197</v>
      </c>
      <c r="F14" s="6" t="s">
        <v>391</v>
      </c>
      <c r="G14" s="6" t="s">
        <v>403</v>
      </c>
      <c r="H14" s="9">
        <v>21701.38</v>
      </c>
      <c r="I14" s="9">
        <v>979.96</v>
      </c>
      <c r="J14" s="9">
        <v>0</v>
      </c>
      <c r="K14" s="9">
        <v>0</v>
      </c>
      <c r="L14" s="23">
        <v>661.2</v>
      </c>
      <c r="M14" s="4">
        <f>SUM(H14:L14)</f>
        <v>23342.54</v>
      </c>
    </row>
    <row r="15" spans="1:13" x14ac:dyDescent="0.25">
      <c r="A15" s="6" t="s">
        <v>108</v>
      </c>
      <c r="B15" s="6" t="s">
        <v>281</v>
      </c>
      <c r="C15" s="6">
        <v>113</v>
      </c>
      <c r="D15" s="6" t="s">
        <v>277</v>
      </c>
      <c r="E15" s="6" t="s">
        <v>387</v>
      </c>
      <c r="F15" s="6" t="s">
        <v>391</v>
      </c>
      <c r="G15" s="6" t="s">
        <v>404</v>
      </c>
      <c r="H15" s="9">
        <v>28368.86</v>
      </c>
      <c r="I15" s="9">
        <v>449.96</v>
      </c>
      <c r="J15" s="9">
        <v>0</v>
      </c>
      <c r="K15" s="9">
        <v>0</v>
      </c>
      <c r="L15" s="23">
        <v>1148.96</v>
      </c>
      <c r="M15" s="4">
        <f>SUM(H15:L15)</f>
        <v>29967.78</v>
      </c>
    </row>
    <row r="16" spans="1:13" x14ac:dyDescent="0.25">
      <c r="A16" s="6" t="s">
        <v>5</v>
      </c>
      <c r="B16" s="6" t="s">
        <v>154</v>
      </c>
      <c r="C16" s="6">
        <v>115</v>
      </c>
      <c r="D16" s="6" t="s">
        <v>149</v>
      </c>
      <c r="E16" s="6" t="s">
        <v>384</v>
      </c>
      <c r="F16" s="6" t="s">
        <v>391</v>
      </c>
      <c r="G16" s="6" t="s">
        <v>405</v>
      </c>
      <c r="H16" s="9">
        <v>32695.84</v>
      </c>
      <c r="I16" s="9">
        <v>259.98</v>
      </c>
      <c r="J16" s="9">
        <v>0</v>
      </c>
      <c r="K16" s="9">
        <v>749.99</v>
      </c>
      <c r="L16" s="23">
        <v>3521.08</v>
      </c>
      <c r="M16" s="4">
        <f>SUM(H16:L16)</f>
        <v>37226.89</v>
      </c>
    </row>
    <row r="17" spans="1:13" x14ac:dyDescent="0.25">
      <c r="A17" s="6" t="s">
        <v>7</v>
      </c>
      <c r="B17" s="6" t="s">
        <v>156</v>
      </c>
      <c r="C17" s="6">
        <v>116</v>
      </c>
      <c r="D17" s="6" t="s">
        <v>149</v>
      </c>
      <c r="E17" s="6" t="s">
        <v>385</v>
      </c>
      <c r="F17" s="6" t="s">
        <v>529</v>
      </c>
      <c r="G17" s="6"/>
      <c r="H17" s="9">
        <v>16375.85</v>
      </c>
      <c r="I17" s="9">
        <v>639.95000000000005</v>
      </c>
      <c r="J17" s="9">
        <v>0</v>
      </c>
      <c r="K17" s="9">
        <v>0</v>
      </c>
      <c r="L17" s="20"/>
      <c r="M17" s="4">
        <f>SUM(H17:L17)</f>
        <v>17015.8</v>
      </c>
    </row>
    <row r="18" spans="1:13" x14ac:dyDescent="0.25">
      <c r="A18" s="6" t="s">
        <v>98</v>
      </c>
      <c r="B18" s="6" t="s">
        <v>268</v>
      </c>
      <c r="C18" s="6">
        <v>118</v>
      </c>
      <c r="D18" s="6" t="s">
        <v>263</v>
      </c>
      <c r="E18" s="6" t="s">
        <v>264</v>
      </c>
      <c r="F18" s="6" t="s">
        <v>529</v>
      </c>
      <c r="G18" s="6"/>
      <c r="H18" s="9">
        <v>15541.52</v>
      </c>
      <c r="I18" s="9">
        <v>0</v>
      </c>
      <c r="J18" s="9">
        <v>0</v>
      </c>
      <c r="K18" s="9">
        <v>0</v>
      </c>
      <c r="L18" s="20"/>
      <c r="M18" s="4">
        <f>SUM(H18:L18)</f>
        <v>15541.52</v>
      </c>
    </row>
    <row r="19" spans="1:13" x14ac:dyDescent="0.25">
      <c r="A19" s="6" t="s">
        <v>103</v>
      </c>
      <c r="B19" s="6" t="s">
        <v>274</v>
      </c>
      <c r="C19" s="6">
        <v>120</v>
      </c>
      <c r="D19" s="6" t="s">
        <v>263</v>
      </c>
      <c r="E19" s="6" t="s">
        <v>272</v>
      </c>
      <c r="F19" s="6" t="s">
        <v>391</v>
      </c>
      <c r="G19" s="6" t="s">
        <v>406</v>
      </c>
      <c r="H19" s="9">
        <v>22373.58</v>
      </c>
      <c r="I19" s="9">
        <v>909.96</v>
      </c>
      <c r="J19" s="9">
        <v>0</v>
      </c>
      <c r="K19" s="9">
        <v>0</v>
      </c>
      <c r="L19" s="23">
        <v>1418.73</v>
      </c>
      <c r="M19" s="4">
        <f>SUM(H19:L19)</f>
        <v>24702.27</v>
      </c>
    </row>
    <row r="20" spans="1:13" x14ac:dyDescent="0.2">
      <c r="A20" s="6" t="s">
        <v>13</v>
      </c>
      <c r="B20" s="6" t="s">
        <v>162</v>
      </c>
      <c r="C20" s="6">
        <v>121</v>
      </c>
      <c r="D20" s="6" t="s">
        <v>149</v>
      </c>
      <c r="E20" s="6" t="s">
        <v>385</v>
      </c>
      <c r="F20" s="6" t="s">
        <v>391</v>
      </c>
      <c r="G20" s="12" t="s">
        <v>407</v>
      </c>
      <c r="H20" s="9">
        <v>26494.13</v>
      </c>
      <c r="I20" s="9">
        <v>1989.89</v>
      </c>
      <c r="J20" s="9">
        <v>279.97000000000003</v>
      </c>
      <c r="K20" s="9">
        <v>0</v>
      </c>
      <c r="L20" s="23">
        <v>1072.52</v>
      </c>
      <c r="M20" s="4">
        <f>SUM(H20:L20)</f>
        <v>29836.510000000002</v>
      </c>
    </row>
    <row r="21" spans="1:13" x14ac:dyDescent="0.2">
      <c r="A21" s="6" t="s">
        <v>16</v>
      </c>
      <c r="B21" s="6" t="s">
        <v>165</v>
      </c>
      <c r="C21" s="6">
        <v>123</v>
      </c>
      <c r="D21" s="6" t="s">
        <v>149</v>
      </c>
      <c r="E21" s="6" t="s">
        <v>166</v>
      </c>
      <c r="F21" s="6" t="s">
        <v>391</v>
      </c>
      <c r="G21" s="6" t="s">
        <v>408</v>
      </c>
      <c r="H21" s="9">
        <v>27253.78</v>
      </c>
      <c r="I21" s="9">
        <v>739.95</v>
      </c>
      <c r="J21" s="9">
        <v>0</v>
      </c>
      <c r="K21" s="9">
        <v>0</v>
      </c>
      <c r="L21" s="14">
        <v>7726.59</v>
      </c>
      <c r="M21" s="4">
        <f>SUM(H21:L21)</f>
        <v>35720.32</v>
      </c>
    </row>
    <row r="22" spans="1:13" x14ac:dyDescent="0.2">
      <c r="A22" s="6" t="s">
        <v>8</v>
      </c>
      <c r="B22" s="6" t="s">
        <v>157</v>
      </c>
      <c r="C22" s="6">
        <v>124</v>
      </c>
      <c r="D22" s="6" t="s">
        <v>149</v>
      </c>
      <c r="E22" s="6" t="s">
        <v>166</v>
      </c>
      <c r="F22" s="6" t="s">
        <v>391</v>
      </c>
      <c r="G22" s="13" t="s">
        <v>409</v>
      </c>
      <c r="H22" s="9">
        <v>23874.54</v>
      </c>
      <c r="I22" s="9">
        <v>699.95</v>
      </c>
      <c r="J22" s="9">
        <v>0</v>
      </c>
      <c r="K22" s="9">
        <v>0</v>
      </c>
      <c r="L22" s="24">
        <v>92.21</v>
      </c>
      <c r="M22" s="4">
        <f>SUM(H22:L22)</f>
        <v>24666.7</v>
      </c>
    </row>
    <row r="23" spans="1:13" x14ac:dyDescent="0.2">
      <c r="A23" s="6" t="s">
        <v>4</v>
      </c>
      <c r="B23" s="6" t="s">
        <v>153</v>
      </c>
      <c r="C23" s="6">
        <v>125</v>
      </c>
      <c r="D23" s="6" t="s">
        <v>149</v>
      </c>
      <c r="E23" s="6" t="s">
        <v>384</v>
      </c>
      <c r="F23" s="6" t="s">
        <v>529</v>
      </c>
      <c r="G23" s="12"/>
      <c r="H23" s="9">
        <v>22940.94</v>
      </c>
      <c r="I23" s="9">
        <v>1139.95</v>
      </c>
      <c r="J23" s="9">
        <v>149.97999999999999</v>
      </c>
      <c r="K23" s="9">
        <v>0</v>
      </c>
      <c r="L23" s="20"/>
      <c r="M23" s="4">
        <f>SUM(H23:L23)</f>
        <v>24230.87</v>
      </c>
    </row>
    <row r="24" spans="1:13" x14ac:dyDescent="0.25">
      <c r="A24" s="6" t="s">
        <v>21</v>
      </c>
      <c r="B24" s="6" t="s">
        <v>171</v>
      </c>
      <c r="C24" s="6">
        <v>126</v>
      </c>
      <c r="D24" s="6" t="s">
        <v>149</v>
      </c>
      <c r="E24" s="6" t="s">
        <v>384</v>
      </c>
      <c r="F24" s="6" t="s">
        <v>391</v>
      </c>
      <c r="G24" s="6" t="s">
        <v>410</v>
      </c>
      <c r="H24" s="9">
        <v>27227.16</v>
      </c>
      <c r="I24" s="9">
        <v>499.97</v>
      </c>
      <c r="J24" s="9">
        <v>0</v>
      </c>
      <c r="K24" s="9">
        <v>149.97999999999999</v>
      </c>
      <c r="L24" s="23">
        <v>844.45</v>
      </c>
      <c r="M24" s="4">
        <f>SUM(H24:L24)</f>
        <v>28721.56</v>
      </c>
    </row>
    <row r="25" spans="1:13" x14ac:dyDescent="0.2">
      <c r="A25" s="6" t="s">
        <v>17</v>
      </c>
      <c r="B25" s="6" t="s">
        <v>167</v>
      </c>
      <c r="C25" s="6">
        <v>127</v>
      </c>
      <c r="D25" s="6" t="s">
        <v>149</v>
      </c>
      <c r="E25" s="6" t="s">
        <v>384</v>
      </c>
      <c r="F25" s="6" t="s">
        <v>391</v>
      </c>
      <c r="G25" s="13" t="s">
        <v>411</v>
      </c>
      <c r="H25" s="9">
        <v>24095.06</v>
      </c>
      <c r="I25" s="9">
        <v>619.95000000000005</v>
      </c>
      <c r="J25" s="9">
        <v>749.99</v>
      </c>
      <c r="K25" s="9">
        <v>0</v>
      </c>
      <c r="L25" s="23">
        <v>1763.89</v>
      </c>
      <c r="M25" s="4">
        <f>SUM(H25:L25)</f>
        <v>27228.890000000003</v>
      </c>
    </row>
    <row r="26" spans="1:13" x14ac:dyDescent="0.25">
      <c r="A26" s="6" t="s">
        <v>12</v>
      </c>
      <c r="B26" s="6" t="s">
        <v>161</v>
      </c>
      <c r="C26" s="6">
        <v>128</v>
      </c>
      <c r="D26" s="6" t="s">
        <v>149</v>
      </c>
      <c r="E26" s="6" t="s">
        <v>385</v>
      </c>
      <c r="F26" s="6" t="s">
        <v>391</v>
      </c>
      <c r="G26" s="6" t="s">
        <v>412</v>
      </c>
      <c r="H26" s="9">
        <v>22558.79</v>
      </c>
      <c r="I26" s="9">
        <v>919.94</v>
      </c>
      <c r="J26" s="9">
        <v>0</v>
      </c>
      <c r="K26" s="9">
        <v>279.97000000000003</v>
      </c>
      <c r="L26" s="23">
        <v>2796.91</v>
      </c>
      <c r="M26" s="4">
        <f>SUM(H26:L26)</f>
        <v>26555.61</v>
      </c>
    </row>
    <row r="27" spans="1:13" x14ac:dyDescent="0.25">
      <c r="A27" s="6" t="s">
        <v>11</v>
      </c>
      <c r="B27" s="6" t="s">
        <v>160</v>
      </c>
      <c r="C27" s="6">
        <v>129</v>
      </c>
      <c r="D27" s="6" t="s">
        <v>149</v>
      </c>
      <c r="E27" s="6" t="s">
        <v>166</v>
      </c>
      <c r="F27" s="6" t="s">
        <v>391</v>
      </c>
      <c r="G27" s="6" t="s">
        <v>413</v>
      </c>
      <c r="H27" s="9">
        <v>25479.79</v>
      </c>
      <c r="I27" s="9">
        <v>864.93</v>
      </c>
      <c r="J27" s="9">
        <v>0</v>
      </c>
      <c r="K27" s="9">
        <v>0</v>
      </c>
      <c r="L27" s="27">
        <v>64.27</v>
      </c>
      <c r="M27" s="4">
        <f>SUM(H27:L27)</f>
        <v>26408.99</v>
      </c>
    </row>
    <row r="28" spans="1:13" x14ac:dyDescent="0.25">
      <c r="A28" s="6" t="s">
        <v>9</v>
      </c>
      <c r="B28" s="6" t="s">
        <v>158</v>
      </c>
      <c r="C28" s="6">
        <v>130</v>
      </c>
      <c r="D28" s="6" t="s">
        <v>149</v>
      </c>
      <c r="E28" s="6" t="s">
        <v>385</v>
      </c>
      <c r="F28" s="6" t="s">
        <v>529</v>
      </c>
      <c r="G28" s="6"/>
      <c r="H28" s="9">
        <v>31079.08</v>
      </c>
      <c r="I28" s="9">
        <v>949.94</v>
      </c>
      <c r="J28" s="9">
        <v>0</v>
      </c>
      <c r="K28" s="9">
        <v>0</v>
      </c>
      <c r="L28" s="20"/>
      <c r="M28" s="4">
        <f>SUM(H28:L28)</f>
        <v>32029.02</v>
      </c>
    </row>
    <row r="29" spans="1:13" x14ac:dyDescent="0.2">
      <c r="A29" s="6" t="s">
        <v>19</v>
      </c>
      <c r="B29" s="6" t="s">
        <v>169</v>
      </c>
      <c r="C29" s="6">
        <v>131</v>
      </c>
      <c r="D29" s="6" t="s">
        <v>149</v>
      </c>
      <c r="E29" s="6" t="s">
        <v>166</v>
      </c>
      <c r="F29" s="6" t="s">
        <v>391</v>
      </c>
      <c r="G29" s="12" t="s">
        <v>414</v>
      </c>
      <c r="H29" s="9">
        <v>54586.99</v>
      </c>
      <c r="I29" s="9">
        <v>1089.96</v>
      </c>
      <c r="J29" s="9">
        <v>99.99</v>
      </c>
      <c r="K29" s="9">
        <v>0</v>
      </c>
      <c r="L29" s="23">
        <v>6215.51</v>
      </c>
      <c r="M29" s="4">
        <f>SUM(H29:L29)</f>
        <v>61992.45</v>
      </c>
    </row>
    <row r="30" spans="1:13" x14ac:dyDescent="0.25">
      <c r="A30" s="6" t="s">
        <v>15</v>
      </c>
      <c r="B30" s="6" t="s">
        <v>164</v>
      </c>
      <c r="C30" s="6">
        <v>132</v>
      </c>
      <c r="D30" s="6" t="s">
        <v>149</v>
      </c>
      <c r="E30" s="6" t="s">
        <v>385</v>
      </c>
      <c r="F30" s="6" t="s">
        <v>391</v>
      </c>
      <c r="G30" s="6" t="s">
        <v>415</v>
      </c>
      <c r="H30" s="9">
        <v>28077.27</v>
      </c>
      <c r="I30" s="9">
        <v>384.98</v>
      </c>
      <c r="J30" s="9">
        <v>0</v>
      </c>
      <c r="K30" s="9">
        <v>0</v>
      </c>
      <c r="L30" s="23">
        <v>705.49</v>
      </c>
      <c r="M30" s="4">
        <f>SUM(H30:L30)</f>
        <v>29167.74</v>
      </c>
    </row>
    <row r="31" spans="1:13" x14ac:dyDescent="0.25">
      <c r="A31" s="6" t="s">
        <v>111</v>
      </c>
      <c r="B31" s="6" t="s">
        <v>284</v>
      </c>
      <c r="C31" s="6">
        <v>136</v>
      </c>
      <c r="D31" s="6" t="s">
        <v>277</v>
      </c>
      <c r="E31" s="6" t="s">
        <v>387</v>
      </c>
      <c r="F31" s="6" t="s">
        <v>391</v>
      </c>
      <c r="G31" s="6" t="s">
        <v>416</v>
      </c>
      <c r="H31" s="9">
        <v>29595.74</v>
      </c>
      <c r="I31" s="9">
        <v>409.96</v>
      </c>
      <c r="J31" s="9">
        <v>0</v>
      </c>
      <c r="K31" s="9">
        <v>0</v>
      </c>
      <c r="L31" s="23">
        <v>1130.1600000000001</v>
      </c>
      <c r="M31" s="4">
        <f>SUM(H31:L31)</f>
        <v>31135.86</v>
      </c>
    </row>
    <row r="32" spans="1:13" x14ac:dyDescent="0.25">
      <c r="A32" s="6" t="s">
        <v>112</v>
      </c>
      <c r="B32" s="6" t="s">
        <v>285</v>
      </c>
      <c r="C32" s="6">
        <v>137</v>
      </c>
      <c r="D32" s="6" t="s">
        <v>277</v>
      </c>
      <c r="E32" s="6" t="s">
        <v>387</v>
      </c>
      <c r="F32" s="6" t="s">
        <v>391</v>
      </c>
      <c r="G32" s="6" t="s">
        <v>417</v>
      </c>
      <c r="H32" s="9">
        <v>31665.22</v>
      </c>
      <c r="I32" s="9">
        <v>1059.96</v>
      </c>
      <c r="J32" s="9">
        <v>0</v>
      </c>
      <c r="K32" s="9">
        <v>0</v>
      </c>
      <c r="L32" s="23">
        <v>3847.91</v>
      </c>
      <c r="M32" s="4">
        <f>SUM(H32:L32)</f>
        <v>36573.089999999997</v>
      </c>
    </row>
    <row r="33" spans="1:13" x14ac:dyDescent="0.25">
      <c r="A33" s="6" t="s">
        <v>106</v>
      </c>
      <c r="B33" s="6" t="s">
        <v>279</v>
      </c>
      <c r="C33" s="6">
        <v>138</v>
      </c>
      <c r="D33" s="6" t="s">
        <v>277</v>
      </c>
      <c r="E33" s="6" t="s">
        <v>387</v>
      </c>
      <c r="F33" s="6" t="s">
        <v>391</v>
      </c>
      <c r="G33" s="6" t="s">
        <v>418</v>
      </c>
      <c r="H33" s="9">
        <v>31744.73</v>
      </c>
      <c r="I33" s="9">
        <v>359.96</v>
      </c>
      <c r="J33" s="9">
        <v>0</v>
      </c>
      <c r="K33" s="9">
        <v>0</v>
      </c>
      <c r="L33" s="23">
        <v>739.22</v>
      </c>
      <c r="M33" s="4">
        <f>SUM(H33:L33)</f>
        <v>32843.909999999996</v>
      </c>
    </row>
    <row r="34" spans="1:13" x14ac:dyDescent="0.25">
      <c r="A34" s="6" t="s">
        <v>107</v>
      </c>
      <c r="B34" s="6" t="s">
        <v>280</v>
      </c>
      <c r="C34" s="6">
        <v>139</v>
      </c>
      <c r="D34" s="6" t="s">
        <v>277</v>
      </c>
      <c r="E34" s="6" t="s">
        <v>387</v>
      </c>
      <c r="F34" s="6" t="s">
        <v>391</v>
      </c>
      <c r="G34" s="6" t="s">
        <v>419</v>
      </c>
      <c r="H34" s="9">
        <v>23595.88</v>
      </c>
      <c r="I34" s="9">
        <v>479.97</v>
      </c>
      <c r="J34" s="9">
        <v>0</v>
      </c>
      <c r="K34" s="9">
        <v>0</v>
      </c>
      <c r="L34" s="23">
        <v>2310.1799999999998</v>
      </c>
      <c r="M34" s="4">
        <f>SUM(H34:L34)</f>
        <v>26386.030000000002</v>
      </c>
    </row>
    <row r="35" spans="1:13" x14ac:dyDescent="0.25">
      <c r="A35" s="6" t="s">
        <v>18</v>
      </c>
      <c r="B35" s="6" t="s">
        <v>168</v>
      </c>
      <c r="C35" s="6">
        <v>140</v>
      </c>
      <c r="D35" s="6" t="s">
        <v>149</v>
      </c>
      <c r="E35" s="6" t="s">
        <v>166</v>
      </c>
      <c r="F35" s="6" t="s">
        <v>529</v>
      </c>
      <c r="G35" s="6"/>
      <c r="H35" s="9">
        <v>29447.119999999999</v>
      </c>
      <c r="I35" s="9">
        <v>59.99</v>
      </c>
      <c r="J35" s="9">
        <v>0</v>
      </c>
      <c r="K35" s="9">
        <v>0</v>
      </c>
      <c r="L35" s="20"/>
      <c r="M35" s="4">
        <f>SUM(H35:L35)</f>
        <v>29507.11</v>
      </c>
    </row>
    <row r="36" spans="1:13" x14ac:dyDescent="0.25">
      <c r="A36" s="6" t="s">
        <v>113</v>
      </c>
      <c r="B36" s="6" t="s">
        <v>286</v>
      </c>
      <c r="C36" s="6">
        <v>141</v>
      </c>
      <c r="D36" s="6" t="s">
        <v>277</v>
      </c>
      <c r="E36" s="6" t="s">
        <v>387</v>
      </c>
      <c r="F36" s="6" t="s">
        <v>391</v>
      </c>
      <c r="G36" s="6" t="s">
        <v>420</v>
      </c>
      <c r="H36" s="9">
        <v>19871.32</v>
      </c>
      <c r="I36" s="9">
        <v>229.98</v>
      </c>
      <c r="J36" s="9">
        <v>0</v>
      </c>
      <c r="K36" s="9">
        <v>0</v>
      </c>
      <c r="L36" s="23">
        <v>555.21</v>
      </c>
      <c r="M36" s="4">
        <f>SUM(H36:L36)</f>
        <v>20656.509999999998</v>
      </c>
    </row>
    <row r="37" spans="1:13" x14ac:dyDescent="0.25">
      <c r="A37" s="6" t="s">
        <v>10</v>
      </c>
      <c r="B37" s="6" t="s">
        <v>159</v>
      </c>
      <c r="C37" s="6">
        <v>142</v>
      </c>
      <c r="D37" s="6" t="s">
        <v>149</v>
      </c>
      <c r="E37" s="6" t="s">
        <v>385</v>
      </c>
      <c r="F37" s="6" t="s">
        <v>391</v>
      </c>
      <c r="G37" s="6" t="s">
        <v>421</v>
      </c>
      <c r="H37" s="9">
        <v>31829.7</v>
      </c>
      <c r="I37" s="9">
        <v>684.97</v>
      </c>
      <c r="J37" s="9">
        <v>0</v>
      </c>
      <c r="K37" s="9">
        <v>0</v>
      </c>
      <c r="L37" s="23">
        <v>689.44</v>
      </c>
      <c r="M37" s="4">
        <f>SUM(H37:L37)</f>
        <v>33204.11</v>
      </c>
    </row>
    <row r="38" spans="1:13" x14ac:dyDescent="0.25">
      <c r="A38" s="6" t="s">
        <v>128</v>
      </c>
      <c r="B38" s="6" t="s">
        <v>304</v>
      </c>
      <c r="C38" s="6">
        <v>143</v>
      </c>
      <c r="D38" s="6" t="s">
        <v>287</v>
      </c>
      <c r="E38" s="6" t="s">
        <v>299</v>
      </c>
      <c r="F38" s="6" t="s">
        <v>391</v>
      </c>
      <c r="G38" s="6" t="s">
        <v>422</v>
      </c>
      <c r="H38" s="9">
        <v>18476.27</v>
      </c>
      <c r="I38" s="9">
        <v>959.92</v>
      </c>
      <c r="J38" s="9">
        <v>0</v>
      </c>
      <c r="K38" s="9">
        <v>0</v>
      </c>
      <c r="L38" s="23">
        <v>1031.18</v>
      </c>
      <c r="M38" s="4">
        <f>SUM(H38:L38)</f>
        <v>20467.37</v>
      </c>
    </row>
    <row r="39" spans="1:13" x14ac:dyDescent="0.25">
      <c r="A39" s="6" t="s">
        <v>23</v>
      </c>
      <c r="B39" s="6" t="s">
        <v>173</v>
      </c>
      <c r="C39" s="6">
        <v>144</v>
      </c>
      <c r="D39" s="6" t="s">
        <v>149</v>
      </c>
      <c r="E39" s="6" t="s">
        <v>384</v>
      </c>
      <c r="F39" s="6" t="s">
        <v>391</v>
      </c>
      <c r="G39" s="6" t="s">
        <v>423</v>
      </c>
      <c r="H39" s="9">
        <v>30134.5</v>
      </c>
      <c r="I39" s="9">
        <v>299.95999999999998</v>
      </c>
      <c r="J39" s="9">
        <v>0</v>
      </c>
      <c r="K39" s="9">
        <v>0</v>
      </c>
      <c r="L39" s="23">
        <v>1070.1199999999999</v>
      </c>
      <c r="M39" s="4">
        <f>SUM(H39:L39)</f>
        <v>31504.579999999998</v>
      </c>
    </row>
    <row r="40" spans="1:13" x14ac:dyDescent="0.25">
      <c r="A40" s="6" t="s">
        <v>14</v>
      </c>
      <c r="B40" s="6" t="s">
        <v>163</v>
      </c>
      <c r="C40" s="6">
        <v>145</v>
      </c>
      <c r="D40" s="6" t="s">
        <v>149</v>
      </c>
      <c r="E40" s="6" t="s">
        <v>385</v>
      </c>
      <c r="F40" s="6" t="s">
        <v>391</v>
      </c>
      <c r="G40" s="6" t="s">
        <v>424</v>
      </c>
      <c r="H40" s="9">
        <v>16202.89</v>
      </c>
      <c r="I40" s="9">
        <v>1479.91</v>
      </c>
      <c r="J40" s="9">
        <v>0</v>
      </c>
      <c r="K40" s="9">
        <v>0</v>
      </c>
      <c r="L40" s="23">
        <v>2454.1999999999998</v>
      </c>
      <c r="M40" s="4">
        <f>SUM(H40:L40)</f>
        <v>20137</v>
      </c>
    </row>
    <row r="41" spans="1:13" x14ac:dyDescent="0.25">
      <c r="A41" s="6" t="s">
        <v>2</v>
      </c>
      <c r="B41" s="6" t="s">
        <v>151</v>
      </c>
      <c r="C41" s="6">
        <v>146</v>
      </c>
      <c r="D41" s="6" t="s">
        <v>149</v>
      </c>
      <c r="E41" s="6" t="s">
        <v>384</v>
      </c>
      <c r="F41" s="6" t="s">
        <v>391</v>
      </c>
      <c r="G41" s="6" t="s">
        <v>425</v>
      </c>
      <c r="H41" s="9">
        <v>24917.46</v>
      </c>
      <c r="I41" s="9">
        <v>859.93</v>
      </c>
      <c r="J41" s="9">
        <v>0</v>
      </c>
      <c r="K41" s="9">
        <v>0</v>
      </c>
      <c r="L41" s="25">
        <v>727.22</v>
      </c>
      <c r="M41" s="4">
        <f>SUM(H41:L41)</f>
        <v>26504.61</v>
      </c>
    </row>
    <row r="42" spans="1:13" x14ac:dyDescent="0.2">
      <c r="A42" s="6" t="s">
        <v>101</v>
      </c>
      <c r="B42" s="6" t="s">
        <v>271</v>
      </c>
      <c r="C42" s="6">
        <v>147</v>
      </c>
      <c r="D42" s="6" t="s">
        <v>263</v>
      </c>
      <c r="E42" s="6" t="s">
        <v>264</v>
      </c>
      <c r="F42" s="6" t="s">
        <v>391</v>
      </c>
      <c r="G42" s="6" t="s">
        <v>426</v>
      </c>
      <c r="H42" s="9">
        <v>21370.67</v>
      </c>
      <c r="I42" s="9">
        <v>159.97999999999999</v>
      </c>
      <c r="J42" s="9">
        <v>0</v>
      </c>
      <c r="K42" s="9">
        <v>0</v>
      </c>
      <c r="L42" s="17">
        <v>1531.24</v>
      </c>
      <c r="M42" s="4">
        <f>SUM(H42:L42)</f>
        <v>23061.89</v>
      </c>
    </row>
    <row r="43" spans="1:13" x14ac:dyDescent="0.25">
      <c r="A43" s="6" t="s">
        <v>129</v>
      </c>
      <c r="B43" s="6" t="s">
        <v>305</v>
      </c>
      <c r="C43" s="6">
        <v>149</v>
      </c>
      <c r="D43" s="6" t="s">
        <v>287</v>
      </c>
      <c r="E43" s="6" t="s">
        <v>299</v>
      </c>
      <c r="F43" s="6" t="s">
        <v>391</v>
      </c>
      <c r="G43" s="6" t="s">
        <v>427</v>
      </c>
      <c r="H43" s="9">
        <v>24919.119999999999</v>
      </c>
      <c r="I43" s="9">
        <v>589.94000000000005</v>
      </c>
      <c r="J43" s="9">
        <v>0</v>
      </c>
      <c r="K43" s="9">
        <v>0</v>
      </c>
      <c r="L43" s="25">
        <v>558.6</v>
      </c>
      <c r="M43" s="4">
        <f>SUM(H43:L43)</f>
        <v>26067.659999999996</v>
      </c>
    </row>
    <row r="44" spans="1:13" x14ac:dyDescent="0.25">
      <c r="A44" s="6" t="s">
        <v>102</v>
      </c>
      <c r="B44" s="6" t="s">
        <v>273</v>
      </c>
      <c r="C44" s="6">
        <v>151</v>
      </c>
      <c r="D44" s="6" t="s">
        <v>263</v>
      </c>
      <c r="E44" s="6" t="s">
        <v>272</v>
      </c>
      <c r="F44" s="6" t="s">
        <v>391</v>
      </c>
      <c r="G44" s="6" t="s">
        <v>428</v>
      </c>
      <c r="H44" s="9">
        <v>42769.2</v>
      </c>
      <c r="I44" s="9">
        <v>1785.19</v>
      </c>
      <c r="J44" s="9">
        <v>0</v>
      </c>
      <c r="K44" s="9">
        <v>0</v>
      </c>
      <c r="L44" s="23">
        <v>1523.17</v>
      </c>
      <c r="M44" s="4">
        <f>SUM(H44:L44)</f>
        <v>46077.56</v>
      </c>
    </row>
    <row r="45" spans="1:13" x14ac:dyDescent="0.25">
      <c r="A45" s="6" t="s">
        <v>139</v>
      </c>
      <c r="B45" s="6" t="s">
        <v>316</v>
      </c>
      <c r="C45" s="6">
        <v>152</v>
      </c>
      <c r="D45" s="6" t="s">
        <v>287</v>
      </c>
      <c r="E45" s="6" t="s">
        <v>308</v>
      </c>
      <c r="F45" s="6" t="s">
        <v>391</v>
      </c>
      <c r="G45" s="6" t="s">
        <v>429</v>
      </c>
      <c r="H45" s="9">
        <v>25082.83</v>
      </c>
      <c r="I45" s="9">
        <v>389.96</v>
      </c>
      <c r="J45" s="9">
        <v>0</v>
      </c>
      <c r="K45" s="9">
        <v>0</v>
      </c>
      <c r="L45" s="23">
        <v>115.24</v>
      </c>
      <c r="M45" s="4">
        <f>SUM(H45:L45)</f>
        <v>25588.030000000002</v>
      </c>
    </row>
    <row r="46" spans="1:13" x14ac:dyDescent="0.25">
      <c r="A46" s="6" t="s">
        <v>124</v>
      </c>
      <c r="B46" s="6" t="s">
        <v>300</v>
      </c>
      <c r="C46" s="6">
        <v>154</v>
      </c>
      <c r="D46" s="6" t="s">
        <v>287</v>
      </c>
      <c r="E46" s="6" t="s">
        <v>299</v>
      </c>
      <c r="F46" s="6" t="s">
        <v>391</v>
      </c>
      <c r="G46" s="6" t="s">
        <v>430</v>
      </c>
      <c r="H46" s="9">
        <v>37088.910000000003</v>
      </c>
      <c r="I46" s="9">
        <v>239.98</v>
      </c>
      <c r="J46" s="9">
        <v>0</v>
      </c>
      <c r="K46" s="9">
        <v>0</v>
      </c>
      <c r="L46" s="23">
        <v>1207.1500000000001</v>
      </c>
      <c r="M46" s="4">
        <f>SUM(H46:L46)</f>
        <v>38536.040000000008</v>
      </c>
    </row>
    <row r="47" spans="1:13" x14ac:dyDescent="0.25">
      <c r="A47" s="6" t="s">
        <v>122</v>
      </c>
      <c r="B47" s="6" t="s">
        <v>297</v>
      </c>
      <c r="C47" s="6">
        <v>155</v>
      </c>
      <c r="D47" s="6" t="s">
        <v>287</v>
      </c>
      <c r="E47" s="6" t="s">
        <v>288</v>
      </c>
      <c r="F47" s="6" t="s">
        <v>529</v>
      </c>
      <c r="G47" s="6"/>
      <c r="H47" s="9">
        <v>19854.900000000001</v>
      </c>
      <c r="I47" s="9">
        <v>1039.96</v>
      </c>
      <c r="J47" s="9">
        <v>73.38</v>
      </c>
      <c r="K47" s="9">
        <v>0</v>
      </c>
      <c r="L47" s="20"/>
      <c r="M47" s="4">
        <f>SUM(H47:L47)</f>
        <v>20968.240000000002</v>
      </c>
    </row>
    <row r="48" spans="1:13" x14ac:dyDescent="0.25">
      <c r="A48" s="6" t="s">
        <v>119</v>
      </c>
      <c r="B48" s="6" t="s">
        <v>294</v>
      </c>
      <c r="C48" s="6">
        <v>156</v>
      </c>
      <c r="D48" s="6" t="s">
        <v>287</v>
      </c>
      <c r="E48" s="6" t="s">
        <v>288</v>
      </c>
      <c r="F48" s="6" t="s">
        <v>391</v>
      </c>
      <c r="G48" s="6" t="s">
        <v>431</v>
      </c>
      <c r="H48" s="9">
        <v>39275.21</v>
      </c>
      <c r="I48" s="9">
        <v>1504.92</v>
      </c>
      <c r="J48" s="9">
        <v>0</v>
      </c>
      <c r="K48" s="9">
        <v>0</v>
      </c>
      <c r="L48" s="23">
        <v>2145.16</v>
      </c>
      <c r="M48" s="4">
        <f>SUM(H48:L48)</f>
        <v>42925.289999999994</v>
      </c>
    </row>
    <row r="49" spans="1:13" x14ac:dyDescent="0.25">
      <c r="A49" s="6" t="s">
        <v>121</v>
      </c>
      <c r="B49" s="6" t="s">
        <v>296</v>
      </c>
      <c r="C49" s="6">
        <v>157</v>
      </c>
      <c r="D49" s="6" t="s">
        <v>287</v>
      </c>
      <c r="E49" s="6" t="s">
        <v>288</v>
      </c>
      <c r="F49" s="6" t="s">
        <v>529</v>
      </c>
      <c r="G49" s="6"/>
      <c r="H49" s="9">
        <v>29671.78</v>
      </c>
      <c r="I49" s="9">
        <v>949.96</v>
      </c>
      <c r="J49" s="9">
        <v>79.989999999999995</v>
      </c>
      <c r="K49" s="9">
        <v>0</v>
      </c>
      <c r="L49" s="20"/>
      <c r="M49" s="4">
        <f>SUM(H49:L49)</f>
        <v>30701.73</v>
      </c>
    </row>
    <row r="50" spans="1:13" x14ac:dyDescent="0.25">
      <c r="A50" s="6" t="s">
        <v>136</v>
      </c>
      <c r="B50" s="6" t="s">
        <v>313</v>
      </c>
      <c r="C50" s="6">
        <v>158</v>
      </c>
      <c r="D50" s="6" t="s">
        <v>287</v>
      </c>
      <c r="E50" s="6" t="s">
        <v>308</v>
      </c>
      <c r="F50" s="6" t="s">
        <v>391</v>
      </c>
      <c r="G50" s="6" t="s">
        <v>432</v>
      </c>
      <c r="H50" s="9">
        <v>24224.58</v>
      </c>
      <c r="I50" s="9">
        <v>179.99</v>
      </c>
      <c r="J50" s="9">
        <v>0</v>
      </c>
      <c r="K50" s="9">
        <v>0</v>
      </c>
      <c r="L50" s="23">
        <v>525.22</v>
      </c>
      <c r="M50" s="4">
        <f>SUM(H50:L50)</f>
        <v>24929.790000000005</v>
      </c>
    </row>
    <row r="51" spans="1:13" x14ac:dyDescent="0.25">
      <c r="A51" s="6" t="s">
        <v>133</v>
      </c>
      <c r="B51" s="6" t="s">
        <v>310</v>
      </c>
      <c r="C51" s="6">
        <v>159</v>
      </c>
      <c r="D51" s="6" t="s">
        <v>287</v>
      </c>
      <c r="E51" s="6" t="s">
        <v>308</v>
      </c>
      <c r="F51" s="6" t="s">
        <v>529</v>
      </c>
      <c r="G51" s="6"/>
      <c r="H51" s="9">
        <v>29012.07</v>
      </c>
      <c r="I51" s="9">
        <v>564.97</v>
      </c>
      <c r="J51" s="9">
        <v>0</v>
      </c>
      <c r="K51" s="9">
        <v>0</v>
      </c>
      <c r="L51" s="20"/>
      <c r="M51" s="4">
        <f>SUM(H51:L51)</f>
        <v>29577.040000000001</v>
      </c>
    </row>
    <row r="52" spans="1:13" x14ac:dyDescent="0.25">
      <c r="A52" s="6" t="s">
        <v>41</v>
      </c>
      <c r="B52" s="6" t="s">
        <v>198</v>
      </c>
      <c r="C52" s="6">
        <v>160</v>
      </c>
      <c r="D52" s="6" t="s">
        <v>196</v>
      </c>
      <c r="E52" s="6" t="s">
        <v>197</v>
      </c>
      <c r="F52" s="6" t="s">
        <v>391</v>
      </c>
      <c r="G52" s="6" t="s">
        <v>433</v>
      </c>
      <c r="H52" s="9">
        <v>28265.23</v>
      </c>
      <c r="I52" s="9">
        <v>869.97</v>
      </c>
      <c r="J52" s="9">
        <v>0</v>
      </c>
      <c r="K52" s="9">
        <v>0</v>
      </c>
      <c r="L52" s="23">
        <v>863.68</v>
      </c>
      <c r="M52" s="4">
        <f>SUM(H52:L52)</f>
        <v>29998.880000000001</v>
      </c>
    </row>
    <row r="53" spans="1:13" x14ac:dyDescent="0.25">
      <c r="A53" s="6" t="s">
        <v>62</v>
      </c>
      <c r="B53" s="6" t="s">
        <v>222</v>
      </c>
      <c r="C53" s="6">
        <v>161</v>
      </c>
      <c r="D53" s="6" t="s">
        <v>196</v>
      </c>
      <c r="E53" s="6" t="s">
        <v>220</v>
      </c>
      <c r="F53" s="6" t="s">
        <v>529</v>
      </c>
      <c r="G53" s="6"/>
      <c r="H53" s="9">
        <v>31703.97</v>
      </c>
      <c r="I53" s="9">
        <v>1804.91</v>
      </c>
      <c r="J53" s="9">
        <v>0</v>
      </c>
      <c r="K53" s="9">
        <v>0</v>
      </c>
      <c r="L53" s="20"/>
      <c r="M53" s="4">
        <f>SUM(H53:L53)</f>
        <v>33508.880000000005</v>
      </c>
    </row>
    <row r="54" spans="1:13" x14ac:dyDescent="0.25">
      <c r="A54" s="6" t="s">
        <v>66</v>
      </c>
      <c r="B54" s="6" t="s">
        <v>226</v>
      </c>
      <c r="C54" s="6">
        <v>162</v>
      </c>
      <c r="D54" s="6" t="s">
        <v>196</v>
      </c>
      <c r="E54" s="6" t="s">
        <v>220</v>
      </c>
      <c r="F54" s="6" t="s">
        <v>391</v>
      </c>
      <c r="G54" s="6" t="s">
        <v>434</v>
      </c>
      <c r="H54" s="9">
        <v>20831.32</v>
      </c>
      <c r="I54" s="9">
        <v>1769.9</v>
      </c>
      <c r="J54" s="9">
        <v>0</v>
      </c>
      <c r="K54" s="9">
        <v>0</v>
      </c>
      <c r="L54" s="23">
        <v>1870.17</v>
      </c>
      <c r="M54" s="4">
        <f>SUM(H54:L54)</f>
        <v>24471.39</v>
      </c>
    </row>
    <row r="55" spans="1:13" x14ac:dyDescent="0.25">
      <c r="A55" s="6" t="s">
        <v>61</v>
      </c>
      <c r="B55" s="6" t="s">
        <v>221</v>
      </c>
      <c r="C55" s="6">
        <v>163</v>
      </c>
      <c r="D55" s="6" t="s">
        <v>196</v>
      </c>
      <c r="E55" s="6" t="s">
        <v>220</v>
      </c>
      <c r="F55" s="6" t="s">
        <v>391</v>
      </c>
      <c r="G55" s="6" t="s">
        <v>435</v>
      </c>
      <c r="H55" s="9">
        <v>37473.660000000003</v>
      </c>
      <c r="I55" s="9">
        <v>734.95</v>
      </c>
      <c r="J55" s="9">
        <v>110.23</v>
      </c>
      <c r="K55" s="9">
        <v>0</v>
      </c>
      <c r="L55" s="23">
        <v>4218.82</v>
      </c>
      <c r="M55" s="4">
        <f>SUM(H55:L55)</f>
        <v>42537.66</v>
      </c>
    </row>
    <row r="56" spans="1:13" x14ac:dyDescent="0.25">
      <c r="A56" s="6" t="s">
        <v>65</v>
      </c>
      <c r="B56" s="6" t="s">
        <v>225</v>
      </c>
      <c r="C56" s="6">
        <v>165</v>
      </c>
      <c r="D56" s="6" t="s">
        <v>196</v>
      </c>
      <c r="E56" s="6" t="s">
        <v>220</v>
      </c>
      <c r="F56" s="6" t="s">
        <v>529</v>
      </c>
      <c r="G56" s="6"/>
      <c r="H56" s="9">
        <v>34902.120000000003</v>
      </c>
      <c r="I56" s="9">
        <v>1659.92</v>
      </c>
      <c r="J56" s="9">
        <v>0</v>
      </c>
      <c r="K56" s="9">
        <v>0</v>
      </c>
      <c r="L56" s="20"/>
      <c r="M56" s="4">
        <f>SUM(H56:L56)</f>
        <v>36562.04</v>
      </c>
    </row>
    <row r="57" spans="1:13" x14ac:dyDescent="0.25">
      <c r="A57" s="6" t="s">
        <v>63</v>
      </c>
      <c r="B57" s="6" t="s">
        <v>223</v>
      </c>
      <c r="C57" s="6">
        <v>166</v>
      </c>
      <c r="D57" s="6" t="s">
        <v>196</v>
      </c>
      <c r="E57" s="6" t="s">
        <v>220</v>
      </c>
      <c r="F57" s="6" t="s">
        <v>529</v>
      </c>
      <c r="G57" s="6"/>
      <c r="H57" s="9">
        <v>21105.65</v>
      </c>
      <c r="I57" s="9">
        <v>209.98</v>
      </c>
      <c r="J57" s="9">
        <v>0</v>
      </c>
      <c r="K57" s="9">
        <v>0</v>
      </c>
      <c r="L57" s="20"/>
      <c r="M57" s="4">
        <f>SUM(H57:L57)</f>
        <v>21315.63</v>
      </c>
    </row>
    <row r="58" spans="1:13" x14ac:dyDescent="0.25">
      <c r="A58" s="6" t="s">
        <v>43</v>
      </c>
      <c r="B58" s="6" t="s">
        <v>200</v>
      </c>
      <c r="C58" s="6">
        <v>167</v>
      </c>
      <c r="D58" s="6" t="s">
        <v>196</v>
      </c>
      <c r="E58" s="6" t="s">
        <v>197</v>
      </c>
      <c r="F58" s="6" t="s">
        <v>391</v>
      </c>
      <c r="G58" s="6" t="s">
        <v>436</v>
      </c>
      <c r="H58" s="9">
        <v>26904.76</v>
      </c>
      <c r="I58" s="9">
        <v>689.95</v>
      </c>
      <c r="J58" s="9">
        <v>0</v>
      </c>
      <c r="K58" s="9">
        <v>0</v>
      </c>
      <c r="L58" s="23">
        <v>3287.96</v>
      </c>
      <c r="M58" s="4">
        <f>SUM(H58:L58)</f>
        <v>30882.67</v>
      </c>
    </row>
    <row r="59" spans="1:13" x14ac:dyDescent="0.25">
      <c r="A59" s="6" t="s">
        <v>117</v>
      </c>
      <c r="B59" s="6" t="s">
        <v>292</v>
      </c>
      <c r="C59" s="6">
        <v>168</v>
      </c>
      <c r="D59" s="6" t="s">
        <v>287</v>
      </c>
      <c r="E59" s="6" t="s">
        <v>288</v>
      </c>
      <c r="F59" s="6" t="s">
        <v>391</v>
      </c>
      <c r="G59" s="6" t="s">
        <v>437</v>
      </c>
      <c r="H59" s="9">
        <v>31882.95</v>
      </c>
      <c r="I59" s="9">
        <v>1759.96</v>
      </c>
      <c r="J59" s="9">
        <v>0</v>
      </c>
      <c r="K59" s="9">
        <v>0</v>
      </c>
      <c r="L59" s="23">
        <v>1746.89</v>
      </c>
      <c r="M59" s="4">
        <f>SUM(H59:L59)</f>
        <v>35389.800000000003</v>
      </c>
    </row>
    <row r="60" spans="1:13" x14ac:dyDescent="0.25">
      <c r="A60" s="6" t="s">
        <v>118</v>
      </c>
      <c r="B60" s="6" t="s">
        <v>293</v>
      </c>
      <c r="C60" s="5">
        <v>169</v>
      </c>
      <c r="D60" s="6" t="s">
        <v>287</v>
      </c>
      <c r="E60" s="6" t="s">
        <v>288</v>
      </c>
      <c r="F60" s="6" t="s">
        <v>391</v>
      </c>
      <c r="G60" s="6" t="s">
        <v>438</v>
      </c>
      <c r="H60" s="9">
        <v>19036.39</v>
      </c>
      <c r="I60" s="9">
        <v>309.97000000000003</v>
      </c>
      <c r="J60" s="9">
        <v>0</v>
      </c>
      <c r="K60" s="9">
        <v>0</v>
      </c>
      <c r="L60" s="23">
        <v>275.97000000000003</v>
      </c>
      <c r="M60" s="4">
        <f>SUM(H60:L60)</f>
        <v>19622.330000000002</v>
      </c>
    </row>
    <row r="61" spans="1:13" x14ac:dyDescent="0.25">
      <c r="A61" s="6" t="s">
        <v>114</v>
      </c>
      <c r="B61" s="6" t="s">
        <v>289</v>
      </c>
      <c r="C61" s="5">
        <v>170</v>
      </c>
      <c r="D61" s="6" t="s">
        <v>287</v>
      </c>
      <c r="E61" s="6" t="s">
        <v>288</v>
      </c>
      <c r="F61" s="6" t="s">
        <v>391</v>
      </c>
      <c r="G61" s="6" t="s">
        <v>439</v>
      </c>
      <c r="H61" s="9">
        <v>22342.51</v>
      </c>
      <c r="I61" s="9">
        <v>259.98</v>
      </c>
      <c r="J61" s="9">
        <v>0</v>
      </c>
      <c r="K61" s="9">
        <v>0</v>
      </c>
      <c r="L61" s="26">
        <v>170</v>
      </c>
      <c r="M61" s="4">
        <f>SUM(H61:L61)</f>
        <v>22772.489999999998</v>
      </c>
    </row>
    <row r="62" spans="1:13" x14ac:dyDescent="0.25">
      <c r="A62" s="6" t="s">
        <v>127</v>
      </c>
      <c r="B62" s="6" t="s">
        <v>303</v>
      </c>
      <c r="C62" s="5">
        <v>171</v>
      </c>
      <c r="D62" s="6" t="s">
        <v>287</v>
      </c>
      <c r="E62" s="6" t="s">
        <v>299</v>
      </c>
      <c r="F62" s="6" t="s">
        <v>391</v>
      </c>
      <c r="G62" s="6" t="s">
        <v>440</v>
      </c>
      <c r="H62" s="9">
        <v>17840.39</v>
      </c>
      <c r="I62" s="9">
        <v>709.98</v>
      </c>
      <c r="J62" s="9">
        <v>0</v>
      </c>
      <c r="K62" s="9">
        <v>0</v>
      </c>
      <c r="L62" s="23">
        <v>1184.29</v>
      </c>
      <c r="M62" s="4">
        <f>SUM(H62:L62)</f>
        <v>19734.66</v>
      </c>
    </row>
    <row r="63" spans="1:13" x14ac:dyDescent="0.25">
      <c r="A63" s="6" t="s">
        <v>131</v>
      </c>
      <c r="B63" s="6" t="s">
        <v>307</v>
      </c>
      <c r="C63" s="5">
        <v>172</v>
      </c>
      <c r="D63" s="6" t="s">
        <v>287</v>
      </c>
      <c r="E63" s="6" t="s">
        <v>299</v>
      </c>
      <c r="F63" s="6" t="s">
        <v>391</v>
      </c>
      <c r="G63" s="6" t="s">
        <v>441</v>
      </c>
      <c r="H63" s="9">
        <v>23665.200000000001</v>
      </c>
      <c r="I63" s="9">
        <v>1694.89</v>
      </c>
      <c r="J63" s="9">
        <v>0</v>
      </c>
      <c r="K63" s="9">
        <v>70</v>
      </c>
      <c r="L63" s="23">
        <v>2152.0700000000002</v>
      </c>
      <c r="M63" s="4">
        <f>SUM(H63:L63)</f>
        <v>27582.16</v>
      </c>
    </row>
    <row r="64" spans="1:13" x14ac:dyDescent="0.25">
      <c r="A64" s="6" t="s">
        <v>135</v>
      </c>
      <c r="B64" s="6" t="s">
        <v>312</v>
      </c>
      <c r="C64" s="5">
        <v>173</v>
      </c>
      <c r="D64" s="6" t="s">
        <v>287</v>
      </c>
      <c r="E64" s="6" t="s">
        <v>308</v>
      </c>
      <c r="F64" s="6" t="s">
        <v>529</v>
      </c>
      <c r="G64" s="6"/>
      <c r="H64" s="9">
        <v>15859.47</v>
      </c>
      <c r="I64" s="9">
        <v>539.96</v>
      </c>
      <c r="J64" s="9">
        <v>0</v>
      </c>
      <c r="K64" s="9">
        <v>0</v>
      </c>
      <c r="L64" s="20"/>
      <c r="M64" s="4">
        <f>SUM(H64:L64)</f>
        <v>16399.43</v>
      </c>
    </row>
    <row r="65" spans="1:13" x14ac:dyDescent="0.25">
      <c r="A65" s="6" t="s">
        <v>137</v>
      </c>
      <c r="B65" s="6" t="s">
        <v>314</v>
      </c>
      <c r="C65" s="5">
        <v>174</v>
      </c>
      <c r="D65" s="6" t="s">
        <v>287</v>
      </c>
      <c r="E65" s="6" t="s">
        <v>308</v>
      </c>
      <c r="F65" s="6" t="s">
        <v>391</v>
      </c>
      <c r="G65" s="6" t="s">
        <v>442</v>
      </c>
      <c r="H65" s="9">
        <v>22662.71</v>
      </c>
      <c r="I65" s="9">
        <v>59.99</v>
      </c>
      <c r="J65" s="9">
        <v>0</v>
      </c>
      <c r="K65" s="9">
        <v>0</v>
      </c>
      <c r="L65" s="23">
        <v>8045.73</v>
      </c>
      <c r="M65" s="4">
        <f>SUM(H65:L65)</f>
        <v>30768.43</v>
      </c>
    </row>
    <row r="66" spans="1:13" x14ac:dyDescent="0.25">
      <c r="A66" s="6" t="s">
        <v>132</v>
      </c>
      <c r="B66" s="6" t="s">
        <v>309</v>
      </c>
      <c r="C66" s="5">
        <v>175</v>
      </c>
      <c r="D66" s="6" t="s">
        <v>287</v>
      </c>
      <c r="E66" s="6" t="s">
        <v>308</v>
      </c>
      <c r="F66" s="6" t="s">
        <v>529</v>
      </c>
      <c r="G66" s="6"/>
      <c r="H66" s="9">
        <v>22461.57</v>
      </c>
      <c r="I66" s="9">
        <v>309.97000000000003</v>
      </c>
      <c r="J66" s="9">
        <v>0</v>
      </c>
      <c r="K66" s="9">
        <v>0</v>
      </c>
      <c r="L66" s="20"/>
      <c r="M66" s="4">
        <f>SUM(H66:L66)</f>
        <v>22771.54</v>
      </c>
    </row>
    <row r="67" spans="1:13" x14ac:dyDescent="0.25">
      <c r="A67" s="6" t="s">
        <v>125</v>
      </c>
      <c r="B67" s="6" t="s">
        <v>301</v>
      </c>
      <c r="C67" s="5">
        <v>176</v>
      </c>
      <c r="D67" s="6" t="s">
        <v>287</v>
      </c>
      <c r="E67" s="6" t="s">
        <v>299</v>
      </c>
      <c r="F67" s="6" t="s">
        <v>391</v>
      </c>
      <c r="G67" s="6" t="s">
        <v>443</v>
      </c>
      <c r="H67" s="9">
        <v>22156.61</v>
      </c>
      <c r="I67" s="9">
        <v>579.95000000000005</v>
      </c>
      <c r="J67" s="9">
        <v>0</v>
      </c>
      <c r="K67" s="9">
        <v>0</v>
      </c>
      <c r="L67" s="23">
        <v>505.21</v>
      </c>
      <c r="M67" s="4">
        <f>SUM(H67:L67)</f>
        <v>23241.77</v>
      </c>
    </row>
    <row r="68" spans="1:13" x14ac:dyDescent="0.25">
      <c r="A68" s="6" t="s">
        <v>123</v>
      </c>
      <c r="B68" s="6" t="s">
        <v>298</v>
      </c>
      <c r="C68" s="5">
        <v>177</v>
      </c>
      <c r="D68" s="6" t="s">
        <v>287</v>
      </c>
      <c r="E68" s="6" t="s">
        <v>288</v>
      </c>
      <c r="F68" s="6" t="s">
        <v>391</v>
      </c>
      <c r="G68" s="6" t="s">
        <v>444</v>
      </c>
      <c r="H68" s="9">
        <v>15799.65</v>
      </c>
      <c r="I68" s="9">
        <v>659.95</v>
      </c>
      <c r="J68" s="9">
        <v>0</v>
      </c>
      <c r="K68" s="9">
        <v>3.38</v>
      </c>
      <c r="L68" s="23">
        <v>416.22</v>
      </c>
      <c r="M68" s="4">
        <f>SUM(H68:L68)</f>
        <v>16879.2</v>
      </c>
    </row>
    <row r="69" spans="1:13" x14ac:dyDescent="0.25">
      <c r="A69" s="6" t="s">
        <v>22</v>
      </c>
      <c r="B69" s="6" t="s">
        <v>172</v>
      </c>
      <c r="C69" s="6">
        <v>178</v>
      </c>
      <c r="D69" s="6" t="s">
        <v>149</v>
      </c>
      <c r="E69" s="6" t="s">
        <v>384</v>
      </c>
      <c r="F69" s="6" t="s">
        <v>391</v>
      </c>
      <c r="G69" s="6" t="s">
        <v>445</v>
      </c>
      <c r="H69" s="9">
        <v>18584.849999999999</v>
      </c>
      <c r="I69" s="9">
        <v>289.98</v>
      </c>
      <c r="J69" s="9">
        <v>0</v>
      </c>
      <c r="K69" s="9">
        <v>0</v>
      </c>
      <c r="L69" s="23">
        <v>530.88</v>
      </c>
      <c r="M69" s="4">
        <f>SUM(H69:L69)</f>
        <v>19405.71</v>
      </c>
    </row>
    <row r="70" spans="1:13" x14ac:dyDescent="0.25">
      <c r="A70" s="6" t="s">
        <v>6</v>
      </c>
      <c r="B70" s="6" t="s">
        <v>155</v>
      </c>
      <c r="C70" s="6">
        <v>179</v>
      </c>
      <c r="D70" s="6" t="s">
        <v>149</v>
      </c>
      <c r="E70" s="6" t="s">
        <v>385</v>
      </c>
      <c r="F70" s="6" t="s">
        <v>391</v>
      </c>
      <c r="G70" s="6" t="s">
        <v>446</v>
      </c>
      <c r="H70" s="9">
        <v>26265.16</v>
      </c>
      <c r="I70" s="9">
        <v>1874.91</v>
      </c>
      <c r="J70" s="9">
        <v>64</v>
      </c>
      <c r="K70" s="9">
        <v>0</v>
      </c>
      <c r="L70" s="23">
        <v>3364.13</v>
      </c>
      <c r="M70" s="4">
        <f>SUM(H70:L70)</f>
        <v>31568.2</v>
      </c>
    </row>
    <row r="71" spans="1:13" x14ac:dyDescent="0.25">
      <c r="A71" s="6" t="s">
        <v>3</v>
      </c>
      <c r="B71" s="6" t="s">
        <v>152</v>
      </c>
      <c r="C71" s="6">
        <v>180</v>
      </c>
      <c r="D71" s="6" t="s">
        <v>149</v>
      </c>
      <c r="E71" s="6" t="s">
        <v>166</v>
      </c>
      <c r="F71" s="6" t="s">
        <v>391</v>
      </c>
      <c r="G71" s="6" t="s">
        <v>447</v>
      </c>
      <c r="H71" s="9">
        <v>32818.03</v>
      </c>
      <c r="I71" s="9">
        <v>319.97000000000003</v>
      </c>
      <c r="J71" s="9">
        <v>0</v>
      </c>
      <c r="K71" s="9">
        <v>0</v>
      </c>
      <c r="L71" s="25">
        <v>2900.89</v>
      </c>
      <c r="M71" s="4">
        <f>SUM(H71:L71)</f>
        <v>36038.89</v>
      </c>
    </row>
    <row r="72" spans="1:13" x14ac:dyDescent="0.2">
      <c r="A72" s="6" t="s">
        <v>99</v>
      </c>
      <c r="B72" s="6" t="s">
        <v>269</v>
      </c>
      <c r="C72" s="6">
        <v>181</v>
      </c>
      <c r="D72" s="6" t="s">
        <v>263</v>
      </c>
      <c r="E72" s="6" t="s">
        <v>264</v>
      </c>
      <c r="F72" s="6" t="s">
        <v>391</v>
      </c>
      <c r="G72" s="6" t="s">
        <v>448</v>
      </c>
      <c r="H72" s="9">
        <v>20117.78</v>
      </c>
      <c r="I72" s="9">
        <v>1341.95</v>
      </c>
      <c r="J72" s="9">
        <v>149.99</v>
      </c>
      <c r="K72" s="9">
        <v>0</v>
      </c>
      <c r="L72" s="17">
        <v>701.21</v>
      </c>
      <c r="M72" s="4">
        <f>SUM(H72:L72)</f>
        <v>22310.93</v>
      </c>
    </row>
    <row r="73" spans="1:13" x14ac:dyDescent="0.2">
      <c r="A73" s="6" t="s">
        <v>97</v>
      </c>
      <c r="B73" s="6" t="s">
        <v>267</v>
      </c>
      <c r="C73" s="5">
        <v>182</v>
      </c>
      <c r="D73" s="6" t="s">
        <v>263</v>
      </c>
      <c r="E73" s="6" t="s">
        <v>264</v>
      </c>
      <c r="F73" s="6" t="s">
        <v>391</v>
      </c>
      <c r="G73" s="6" t="s">
        <v>449</v>
      </c>
      <c r="H73" s="9">
        <v>22403.1</v>
      </c>
      <c r="I73" s="9">
        <v>0</v>
      </c>
      <c r="J73" s="9">
        <v>0</v>
      </c>
      <c r="K73" s="9">
        <v>0</v>
      </c>
      <c r="L73" s="18">
        <v>3345.72</v>
      </c>
      <c r="M73" s="4">
        <f>SUM(H73:L73)</f>
        <v>25748.82</v>
      </c>
    </row>
    <row r="74" spans="1:13" x14ac:dyDescent="0.25">
      <c r="A74" s="7" t="s">
        <v>93</v>
      </c>
      <c r="B74" s="7" t="s">
        <v>261</v>
      </c>
      <c r="C74" s="6">
        <v>183</v>
      </c>
      <c r="D74" s="6" t="s">
        <v>256</v>
      </c>
      <c r="E74" s="7" t="s">
        <v>257</v>
      </c>
      <c r="F74" s="6" t="s">
        <v>391</v>
      </c>
      <c r="G74" s="6" t="s">
        <v>450</v>
      </c>
      <c r="H74" s="9">
        <v>22851.57</v>
      </c>
      <c r="I74" s="9">
        <v>2259.94</v>
      </c>
      <c r="J74" s="9">
        <v>0</v>
      </c>
      <c r="K74" s="9">
        <v>0</v>
      </c>
      <c r="L74" s="23">
        <v>2626.18</v>
      </c>
      <c r="M74" s="4">
        <f>SUM(H74:L74)</f>
        <v>27737.69</v>
      </c>
    </row>
    <row r="75" spans="1:13" x14ac:dyDescent="0.25">
      <c r="A75" s="6" t="s">
        <v>68</v>
      </c>
      <c r="B75" s="6" t="s">
        <v>229</v>
      </c>
      <c r="C75" s="6">
        <v>186</v>
      </c>
      <c r="D75" s="6" t="s">
        <v>196</v>
      </c>
      <c r="E75" s="6" t="s">
        <v>227</v>
      </c>
      <c r="F75" s="6" t="s">
        <v>529</v>
      </c>
      <c r="G75" s="6"/>
      <c r="H75" s="9">
        <v>19907.91</v>
      </c>
      <c r="I75" s="9">
        <v>919.95</v>
      </c>
      <c r="J75" s="9">
        <v>119.98</v>
      </c>
      <c r="K75" s="9">
        <v>0</v>
      </c>
      <c r="L75" s="20"/>
      <c r="M75" s="4">
        <f>SUM(H75:L75)</f>
        <v>20947.84</v>
      </c>
    </row>
    <row r="76" spans="1:13" x14ac:dyDescent="0.25">
      <c r="A76" s="6" t="s">
        <v>67</v>
      </c>
      <c r="B76" s="6" t="s">
        <v>228</v>
      </c>
      <c r="C76" s="6">
        <v>187</v>
      </c>
      <c r="D76" s="6" t="s">
        <v>196</v>
      </c>
      <c r="E76" s="6" t="s">
        <v>227</v>
      </c>
      <c r="F76" s="6" t="s">
        <v>529</v>
      </c>
      <c r="G76" s="6"/>
      <c r="H76" s="9">
        <v>18617.990000000002</v>
      </c>
      <c r="I76" s="9">
        <v>199.99</v>
      </c>
      <c r="J76" s="9">
        <v>0</v>
      </c>
      <c r="K76" s="9">
        <v>119.98</v>
      </c>
      <c r="L76" s="20"/>
      <c r="M76" s="4">
        <f>SUM(H76:L76)</f>
        <v>18937.960000000003</v>
      </c>
    </row>
    <row r="77" spans="1:13" x14ac:dyDescent="0.25">
      <c r="A77" s="6" t="s">
        <v>69</v>
      </c>
      <c r="B77" s="6" t="s">
        <v>230</v>
      </c>
      <c r="C77" s="6">
        <v>188</v>
      </c>
      <c r="D77" s="6" t="s">
        <v>196</v>
      </c>
      <c r="E77" s="6" t="s">
        <v>227</v>
      </c>
      <c r="F77" s="6" t="s">
        <v>529</v>
      </c>
      <c r="G77" s="6"/>
      <c r="H77" s="9">
        <v>29233.85</v>
      </c>
      <c r="I77" s="9">
        <v>949.98</v>
      </c>
      <c r="J77" s="9">
        <v>0</v>
      </c>
      <c r="K77" s="9">
        <v>0</v>
      </c>
      <c r="L77" s="20"/>
      <c r="M77" s="4">
        <f>SUM(H77:L77)</f>
        <v>30183.829999999998</v>
      </c>
    </row>
    <row r="78" spans="1:13" x14ac:dyDescent="0.25">
      <c r="A78" s="6" t="s">
        <v>70</v>
      </c>
      <c r="B78" s="6" t="s">
        <v>231</v>
      </c>
      <c r="C78" s="6">
        <v>189</v>
      </c>
      <c r="D78" s="6" t="s">
        <v>196</v>
      </c>
      <c r="E78" s="6" t="s">
        <v>227</v>
      </c>
      <c r="F78" s="6" t="s">
        <v>529</v>
      </c>
      <c r="G78" s="6"/>
      <c r="H78" s="9">
        <v>20834.16</v>
      </c>
      <c r="I78" s="9">
        <v>129.97999999999999</v>
      </c>
      <c r="J78" s="9">
        <v>0</v>
      </c>
      <c r="K78" s="9">
        <v>0</v>
      </c>
      <c r="L78" s="20"/>
      <c r="M78" s="4">
        <f>SUM(H78:L78)</f>
        <v>20964.14</v>
      </c>
    </row>
    <row r="79" spans="1:13" x14ac:dyDescent="0.25">
      <c r="A79" s="6" t="s">
        <v>71</v>
      </c>
      <c r="B79" s="6" t="s">
        <v>232</v>
      </c>
      <c r="C79" s="6">
        <v>190</v>
      </c>
      <c r="D79" s="6" t="s">
        <v>196</v>
      </c>
      <c r="E79" s="6" t="s">
        <v>227</v>
      </c>
      <c r="F79" s="6" t="s">
        <v>529</v>
      </c>
      <c r="G79" s="6"/>
      <c r="H79" s="9">
        <v>26685.62</v>
      </c>
      <c r="I79" s="9">
        <v>524.98</v>
      </c>
      <c r="J79" s="9">
        <v>0</v>
      </c>
      <c r="K79" s="9">
        <v>0</v>
      </c>
      <c r="L79" s="20"/>
      <c r="M79" s="4">
        <f>SUM(H79:L79)</f>
        <v>27210.6</v>
      </c>
    </row>
    <row r="80" spans="1:13" x14ac:dyDescent="0.25">
      <c r="A80" s="6" t="s">
        <v>110</v>
      </c>
      <c r="B80" s="6" t="s">
        <v>283</v>
      </c>
      <c r="C80" s="6">
        <v>191</v>
      </c>
      <c r="D80" s="6" t="s">
        <v>277</v>
      </c>
      <c r="E80" s="6" t="s">
        <v>387</v>
      </c>
      <c r="F80" s="6" t="s">
        <v>391</v>
      </c>
      <c r="G80" s="6" t="s">
        <v>451</v>
      </c>
      <c r="H80" s="9">
        <v>28231.08</v>
      </c>
      <c r="I80" s="9">
        <v>674.97</v>
      </c>
      <c r="J80" s="9">
        <v>0</v>
      </c>
      <c r="K80" s="9">
        <v>0</v>
      </c>
      <c r="L80" s="23">
        <v>4018.71</v>
      </c>
      <c r="M80" s="4">
        <f>SUM(H80:L80)</f>
        <v>32924.76</v>
      </c>
    </row>
    <row r="81" spans="1:13" x14ac:dyDescent="0.25">
      <c r="A81" s="6" t="s">
        <v>73</v>
      </c>
      <c r="B81" s="6" t="s">
        <v>236</v>
      </c>
      <c r="C81" s="6">
        <v>194</v>
      </c>
      <c r="D81" s="6" t="s">
        <v>234</v>
      </c>
      <c r="E81" s="6" t="s">
        <v>235</v>
      </c>
      <c r="F81" s="6" t="s">
        <v>391</v>
      </c>
      <c r="G81" s="6" t="s">
        <v>452</v>
      </c>
      <c r="H81" s="9">
        <v>19810.47</v>
      </c>
      <c r="I81" s="9">
        <v>0</v>
      </c>
      <c r="J81" s="9">
        <v>1024.98</v>
      </c>
      <c r="K81" s="9">
        <v>0</v>
      </c>
      <c r="L81" s="16">
        <v>1176.2</v>
      </c>
      <c r="M81" s="4">
        <f>SUM(H81:L81)</f>
        <v>22011.65</v>
      </c>
    </row>
    <row r="82" spans="1:13" x14ac:dyDescent="0.25">
      <c r="A82" s="6" t="s">
        <v>78</v>
      </c>
      <c r="B82" s="6" t="s">
        <v>241</v>
      </c>
      <c r="C82" s="6">
        <v>195</v>
      </c>
      <c r="D82" s="6" t="s">
        <v>234</v>
      </c>
      <c r="E82" s="6" t="s">
        <v>235</v>
      </c>
      <c r="F82" s="6" t="s">
        <v>391</v>
      </c>
      <c r="G82" s="6" t="s">
        <v>453</v>
      </c>
      <c r="H82" s="9">
        <v>22635.75</v>
      </c>
      <c r="I82" s="9">
        <v>0</v>
      </c>
      <c r="J82" s="9">
        <v>0</v>
      </c>
      <c r="K82" s="9">
        <v>1024.98</v>
      </c>
      <c r="L82" s="23">
        <v>368.24</v>
      </c>
      <c r="M82" s="4">
        <f>SUM(H82:L82)</f>
        <v>24028.97</v>
      </c>
    </row>
    <row r="83" spans="1:13" x14ac:dyDescent="0.25">
      <c r="A83" s="6" t="s">
        <v>81</v>
      </c>
      <c r="B83" s="6" t="s">
        <v>244</v>
      </c>
      <c r="C83" s="6">
        <v>196</v>
      </c>
      <c r="D83" s="6" t="s">
        <v>234</v>
      </c>
      <c r="E83" s="6" t="s">
        <v>386</v>
      </c>
      <c r="F83" s="6" t="s">
        <v>391</v>
      </c>
      <c r="G83" s="6" t="s">
        <v>454</v>
      </c>
      <c r="H83" s="9">
        <v>24698.43</v>
      </c>
      <c r="I83" s="9">
        <v>359.97</v>
      </c>
      <c r="J83" s="9">
        <v>0</v>
      </c>
      <c r="K83" s="9">
        <v>0</v>
      </c>
      <c r="L83" s="23">
        <v>21886.15</v>
      </c>
      <c r="M83" s="4">
        <f>SUM(H83:L83)</f>
        <v>46944.55</v>
      </c>
    </row>
    <row r="84" spans="1:13" x14ac:dyDescent="0.25">
      <c r="A84" s="6" t="s">
        <v>84</v>
      </c>
      <c r="B84" s="6" t="s">
        <v>247</v>
      </c>
      <c r="C84" s="6">
        <v>197</v>
      </c>
      <c r="D84" s="6" t="s">
        <v>234</v>
      </c>
      <c r="E84" s="6" t="s">
        <v>386</v>
      </c>
      <c r="F84" s="6" t="s">
        <v>391</v>
      </c>
      <c r="G84" s="6" t="s">
        <v>455</v>
      </c>
      <c r="H84" s="9">
        <v>23906.3</v>
      </c>
      <c r="I84" s="9">
        <v>469.95</v>
      </c>
      <c r="J84" s="9">
        <v>0</v>
      </c>
      <c r="K84" s="9">
        <v>0</v>
      </c>
      <c r="L84" s="23">
        <v>3698.2</v>
      </c>
      <c r="M84" s="4">
        <f>SUM(H84:L84)</f>
        <v>28074.45</v>
      </c>
    </row>
    <row r="85" spans="1:13" x14ac:dyDescent="0.25">
      <c r="A85" s="6" t="s">
        <v>76</v>
      </c>
      <c r="B85" s="6" t="s">
        <v>239</v>
      </c>
      <c r="C85" s="6">
        <v>198</v>
      </c>
      <c r="D85" s="6" t="s">
        <v>234</v>
      </c>
      <c r="E85" s="6" t="s">
        <v>235</v>
      </c>
      <c r="F85" s="6" t="s">
        <v>391</v>
      </c>
      <c r="G85" s="6" t="s">
        <v>456</v>
      </c>
      <c r="H85" s="9">
        <v>22990.74</v>
      </c>
      <c r="I85" s="9">
        <v>149.99</v>
      </c>
      <c r="J85" s="9">
        <v>0</v>
      </c>
      <c r="K85" s="9">
        <v>0</v>
      </c>
      <c r="L85" s="23">
        <v>656.65</v>
      </c>
      <c r="M85" s="4">
        <f>SUM(H85:L85)</f>
        <v>23797.380000000005</v>
      </c>
    </row>
    <row r="86" spans="1:13" x14ac:dyDescent="0.25">
      <c r="A86" s="6" t="s">
        <v>75</v>
      </c>
      <c r="B86" s="6" t="s">
        <v>238</v>
      </c>
      <c r="C86" s="6">
        <v>199</v>
      </c>
      <c r="D86" s="6" t="s">
        <v>234</v>
      </c>
      <c r="E86" s="6" t="s">
        <v>235</v>
      </c>
      <c r="F86" s="6" t="s">
        <v>529</v>
      </c>
      <c r="G86" s="6"/>
      <c r="H86" s="9">
        <v>21610.91</v>
      </c>
      <c r="I86" s="9">
        <v>0</v>
      </c>
      <c r="J86" s="9">
        <v>0</v>
      </c>
      <c r="K86" s="9">
        <v>0</v>
      </c>
      <c r="L86" s="20"/>
      <c r="M86" s="4">
        <f>SUM(H86:L86)</f>
        <v>21610.91</v>
      </c>
    </row>
    <row r="87" spans="1:13" x14ac:dyDescent="0.25">
      <c r="A87" s="6" t="s">
        <v>83</v>
      </c>
      <c r="B87" s="6" t="s">
        <v>246</v>
      </c>
      <c r="C87" s="6">
        <v>200</v>
      </c>
      <c r="D87" s="6" t="s">
        <v>234</v>
      </c>
      <c r="E87" s="6" t="s">
        <v>386</v>
      </c>
      <c r="F87" s="6" t="s">
        <v>391</v>
      </c>
      <c r="G87" s="6" t="s">
        <v>457</v>
      </c>
      <c r="H87" s="9">
        <v>24644.79</v>
      </c>
      <c r="I87" s="9">
        <v>649.98</v>
      </c>
      <c r="J87" s="9">
        <v>0</v>
      </c>
      <c r="K87" s="9">
        <v>0</v>
      </c>
      <c r="L87" s="23">
        <v>307.67</v>
      </c>
      <c r="M87" s="4">
        <f>SUM(H87:L87)</f>
        <v>25602.44</v>
      </c>
    </row>
    <row r="88" spans="1:13" x14ac:dyDescent="0.25">
      <c r="A88" s="6" t="s">
        <v>79</v>
      </c>
      <c r="B88" s="6" t="s">
        <v>242</v>
      </c>
      <c r="C88" s="6">
        <v>201</v>
      </c>
      <c r="D88" s="6" t="s">
        <v>234</v>
      </c>
      <c r="E88" s="6" t="s">
        <v>386</v>
      </c>
      <c r="F88" s="6" t="s">
        <v>391</v>
      </c>
      <c r="G88" s="6" t="s">
        <v>458</v>
      </c>
      <c r="H88" s="9">
        <v>25201.89</v>
      </c>
      <c r="I88" s="9">
        <v>509.96</v>
      </c>
      <c r="J88" s="9">
        <v>0</v>
      </c>
      <c r="K88" s="9">
        <v>0</v>
      </c>
      <c r="L88" s="23">
        <v>1833.21</v>
      </c>
      <c r="M88" s="4">
        <f>SUM(H88:L88)</f>
        <v>27545.059999999998</v>
      </c>
    </row>
    <row r="89" spans="1:13" x14ac:dyDescent="0.25">
      <c r="A89" s="6" t="s">
        <v>77</v>
      </c>
      <c r="B89" s="6" t="s">
        <v>240</v>
      </c>
      <c r="C89" s="6">
        <v>202</v>
      </c>
      <c r="D89" s="6" t="s">
        <v>234</v>
      </c>
      <c r="E89" s="6" t="s">
        <v>386</v>
      </c>
      <c r="F89" s="6" t="s">
        <v>529</v>
      </c>
      <c r="G89" s="6"/>
      <c r="H89" s="9">
        <v>25311.55</v>
      </c>
      <c r="I89" s="9">
        <v>324.99</v>
      </c>
      <c r="J89" s="9">
        <v>0</v>
      </c>
      <c r="K89" s="9">
        <v>0</v>
      </c>
      <c r="L89" s="20"/>
      <c r="M89" s="4">
        <f>SUM(H89:L89)</f>
        <v>25636.54</v>
      </c>
    </row>
    <row r="90" spans="1:13" x14ac:dyDescent="0.25">
      <c r="A90" s="6" t="s">
        <v>74</v>
      </c>
      <c r="B90" s="6" t="s">
        <v>237</v>
      </c>
      <c r="C90" s="6">
        <v>203</v>
      </c>
      <c r="D90" s="6" t="s">
        <v>234</v>
      </c>
      <c r="E90" s="6" t="s">
        <v>386</v>
      </c>
      <c r="F90" s="6" t="s">
        <v>391</v>
      </c>
      <c r="G90" s="6" t="s">
        <v>459</v>
      </c>
      <c r="H90" s="9">
        <v>23964.04</v>
      </c>
      <c r="I90" s="9">
        <v>689.94</v>
      </c>
      <c r="J90" s="9">
        <v>0</v>
      </c>
      <c r="K90" s="9">
        <v>0</v>
      </c>
      <c r="L90" s="23">
        <v>2798.61</v>
      </c>
      <c r="M90" s="4">
        <f>SUM(H90:L90)</f>
        <v>27452.59</v>
      </c>
    </row>
    <row r="91" spans="1:13" x14ac:dyDescent="0.25">
      <c r="A91" s="6" t="s">
        <v>87</v>
      </c>
      <c r="B91" s="6" t="s">
        <v>251</v>
      </c>
      <c r="C91" s="6">
        <v>204</v>
      </c>
      <c r="D91" s="6" t="s">
        <v>248</v>
      </c>
      <c r="E91" s="6" t="s">
        <v>278</v>
      </c>
      <c r="F91" s="6" t="s">
        <v>391</v>
      </c>
      <c r="G91" s="6" t="s">
        <v>460</v>
      </c>
      <c r="H91" s="9">
        <v>19979.41</v>
      </c>
      <c r="I91" s="9">
        <v>974.98</v>
      </c>
      <c r="J91" s="9">
        <v>20.86</v>
      </c>
      <c r="K91" s="9">
        <v>0</v>
      </c>
      <c r="L91" s="23">
        <v>1905.2</v>
      </c>
      <c r="M91" s="4">
        <f>SUM(H91:L91)</f>
        <v>22880.45</v>
      </c>
    </row>
    <row r="92" spans="1:13" x14ac:dyDescent="0.25">
      <c r="A92" s="6" t="s">
        <v>85</v>
      </c>
      <c r="B92" s="6" t="s">
        <v>249</v>
      </c>
      <c r="C92" s="6">
        <v>205</v>
      </c>
      <c r="D92" s="6" t="s">
        <v>248</v>
      </c>
      <c r="E92" s="6" t="s">
        <v>278</v>
      </c>
      <c r="F92" s="6" t="s">
        <v>391</v>
      </c>
      <c r="G92" s="6" t="s">
        <v>461</v>
      </c>
      <c r="H92" s="9">
        <v>26020.52</v>
      </c>
      <c r="I92" s="9">
        <v>259.98</v>
      </c>
      <c r="J92" s="9">
        <v>0</v>
      </c>
      <c r="K92" s="9">
        <v>20.86</v>
      </c>
      <c r="L92" s="23">
        <v>1093.72</v>
      </c>
      <c r="M92" s="4">
        <f>SUM(H92:L92)</f>
        <v>27395.08</v>
      </c>
    </row>
    <row r="93" spans="1:13" x14ac:dyDescent="0.25">
      <c r="A93" s="6" t="s">
        <v>46</v>
      </c>
      <c r="B93" s="6" t="s">
        <v>203</v>
      </c>
      <c r="C93" s="6">
        <v>207</v>
      </c>
      <c r="D93" s="6" t="s">
        <v>196</v>
      </c>
      <c r="E93" s="6" t="s">
        <v>197</v>
      </c>
      <c r="F93" s="6" t="s">
        <v>391</v>
      </c>
      <c r="G93" s="6" t="s">
        <v>462</v>
      </c>
      <c r="H93" s="9">
        <v>19692.61</v>
      </c>
      <c r="I93" s="9">
        <v>169.99</v>
      </c>
      <c r="J93" s="9">
        <v>0</v>
      </c>
      <c r="K93" s="9">
        <v>0</v>
      </c>
      <c r="L93" s="23">
        <v>224.75</v>
      </c>
      <c r="M93" s="4">
        <f>SUM(H93:L93)</f>
        <v>20087.350000000002</v>
      </c>
    </row>
    <row r="94" spans="1:13" x14ac:dyDescent="0.25">
      <c r="A94" s="6" t="s">
        <v>91</v>
      </c>
      <c r="B94" s="6" t="s">
        <v>259</v>
      </c>
      <c r="C94" s="6">
        <v>208</v>
      </c>
      <c r="D94" s="6" t="s">
        <v>256</v>
      </c>
      <c r="E94" s="6" t="s">
        <v>257</v>
      </c>
      <c r="F94" s="6" t="s">
        <v>391</v>
      </c>
      <c r="G94" s="6" t="s">
        <v>463</v>
      </c>
      <c r="H94" s="9">
        <v>17199.68</v>
      </c>
      <c r="I94" s="9">
        <v>509.97</v>
      </c>
      <c r="J94" s="9">
        <v>0</v>
      </c>
      <c r="K94" s="9">
        <v>0</v>
      </c>
      <c r="L94" s="24">
        <v>6791.96</v>
      </c>
      <c r="M94" s="4">
        <f>SUM(H94:L94)</f>
        <v>24501.61</v>
      </c>
    </row>
    <row r="95" spans="1:13" x14ac:dyDescent="0.25">
      <c r="A95" s="6" t="s">
        <v>86</v>
      </c>
      <c r="B95" s="6" t="s">
        <v>250</v>
      </c>
      <c r="C95" s="6">
        <v>209</v>
      </c>
      <c r="D95" s="6" t="s">
        <v>248</v>
      </c>
      <c r="E95" s="6" t="s">
        <v>278</v>
      </c>
      <c r="F95" s="6" t="s">
        <v>529</v>
      </c>
      <c r="G95" s="6"/>
      <c r="H95" s="9">
        <v>22391.45</v>
      </c>
      <c r="I95" s="9">
        <v>419.96</v>
      </c>
      <c r="J95" s="9">
        <v>0</v>
      </c>
      <c r="K95" s="9">
        <v>0</v>
      </c>
      <c r="L95" s="20"/>
      <c r="M95" s="4">
        <f>SUM(H95:L95)</f>
        <v>22811.41</v>
      </c>
    </row>
    <row r="96" spans="1:13" x14ac:dyDescent="0.25">
      <c r="A96" s="6" t="s">
        <v>57</v>
      </c>
      <c r="B96" s="6" t="s">
        <v>216</v>
      </c>
      <c r="C96" s="6">
        <v>211</v>
      </c>
      <c r="D96" s="6" t="s">
        <v>196</v>
      </c>
      <c r="E96" s="6" t="s">
        <v>383</v>
      </c>
      <c r="F96" s="6" t="s">
        <v>391</v>
      </c>
      <c r="G96" s="6" t="s">
        <v>464</v>
      </c>
      <c r="H96" s="9">
        <v>23630.51</v>
      </c>
      <c r="I96" s="9">
        <v>189.98</v>
      </c>
      <c r="J96" s="9">
        <v>0</v>
      </c>
      <c r="K96" s="9">
        <v>0</v>
      </c>
      <c r="L96" s="23">
        <v>366.24</v>
      </c>
      <c r="M96" s="4">
        <f>SUM(H96:L96)</f>
        <v>24186.73</v>
      </c>
    </row>
    <row r="97" spans="1:13" x14ac:dyDescent="0.25">
      <c r="A97" s="6" t="s">
        <v>59</v>
      </c>
      <c r="B97" s="6" t="s">
        <v>218</v>
      </c>
      <c r="C97" s="6">
        <v>212</v>
      </c>
      <c r="D97" s="6" t="s">
        <v>196</v>
      </c>
      <c r="E97" s="6" t="s">
        <v>383</v>
      </c>
      <c r="F97" s="6" t="s">
        <v>391</v>
      </c>
      <c r="G97" s="6" t="s">
        <v>465</v>
      </c>
      <c r="H97" s="9">
        <v>-5110866742.54</v>
      </c>
      <c r="I97" s="9">
        <v>899.97</v>
      </c>
      <c r="J97" s="9">
        <v>0</v>
      </c>
      <c r="K97" s="9">
        <v>0</v>
      </c>
      <c r="L97" s="23">
        <v>3040.22</v>
      </c>
      <c r="M97" s="4">
        <f>SUM(H97:L97)</f>
        <v>-5110862802.3499994</v>
      </c>
    </row>
    <row r="98" spans="1:13" x14ac:dyDescent="0.25">
      <c r="A98" s="6" t="s">
        <v>60</v>
      </c>
      <c r="B98" s="6" t="s">
        <v>219</v>
      </c>
      <c r="C98" s="6">
        <v>213</v>
      </c>
      <c r="D98" s="6" t="s">
        <v>196</v>
      </c>
      <c r="E98" s="6" t="s">
        <v>383</v>
      </c>
      <c r="F98" s="6" t="s">
        <v>391</v>
      </c>
      <c r="G98" s="6" t="s">
        <v>466</v>
      </c>
      <c r="H98" s="9">
        <v>22411.759999999998</v>
      </c>
      <c r="I98" s="9">
        <v>199.99</v>
      </c>
      <c r="J98" s="9">
        <v>0</v>
      </c>
      <c r="K98" s="9">
        <v>0</v>
      </c>
      <c r="L98" s="26">
        <v>35</v>
      </c>
      <c r="M98" s="4">
        <f>SUM(H98:L98)</f>
        <v>22646.75</v>
      </c>
    </row>
    <row r="99" spans="1:13" x14ac:dyDescent="0.25">
      <c r="A99" s="6" t="s">
        <v>49</v>
      </c>
      <c r="B99" s="6" t="s">
        <v>207</v>
      </c>
      <c r="C99" s="6">
        <v>214</v>
      </c>
      <c r="D99" s="6" t="s">
        <v>196</v>
      </c>
      <c r="E99" s="6" t="s">
        <v>205</v>
      </c>
      <c r="F99" s="6" t="s">
        <v>391</v>
      </c>
      <c r="G99" s="6" t="s">
        <v>467</v>
      </c>
      <c r="H99" s="9">
        <v>25527.19</v>
      </c>
      <c r="I99" s="9">
        <v>944.97</v>
      </c>
      <c r="J99" s="9">
        <v>100</v>
      </c>
      <c r="K99" s="9">
        <v>0</v>
      </c>
      <c r="L99" s="23">
        <v>1016.22</v>
      </c>
      <c r="M99" s="4">
        <f>SUM(H99:L99)</f>
        <v>27588.38</v>
      </c>
    </row>
    <row r="100" spans="1:13" x14ac:dyDescent="0.25">
      <c r="A100" s="6" t="s">
        <v>51</v>
      </c>
      <c r="B100" s="6" t="s">
        <v>209</v>
      </c>
      <c r="C100" s="6">
        <v>215</v>
      </c>
      <c r="D100" s="6" t="s">
        <v>196</v>
      </c>
      <c r="E100" s="6" t="s">
        <v>205</v>
      </c>
      <c r="F100" s="6" t="s">
        <v>391</v>
      </c>
      <c r="G100" s="6" t="s">
        <v>468</v>
      </c>
      <c r="H100" s="9">
        <v>13536.48</v>
      </c>
      <c r="I100" s="9">
        <v>2569.94</v>
      </c>
      <c r="J100" s="9">
        <v>0</v>
      </c>
      <c r="K100" s="9">
        <v>219.98</v>
      </c>
      <c r="L100" s="23">
        <v>3376.16</v>
      </c>
      <c r="M100" s="4">
        <f>SUM(H100:L100)</f>
        <v>19702.559999999998</v>
      </c>
    </row>
    <row r="101" spans="1:13" x14ac:dyDescent="0.25">
      <c r="A101" s="6" t="s">
        <v>64</v>
      </c>
      <c r="B101" s="6" t="s">
        <v>224</v>
      </c>
      <c r="C101" s="6">
        <v>216</v>
      </c>
      <c r="D101" s="6" t="s">
        <v>196</v>
      </c>
      <c r="E101" s="6" t="s">
        <v>220</v>
      </c>
      <c r="F101" s="6" t="s">
        <v>529</v>
      </c>
      <c r="G101" s="6"/>
      <c r="H101" s="9">
        <v>17718.310000000001</v>
      </c>
      <c r="I101" s="9">
        <v>169.99</v>
      </c>
      <c r="J101" s="9">
        <v>0</v>
      </c>
      <c r="K101" s="9">
        <v>0</v>
      </c>
      <c r="L101" s="20"/>
      <c r="M101" s="4">
        <f>SUM(H101:L101)</f>
        <v>17888.300000000003</v>
      </c>
    </row>
    <row r="102" spans="1:13" x14ac:dyDescent="0.25">
      <c r="A102" s="6" t="s">
        <v>56</v>
      </c>
      <c r="B102" s="6" t="s">
        <v>215</v>
      </c>
      <c r="C102" s="6">
        <v>217</v>
      </c>
      <c r="D102" s="6" t="s">
        <v>196</v>
      </c>
      <c r="E102" s="6" t="s">
        <v>383</v>
      </c>
      <c r="F102" s="6" t="s">
        <v>391</v>
      </c>
      <c r="G102" s="6" t="s">
        <v>469</v>
      </c>
      <c r="H102" s="9">
        <v>23511.41</v>
      </c>
      <c r="I102" s="9">
        <v>299.98</v>
      </c>
      <c r="J102" s="9">
        <v>0</v>
      </c>
      <c r="K102" s="9">
        <v>0</v>
      </c>
      <c r="L102" s="23">
        <v>296.24</v>
      </c>
      <c r="M102" s="4">
        <f>SUM(H102:L102)</f>
        <v>24107.63</v>
      </c>
    </row>
    <row r="103" spans="1:13" x14ac:dyDescent="0.25">
      <c r="A103" s="6" t="s">
        <v>50</v>
      </c>
      <c r="B103" s="6" t="s">
        <v>208</v>
      </c>
      <c r="C103" s="6">
        <v>218</v>
      </c>
      <c r="D103" s="6" t="s">
        <v>196</v>
      </c>
      <c r="E103" s="6" t="s">
        <v>205</v>
      </c>
      <c r="F103" s="6" t="s">
        <v>391</v>
      </c>
      <c r="G103" s="6" t="s">
        <v>470</v>
      </c>
      <c r="H103" s="9">
        <v>25850.12</v>
      </c>
      <c r="I103" s="9">
        <v>704.96</v>
      </c>
      <c r="J103" s="9">
        <v>119.98</v>
      </c>
      <c r="K103" s="9">
        <v>0</v>
      </c>
      <c r="L103" s="23">
        <v>2132.84</v>
      </c>
      <c r="M103" s="4">
        <f>SUM(H103:L103)</f>
        <v>28807.899999999998</v>
      </c>
    </row>
    <row r="104" spans="1:13" x14ac:dyDescent="0.25">
      <c r="A104" s="6" t="s">
        <v>52</v>
      </c>
      <c r="B104" s="6" t="s">
        <v>210</v>
      </c>
      <c r="C104" s="6">
        <v>220</v>
      </c>
      <c r="D104" s="6" t="s">
        <v>196</v>
      </c>
      <c r="E104" s="6" t="s">
        <v>205</v>
      </c>
      <c r="F104" s="6" t="s">
        <v>391</v>
      </c>
      <c r="G104" s="6" t="s">
        <v>471</v>
      </c>
      <c r="H104" s="9">
        <v>20198.77</v>
      </c>
      <c r="I104" s="9">
        <v>959.92</v>
      </c>
      <c r="J104" s="9">
        <v>0</v>
      </c>
      <c r="K104" s="9">
        <v>0</v>
      </c>
      <c r="L104" s="23">
        <v>1001.19</v>
      </c>
      <c r="M104" s="4">
        <f>SUM(H104:L104)</f>
        <v>22159.879999999997</v>
      </c>
    </row>
    <row r="105" spans="1:13" x14ac:dyDescent="0.25">
      <c r="A105" s="6" t="s">
        <v>58</v>
      </c>
      <c r="B105" s="6" t="s">
        <v>217</v>
      </c>
      <c r="C105" s="6">
        <v>222</v>
      </c>
      <c r="D105" s="6" t="s">
        <v>196</v>
      </c>
      <c r="E105" s="6" t="s">
        <v>383</v>
      </c>
      <c r="F105" s="15" t="s">
        <v>391</v>
      </c>
      <c r="G105" s="15" t="s">
        <v>472</v>
      </c>
      <c r="H105" s="9">
        <v>24864.22</v>
      </c>
      <c r="I105" s="9">
        <v>59.99</v>
      </c>
      <c r="J105" s="9">
        <v>0</v>
      </c>
      <c r="K105" s="9">
        <v>0</v>
      </c>
      <c r="L105" s="23">
        <v>599.24</v>
      </c>
      <c r="M105" s="4">
        <f>SUM(H105:L105)</f>
        <v>25523.450000000004</v>
      </c>
    </row>
    <row r="106" spans="1:13" x14ac:dyDescent="0.25">
      <c r="A106" s="6" t="s">
        <v>96</v>
      </c>
      <c r="B106" s="6" t="s">
        <v>266</v>
      </c>
      <c r="C106" s="6">
        <v>224</v>
      </c>
      <c r="D106" s="6" t="s">
        <v>263</v>
      </c>
      <c r="E106" s="6" t="s">
        <v>264</v>
      </c>
      <c r="F106" s="6" t="s">
        <v>529</v>
      </c>
      <c r="G106" s="6"/>
      <c r="H106" s="9">
        <v>27659.88</v>
      </c>
      <c r="I106" s="9">
        <v>699.93</v>
      </c>
      <c r="J106" s="9">
        <v>0</v>
      </c>
      <c r="K106" s="9">
        <v>199.99</v>
      </c>
      <c r="L106" s="20"/>
      <c r="M106" s="4">
        <f>SUM(H106:L106)</f>
        <v>28559.800000000003</v>
      </c>
    </row>
    <row r="107" spans="1:13" x14ac:dyDescent="0.25">
      <c r="A107" s="6" t="s">
        <v>24</v>
      </c>
      <c r="B107" s="6" t="s">
        <v>174</v>
      </c>
      <c r="C107" s="6">
        <v>225</v>
      </c>
      <c r="D107" s="6" t="s">
        <v>149</v>
      </c>
      <c r="E107" s="6" t="s">
        <v>166</v>
      </c>
      <c r="F107" s="6" t="s">
        <v>391</v>
      </c>
      <c r="G107" s="6" t="s">
        <v>473</v>
      </c>
      <c r="H107" s="9">
        <v>23393.48</v>
      </c>
      <c r="I107" s="9">
        <v>0</v>
      </c>
      <c r="J107" s="9">
        <v>0</v>
      </c>
      <c r="K107" s="9">
        <v>99.99</v>
      </c>
      <c r="L107" s="23">
        <v>1305.3699999999999</v>
      </c>
      <c r="M107" s="4">
        <f>SUM(H107:L107)</f>
        <v>24798.84</v>
      </c>
    </row>
    <row r="108" spans="1:13" x14ac:dyDescent="0.25">
      <c r="A108" s="6" t="s">
        <v>20</v>
      </c>
      <c r="B108" s="6" t="s">
        <v>170</v>
      </c>
      <c r="C108" s="6">
        <v>226</v>
      </c>
      <c r="D108" s="6" t="s">
        <v>149</v>
      </c>
      <c r="E108" s="6" t="s">
        <v>384</v>
      </c>
      <c r="F108" s="6" t="s">
        <v>391</v>
      </c>
      <c r="G108" s="6" t="s">
        <v>474</v>
      </c>
      <c r="H108" s="9">
        <v>16544.43</v>
      </c>
      <c r="I108" s="9">
        <v>734.95</v>
      </c>
      <c r="J108" s="9">
        <v>1678.81</v>
      </c>
      <c r="K108" s="9">
        <v>0</v>
      </c>
      <c r="L108" s="23">
        <v>1013.93</v>
      </c>
      <c r="M108" s="4">
        <f>SUM(H108:L108)</f>
        <v>19972.120000000003</v>
      </c>
    </row>
    <row r="109" spans="1:13" x14ac:dyDescent="0.25">
      <c r="A109" s="6" t="s">
        <v>80</v>
      </c>
      <c r="B109" s="6" t="s">
        <v>243</v>
      </c>
      <c r="C109" s="6">
        <v>228</v>
      </c>
      <c r="D109" s="6" t="s">
        <v>234</v>
      </c>
      <c r="E109" s="6" t="s">
        <v>235</v>
      </c>
      <c r="F109" s="6" t="s">
        <v>391</v>
      </c>
      <c r="G109" s="6" t="s">
        <v>475</v>
      </c>
      <c r="H109" s="9">
        <v>16031.98</v>
      </c>
      <c r="I109" s="9">
        <v>0</v>
      </c>
      <c r="J109" s="9">
        <v>0</v>
      </c>
      <c r="K109" s="9">
        <v>0</v>
      </c>
      <c r="L109" s="24">
        <v>174.25</v>
      </c>
      <c r="M109" s="4">
        <f>SUM(H109:L109)</f>
        <v>16206.23</v>
      </c>
    </row>
    <row r="110" spans="1:13" x14ac:dyDescent="0.25">
      <c r="A110" s="6" t="s">
        <v>82</v>
      </c>
      <c r="B110" s="6" t="s">
        <v>245</v>
      </c>
      <c r="C110" s="6">
        <v>229</v>
      </c>
      <c r="D110" s="6" t="s">
        <v>234</v>
      </c>
      <c r="E110" s="6" t="s">
        <v>235</v>
      </c>
      <c r="F110" s="6" t="s">
        <v>391</v>
      </c>
      <c r="G110" s="6" t="s">
        <v>476</v>
      </c>
      <c r="H110" s="9">
        <v>19142.75</v>
      </c>
      <c r="I110" s="9">
        <v>10</v>
      </c>
      <c r="J110" s="9">
        <v>0</v>
      </c>
      <c r="K110" s="9">
        <v>0</v>
      </c>
      <c r="L110" s="23">
        <v>325.17</v>
      </c>
      <c r="M110" s="4">
        <f>SUM(H110:L110)</f>
        <v>19477.919999999998</v>
      </c>
    </row>
    <row r="111" spans="1:13" x14ac:dyDescent="0.25">
      <c r="A111" s="6" t="s">
        <v>48</v>
      </c>
      <c r="B111" s="6" t="s">
        <v>206</v>
      </c>
      <c r="C111" s="6">
        <v>230</v>
      </c>
      <c r="D111" s="6" t="s">
        <v>196</v>
      </c>
      <c r="E111" s="6" t="s">
        <v>205</v>
      </c>
      <c r="F111" s="6" t="s">
        <v>529</v>
      </c>
      <c r="G111" s="6"/>
      <c r="H111" s="9">
        <v>24168.27</v>
      </c>
      <c r="I111" s="9">
        <v>1.78</v>
      </c>
      <c r="J111" s="9">
        <v>0</v>
      </c>
      <c r="K111" s="9">
        <v>0</v>
      </c>
      <c r="L111" s="20"/>
      <c r="M111" s="4">
        <f>SUM(H111:L111)</f>
        <v>24170.05</v>
      </c>
    </row>
    <row r="112" spans="1:13" x14ac:dyDescent="0.25">
      <c r="A112" s="6" t="s">
        <v>144</v>
      </c>
      <c r="B112" s="6" t="s">
        <v>325</v>
      </c>
      <c r="C112" s="6">
        <v>233</v>
      </c>
      <c r="D112" s="6" t="s">
        <v>323</v>
      </c>
      <c r="E112" s="6" t="s">
        <v>324</v>
      </c>
      <c r="F112" s="6" t="s">
        <v>391</v>
      </c>
      <c r="G112" s="6" t="s">
        <v>477</v>
      </c>
      <c r="H112" s="9">
        <v>18533.490000000002</v>
      </c>
      <c r="I112" s="9">
        <v>1019.92</v>
      </c>
      <c r="J112" s="9">
        <v>537.28</v>
      </c>
      <c r="K112" s="9">
        <v>0</v>
      </c>
      <c r="L112" s="23">
        <v>923.73</v>
      </c>
      <c r="M112" s="4">
        <f>SUM(H112:L112)</f>
        <v>21014.42</v>
      </c>
    </row>
    <row r="113" spans="1:13" x14ac:dyDescent="0.25">
      <c r="A113" s="6" t="s">
        <v>145</v>
      </c>
      <c r="B113" s="6" t="s">
        <v>326</v>
      </c>
      <c r="C113" s="6">
        <v>234</v>
      </c>
      <c r="D113" s="6" t="s">
        <v>323</v>
      </c>
      <c r="E113" s="6" t="s">
        <v>324</v>
      </c>
      <c r="F113" s="6" t="s">
        <v>391</v>
      </c>
      <c r="G113" s="6" t="s">
        <v>478</v>
      </c>
      <c r="H113" s="9">
        <v>18972.54</v>
      </c>
      <c r="I113" s="9">
        <v>619.96</v>
      </c>
      <c r="J113" s="9">
        <v>0</v>
      </c>
      <c r="K113" s="9">
        <v>17.28</v>
      </c>
      <c r="L113" s="23">
        <v>681.2</v>
      </c>
      <c r="M113" s="4">
        <f>SUM(H113:L113)</f>
        <v>20290.98</v>
      </c>
    </row>
    <row r="114" spans="1:13" x14ac:dyDescent="0.25">
      <c r="A114" s="6" t="s">
        <v>36</v>
      </c>
      <c r="B114" s="6" t="s">
        <v>191</v>
      </c>
      <c r="C114" s="6">
        <v>236</v>
      </c>
      <c r="D114" s="7" t="s">
        <v>190</v>
      </c>
      <c r="E114" s="7" t="s">
        <v>378</v>
      </c>
      <c r="F114" s="6" t="s">
        <v>391</v>
      </c>
      <c r="G114" s="6" t="s">
        <v>479</v>
      </c>
      <c r="H114" s="9">
        <v>18756.580000000002</v>
      </c>
      <c r="I114" s="9">
        <v>809.94</v>
      </c>
      <c r="J114" s="9">
        <v>0</v>
      </c>
      <c r="K114" s="9">
        <v>0</v>
      </c>
      <c r="L114" s="23">
        <v>335.23</v>
      </c>
      <c r="M114" s="4">
        <f>SUM(H114:L114)</f>
        <v>19901.75</v>
      </c>
    </row>
    <row r="115" spans="1:13" x14ac:dyDescent="0.25">
      <c r="A115" s="6" t="s">
        <v>34</v>
      </c>
      <c r="B115" s="6" t="s">
        <v>188</v>
      </c>
      <c r="C115" s="6">
        <v>237</v>
      </c>
      <c r="D115" s="6" t="s">
        <v>184</v>
      </c>
      <c r="E115" s="6" t="s">
        <v>185</v>
      </c>
      <c r="F115" s="6" t="s">
        <v>391</v>
      </c>
      <c r="G115" s="6" t="s">
        <v>480</v>
      </c>
      <c r="H115" s="9">
        <v>21899.53</v>
      </c>
      <c r="I115" s="9">
        <v>1079.92</v>
      </c>
      <c r="J115" s="9">
        <v>0</v>
      </c>
      <c r="K115" s="9">
        <v>0</v>
      </c>
      <c r="L115" s="23">
        <v>8050.2</v>
      </c>
      <c r="M115" s="4">
        <f>SUM(H115:L115)</f>
        <v>31029.649999999998</v>
      </c>
    </row>
    <row r="116" spans="1:13" x14ac:dyDescent="0.25">
      <c r="A116" s="6" t="s">
        <v>146</v>
      </c>
      <c r="B116" s="6" t="s">
        <v>327</v>
      </c>
      <c r="C116" s="6">
        <v>239</v>
      </c>
      <c r="D116" s="6" t="s">
        <v>323</v>
      </c>
      <c r="E116" s="6" t="s">
        <v>324</v>
      </c>
      <c r="F116" s="6" t="s">
        <v>391</v>
      </c>
      <c r="G116" s="6" t="s">
        <v>481</v>
      </c>
      <c r="H116" s="9">
        <v>19366.900000000001</v>
      </c>
      <c r="I116" s="9">
        <v>199.99</v>
      </c>
      <c r="J116" s="9">
        <v>0</v>
      </c>
      <c r="K116" s="9">
        <v>0</v>
      </c>
      <c r="L116" s="23">
        <v>301.23</v>
      </c>
      <c r="M116" s="4">
        <f>SUM(H116:L116)</f>
        <v>19868.120000000003</v>
      </c>
    </row>
    <row r="117" spans="1:13" x14ac:dyDescent="0.25">
      <c r="A117" s="6" t="s">
        <v>38</v>
      </c>
      <c r="B117" s="6" t="s">
        <v>193</v>
      </c>
      <c r="C117" s="6">
        <v>240</v>
      </c>
      <c r="D117" s="7" t="s">
        <v>190</v>
      </c>
      <c r="E117" s="7" t="s">
        <v>378</v>
      </c>
      <c r="F117" s="6" t="s">
        <v>391</v>
      </c>
      <c r="G117" s="6" t="s">
        <v>482</v>
      </c>
      <c r="H117" s="9">
        <v>22910.1</v>
      </c>
      <c r="I117" s="9">
        <v>829.93</v>
      </c>
      <c r="J117" s="9">
        <v>0</v>
      </c>
      <c r="K117" s="9">
        <v>0</v>
      </c>
      <c r="L117" s="23">
        <v>1771.21</v>
      </c>
      <c r="M117" s="4">
        <f>SUM(H117:L117)</f>
        <v>25511.239999999998</v>
      </c>
    </row>
    <row r="118" spans="1:13" x14ac:dyDescent="0.25">
      <c r="A118" s="6" t="s">
        <v>37</v>
      </c>
      <c r="B118" s="6" t="s">
        <v>192</v>
      </c>
      <c r="C118" s="6">
        <v>241</v>
      </c>
      <c r="D118" s="7" t="s">
        <v>190</v>
      </c>
      <c r="E118" s="7" t="s">
        <v>378</v>
      </c>
      <c r="F118" s="6" t="s">
        <v>391</v>
      </c>
      <c r="G118" s="6" t="s">
        <v>483</v>
      </c>
      <c r="H118" s="9">
        <v>46584.23</v>
      </c>
      <c r="I118" s="9">
        <v>869.95</v>
      </c>
      <c r="J118" s="9">
        <v>0</v>
      </c>
      <c r="K118" s="9">
        <v>0</v>
      </c>
      <c r="L118" s="23">
        <v>254.98</v>
      </c>
      <c r="M118" s="4">
        <f>SUM(H118:L118)</f>
        <v>47709.16</v>
      </c>
    </row>
    <row r="119" spans="1:13" x14ac:dyDescent="0.25">
      <c r="A119" s="6" t="s">
        <v>44</v>
      </c>
      <c r="B119" s="6" t="s">
        <v>201</v>
      </c>
      <c r="C119" s="6">
        <v>242</v>
      </c>
      <c r="D119" s="6" t="s">
        <v>196</v>
      </c>
      <c r="E119" s="6" t="s">
        <v>197</v>
      </c>
      <c r="F119" s="6" t="s">
        <v>391</v>
      </c>
      <c r="G119" s="6" t="s">
        <v>484</v>
      </c>
      <c r="H119" s="9">
        <v>24164.78</v>
      </c>
      <c r="I119" s="9">
        <v>469.97</v>
      </c>
      <c r="J119" s="9">
        <v>0</v>
      </c>
      <c r="K119" s="9">
        <v>0</v>
      </c>
      <c r="L119" s="23">
        <v>21399.73</v>
      </c>
      <c r="M119" s="4">
        <f>SUM(H119:L119)</f>
        <v>46034.479999999996</v>
      </c>
    </row>
    <row r="120" spans="1:13" x14ac:dyDescent="0.25">
      <c r="A120" s="6" t="s">
        <v>141</v>
      </c>
      <c r="B120" s="6" t="s">
        <v>320</v>
      </c>
      <c r="C120" s="6">
        <v>243</v>
      </c>
      <c r="D120" s="6" t="s">
        <v>317</v>
      </c>
      <c r="E120" s="6" t="s">
        <v>318</v>
      </c>
      <c r="F120" s="6" t="s">
        <v>391</v>
      </c>
      <c r="G120" s="6" t="s">
        <v>485</v>
      </c>
      <c r="H120" s="9">
        <v>21130.95</v>
      </c>
      <c r="I120" s="9">
        <v>119.99</v>
      </c>
      <c r="J120" s="9">
        <v>0</v>
      </c>
      <c r="K120" s="9">
        <v>0</v>
      </c>
      <c r="L120" s="26">
        <v>15</v>
      </c>
      <c r="M120" s="4">
        <f>SUM(H120:L120)</f>
        <v>21265.940000000002</v>
      </c>
    </row>
    <row r="121" spans="1:13" x14ac:dyDescent="0.25">
      <c r="A121" s="6" t="s">
        <v>28</v>
      </c>
      <c r="B121" s="6" t="s">
        <v>180</v>
      </c>
      <c r="C121" s="6">
        <v>246</v>
      </c>
      <c r="D121" s="6" t="s">
        <v>175</v>
      </c>
      <c r="E121" s="6" t="s">
        <v>176</v>
      </c>
      <c r="F121" s="6" t="s">
        <v>391</v>
      </c>
      <c r="G121" s="6" t="s">
        <v>486</v>
      </c>
      <c r="H121" s="9">
        <v>20178.55</v>
      </c>
      <c r="I121" s="9">
        <v>1304.9100000000001</v>
      </c>
      <c r="J121" s="9">
        <v>0</v>
      </c>
      <c r="K121" s="9">
        <v>0</v>
      </c>
      <c r="L121" s="23">
        <v>8098.28</v>
      </c>
      <c r="M121" s="4">
        <f>SUM(H121:L121)</f>
        <v>29581.739999999998</v>
      </c>
    </row>
    <row r="122" spans="1:13" x14ac:dyDescent="0.25">
      <c r="A122" s="6" t="s">
        <v>31</v>
      </c>
      <c r="B122" s="6" t="s">
        <v>183</v>
      </c>
      <c r="C122" s="6">
        <v>248</v>
      </c>
      <c r="D122" s="6" t="s">
        <v>175</v>
      </c>
      <c r="E122" s="6" t="s">
        <v>176</v>
      </c>
      <c r="F122" s="6" t="s">
        <v>391</v>
      </c>
      <c r="G122" s="6" t="s">
        <v>487</v>
      </c>
      <c r="H122" s="9">
        <v>17089.61</v>
      </c>
      <c r="I122" s="9">
        <v>1489.92</v>
      </c>
      <c r="J122" s="9">
        <v>0</v>
      </c>
      <c r="K122" s="9">
        <v>0</v>
      </c>
      <c r="L122" s="23">
        <v>1647.92</v>
      </c>
      <c r="M122" s="4">
        <f>SUM(H122:L122)</f>
        <v>20227.449999999997</v>
      </c>
    </row>
    <row r="123" spans="1:13" x14ac:dyDescent="0.25">
      <c r="A123" s="6" t="s">
        <v>26</v>
      </c>
      <c r="B123" s="6" t="s">
        <v>178</v>
      </c>
      <c r="C123" s="6">
        <v>249</v>
      </c>
      <c r="D123" s="6" t="s">
        <v>175</v>
      </c>
      <c r="E123" s="6" t="s">
        <v>176</v>
      </c>
      <c r="F123" s="6" t="s">
        <v>391</v>
      </c>
      <c r="G123" s="6" t="s">
        <v>488</v>
      </c>
      <c r="H123" s="9">
        <v>17793.97</v>
      </c>
      <c r="I123" s="9">
        <v>1084.9100000000001</v>
      </c>
      <c r="J123" s="9">
        <v>0</v>
      </c>
      <c r="K123" s="9">
        <v>0</v>
      </c>
      <c r="L123" s="23">
        <v>2169.81</v>
      </c>
      <c r="M123" s="4">
        <f>SUM(H123:L123)</f>
        <v>21048.690000000002</v>
      </c>
    </row>
    <row r="124" spans="1:13" x14ac:dyDescent="0.25">
      <c r="A124" s="6" t="s">
        <v>143</v>
      </c>
      <c r="B124" s="6" t="s">
        <v>322</v>
      </c>
      <c r="C124" s="6">
        <v>250</v>
      </c>
      <c r="D124" s="6" t="s">
        <v>317</v>
      </c>
      <c r="E124" s="6" t="s">
        <v>318</v>
      </c>
      <c r="F124" s="6" t="s">
        <v>391</v>
      </c>
      <c r="G124" s="6" t="s">
        <v>489</v>
      </c>
      <c r="H124" s="9">
        <v>19894.580000000002</v>
      </c>
      <c r="I124" s="9">
        <v>429.97</v>
      </c>
      <c r="J124" s="9">
        <v>0</v>
      </c>
      <c r="K124" s="9">
        <v>0</v>
      </c>
      <c r="L124" s="23">
        <v>1241.99</v>
      </c>
      <c r="M124" s="4">
        <f>SUM(H124:L124)</f>
        <v>21566.540000000005</v>
      </c>
    </row>
    <row r="125" spans="1:13" x14ac:dyDescent="0.25">
      <c r="A125" s="6" t="s">
        <v>140</v>
      </c>
      <c r="B125" s="6" t="s">
        <v>319</v>
      </c>
      <c r="C125" s="6">
        <v>251</v>
      </c>
      <c r="D125" s="6" t="s">
        <v>317</v>
      </c>
      <c r="E125" s="6" t="s">
        <v>318</v>
      </c>
      <c r="F125" s="6" t="s">
        <v>391</v>
      </c>
      <c r="G125" s="6" t="s">
        <v>490</v>
      </c>
      <c r="H125" s="9">
        <v>14034.14</v>
      </c>
      <c r="I125" s="9">
        <v>299.98</v>
      </c>
      <c r="J125" s="9">
        <v>0</v>
      </c>
      <c r="K125" s="9">
        <v>0</v>
      </c>
      <c r="L125" s="23">
        <v>2915.71</v>
      </c>
      <c r="M125" s="4">
        <f>SUM(H125:L125)</f>
        <v>17249.829999999998</v>
      </c>
    </row>
    <row r="126" spans="1:13" x14ac:dyDescent="0.25">
      <c r="A126" s="6" t="s">
        <v>30</v>
      </c>
      <c r="B126" s="6" t="s">
        <v>182</v>
      </c>
      <c r="C126" s="6">
        <v>252</v>
      </c>
      <c r="D126" s="6" t="s">
        <v>175</v>
      </c>
      <c r="E126" s="6" t="s">
        <v>176</v>
      </c>
      <c r="F126" s="6" t="s">
        <v>529</v>
      </c>
      <c r="G126" s="6"/>
      <c r="H126" s="9">
        <v>20787.97</v>
      </c>
      <c r="I126" s="9">
        <v>869.93</v>
      </c>
      <c r="J126" s="9">
        <v>0</v>
      </c>
      <c r="K126" s="9">
        <v>0</v>
      </c>
      <c r="L126" s="20"/>
      <c r="M126" s="4">
        <f>SUM(H126:L126)</f>
        <v>21657.9</v>
      </c>
    </row>
    <row r="127" spans="1:13" x14ac:dyDescent="0.25">
      <c r="A127" s="6" t="s">
        <v>35</v>
      </c>
      <c r="B127" s="6" t="s">
        <v>189</v>
      </c>
      <c r="C127" s="6">
        <v>253</v>
      </c>
      <c r="D127" s="6" t="s">
        <v>184</v>
      </c>
      <c r="E127" s="6" t="s">
        <v>185</v>
      </c>
      <c r="F127" s="6" t="s">
        <v>391</v>
      </c>
      <c r="G127" s="6" t="s">
        <v>491</v>
      </c>
      <c r="H127" s="9">
        <v>28845.29</v>
      </c>
      <c r="I127" s="9">
        <v>299.98</v>
      </c>
      <c r="J127" s="9">
        <v>99.99</v>
      </c>
      <c r="K127" s="9">
        <v>0</v>
      </c>
      <c r="L127" s="23">
        <v>1077.25</v>
      </c>
      <c r="M127" s="4">
        <f>SUM(H127:L127)</f>
        <v>30322.510000000002</v>
      </c>
    </row>
    <row r="128" spans="1:13" x14ac:dyDescent="0.25">
      <c r="A128" s="6" t="s">
        <v>142</v>
      </c>
      <c r="B128" s="6" t="s">
        <v>321</v>
      </c>
      <c r="C128" s="6">
        <v>254</v>
      </c>
      <c r="D128" s="6" t="s">
        <v>317</v>
      </c>
      <c r="E128" s="6" t="s">
        <v>318</v>
      </c>
      <c r="F128" s="6" t="s">
        <v>391</v>
      </c>
      <c r="G128" s="6" t="s">
        <v>492</v>
      </c>
      <c r="H128" s="9">
        <v>20641.41</v>
      </c>
      <c r="I128" s="9">
        <v>469.96</v>
      </c>
      <c r="J128" s="9">
        <v>0</v>
      </c>
      <c r="K128" s="9">
        <v>0</v>
      </c>
      <c r="L128" s="23">
        <v>199.99</v>
      </c>
      <c r="M128" s="4">
        <f>SUM(H128:L128)</f>
        <v>21311.360000000001</v>
      </c>
    </row>
    <row r="129" spans="1:13" x14ac:dyDescent="0.25">
      <c r="A129" s="6" t="s">
        <v>29</v>
      </c>
      <c r="B129" s="6" t="s">
        <v>181</v>
      </c>
      <c r="C129" s="6">
        <v>255</v>
      </c>
      <c r="D129" s="6" t="s">
        <v>175</v>
      </c>
      <c r="E129" s="6" t="s">
        <v>176</v>
      </c>
      <c r="F129" s="6" t="s">
        <v>391</v>
      </c>
      <c r="G129" s="6" t="s">
        <v>493</v>
      </c>
      <c r="H129" s="9">
        <v>21307.24</v>
      </c>
      <c r="I129" s="9">
        <v>239.98</v>
      </c>
      <c r="J129" s="9">
        <v>0</v>
      </c>
      <c r="K129" s="9">
        <v>0</v>
      </c>
      <c r="L129" s="23">
        <v>17989.48</v>
      </c>
      <c r="M129" s="4">
        <f>SUM(H129:L129)</f>
        <v>39536.699999999997</v>
      </c>
    </row>
    <row r="130" spans="1:13" x14ac:dyDescent="0.25">
      <c r="A130" s="6" t="s">
        <v>25</v>
      </c>
      <c r="B130" s="6" t="s">
        <v>177</v>
      </c>
      <c r="C130" s="6">
        <v>256</v>
      </c>
      <c r="D130" s="6" t="s">
        <v>175</v>
      </c>
      <c r="E130" s="6" t="s">
        <v>176</v>
      </c>
      <c r="F130" s="6" t="s">
        <v>391</v>
      </c>
      <c r="G130" s="6" t="s">
        <v>494</v>
      </c>
      <c r="H130" s="9">
        <v>21935.33</v>
      </c>
      <c r="I130" s="9">
        <v>199.99</v>
      </c>
      <c r="J130" s="9">
        <v>0</v>
      </c>
      <c r="K130" s="9">
        <v>0</v>
      </c>
      <c r="L130" s="23">
        <v>2840.64</v>
      </c>
      <c r="M130" s="4">
        <f>SUM(H130:L130)</f>
        <v>24975.960000000003</v>
      </c>
    </row>
    <row r="131" spans="1:13" x14ac:dyDescent="0.25">
      <c r="A131" s="6" t="s">
        <v>32</v>
      </c>
      <c r="B131" s="6" t="s">
        <v>186</v>
      </c>
      <c r="C131" s="6">
        <v>257</v>
      </c>
      <c r="D131" s="6" t="s">
        <v>184</v>
      </c>
      <c r="E131" s="6" t="s">
        <v>185</v>
      </c>
      <c r="F131" s="6" t="s">
        <v>391</v>
      </c>
      <c r="G131" s="6" t="s">
        <v>495</v>
      </c>
      <c r="H131" s="9">
        <v>25929.11</v>
      </c>
      <c r="I131" s="9">
        <v>389.97</v>
      </c>
      <c r="J131" s="9">
        <v>272.49</v>
      </c>
      <c r="K131" s="9">
        <v>0</v>
      </c>
      <c r="L131" s="23">
        <v>706.24</v>
      </c>
      <c r="M131" s="4">
        <f>SUM(H131:L131)</f>
        <v>27297.810000000005</v>
      </c>
    </row>
    <row r="132" spans="1:13" x14ac:dyDescent="0.25">
      <c r="A132" s="6" t="s">
        <v>33</v>
      </c>
      <c r="B132" s="6" t="s">
        <v>187</v>
      </c>
      <c r="C132" s="6">
        <v>258</v>
      </c>
      <c r="D132" s="6" t="s">
        <v>184</v>
      </c>
      <c r="E132" s="6" t="s">
        <v>185</v>
      </c>
      <c r="F132" s="6" t="s">
        <v>391</v>
      </c>
      <c r="G132" s="6" t="s">
        <v>496</v>
      </c>
      <c r="H132" s="9">
        <v>26737.4</v>
      </c>
      <c r="I132" s="9">
        <v>729.96</v>
      </c>
      <c r="J132" s="9">
        <v>0</v>
      </c>
      <c r="K132" s="9">
        <v>0</v>
      </c>
      <c r="L132" s="23">
        <v>1685.94</v>
      </c>
      <c r="M132" s="4">
        <f>SUM(H132:L132)</f>
        <v>29153.3</v>
      </c>
    </row>
    <row r="133" spans="1:13" x14ac:dyDescent="0.25">
      <c r="A133" s="6" t="s">
        <v>72</v>
      </c>
      <c r="B133" s="6" t="s">
        <v>233</v>
      </c>
      <c r="C133" s="6">
        <v>259</v>
      </c>
      <c r="D133" s="6" t="s">
        <v>196</v>
      </c>
      <c r="E133" s="7" t="s">
        <v>227</v>
      </c>
      <c r="F133" s="6" t="s">
        <v>529</v>
      </c>
      <c r="G133" s="6"/>
      <c r="H133" s="9">
        <v>19731.099999999999</v>
      </c>
      <c r="I133" s="9">
        <v>359.98</v>
      </c>
      <c r="J133" s="9">
        <v>0</v>
      </c>
      <c r="K133" s="9">
        <v>0</v>
      </c>
      <c r="L133" s="20"/>
      <c r="M133" s="4">
        <f>SUM(H133:L133)</f>
        <v>20091.079999999998</v>
      </c>
    </row>
    <row r="134" spans="1:13" x14ac:dyDescent="0.25">
      <c r="A134" s="6" t="s">
        <v>53</v>
      </c>
      <c r="B134" s="6" t="s">
        <v>212</v>
      </c>
      <c r="C134" s="6">
        <v>260</v>
      </c>
      <c r="D134" s="6" t="s">
        <v>196</v>
      </c>
      <c r="E134" s="6" t="s">
        <v>211</v>
      </c>
      <c r="F134" s="6" t="s">
        <v>391</v>
      </c>
      <c r="G134" s="15" t="s">
        <v>497</v>
      </c>
      <c r="H134" s="9">
        <v>16493.740000000002</v>
      </c>
      <c r="I134" s="9">
        <v>59.99</v>
      </c>
      <c r="J134" s="9">
        <v>0</v>
      </c>
      <c r="K134" s="9">
        <v>0</v>
      </c>
      <c r="L134" s="23">
        <v>276.24</v>
      </c>
      <c r="M134" s="4">
        <f>SUM(H134:L134)</f>
        <v>16829.970000000005</v>
      </c>
    </row>
    <row r="135" spans="1:13" x14ac:dyDescent="0.25">
      <c r="A135" s="6" t="s">
        <v>55</v>
      </c>
      <c r="B135" s="6" t="s">
        <v>214</v>
      </c>
      <c r="C135" s="6">
        <v>261</v>
      </c>
      <c r="D135" s="6" t="s">
        <v>196</v>
      </c>
      <c r="E135" s="6" t="s">
        <v>211</v>
      </c>
      <c r="F135" s="6" t="s">
        <v>391</v>
      </c>
      <c r="G135" s="6" t="s">
        <v>498</v>
      </c>
      <c r="H135" s="9">
        <v>19706.79</v>
      </c>
      <c r="I135" s="9">
        <v>879.94</v>
      </c>
      <c r="J135" s="9">
        <v>599.96</v>
      </c>
      <c r="K135" s="9">
        <v>0</v>
      </c>
      <c r="L135" s="23">
        <v>3817.28</v>
      </c>
      <c r="M135" s="4">
        <f>SUM(H135:L135)</f>
        <v>25003.969999999998</v>
      </c>
    </row>
    <row r="136" spans="1:13" x14ac:dyDescent="0.25">
      <c r="A136" s="6" t="s">
        <v>54</v>
      </c>
      <c r="B136" s="6" t="s">
        <v>213</v>
      </c>
      <c r="C136" s="6">
        <v>262</v>
      </c>
      <c r="D136" s="6" t="s">
        <v>196</v>
      </c>
      <c r="E136" s="6" t="s">
        <v>211</v>
      </c>
      <c r="F136" s="6" t="s">
        <v>529</v>
      </c>
      <c r="G136" s="6"/>
      <c r="H136" s="9">
        <v>13768.42</v>
      </c>
      <c r="I136" s="9">
        <v>0</v>
      </c>
      <c r="J136" s="9">
        <v>0</v>
      </c>
      <c r="K136" s="9">
        <v>0</v>
      </c>
      <c r="L136" s="20"/>
      <c r="M136" s="4">
        <f>SUM(H136:L136)</f>
        <v>13768.42</v>
      </c>
    </row>
    <row r="137" spans="1:13" x14ac:dyDescent="0.25">
      <c r="A137" s="6" t="s">
        <v>337</v>
      </c>
      <c r="B137" s="6" t="s">
        <v>338</v>
      </c>
      <c r="C137" s="6">
        <v>263</v>
      </c>
      <c r="D137" s="6" t="s">
        <v>196</v>
      </c>
      <c r="E137" s="6" t="s">
        <v>211</v>
      </c>
      <c r="F137" s="6" t="s">
        <v>391</v>
      </c>
      <c r="G137" s="6" t="s">
        <v>499</v>
      </c>
      <c r="H137" s="9">
        <v>14685.03</v>
      </c>
      <c r="I137" s="9">
        <v>269.98</v>
      </c>
      <c r="J137" s="9">
        <v>0</v>
      </c>
      <c r="K137" s="9">
        <v>599.96</v>
      </c>
      <c r="L137" s="23">
        <v>570.21</v>
      </c>
      <c r="M137" s="4">
        <f>SUM(H137:L137)</f>
        <v>16125.18</v>
      </c>
    </row>
    <row r="138" spans="1:13" x14ac:dyDescent="0.25">
      <c r="A138" s="6" t="s">
        <v>27</v>
      </c>
      <c r="B138" s="6" t="s">
        <v>179</v>
      </c>
      <c r="C138" s="6">
        <v>265</v>
      </c>
      <c r="D138" s="6" t="s">
        <v>175</v>
      </c>
      <c r="E138" s="6" t="s">
        <v>176</v>
      </c>
      <c r="F138" s="6" t="s">
        <v>391</v>
      </c>
      <c r="G138" s="6" t="s">
        <v>500</v>
      </c>
      <c r="H138" s="9">
        <v>20394.689999999999</v>
      </c>
      <c r="I138" s="9">
        <v>999.95</v>
      </c>
      <c r="J138" s="9">
        <v>0</v>
      </c>
      <c r="K138" s="9">
        <v>0</v>
      </c>
      <c r="L138" s="23">
        <v>1446.67</v>
      </c>
      <c r="M138" s="4">
        <f>SUM(H138:L138)</f>
        <v>22841.309999999998</v>
      </c>
    </row>
    <row r="139" spans="1:13" x14ac:dyDescent="0.25">
      <c r="A139" s="6" t="s">
        <v>381</v>
      </c>
      <c r="B139" s="6" t="s">
        <v>382</v>
      </c>
      <c r="C139" s="6">
        <v>266</v>
      </c>
      <c r="D139" s="6" t="s">
        <v>196</v>
      </c>
      <c r="E139" s="6" t="s">
        <v>383</v>
      </c>
      <c r="F139" s="6" t="s">
        <v>391</v>
      </c>
      <c r="G139" s="6" t="s">
        <v>501</v>
      </c>
      <c r="H139" s="9">
        <v>17344.12</v>
      </c>
      <c r="I139" s="9">
        <v>159.99</v>
      </c>
      <c r="J139" s="9">
        <v>0</v>
      </c>
      <c r="K139" s="9">
        <v>0</v>
      </c>
      <c r="L139" s="23">
        <v>30.25</v>
      </c>
      <c r="M139" s="4">
        <f>SUM(H139:L139)</f>
        <v>17534.36</v>
      </c>
    </row>
    <row r="140" spans="1:13" x14ac:dyDescent="0.25">
      <c r="A140" s="6" t="s">
        <v>347</v>
      </c>
      <c r="B140" s="6" t="s">
        <v>348</v>
      </c>
      <c r="C140" s="6">
        <v>267</v>
      </c>
      <c r="D140" s="6" t="s">
        <v>196</v>
      </c>
      <c r="E140" s="6" t="s">
        <v>211</v>
      </c>
      <c r="F140" s="6" t="s">
        <v>391</v>
      </c>
      <c r="G140" s="6" t="s">
        <v>502</v>
      </c>
      <c r="H140" s="9">
        <v>16617.77</v>
      </c>
      <c r="I140" s="9">
        <v>389.97</v>
      </c>
      <c r="J140" s="9">
        <v>0</v>
      </c>
      <c r="K140" s="9">
        <v>0</v>
      </c>
      <c r="L140" s="23">
        <v>960.23</v>
      </c>
      <c r="M140" s="4">
        <f>SUM(H140:L140)</f>
        <v>17967.97</v>
      </c>
    </row>
    <row r="141" spans="1:13" x14ac:dyDescent="0.25">
      <c r="A141" s="6" t="s">
        <v>105</v>
      </c>
      <c r="B141" s="6" t="s">
        <v>276</v>
      </c>
      <c r="C141" s="6">
        <v>268</v>
      </c>
      <c r="D141" s="6" t="s">
        <v>263</v>
      </c>
      <c r="E141" s="6" t="s">
        <v>272</v>
      </c>
      <c r="F141" s="6" t="s">
        <v>529</v>
      </c>
      <c r="G141" s="6"/>
      <c r="H141" s="9">
        <v>27350.77</v>
      </c>
      <c r="I141" s="9">
        <v>623.97</v>
      </c>
      <c r="J141" s="9">
        <v>0</v>
      </c>
      <c r="K141" s="9">
        <v>0</v>
      </c>
      <c r="L141" s="20"/>
      <c r="M141" s="4">
        <f>SUM(H141:L141)</f>
        <v>27974.74</v>
      </c>
    </row>
    <row r="142" spans="1:13" x14ac:dyDescent="0.25">
      <c r="A142" s="6" t="s">
        <v>349</v>
      </c>
      <c r="B142" s="6" t="s">
        <v>350</v>
      </c>
      <c r="C142" s="6">
        <v>269</v>
      </c>
      <c r="D142" s="6" t="s">
        <v>175</v>
      </c>
      <c r="E142" s="6" t="s">
        <v>176</v>
      </c>
      <c r="F142" s="6" t="s">
        <v>391</v>
      </c>
      <c r="G142" s="6" t="s">
        <v>503</v>
      </c>
      <c r="H142" s="9">
        <v>17401.060000000001</v>
      </c>
      <c r="I142" s="9">
        <v>0</v>
      </c>
      <c r="J142" s="9">
        <v>0</v>
      </c>
      <c r="K142" s="9">
        <v>0</v>
      </c>
      <c r="L142" s="26">
        <v>55</v>
      </c>
      <c r="M142" s="4">
        <f>SUM(H142:L142)</f>
        <v>17456.060000000001</v>
      </c>
    </row>
    <row r="143" spans="1:13" x14ac:dyDescent="0.25">
      <c r="A143" s="6" t="s">
        <v>339</v>
      </c>
      <c r="B143" s="6" t="s">
        <v>346</v>
      </c>
      <c r="C143" s="6">
        <v>270</v>
      </c>
      <c r="D143" s="6" t="s">
        <v>175</v>
      </c>
      <c r="E143" s="6" t="s">
        <v>176</v>
      </c>
      <c r="F143" s="6" t="s">
        <v>391</v>
      </c>
      <c r="G143" s="6" t="s">
        <v>504</v>
      </c>
      <c r="H143" s="9">
        <v>18443.27</v>
      </c>
      <c r="I143" s="9">
        <v>0</v>
      </c>
      <c r="J143" s="9">
        <v>6.48</v>
      </c>
      <c r="K143" s="9">
        <v>0</v>
      </c>
      <c r="L143" s="26">
        <v>525</v>
      </c>
      <c r="M143" s="4">
        <f>SUM(H143:L143)</f>
        <v>18974.75</v>
      </c>
    </row>
    <row r="144" spans="1:13" x14ac:dyDescent="0.25">
      <c r="A144" s="6" t="s">
        <v>340</v>
      </c>
      <c r="B144" s="6" t="s">
        <v>343</v>
      </c>
      <c r="C144" s="6">
        <v>271</v>
      </c>
      <c r="D144" s="6" t="s">
        <v>175</v>
      </c>
      <c r="E144" s="6" t="s">
        <v>176</v>
      </c>
      <c r="F144" s="6" t="s">
        <v>391</v>
      </c>
      <c r="G144" s="6" t="s">
        <v>505</v>
      </c>
      <c r="H144" s="9">
        <v>24687.74</v>
      </c>
      <c r="I144" s="9">
        <v>119.98</v>
      </c>
      <c r="J144" s="9">
        <v>0</v>
      </c>
      <c r="K144" s="9">
        <v>0</v>
      </c>
      <c r="L144" s="23">
        <v>1929.86</v>
      </c>
      <c r="M144" s="4">
        <f>SUM(H144:L144)</f>
        <v>26737.58</v>
      </c>
    </row>
    <row r="145" spans="1:13" x14ac:dyDescent="0.25">
      <c r="A145" s="6" t="s">
        <v>341</v>
      </c>
      <c r="B145" s="6" t="s">
        <v>345</v>
      </c>
      <c r="C145" s="6">
        <v>272</v>
      </c>
      <c r="D145" s="6" t="s">
        <v>196</v>
      </c>
      <c r="E145" s="6" t="s">
        <v>211</v>
      </c>
      <c r="F145" s="6" t="s">
        <v>391</v>
      </c>
      <c r="G145" s="6" t="s">
        <v>506</v>
      </c>
      <c r="H145" s="9">
        <v>16253.2</v>
      </c>
      <c r="I145" s="9">
        <v>149.99</v>
      </c>
      <c r="J145" s="9">
        <v>0</v>
      </c>
      <c r="K145" s="9">
        <v>0</v>
      </c>
      <c r="L145" s="23">
        <v>48.25</v>
      </c>
      <c r="M145" s="4">
        <f>SUM(H145:L145)</f>
        <v>16451.440000000002</v>
      </c>
    </row>
    <row r="146" spans="1:13" x14ac:dyDescent="0.2">
      <c r="A146" s="11" t="s">
        <v>356</v>
      </c>
      <c r="B146" s="6" t="s">
        <v>364</v>
      </c>
      <c r="C146" s="6">
        <v>273</v>
      </c>
      <c r="D146" s="6" t="s">
        <v>196</v>
      </c>
      <c r="E146" s="6" t="s">
        <v>220</v>
      </c>
      <c r="F146" s="6" t="s">
        <v>391</v>
      </c>
      <c r="G146" s="6" t="s">
        <v>507</v>
      </c>
      <c r="H146" s="9">
        <v>25549.27</v>
      </c>
      <c r="I146" s="9">
        <v>0</v>
      </c>
      <c r="J146" s="9">
        <v>0</v>
      </c>
      <c r="K146" s="9">
        <v>0</v>
      </c>
      <c r="L146" s="28">
        <v>0</v>
      </c>
      <c r="M146" s="4">
        <f>SUM(H146:L146)</f>
        <v>25549.27</v>
      </c>
    </row>
    <row r="147" spans="1:13" x14ac:dyDescent="0.25">
      <c r="A147" s="6" t="s">
        <v>342</v>
      </c>
      <c r="B147" s="6" t="s">
        <v>344</v>
      </c>
      <c r="C147" s="6">
        <v>274</v>
      </c>
      <c r="D147" s="6" t="s">
        <v>175</v>
      </c>
      <c r="E147" s="6" t="s">
        <v>176</v>
      </c>
      <c r="F147" s="6" t="s">
        <v>391</v>
      </c>
      <c r="G147" s="6" t="s">
        <v>508</v>
      </c>
      <c r="H147" s="9">
        <v>18348.36</v>
      </c>
      <c r="I147" s="9">
        <v>189.98</v>
      </c>
      <c r="J147" s="9">
        <v>0</v>
      </c>
      <c r="K147" s="9">
        <v>0</v>
      </c>
      <c r="L147" s="23">
        <v>263.23</v>
      </c>
      <c r="M147" s="4">
        <f>SUM(H147:L147)</f>
        <v>18801.57</v>
      </c>
    </row>
    <row r="148" spans="1:13" x14ac:dyDescent="0.25">
      <c r="A148" s="6" t="s">
        <v>362</v>
      </c>
      <c r="B148" s="6" t="s">
        <v>363</v>
      </c>
      <c r="C148" s="6">
        <v>275</v>
      </c>
      <c r="D148" s="6" t="s">
        <v>196</v>
      </c>
      <c r="E148" s="6" t="s">
        <v>197</v>
      </c>
      <c r="F148" s="6" t="s">
        <v>391</v>
      </c>
      <c r="G148" s="6" t="s">
        <v>509</v>
      </c>
      <c r="H148" s="9">
        <v>11863.14</v>
      </c>
      <c r="I148" s="9">
        <v>169.98</v>
      </c>
      <c r="J148" s="9">
        <v>0</v>
      </c>
      <c r="K148" s="9">
        <v>0</v>
      </c>
      <c r="L148" s="23">
        <v>30.25</v>
      </c>
      <c r="M148" s="4">
        <f>SUM(H148:L148)</f>
        <v>12063.369999999999</v>
      </c>
    </row>
    <row r="149" spans="1:13" x14ac:dyDescent="0.25">
      <c r="A149" s="6" t="s">
        <v>351</v>
      </c>
      <c r="B149" s="6" t="s">
        <v>352</v>
      </c>
      <c r="C149" s="6">
        <v>276</v>
      </c>
      <c r="D149" s="7" t="s">
        <v>190</v>
      </c>
      <c r="E149" s="7" t="s">
        <v>378</v>
      </c>
      <c r="F149" s="6" t="s">
        <v>391</v>
      </c>
      <c r="G149" s="6" t="s">
        <v>510</v>
      </c>
      <c r="H149" s="9">
        <v>16453.82</v>
      </c>
      <c r="I149" s="9">
        <v>0</v>
      </c>
      <c r="J149" s="9">
        <v>0</v>
      </c>
      <c r="K149" s="9">
        <v>0</v>
      </c>
      <c r="L149" s="26">
        <v>65</v>
      </c>
      <c r="M149" s="4">
        <f>SUM(H149:L149)</f>
        <v>16518.82</v>
      </c>
    </row>
    <row r="150" spans="1:13" x14ac:dyDescent="0.25">
      <c r="A150" s="6" t="s">
        <v>353</v>
      </c>
      <c r="B150" s="6" t="s">
        <v>354</v>
      </c>
      <c r="C150" s="6">
        <v>277</v>
      </c>
      <c r="D150" s="6" t="s">
        <v>196</v>
      </c>
      <c r="E150" s="6" t="s">
        <v>220</v>
      </c>
      <c r="F150" s="6" t="s">
        <v>391</v>
      </c>
      <c r="G150" s="6" t="s">
        <v>511</v>
      </c>
      <c r="H150" s="9">
        <v>15795.48</v>
      </c>
      <c r="I150" s="9">
        <v>129.99</v>
      </c>
      <c r="J150" s="9">
        <v>0</v>
      </c>
      <c r="K150" s="9">
        <v>0</v>
      </c>
      <c r="L150" s="23">
        <v>173.24</v>
      </c>
      <c r="M150" s="4">
        <f>SUM(H150:L150)</f>
        <v>16098.71</v>
      </c>
    </row>
    <row r="151" spans="1:13" x14ac:dyDescent="0.25">
      <c r="A151" s="6" t="s">
        <v>357</v>
      </c>
      <c r="B151" s="6" t="s">
        <v>358</v>
      </c>
      <c r="C151" s="6">
        <v>278</v>
      </c>
      <c r="D151" s="7" t="s">
        <v>287</v>
      </c>
      <c r="E151" s="7" t="s">
        <v>253</v>
      </c>
      <c r="F151" s="6" t="s">
        <v>391</v>
      </c>
      <c r="G151" s="6" t="s">
        <v>512</v>
      </c>
      <c r="H151" s="9">
        <v>16010.85</v>
      </c>
      <c r="I151" s="9">
        <v>0</v>
      </c>
      <c r="J151" s="9">
        <v>0</v>
      </c>
      <c r="K151" s="9">
        <v>0</v>
      </c>
      <c r="L151" s="29">
        <v>0</v>
      </c>
      <c r="M151" s="4">
        <f>SUM(H151:L151)</f>
        <v>16010.85</v>
      </c>
    </row>
    <row r="152" spans="1:13" x14ac:dyDescent="0.25">
      <c r="A152" s="6" t="s">
        <v>367</v>
      </c>
      <c r="B152" s="6" t="s">
        <v>368</v>
      </c>
      <c r="C152" s="6">
        <v>279</v>
      </c>
      <c r="D152" s="6" t="s">
        <v>196</v>
      </c>
      <c r="E152" s="7" t="s">
        <v>205</v>
      </c>
      <c r="F152" s="6" t="s">
        <v>391</v>
      </c>
      <c r="G152" s="6" t="s">
        <v>513</v>
      </c>
      <c r="H152" s="9">
        <v>14190.91</v>
      </c>
      <c r="I152" s="9">
        <v>289.98</v>
      </c>
      <c r="J152" s="9">
        <v>0</v>
      </c>
      <c r="K152" s="9">
        <v>0</v>
      </c>
      <c r="L152" s="23">
        <v>625.20000000000005</v>
      </c>
      <c r="M152" s="4">
        <f>SUM(H152:L152)</f>
        <v>15106.09</v>
      </c>
    </row>
    <row r="153" spans="1:13" x14ac:dyDescent="0.25">
      <c r="A153" s="6" t="s">
        <v>355</v>
      </c>
      <c r="B153" s="6" t="s">
        <v>365</v>
      </c>
      <c r="C153" s="6">
        <v>280</v>
      </c>
      <c r="D153" s="7" t="s">
        <v>196</v>
      </c>
      <c r="E153" s="7" t="s">
        <v>211</v>
      </c>
      <c r="F153" s="6" t="s">
        <v>391</v>
      </c>
      <c r="G153" s="6" t="s">
        <v>514</v>
      </c>
      <c r="H153" s="9">
        <v>11671.52</v>
      </c>
      <c r="I153" s="9">
        <v>0</v>
      </c>
      <c r="J153" s="9">
        <v>0</v>
      </c>
      <c r="K153" s="9">
        <v>0</v>
      </c>
      <c r="L153" s="23">
        <v>53.25</v>
      </c>
      <c r="M153" s="4">
        <f>SUM(H153:L153)</f>
        <v>11724.77</v>
      </c>
    </row>
    <row r="154" spans="1:13" x14ac:dyDescent="0.25">
      <c r="A154" s="6" t="s">
        <v>359</v>
      </c>
      <c r="B154" s="6" t="s">
        <v>366</v>
      </c>
      <c r="C154" s="6">
        <v>281</v>
      </c>
      <c r="D154" s="7" t="s">
        <v>175</v>
      </c>
      <c r="E154" s="6" t="s">
        <v>176</v>
      </c>
      <c r="F154" s="6" t="s">
        <v>391</v>
      </c>
      <c r="G154" s="6" t="s">
        <v>515</v>
      </c>
      <c r="H154" s="9">
        <v>11078.78</v>
      </c>
      <c r="I154" s="9">
        <v>119.99</v>
      </c>
      <c r="J154" s="9">
        <v>0</v>
      </c>
      <c r="K154" s="9">
        <v>0</v>
      </c>
      <c r="L154" s="23">
        <v>190.24</v>
      </c>
      <c r="M154" s="4">
        <f>SUM(H154:L154)</f>
        <v>11389.01</v>
      </c>
    </row>
    <row r="155" spans="1:13" x14ac:dyDescent="0.25">
      <c r="A155" s="6" t="s">
        <v>379</v>
      </c>
      <c r="B155" s="6" t="s">
        <v>380</v>
      </c>
      <c r="C155" s="6">
        <v>282</v>
      </c>
      <c r="D155" s="7" t="s">
        <v>175</v>
      </c>
      <c r="E155" s="6" t="s">
        <v>176</v>
      </c>
      <c r="F155" s="6" t="s">
        <v>391</v>
      </c>
      <c r="G155" s="6" t="s">
        <v>516</v>
      </c>
      <c r="H155" s="9">
        <v>14768.83</v>
      </c>
      <c r="I155" s="9">
        <v>99.99</v>
      </c>
      <c r="J155" s="9">
        <v>0</v>
      </c>
      <c r="K155" s="9">
        <v>6.48</v>
      </c>
      <c r="L155" s="23">
        <v>1307.1500000000001</v>
      </c>
      <c r="M155" s="4">
        <f>SUM(H155:L155)</f>
        <v>16182.449999999999</v>
      </c>
    </row>
    <row r="156" spans="1:13" x14ac:dyDescent="0.25">
      <c r="A156" s="6" t="s">
        <v>360</v>
      </c>
      <c r="B156" s="6" t="s">
        <v>361</v>
      </c>
      <c r="C156" s="6">
        <v>283</v>
      </c>
      <c r="D156" s="6" t="s">
        <v>175</v>
      </c>
      <c r="E156" s="6" t="s">
        <v>176</v>
      </c>
      <c r="F156" s="6" t="s">
        <v>391</v>
      </c>
      <c r="G156" s="6" t="s">
        <v>517</v>
      </c>
      <c r="H156" s="9">
        <v>12169.64</v>
      </c>
      <c r="I156" s="9">
        <v>5</v>
      </c>
      <c r="J156" s="9">
        <v>0</v>
      </c>
      <c r="K156" s="9">
        <v>0</v>
      </c>
      <c r="L156" s="23">
        <v>485.22</v>
      </c>
      <c r="M156" s="4">
        <f>SUM(H156:L156)</f>
        <v>12659.859999999999</v>
      </c>
    </row>
    <row r="157" spans="1:13" x14ac:dyDescent="0.25">
      <c r="A157" s="6" t="s">
        <v>369</v>
      </c>
      <c r="B157" s="6" t="s">
        <v>370</v>
      </c>
      <c r="C157" s="6">
        <v>284</v>
      </c>
      <c r="D157" s="6" t="s">
        <v>149</v>
      </c>
      <c r="E157" s="6" t="s">
        <v>150</v>
      </c>
      <c r="F157" s="6" t="s">
        <v>391</v>
      </c>
      <c r="G157" s="6" t="s">
        <v>518</v>
      </c>
      <c r="H157" s="9">
        <v>18330.169999999998</v>
      </c>
      <c r="I157" s="9">
        <v>0</v>
      </c>
      <c r="J157" s="9">
        <v>0</v>
      </c>
      <c r="K157" s="9">
        <v>0</v>
      </c>
      <c r="L157" s="24">
        <v>245.24</v>
      </c>
      <c r="M157" s="4">
        <f>SUM(H157:L157)</f>
        <v>18575.41</v>
      </c>
    </row>
    <row r="158" spans="1:13" x14ac:dyDescent="0.25">
      <c r="A158" s="6" t="s">
        <v>88</v>
      </c>
      <c r="B158" s="6" t="s">
        <v>254</v>
      </c>
      <c r="C158" s="6">
        <v>285</v>
      </c>
      <c r="D158" s="6" t="s">
        <v>252</v>
      </c>
      <c r="E158" s="6" t="s">
        <v>253</v>
      </c>
      <c r="F158" s="6" t="s">
        <v>391</v>
      </c>
      <c r="G158" s="6" t="s">
        <v>519</v>
      </c>
      <c r="H158" s="9">
        <v>19216.7</v>
      </c>
      <c r="I158" s="9">
        <v>129.99</v>
      </c>
      <c r="J158" s="9">
        <v>1769.89</v>
      </c>
      <c r="K158" s="9">
        <v>0</v>
      </c>
      <c r="L158" s="23">
        <v>492.46</v>
      </c>
      <c r="M158" s="4">
        <f>SUM(H158:L158)</f>
        <v>21609.040000000001</v>
      </c>
    </row>
    <row r="159" spans="1:13" x14ac:dyDescent="0.25">
      <c r="A159" s="6" t="s">
        <v>89</v>
      </c>
      <c r="B159" s="6" t="s">
        <v>255</v>
      </c>
      <c r="C159" s="6">
        <v>286</v>
      </c>
      <c r="D159" s="6" t="s">
        <v>252</v>
      </c>
      <c r="E159" s="6" t="s">
        <v>253</v>
      </c>
      <c r="F159" s="6" t="s">
        <v>529</v>
      </c>
      <c r="G159" s="6"/>
      <c r="H159" s="9">
        <v>19677.54</v>
      </c>
      <c r="I159" s="9">
        <v>519.96</v>
      </c>
      <c r="J159" s="9">
        <v>0</v>
      </c>
      <c r="K159" s="9">
        <v>1769.89</v>
      </c>
      <c r="L159" s="20"/>
      <c r="M159" s="4">
        <f>SUM(H159:L159)</f>
        <v>21967.39</v>
      </c>
    </row>
    <row r="160" spans="1:13" x14ac:dyDescent="0.25">
      <c r="A160" s="6" t="s">
        <v>109</v>
      </c>
      <c r="B160" s="6" t="s">
        <v>282</v>
      </c>
      <c r="C160" s="6">
        <v>287</v>
      </c>
      <c r="D160" s="6" t="s">
        <v>277</v>
      </c>
      <c r="E160" s="6" t="s">
        <v>387</v>
      </c>
      <c r="F160" s="6" t="s">
        <v>391</v>
      </c>
      <c r="G160" s="6" t="s">
        <v>520</v>
      </c>
      <c r="H160" s="9">
        <v>14478.65</v>
      </c>
      <c r="I160" s="9">
        <v>0</v>
      </c>
      <c r="J160" s="9">
        <v>0</v>
      </c>
      <c r="K160" s="9">
        <v>0</v>
      </c>
      <c r="L160" s="23">
        <v>318.23</v>
      </c>
      <c r="M160" s="4">
        <f>SUM(H160:L160)</f>
        <v>14796.88</v>
      </c>
    </row>
    <row r="161" spans="1:13" x14ac:dyDescent="0.25">
      <c r="A161" s="6" t="s">
        <v>376</v>
      </c>
      <c r="B161" s="6" t="s">
        <v>377</v>
      </c>
      <c r="C161" s="6">
        <v>291</v>
      </c>
      <c r="D161" s="7" t="s">
        <v>190</v>
      </c>
      <c r="E161" s="7" t="s">
        <v>375</v>
      </c>
      <c r="F161" s="6" t="s">
        <v>529</v>
      </c>
      <c r="G161" s="6"/>
      <c r="H161" s="9">
        <v>13747.03</v>
      </c>
      <c r="I161" s="9">
        <v>299.98</v>
      </c>
      <c r="J161" s="9">
        <v>0</v>
      </c>
      <c r="K161" s="9">
        <v>0</v>
      </c>
      <c r="L161" s="21"/>
      <c r="M161" s="4">
        <f>SUM(H161:L161)</f>
        <v>14047.01</v>
      </c>
    </row>
    <row r="162" spans="1:13" x14ac:dyDescent="0.25">
      <c r="A162" s="6" t="s">
        <v>95</v>
      </c>
      <c r="B162" s="6" t="s">
        <v>265</v>
      </c>
      <c r="C162" s="6">
        <v>293</v>
      </c>
      <c r="D162" s="6" t="s">
        <v>263</v>
      </c>
      <c r="E162" s="6" t="s">
        <v>264</v>
      </c>
      <c r="F162" s="6" t="s">
        <v>391</v>
      </c>
      <c r="G162" s="6" t="s">
        <v>521</v>
      </c>
      <c r="H162" s="9">
        <v>22541.200000000001</v>
      </c>
      <c r="I162" s="9">
        <v>59.99</v>
      </c>
      <c r="J162" s="9">
        <v>199.99</v>
      </c>
      <c r="K162" s="9">
        <v>0</v>
      </c>
      <c r="L162" s="23">
        <v>81.25</v>
      </c>
      <c r="M162" s="4">
        <f>SUM(H162:L162)</f>
        <v>22882.430000000004</v>
      </c>
    </row>
    <row r="163" spans="1:13" x14ac:dyDescent="0.2">
      <c r="A163" s="6" t="s">
        <v>100</v>
      </c>
      <c r="B163" s="6" t="s">
        <v>270</v>
      </c>
      <c r="C163" s="6">
        <v>294</v>
      </c>
      <c r="D163" s="6" t="s">
        <v>263</v>
      </c>
      <c r="E163" s="6" t="s">
        <v>264</v>
      </c>
      <c r="F163" s="6" t="s">
        <v>391</v>
      </c>
      <c r="G163" s="6" t="s">
        <v>522</v>
      </c>
      <c r="H163" s="9">
        <v>18436.63</v>
      </c>
      <c r="I163" s="9">
        <v>299.98</v>
      </c>
      <c r="J163" s="9">
        <v>0</v>
      </c>
      <c r="K163" s="9">
        <v>149.99</v>
      </c>
      <c r="L163" s="17">
        <v>1010.22</v>
      </c>
      <c r="M163" s="4">
        <f>SUM(H163:L163)</f>
        <v>19896.820000000003</v>
      </c>
    </row>
    <row r="164" spans="1:13" x14ac:dyDescent="0.25">
      <c r="A164" s="6" t="s">
        <v>104</v>
      </c>
      <c r="B164" s="6" t="s">
        <v>275</v>
      </c>
      <c r="C164" s="6">
        <v>295</v>
      </c>
      <c r="D164" s="6" t="s">
        <v>263</v>
      </c>
      <c r="E164" s="6" t="s">
        <v>272</v>
      </c>
      <c r="F164" s="6" t="s">
        <v>391</v>
      </c>
      <c r="G164" s="6" t="s">
        <v>523</v>
      </c>
      <c r="H164" s="9">
        <v>28039.58</v>
      </c>
      <c r="I164" s="9">
        <v>619.96</v>
      </c>
      <c r="J164" s="9">
        <v>0</v>
      </c>
      <c r="K164" s="9">
        <v>0</v>
      </c>
      <c r="L164" s="23">
        <v>116.25</v>
      </c>
      <c r="M164" s="4">
        <f>SUM(H164:L164)</f>
        <v>28775.79</v>
      </c>
    </row>
    <row r="165" spans="1:13" x14ac:dyDescent="0.25">
      <c r="A165" s="6" t="s">
        <v>40</v>
      </c>
      <c r="B165" s="6" t="s">
        <v>195</v>
      </c>
      <c r="C165" s="6">
        <v>296</v>
      </c>
      <c r="D165" s="7" t="s">
        <v>190</v>
      </c>
      <c r="E165" s="7" t="s">
        <v>375</v>
      </c>
      <c r="F165" s="6" t="s">
        <v>391</v>
      </c>
      <c r="G165" s="6" t="s">
        <v>524</v>
      </c>
      <c r="H165" s="9">
        <v>14897.54</v>
      </c>
      <c r="I165" s="9">
        <v>199.99</v>
      </c>
      <c r="J165" s="9">
        <v>0</v>
      </c>
      <c r="K165" s="9">
        <v>0</v>
      </c>
      <c r="L165" s="23">
        <v>1768.66</v>
      </c>
      <c r="M165" s="4">
        <f>SUM(H165:L165)</f>
        <v>16866.190000000002</v>
      </c>
    </row>
    <row r="166" spans="1:13" x14ac:dyDescent="0.25">
      <c r="A166" s="6" t="s">
        <v>39</v>
      </c>
      <c r="B166" s="6" t="s">
        <v>194</v>
      </c>
      <c r="C166" s="6">
        <v>297</v>
      </c>
      <c r="D166" s="7" t="s">
        <v>190</v>
      </c>
      <c r="E166" s="7" t="s">
        <v>375</v>
      </c>
      <c r="F166" s="6" t="s">
        <v>391</v>
      </c>
      <c r="G166" s="6" t="s">
        <v>525</v>
      </c>
      <c r="H166" s="9">
        <v>11493.04</v>
      </c>
      <c r="I166" s="9">
        <v>0</v>
      </c>
      <c r="J166" s="9">
        <v>0</v>
      </c>
      <c r="K166" s="9">
        <v>0</v>
      </c>
      <c r="L166" s="23">
        <v>137.25</v>
      </c>
      <c r="M166" s="4">
        <f>SUM(H166:L166)</f>
        <v>11630.29</v>
      </c>
    </row>
    <row r="167" spans="1:13" x14ac:dyDescent="0.25">
      <c r="A167" s="6" t="s">
        <v>373</v>
      </c>
      <c r="B167" s="6" t="s">
        <v>371</v>
      </c>
      <c r="C167" s="6">
        <v>299</v>
      </c>
      <c r="D167" s="7" t="s">
        <v>317</v>
      </c>
      <c r="E167" s="7" t="s">
        <v>318</v>
      </c>
      <c r="F167" s="6" t="s">
        <v>391</v>
      </c>
      <c r="G167" s="6" t="s">
        <v>526</v>
      </c>
      <c r="H167" s="9">
        <v>15491.81</v>
      </c>
      <c r="I167" s="9">
        <v>809.98</v>
      </c>
      <c r="J167" s="9">
        <v>0</v>
      </c>
      <c r="K167" s="9">
        <v>0</v>
      </c>
      <c r="L167" s="23">
        <v>1110.18</v>
      </c>
      <c r="M167" s="4">
        <f>SUM(H167:L167)</f>
        <v>17411.969999999998</v>
      </c>
    </row>
    <row r="168" spans="1:13" x14ac:dyDescent="0.25">
      <c r="A168" s="6" t="s">
        <v>374</v>
      </c>
      <c r="B168" s="6" t="s">
        <v>372</v>
      </c>
      <c r="C168" s="6">
        <v>301</v>
      </c>
      <c r="D168" s="7" t="s">
        <v>317</v>
      </c>
      <c r="E168" s="7" t="s">
        <v>318</v>
      </c>
      <c r="F168" s="6" t="s">
        <v>391</v>
      </c>
      <c r="G168" s="6" t="s">
        <v>527</v>
      </c>
      <c r="H168" s="9">
        <v>14981.21</v>
      </c>
      <c r="I168" s="9">
        <v>0</v>
      </c>
      <c r="J168" s="9">
        <v>0</v>
      </c>
      <c r="K168" s="9">
        <v>0</v>
      </c>
      <c r="L168" s="23">
        <v>90.24</v>
      </c>
      <c r="M168" s="4">
        <f>SUM(H168:L168)</f>
        <v>15071.449999999999</v>
      </c>
    </row>
    <row r="169" spans="1:13" x14ac:dyDescent="0.25">
      <c r="A169" s="6" t="s">
        <v>388</v>
      </c>
      <c r="B169" s="6" t="s">
        <v>389</v>
      </c>
      <c r="C169" s="6">
        <v>304</v>
      </c>
      <c r="D169" s="7" t="s">
        <v>263</v>
      </c>
      <c r="E169" s="7" t="s">
        <v>272</v>
      </c>
      <c r="F169" s="6" t="s">
        <v>391</v>
      </c>
      <c r="G169" s="6" t="s">
        <v>528</v>
      </c>
      <c r="H169" s="9">
        <v>10579.01</v>
      </c>
      <c r="I169" s="9">
        <v>419.97</v>
      </c>
      <c r="J169" s="9">
        <v>0</v>
      </c>
      <c r="K169" s="9">
        <v>0</v>
      </c>
      <c r="L169" s="23">
        <v>130.24</v>
      </c>
      <c r="M169" s="4">
        <f>SUM(H169:L169)</f>
        <v>11129.22</v>
      </c>
    </row>
    <row r="201" spans="8:8" x14ac:dyDescent="0.25">
      <c r="H201" s="10" t="s">
        <v>390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Morning Shift</cp:lastModifiedBy>
  <dcterms:created xsi:type="dcterms:W3CDTF">2017-02-17T18:17:37Z</dcterms:created>
  <dcterms:modified xsi:type="dcterms:W3CDTF">2017-05-06T12:12:37Z</dcterms:modified>
</cp:coreProperties>
</file>