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/>
  <xr:revisionPtr revIDLastSave="696" documentId="8_{469BA79E-4959-4B73-9291-827E29519869}" xr6:coauthVersionLast="47" xr6:coauthVersionMax="47" xr10:uidLastSave="{1F8F8716-676D-4DCF-B662-7AA27B63576E}"/>
  <bookViews>
    <workbookView xWindow="-90" yWindow="-90" windowWidth="19380" windowHeight="10260" xr2:uid="{00000000-000D-0000-FFFF-FFFF00000000}"/>
  </bookViews>
  <sheets>
    <sheet name="2023 Episodes" sheetId="2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9" i="22" l="1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5" i="22"/>
  <c r="D304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282" i="22"/>
  <c r="D281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6" i="22"/>
  <c r="D155" i="22"/>
  <c r="D157" i="22"/>
  <c r="D159" i="22"/>
  <c r="D158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11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1" authorId="0" shapeId="0" xr:uid="{C779C967-8FE6-4CE2-9B6B-94ECD3E549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Overall back to my "normal" challenge. Doesn't feel (at this point anyway) like the baseline decline felt the week after the 3 day home search in November</t>
        </r>
      </text>
    </comment>
    <comment ref="A133" authorId="0" shapeId="0" xr:uid="{9712C436-C019-442F-B13D-806B6108EB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Clearly </t>
        </r>
      </text>
    </comment>
    <comment ref="A154" authorId="0" shapeId="0" xr:uid="{938274CC-68C9-4A88-B589-79523076F2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Let's try higher dose over the weekend</t>
        </r>
      </text>
    </comment>
  </commentList>
</comments>
</file>

<file path=xl/sharedStrings.xml><?xml version="1.0" encoding="utf-8"?>
<sst xmlns="http://schemas.openxmlformats.org/spreadsheetml/2006/main" count="752" uniqueCount="278">
  <si>
    <t>Date</t>
  </si>
  <si>
    <t>Time</t>
  </si>
  <si>
    <t>Duration</t>
  </si>
  <si>
    <t>Notes</t>
  </si>
  <si>
    <t>Milestone</t>
  </si>
  <si>
    <t>Timestamp</t>
  </si>
  <si>
    <t>Episode Type</t>
  </si>
  <si>
    <t>Early Bedtime?</t>
  </si>
  <si>
    <t>Imputed</t>
  </si>
  <si>
    <t>Imputed Notes</t>
  </si>
  <si>
    <t>Nightly Singulair resumed night prior</t>
  </si>
  <si>
    <t xml:space="preserve">Supine perrsonal cognitive activity all day </t>
  </si>
  <si>
    <t>0.4mi walk (was feeling good)? Pizza dinner?</t>
  </si>
  <si>
    <t>Feeling better upright so tried a walk, but forgot compression socks</t>
  </si>
  <si>
    <t>Visit to new home &amp; MGB lab pickup in AM &amp; early PM</t>
  </si>
  <si>
    <t>Upright/active box packing (moving)</t>
  </si>
  <si>
    <t>Yes</t>
  </si>
  <si>
    <t>Zoom call (CoRE) &amp; upright/active box packing</t>
  </si>
  <si>
    <t>Upright/active box packing (moving) all day</t>
  </si>
  <si>
    <t>Early bedtime soon after Sweetgreen dinner</t>
  </si>
  <si>
    <t>Early bedtime; arose to have dinner at late hour</t>
  </si>
  <si>
    <t>Upright/active box packing (moving) + Factor75 lunch soon prior</t>
  </si>
  <si>
    <t>First day back at work</t>
  </si>
  <si>
    <t>AM cognitive work</t>
  </si>
  <si>
    <t>PM cognitive work</t>
  </si>
  <si>
    <t>Becoming more challenging to do more demanding tasks all PM</t>
  </si>
  <si>
    <t>Vocal late afternoon Teams meeting soon prior</t>
  </si>
  <si>
    <t>Seemed like some lung involvement during &amp; after meeting (speaking becoming labored)</t>
  </si>
  <si>
    <t>Evening personal tasks</t>
  </si>
  <si>
    <t xml:space="preserve">Late afternoon vocal Teams meeting </t>
  </si>
  <si>
    <t>Cognitive work plus speaking (work meetings, with home maintenance team)</t>
  </si>
  <si>
    <t>Dinner</t>
  </si>
  <si>
    <t>Early bedtime, arose around 23:30 for bedtime routine</t>
  </si>
  <si>
    <t>Activity Trigger(s)</t>
  </si>
  <si>
    <t>numerous video meetings</t>
  </si>
  <si>
    <t>AM work, video meetings</t>
  </si>
  <si>
    <t>Late lunch, video meetings</t>
  </si>
  <si>
    <t>Upright all day, nearly 7k steps; but low cognitive output &amp; limited talking</t>
  </si>
  <si>
    <t>Cognitive work plus speaking (birthday calls)</t>
  </si>
  <si>
    <t>Cognitive work (preparing presentation)</t>
  </si>
  <si>
    <t>Frequent breaks needing during presentation prep</t>
  </si>
  <si>
    <t>2 half-doses of Mestinon (low supply); maybe skipped Montelukast night prior (not sure)</t>
  </si>
  <si>
    <t>Soon after lunch</t>
  </si>
  <si>
    <t>Cognitive work, non-vocal</t>
  </si>
  <si>
    <t>Soon after Mestinon dose</t>
  </si>
  <si>
    <t>Distinct wired-but-tired feeling, similar to Monday (last time on Mestinon)</t>
  </si>
  <si>
    <t>AM doctor's visit</t>
  </si>
  <si>
    <t>Took 30mg (half dose) of Mestinon at 14:00</t>
  </si>
  <si>
    <t>Stopped Montelukast (night prior)</t>
  </si>
  <si>
    <t xml:space="preserve">Tapered Mestinon </t>
  </si>
  <si>
    <t>Settled at half-dose Mestinon</t>
  </si>
  <si>
    <t>During mid-PM sometime, mostly recovered by late PM</t>
  </si>
  <si>
    <t>Upright organizing house</t>
  </si>
  <si>
    <t>Felt need to lie down &amp; ultimately early bedtime</t>
  </si>
  <si>
    <t>Cognitive work, mid-day vocal video meeting</t>
  </si>
  <si>
    <t>Didn't capture in real-time, but was brief</t>
  </si>
  <si>
    <t>Vocal PM meetings</t>
  </si>
  <si>
    <t>Unable to focus on a few light remaining cognitive tasks; tried early bedtime in day clothes to wake up and complete overnight, but slept through instead</t>
  </si>
  <si>
    <t>&lt;not much, start-of-day malaise&gt;</t>
  </si>
  <si>
    <t xml:space="preserve">PEM from short bike ride night prior? </t>
  </si>
  <si>
    <t>Dinner (kofte gyro)</t>
  </si>
  <si>
    <t>Unplanned early bedtime, heat sensation associated with eating</t>
  </si>
  <si>
    <t>Early PM vocal meetings</t>
  </si>
  <si>
    <t>Upright all AM with light head sensations</t>
  </si>
  <si>
    <t>But PM walking was slower/labored; improved in evening with restored mestinon dose</t>
  </si>
  <si>
    <t>Restored Mestinon full dose (60mg tid)</t>
  </si>
  <si>
    <t>AM cognitive work tasks</t>
  </si>
  <si>
    <t>PM vocal work meetings</t>
  </si>
  <si>
    <t>Dinner from neighborhood joint</t>
  </si>
  <si>
    <t>Early lunch possible factor</t>
  </si>
  <si>
    <t>Likely &gt;10K steps, but did not wear Garmin</t>
  </si>
  <si>
    <t>Assembling furniture (w/o compression socks)</t>
  </si>
  <si>
    <t>PM vocal personal calls &amp; work meetings</t>
  </si>
  <si>
    <t>Early AM vocal work meeting</t>
  </si>
  <si>
    <t>Early rise, fast breakfast</t>
  </si>
  <si>
    <t>The same distinctive "wired but tired" feeling experienced last month before tapering mestinon</t>
  </si>
  <si>
    <t>Zoom call (CoRE), non-vocal</t>
  </si>
  <si>
    <t>Early bedtime, unexpected/sudden</t>
  </si>
  <si>
    <t>Later lunch possible factor</t>
  </si>
  <si>
    <t>Later bedtime &amp; arising may have contributed to an off-day</t>
  </si>
  <si>
    <t xml:space="preserve">Characteristic dull pain in back of head evident, despite being recumbent. </t>
  </si>
  <si>
    <t xml:space="preserve">Light cognitive work? Dinner (2 tacos)? </t>
  </si>
  <si>
    <t>But: woke up late &amp; never felt full-speed [in retrospect: a calm before storm]</t>
  </si>
  <si>
    <t>Light cognitive work (vacation day)</t>
  </si>
  <si>
    <t>Felt slowed during upright time, lingering effects from yesterday's flare</t>
  </si>
  <si>
    <t>/Start/ of more intensive cognitive work</t>
  </si>
  <si>
    <t>Estimate for sum of intermittent episodes all PM</t>
  </si>
  <si>
    <t>High-uptime today &amp; Wed. On both days: used eyeshade &amp; woke up naturally.</t>
  </si>
  <si>
    <t xml:space="preserve">Mix of ultralight-deep for an hour </t>
  </si>
  <si>
    <t>Upright/walking for an errand (post office), lunch</t>
  </si>
  <si>
    <t>Lunch &lt;60 mins prior</t>
  </si>
  <si>
    <t>Half deep, half ultralight; headache sensation afterwards</t>
  </si>
  <si>
    <t>Dinner (burger) soon prior</t>
  </si>
  <si>
    <t>Lull for rest of night after dinner</t>
  </si>
  <si>
    <t>Mix of deep &amp; ultralight</t>
  </si>
  <si>
    <t>Similar timing to day prior, but not precisely captured</t>
  </si>
  <si>
    <t>Forestalled deep portion a bit for a meeting</t>
  </si>
  <si>
    <t>Late lunch, &lt;30 mins prior</t>
  </si>
  <si>
    <t>AM vocal meetings</t>
  </si>
  <si>
    <t>After recovery from prior, wasn't quite ready for a demanding cognitive task</t>
  </si>
  <si>
    <t>Upright &amp; vocal a couple of hours for porch guest; plus late lunch</t>
  </si>
  <si>
    <t>2 PM vocal meetings may have contributed</t>
  </si>
  <si>
    <t>Mild congested lung feeling</t>
  </si>
  <si>
    <t>Headache feeling prominent</t>
  </si>
  <si>
    <t>Headache con't</t>
  </si>
  <si>
    <t>Felt more animated all day, but strong toe pain recurrence prevented much activity</t>
  </si>
  <si>
    <t>An early PM short episode</t>
  </si>
  <si>
    <t>A mid PM longer episode</t>
  </si>
  <si>
    <t>Significant step increase, felt comfortable</t>
  </si>
  <si>
    <t>Mild winded lung sensation (note: missed Singulair dose night prior)</t>
  </si>
  <si>
    <t>Noted some slowness/wobbliness; and mild head sensations</t>
  </si>
  <si>
    <t>AM work meetings</t>
  </si>
  <si>
    <t xml:space="preserve">Didn't capture  downtimes for day, but there were at least 2 chunks &amp; it was average overall </t>
  </si>
  <si>
    <t>Early rising to fine-tune NAM public comment</t>
  </si>
  <si>
    <t>NAM public comment &amp; PM work meetings</t>
  </si>
  <si>
    <t>Multiple AM vocal meetings, upright time for home repair oversight</t>
  </si>
  <si>
    <t>Didn't mark exact time, but was early PM</t>
  </si>
  <si>
    <t>Start nightly 10mg pravastatin</t>
  </si>
  <si>
    <t>Downtime limited, but walking/upright activity during day felt slow/uncomfortable.</t>
  </si>
  <si>
    <t>Soon after light lunch (leftover half Pad Thai)</t>
  </si>
  <si>
    <t>Soon after yogurt snack</t>
  </si>
  <si>
    <t>Early AM cognitive work &amp; vocal meeting</t>
  </si>
  <si>
    <t>Intermittent/rolling shutdowns before &amp; after 3pm vocal meeting</t>
  </si>
  <si>
    <t>Excursion (post office) &amp; upright time</t>
  </si>
  <si>
    <t>Stopped pravastatin (night prior)</t>
  </si>
  <si>
    <t>Sudden episode variety, more so than in a while. Before then, was seeming to get boost from Pravastatin again.</t>
  </si>
  <si>
    <t>Broadly avoided episodes all day, but was stuck in a lower cognitive gear all evening</t>
  </si>
  <si>
    <t>Starting/planning light personal cognitive tasks</t>
  </si>
  <si>
    <t>Thought it would be short, but became early bedtime; fairly suddent onset, after a mobile &amp; largely upright day of low-congitive tasks</t>
  </si>
  <si>
    <t>Extended upright vocal phone call just prior</t>
  </si>
  <si>
    <t>Sharp/surprising onset, but pretty full/fast recovery</t>
  </si>
  <si>
    <t>Vocal meetings &amp; cognitive work</t>
  </si>
  <si>
    <t>Unable to start further demanding tasks all afternoon</t>
  </si>
  <si>
    <t>Able to do light physical activity (shaving etc) but not much cognitive activity all evening</t>
  </si>
  <si>
    <t>Several vocal meetings in AM &amp; early PM</t>
  </si>
  <si>
    <t>At least one deep shutdown during day</t>
  </si>
  <si>
    <t>Early Bedtime shutdown</t>
  </si>
  <si>
    <t>There was a PM shutdown, not sure exact time</t>
  </si>
  <si>
    <t>shutdown-free day</t>
  </si>
  <si>
    <t>shutdown-free workday</t>
  </si>
  <si>
    <t>Tried 1 half-dose Mestinon in PM; no AM doses clearly did  not prevent; but shutdown was gentler than wired-but-tired</t>
  </si>
  <si>
    <t>Recumbent shutdown</t>
  </si>
  <si>
    <t>One afternoon shutdown before seemingly recovering for dinner</t>
  </si>
  <si>
    <t>Late afternoon was in a flickering lightly shutdowned state</t>
  </si>
  <si>
    <t>Evening was in a flickering ultralight shutdowned state, struggle to do planned personal tasks</t>
  </si>
  <si>
    <t>One short shutdown in morning</t>
  </si>
  <si>
    <t>Had an earlier shutdown at 06:20, but not counting; still the early rise/shutdown seemed to have lingering effects</t>
  </si>
  <si>
    <t>One short shutdown in afternoon, did not track exact time</t>
  </si>
  <si>
    <t>&lt;extended carryover from prior shutdown&gt;</t>
  </si>
  <si>
    <t>All PM in &amp; out of an ultralight shutdown while trying to complete 1 page document</t>
  </si>
  <si>
    <t>More intense physical shutdown feeling not felt in a while; during the excursion my HR was well-controlled, so again there seems to be an inverse relationship</t>
  </si>
  <si>
    <t>Fairly short early PM shutdown occurred, not tracked precisely</t>
  </si>
  <si>
    <t>Deep Cognitive Shutdown</t>
  </si>
  <si>
    <t>Light Cognitive Shutdown</t>
  </si>
  <si>
    <t>Ultralight Cognitive Shutdown</t>
  </si>
  <si>
    <t>Since arising</t>
  </si>
  <si>
    <t>Back of head headache; seems like PEM from yesterday's 8K steps; tried Fenofibrate rescue which seemed to work</t>
  </si>
  <si>
    <t>Cognitive PM work (lunch was ~2 hours prior)</t>
  </si>
  <si>
    <t>Chondroitin Sulftate (600mg) did not prevent, if meal associated</t>
  </si>
  <si>
    <t>Soon after breakfast; also: early awakening</t>
  </si>
  <si>
    <t>Soon after lunch, multiple vocal AM meetings</t>
  </si>
  <si>
    <t xml:space="preserve">There was one PM shutdown, not tracked. Lower capacity (cognitive &amp; physical) carried into the evening (no excursion, tiny portion dinner) </t>
  </si>
  <si>
    <t>Stopped Chondroitin sulfate</t>
  </si>
  <si>
    <t>Started Chondroitin sulfate (3x 600mg)</t>
  </si>
  <si>
    <t>Presentation prep &amp; delivery in AM, upright in work pod</t>
  </si>
  <si>
    <t>Flickering ultralight shutdown all evening, culminating in early bedimte</t>
  </si>
  <si>
    <t>Tryinng to reset for evening after spending some vocal upright time (patio visit) in afternoon</t>
  </si>
  <si>
    <t>Exact time not tracked</t>
  </si>
  <si>
    <t>Occiptal Headache</t>
  </si>
  <si>
    <t>Extended upright vocal time last night? (neighbor's unit while locked out)</t>
  </si>
  <si>
    <t>Soon after light lunch (lachmuchen w/ mozarella)</t>
  </si>
  <si>
    <t>Did start to feel orthostatic intolerance while doing seated activity</t>
  </si>
  <si>
    <t>Negligible lunch; was up &amp; about w/o compression socks for ~15 minutes</t>
  </si>
  <si>
    <t>Had a PM episode as per recent usual, did not track</t>
  </si>
  <si>
    <t>Upright activity (house reorg) w/o compression socks</t>
  </si>
  <si>
    <t>Onset of slight head awareness as activity was winding down</t>
  </si>
  <si>
    <t>Return to semi-recumbent default</t>
  </si>
  <si>
    <t>Dentist appointment in Natick (jaw effort? Transit time? Stairs at Natick office?)</t>
  </si>
  <si>
    <t>Multiple AM vocal meetings</t>
  </si>
  <si>
    <t>Reclined fully &amp; half-present during team meeting</t>
  </si>
  <si>
    <t>Recumbent mindless activity</t>
  </si>
  <si>
    <t>low-intensity personal cognitive activity most of the day</t>
  </si>
  <si>
    <t>Soon after a late lunch (pizza)</t>
  </si>
  <si>
    <t>Bad day: felt off since arising</t>
  </si>
  <si>
    <t>Bad day + work during shutdown 'aura'</t>
  </si>
  <si>
    <t>Partly intentional shutdown as soon as work ended, to work through the 'aura'</t>
  </si>
  <si>
    <t>Short/broken night of sleep (went to bed too late &amp; woke up too early)</t>
  </si>
  <si>
    <t>Ramped up to 5mg midodrine tid</t>
  </si>
  <si>
    <t>Soon after dinner (burger)</t>
  </si>
  <si>
    <t>Surprise onset &amp; duration, was a much better day but then hit wall</t>
  </si>
  <si>
    <t>Soon after dinner (Factor75)</t>
  </si>
  <si>
    <t>Early arising, active since 6am</t>
  </si>
  <si>
    <t>Typical early arising pattern: feel energized, but hit wall soon</t>
  </si>
  <si>
    <t>Recumbency</t>
  </si>
  <si>
    <t>Full</t>
  </si>
  <si>
    <t>Soon after a mid-afternoon snack (Perfect bar)</t>
  </si>
  <si>
    <t>Light Headache</t>
  </si>
  <si>
    <t>Missed mid-day midodrine dose (realized after I had left for seated activity)</t>
  </si>
  <si>
    <t>Upright 4 hours (since 12:20), mostly seated</t>
  </si>
  <si>
    <t>Soon after orthostatic challenge test</t>
  </si>
  <si>
    <t>Semi</t>
  </si>
  <si>
    <t>Soon after a walk with some excess energy</t>
  </si>
  <si>
    <t>Thoracic sensations, heart 'aura' feeling I've had before; not chest pain nor heartburn</t>
  </si>
  <si>
    <t>Soon after pizza slice dinner</t>
  </si>
  <si>
    <t>Vocal/active meeting + prior prep</t>
  </si>
  <si>
    <t>Doc visit &amp; upright/active transit back</t>
  </si>
  <si>
    <t>Near 5K step day plus some stairs, all within a few hours</t>
  </si>
  <si>
    <t>Initially stronger, but turned into extended low-activity period before clearing up</t>
  </si>
  <si>
    <t>Soon after a smoothie</t>
  </si>
  <si>
    <t>Was in early PM, did not track time</t>
  </si>
  <si>
    <t xml:space="preserve">Took phone call with mom while down </t>
  </si>
  <si>
    <t>Episode-free day</t>
  </si>
  <si>
    <t>Arose at 8am, possibly</t>
  </si>
  <si>
    <t>Felt cognitive torpor afterwards</t>
  </si>
  <si>
    <t>Proactive rest aming to recover cognitive sharpness for PM (this mostly worked);  shortened sleep night prior (arose before 6:00) may have been a factor</t>
  </si>
  <si>
    <t>Was in mid-PM, did not track exact time</t>
  </si>
  <si>
    <t>First full day with a 4K monitor, effect?</t>
  </si>
  <si>
    <t>Resumed nightly Singulair night prior</t>
  </si>
  <si>
    <t>Orthostatic &amp; physical exertion tolerance declined during week off Singulair</t>
  </si>
  <si>
    <t>Paused nightly Singulair night prior</t>
  </si>
  <si>
    <t>Soon after lunch (rice bulgogi boal) including walk</t>
  </si>
  <si>
    <t>Surprisingly high HR while recumbent (low 70s)</t>
  </si>
  <si>
    <t>Lightheaded  feeling all day (lo sleep effect? Off Singulair effect?)</t>
  </si>
  <si>
    <t>Slightly warm/feverish</t>
  </si>
  <si>
    <t>Sometime in early- or mid-PM, not tracked</t>
  </si>
  <si>
    <t>Ramped up to 10mg midodrine tid</t>
  </si>
  <si>
    <t>Soon after short walk to lunch in neighborhood (Bagel Table))</t>
  </si>
  <si>
    <t>Morning personal cognitive work, walk to late breakfast in neighborhood (Kohi)</t>
  </si>
  <si>
    <t>Short sleep night prior to finish project due in AM; this was partly sleepiness</t>
  </si>
  <si>
    <t>Divided actual time (1:00) in half due to sleepiness effect (though it didn't feel like sleepiness)</t>
  </si>
  <si>
    <t>Divided actual time (1:00) in half, as I was cognitively active (socializing virtually)</t>
  </si>
  <si>
    <t>Prior rest did not lead to full recovery, needed to lie down longer</t>
  </si>
  <si>
    <t>Didn't track exact timepoint, but was after dinner</t>
  </si>
  <si>
    <t>Sedated feeling, in normal (semi-recumbent) pose but not really *able* to be vertical during this window (tried lounging on porch, but this was too much)</t>
  </si>
  <si>
    <t>Half-day (10am-3pm) upright at work conference, plus transit</t>
  </si>
  <si>
    <t>Shutdown-free workday</t>
  </si>
  <si>
    <t>Did not track but there was at least one short shutdown during these two days</t>
  </si>
  <si>
    <t>Shutdown-free day</t>
  </si>
  <si>
    <t>No shutdowns, but slower gait &amp; less orthostatically tolerant, esp. early in day</t>
  </si>
  <si>
    <t>Proactive Rest</t>
  </si>
  <si>
    <t>Full Cognitive Shutdown</t>
  </si>
  <si>
    <t>Missed tracking, possibly Shutdown-free</t>
  </si>
  <si>
    <t>Walked &gt;1mi (in 2 parts)</t>
  </si>
  <si>
    <t xml:space="preserve">Extended into a non-intentional shutdown </t>
  </si>
  <si>
    <t>Had missed 3'rd midodrine dose (took belatedly at 17:30)</t>
  </si>
  <si>
    <t>Did not track exact time, but needed to stop</t>
  </si>
  <si>
    <t>Went to movie, moved easychair, light dinner (Lamachun w/ cheese)</t>
  </si>
  <si>
    <t>Some myalgia with the episode</t>
  </si>
  <si>
    <t>Missed proactive rest (but: long weekend extra sleep)</t>
  </si>
  <si>
    <t>Interesting: felt desire for a short walk (which I took) while also sensing a rest was needed</t>
  </si>
  <si>
    <t>Overscheduled day; walk to &amp; eating dinner (burger) just prior</t>
  </si>
  <si>
    <t>Early awakening (04:30) &amp; arising (05:50)</t>
  </si>
  <si>
    <t>Soon after takeout walk &amp; early snack-dinner (egg sandwich)</t>
  </si>
  <si>
    <t>Had midodrine dose late, just after walk/eat, just before episode</t>
  </si>
  <si>
    <t>Arose early (~05:00) to prep for doc appointment</t>
  </si>
  <si>
    <t>Turned into a deep shutdown for the latter half</t>
  </si>
  <si>
    <t xml:space="preserve">Did not track. No memorable shutdown, likely either shutdown-free or 1 short one. </t>
  </si>
  <si>
    <t xml:space="preserve">More intensive cognitive (code debuggging) </t>
  </si>
  <si>
    <t>Felt slight physical PEM despite being proactive</t>
  </si>
  <si>
    <t>Clear physical PEM signs (myalgias, light thoracic sensations)</t>
  </si>
  <si>
    <t>Evening walks? heat? higher HR?</t>
  </si>
  <si>
    <t>Was trending towards deep despite proactive, but was able to end early for 1pm meeting</t>
  </si>
  <si>
    <t>Missed late afternoon mestinon/midodrine dose accidentally; got some evening boost after late half-doses at 18:30</t>
  </si>
  <si>
    <t xml:space="preserve">Several vocal afternoon meetings </t>
  </si>
  <si>
    <t xml:space="preserve">Full </t>
  </si>
  <si>
    <t>Stopped LDN</t>
  </si>
  <si>
    <t>Social event with MassME (3 hours)</t>
  </si>
  <si>
    <t>Several vocal AM meetings</t>
  </si>
  <si>
    <t>May have missed 1st AM dose of mestinon/midodrine</t>
  </si>
  <si>
    <t>Late on 3'rd mestinon/midodrine dose; took at 18:00 after rebooting from shutdown</t>
  </si>
  <si>
    <t>Was pacing about, struggling with cognitive attention; eye correction issues prominent today playing a role</t>
  </si>
  <si>
    <t>Bad eye day</t>
  </si>
  <si>
    <t>Ocular surface discomfort; found no correction preferable to Rx sometimes but also not visuall comfortable</t>
  </si>
  <si>
    <t>Felt better all day (physically/cognitively/visually) but somehow had a longer shutdown</t>
  </si>
  <si>
    <t>Restarted LDN (1.5mg qd)</t>
  </si>
  <si>
    <t>Will stop again Aug 1, to analyze month-wise</t>
  </si>
  <si>
    <t>Awoke late at 09:00 (!), strong effect of using eyeshades</t>
  </si>
  <si>
    <t>Did not track, but there was at least one recumbent episode this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</si>
</sst>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/>
    <xf numFmtId="20" fontId="0" fillId="0" borderId="0" xfId="0" applyNumberFormat="1"/>
    <xf numFmtId="14" fontId="2" fillId="2" borderId="1" xfId="0" applyNumberFormat="1" applyFont="1" applyFill="1" applyBorder="1"/>
    <xf numFmtId="164" fontId="2" fillId="2" borderId="1" xfId="0" applyNumberFormat="1" applyFont="1" applyFill="1" applyBorder="1"/>
    <xf numFmtId="0" fontId="2" fillId="2" borderId="1" xfId="0" applyFont="1" applyFill="1" applyBorder="1"/>
    <xf numFmtId="20" fontId="2" fillId="2" borderId="1" xfId="0" applyNumberFormat="1" applyFont="1" applyFill="1" applyBorder="1"/>
    <xf numFmtId="14" fontId="2" fillId="2" borderId="2" xfId="0" applyNumberFormat="1" applyFont="1" applyFill="1" applyBorder="1"/>
    <xf numFmtId="165" fontId="2" fillId="2" borderId="1" xfId="0" applyNumberFormat="1" applyFont="1" applyFill="1" applyBorder="1"/>
    <xf numFmtId="20" fontId="2" fillId="2" borderId="0" xfId="0" applyNumberFormat="1" applyFont="1" applyFill="1"/>
    <xf numFmtId="22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20" fontId="1" fillId="0" borderId="0" xfId="0" applyNumberFormat="1" applyFont="1"/>
    <xf numFmtId="0" fontId="0" fillId="0" borderId="2" xfId="0" applyBorder="1"/>
    <xf numFmtId="22" fontId="0" fillId="0" borderId="1" xfId="0" applyNumberFormat="1" applyBorder="1"/>
    <xf numFmtId="22" fontId="0" fillId="3" borderId="1" xfId="0" applyNumberFormat="1" applyFont="1" applyFill="1" applyBorder="1"/>
  </cellXfs>
  <cellStyles count="1">
    <cellStyle name="Normal" xfId="0" builtinId="0"/>
  </cellStyles>
  <dxfs count="4">
    <dxf>
      <numFmt numFmtId="25" formatCode="h:mm"/>
    </dxf>
    <dxf>
      <numFmt numFmtId="27" formatCode="m/d/yyyy\ h:mm"/>
    </dxf>
    <dxf>
      <numFmt numFmtId="25" formatCode="h:mm"/>
    </dxf>
    <dxf>
      <numFmt numFmtId="19" formatCode="m/d/yyyy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7B26B6-8332-49A5-8E52-576BE4ED073C}" name="Table3" displayName="Table3" ref="A1:L318" totalsRowShown="0">
  <autoFilter ref="A1:L318" xr:uid="{BE7B26B6-8332-49A5-8E52-576BE4ED073C}"/>
  <sortState xmlns:xlrd2="http://schemas.microsoft.com/office/spreadsheetml/2017/richdata2" ref="A2:L318">
    <sortCondition ref="D1:D318"/>
  </sortState>
  <tableColumns count="12">
    <tableColumn id="1" xr3:uid="{0FAAB492-45F0-4123-9866-CC6D36497A67}" name="Milestone"/>
    <tableColumn id="2" xr3:uid="{797B92F6-AD0E-4562-A90D-2A48A12E5DDE}" name="Date" dataDxfId="3"/>
    <tableColumn id="3" xr3:uid="{A6590D81-F20C-4F91-9FE4-3DE47BAA875A}" name="Time" dataDxfId="2"/>
    <tableColumn id="4" xr3:uid="{0277BC90-F1E2-4530-A240-A11B0710E366}" name="Timestamp" dataDxfId="1">
      <calculatedColumnFormula>B2+C2</calculatedColumnFormula>
    </tableColumn>
    <tableColumn id="5" xr3:uid="{93953FB4-65C9-4A68-817C-E62F08339CD9}" name="Episode Type"/>
    <tableColumn id="6" xr3:uid="{D00BE35D-579B-49BA-AFF2-079423935432}" name="Early Bedtime?"/>
    <tableColumn id="12" xr3:uid="{421FB7D5-029D-4364-B3BD-A1E5995A83BF}" name="Recumbency"/>
    <tableColumn id="7" xr3:uid="{D3B3FBF0-9226-409F-B5E8-848BB6527281}" name="Duration" dataDxfId="0"/>
    <tableColumn id="8" xr3:uid="{3C8D841F-03E5-4000-802B-C1AB52E82E52}" name="Activity Trigger(s)"/>
    <tableColumn id="9" xr3:uid="{9C4108F8-16BB-4D96-B3A6-93A6E1E3E126}" name="Notes"/>
    <tableColumn id="10" xr3:uid="{8E62CBFD-1606-449D-A560-6D442C068B1B}" name="Imputed"/>
    <tableColumn id="11" xr3:uid="{E90D3854-88EB-45AE-9F86-769A9B6D82B9}" name="Imputed 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C13E-86FF-4DE2-80D0-798F990887EF}">
  <dimension ref="A1:L319"/>
  <sheetViews>
    <sheetView tabSelected="1" zoomScaleNormal="100" workbookViewId="0">
      <pane ySplit="1" topLeftCell="A247" activePane="bottomLeft" state="frozen"/>
      <selection pane="bottomLeft" activeCell="D247" sqref="D247"/>
    </sheetView>
  </sheetViews>
  <sheetFormatPr defaultRowHeight="14.75" x14ac:dyDescent="0.75"/>
  <cols>
    <col min="1" max="1" width="32.26953125" bestFit="1" customWidth="1"/>
    <col min="2" max="2" width="10.40625" style="1" bestFit="1" customWidth="1"/>
    <col min="4" max="4" width="5.58984375" customWidth="1"/>
    <col min="5" max="5" width="24.7265625" bestFit="1" customWidth="1"/>
    <col min="6" max="6" width="37.26953125" hidden="1" customWidth="1"/>
    <col min="7" max="7" width="13.26953125" customWidth="1"/>
    <col min="8" max="8" width="9.7265625" customWidth="1"/>
    <col min="9" max="9" width="42" customWidth="1"/>
    <col min="10" max="10" width="28.7265625" customWidth="1"/>
    <col min="11" max="11" width="9.54296875" customWidth="1"/>
    <col min="12" max="12" width="34.40625" customWidth="1"/>
  </cols>
  <sheetData>
    <row r="1" spans="1:12" x14ac:dyDescent="0.75">
      <c r="A1" s="8" t="s">
        <v>4</v>
      </c>
      <c r="B1" s="4" t="s">
        <v>0</v>
      </c>
      <c r="C1" s="5" t="s">
        <v>1</v>
      </c>
      <c r="D1" s="9" t="s">
        <v>5</v>
      </c>
      <c r="E1" s="6" t="s">
        <v>6</v>
      </c>
      <c r="F1" s="6" t="s">
        <v>7</v>
      </c>
      <c r="G1" s="6" t="s">
        <v>193</v>
      </c>
      <c r="H1" s="7" t="s">
        <v>2</v>
      </c>
      <c r="I1" s="7" t="s">
        <v>33</v>
      </c>
      <c r="J1" s="6" t="s">
        <v>3</v>
      </c>
      <c r="K1" s="10" t="s">
        <v>8</v>
      </c>
      <c r="L1" s="10" t="s">
        <v>9</v>
      </c>
    </row>
    <row r="2" spans="1:12" s="2" customFormat="1" x14ac:dyDescent="0.75">
      <c r="A2" s="1" t="s">
        <v>10</v>
      </c>
      <c r="B2" s="1">
        <v>44927</v>
      </c>
      <c r="C2" s="3">
        <v>0.625</v>
      </c>
      <c r="D2" s="11">
        <f>B2+C2</f>
        <v>44927.625</v>
      </c>
      <c r="E2" t="s">
        <v>152</v>
      </c>
      <c r="F2"/>
      <c r="G2"/>
      <c r="H2" s="3">
        <v>4.1666666666666664E-2</v>
      </c>
      <c r="I2" t="s">
        <v>11</v>
      </c>
      <c r="J2"/>
      <c r="K2"/>
      <c r="L2"/>
    </row>
    <row r="3" spans="1:12" x14ac:dyDescent="0.75">
      <c r="B3" s="1">
        <v>44928</v>
      </c>
      <c r="C3" s="3">
        <v>0.875</v>
      </c>
      <c r="D3" s="11">
        <f>B3+C3</f>
        <v>44928.875</v>
      </c>
      <c r="E3" t="s">
        <v>152</v>
      </c>
      <c r="H3" s="3">
        <v>4.1666666666666664E-2</v>
      </c>
      <c r="I3" t="s">
        <v>12</v>
      </c>
      <c r="J3" t="s">
        <v>13</v>
      </c>
    </row>
    <row r="4" spans="1:12" x14ac:dyDescent="0.75">
      <c r="B4" s="1">
        <v>44929</v>
      </c>
      <c r="C4" s="3">
        <v>0.57291666666666663</v>
      </c>
      <c r="D4" s="11">
        <f>B4+C4</f>
        <v>44929.572916666664</v>
      </c>
      <c r="E4" t="s">
        <v>152</v>
      </c>
      <c r="H4" s="3">
        <v>8.3333333333333329E-2</v>
      </c>
      <c r="I4" t="s">
        <v>14</v>
      </c>
    </row>
    <row r="5" spans="1:12" x14ac:dyDescent="0.75">
      <c r="B5" s="1">
        <v>44930</v>
      </c>
      <c r="C5" s="3">
        <v>0.66666666666666663</v>
      </c>
      <c r="D5" s="11">
        <f>B5+C5</f>
        <v>44930.666666666664</v>
      </c>
      <c r="E5" t="s">
        <v>152</v>
      </c>
      <c r="H5" s="3">
        <v>4.1666666666666664E-2</v>
      </c>
      <c r="I5" t="s">
        <v>15</v>
      </c>
      <c r="K5" t="s">
        <v>16</v>
      </c>
      <c r="L5" t="s">
        <v>135</v>
      </c>
    </row>
    <row r="6" spans="1:12" x14ac:dyDescent="0.75">
      <c r="B6" s="1">
        <v>44931</v>
      </c>
      <c r="C6" s="3">
        <v>0.59375</v>
      </c>
      <c r="D6" s="11">
        <f>B6+C6</f>
        <v>44931.59375</v>
      </c>
      <c r="E6" t="s">
        <v>153</v>
      </c>
      <c r="H6" s="3">
        <v>2.0833333333333332E-2</v>
      </c>
      <c r="I6" t="s">
        <v>15</v>
      </c>
    </row>
    <row r="7" spans="1:12" x14ac:dyDescent="0.75">
      <c r="B7" s="1">
        <v>44931</v>
      </c>
      <c r="C7" s="3">
        <v>0.79166666666666663</v>
      </c>
      <c r="D7" s="11">
        <f>B7+C7</f>
        <v>44931.791666666664</v>
      </c>
      <c r="E7" t="s">
        <v>152</v>
      </c>
      <c r="H7" s="3">
        <v>5.2083333333333336E-2</v>
      </c>
      <c r="I7" t="s">
        <v>17</v>
      </c>
    </row>
    <row r="8" spans="1:12" x14ac:dyDescent="0.75">
      <c r="B8" s="1">
        <v>44932</v>
      </c>
      <c r="C8" s="3">
        <v>0.85416666666666663</v>
      </c>
      <c r="D8" s="11">
        <f>B8+C8</f>
        <v>44932.854166666664</v>
      </c>
      <c r="E8" t="s">
        <v>152</v>
      </c>
      <c r="H8" s="3">
        <v>6.25E-2</v>
      </c>
      <c r="I8" t="s">
        <v>18</v>
      </c>
      <c r="K8" t="s">
        <v>16</v>
      </c>
      <c r="L8" t="s">
        <v>19</v>
      </c>
    </row>
    <row r="9" spans="1:12" x14ac:dyDescent="0.75">
      <c r="B9" s="1">
        <v>44933</v>
      </c>
      <c r="C9" s="3">
        <v>0.85416666666666663</v>
      </c>
      <c r="D9" s="11">
        <f>B9+C9</f>
        <v>44933.854166666664</v>
      </c>
      <c r="E9" t="s">
        <v>152</v>
      </c>
      <c r="H9" s="3">
        <v>6.25E-2</v>
      </c>
      <c r="I9" t="s">
        <v>18</v>
      </c>
      <c r="K9" t="s">
        <v>16</v>
      </c>
      <c r="L9" t="s">
        <v>20</v>
      </c>
    </row>
    <row r="10" spans="1:12" x14ac:dyDescent="0.75">
      <c r="B10" s="1">
        <v>44934</v>
      </c>
      <c r="C10" s="3">
        <v>0.58333333333333337</v>
      </c>
      <c r="D10" s="11">
        <f>B10+C10</f>
        <v>44934.583333333336</v>
      </c>
      <c r="E10" t="s">
        <v>152</v>
      </c>
      <c r="H10" s="3">
        <v>4.1666666666666664E-2</v>
      </c>
      <c r="I10" t="s">
        <v>21</v>
      </c>
    </row>
    <row r="11" spans="1:12" x14ac:dyDescent="0.75">
      <c r="A11" t="s">
        <v>22</v>
      </c>
      <c r="B11" s="1">
        <v>44935</v>
      </c>
      <c r="C11" s="3">
        <v>0.41666666666666669</v>
      </c>
      <c r="D11" s="11">
        <f>B11+C11</f>
        <v>44935.416666666664</v>
      </c>
      <c r="E11" t="s">
        <v>153</v>
      </c>
      <c r="H11" s="3">
        <v>2.0833333333333332E-2</v>
      </c>
      <c r="I11" t="s">
        <v>23</v>
      </c>
    </row>
    <row r="12" spans="1:12" x14ac:dyDescent="0.75">
      <c r="B12" s="1">
        <v>44935</v>
      </c>
      <c r="C12" s="3">
        <v>0.58333333333333337</v>
      </c>
      <c r="D12" s="11">
        <f>B12+C12</f>
        <v>44935.583333333336</v>
      </c>
      <c r="E12" t="s">
        <v>153</v>
      </c>
      <c r="H12" s="3">
        <v>2.0833333333333332E-2</v>
      </c>
      <c r="I12" t="s">
        <v>24</v>
      </c>
      <c r="J12" t="s">
        <v>25</v>
      </c>
    </row>
    <row r="13" spans="1:12" x14ac:dyDescent="0.75">
      <c r="B13" s="1">
        <v>44935</v>
      </c>
      <c r="C13" s="3">
        <v>0.70833333333333337</v>
      </c>
      <c r="D13" s="11">
        <f>B13+C13</f>
        <v>44935.708333333336</v>
      </c>
      <c r="E13" t="s">
        <v>152</v>
      </c>
      <c r="H13" s="3">
        <v>6.25E-2</v>
      </c>
      <c r="I13" t="s">
        <v>26</v>
      </c>
      <c r="J13" t="s">
        <v>27</v>
      </c>
    </row>
    <row r="14" spans="1:12" x14ac:dyDescent="0.75">
      <c r="B14" s="1">
        <v>44935</v>
      </c>
      <c r="C14" s="3">
        <v>0.875</v>
      </c>
      <c r="D14" s="11">
        <f>B14+C14</f>
        <v>44935.875</v>
      </c>
      <c r="E14" t="s">
        <v>136</v>
      </c>
      <c r="H14" s="3">
        <v>4.1666666666666664E-2</v>
      </c>
      <c r="I14" t="s">
        <v>28</v>
      </c>
    </row>
    <row r="15" spans="1:12" x14ac:dyDescent="0.75">
      <c r="B15" s="1">
        <v>44936</v>
      </c>
      <c r="C15" s="3">
        <v>0.91666666666666663</v>
      </c>
      <c r="D15" s="11">
        <f>B15+C15</f>
        <v>44936.916666666664</v>
      </c>
      <c r="E15" t="s">
        <v>136</v>
      </c>
      <c r="H15" s="3">
        <v>8.3333333333333329E-2</v>
      </c>
      <c r="I15" t="s">
        <v>29</v>
      </c>
    </row>
    <row r="16" spans="1:12" x14ac:dyDescent="0.75">
      <c r="B16" s="1">
        <v>44958</v>
      </c>
      <c r="C16" s="3">
        <v>0.44791666666666669</v>
      </c>
      <c r="D16" s="11">
        <f>B16+C16</f>
        <v>44958.447916666664</v>
      </c>
      <c r="E16" t="s">
        <v>153</v>
      </c>
      <c r="H16" s="3">
        <v>1.0416666666666666E-2</v>
      </c>
      <c r="I16" t="s">
        <v>23</v>
      </c>
    </row>
    <row r="17" spans="1:12" x14ac:dyDescent="0.75">
      <c r="B17" s="1">
        <v>44958</v>
      </c>
      <c r="C17" s="3">
        <v>0.59375</v>
      </c>
      <c r="D17" s="11">
        <f>B17+C17</f>
        <v>44958.59375</v>
      </c>
      <c r="E17" t="s">
        <v>152</v>
      </c>
      <c r="H17" s="3">
        <v>4.1666666666666664E-2</v>
      </c>
      <c r="I17" t="s">
        <v>30</v>
      </c>
    </row>
    <row r="18" spans="1:12" x14ac:dyDescent="0.75">
      <c r="B18" s="1">
        <v>44959</v>
      </c>
      <c r="C18" s="3">
        <v>0.47916666666666669</v>
      </c>
      <c r="D18" s="11">
        <f>B18+C18</f>
        <v>44959.479166666664</v>
      </c>
      <c r="E18" t="s">
        <v>152</v>
      </c>
      <c r="H18" s="3">
        <v>3.125E-2</v>
      </c>
    </row>
    <row r="19" spans="1:12" x14ac:dyDescent="0.75">
      <c r="B19" s="1">
        <v>44959</v>
      </c>
      <c r="C19" s="3">
        <v>0.625</v>
      </c>
      <c r="D19" s="11">
        <f>B19+C19</f>
        <v>44959.625</v>
      </c>
      <c r="E19" t="s">
        <v>152</v>
      </c>
      <c r="H19" s="3">
        <v>3.125E-2</v>
      </c>
      <c r="I19" t="s">
        <v>34</v>
      </c>
      <c r="K19" t="s">
        <v>16</v>
      </c>
      <c r="L19" t="s">
        <v>137</v>
      </c>
    </row>
    <row r="20" spans="1:12" x14ac:dyDescent="0.75">
      <c r="B20" s="1">
        <v>44960</v>
      </c>
      <c r="C20" s="3">
        <v>0.41666666666666669</v>
      </c>
      <c r="D20" s="11">
        <f>B20+C20</f>
        <v>44960.416666666664</v>
      </c>
      <c r="E20" t="s">
        <v>153</v>
      </c>
      <c r="H20" s="3">
        <v>1.0416666666666666E-2</v>
      </c>
      <c r="I20" t="s">
        <v>35</v>
      </c>
    </row>
    <row r="21" spans="1:12" x14ac:dyDescent="0.75">
      <c r="B21" s="1">
        <v>44960</v>
      </c>
      <c r="C21" s="3">
        <v>0.60416666666666663</v>
      </c>
      <c r="D21" s="11">
        <f>B21+C21</f>
        <v>44960.604166666664</v>
      </c>
      <c r="E21" t="s">
        <v>152</v>
      </c>
      <c r="H21" s="3">
        <v>3.125E-2</v>
      </c>
      <c r="I21" t="s">
        <v>36</v>
      </c>
    </row>
    <row r="22" spans="1:12" x14ac:dyDescent="0.75">
      <c r="B22" s="1">
        <v>44960</v>
      </c>
      <c r="C22" s="3">
        <v>0.83333333333333337</v>
      </c>
      <c r="D22" s="11">
        <f>B22+C22</f>
        <v>44960.833333333336</v>
      </c>
      <c r="E22" t="s">
        <v>152</v>
      </c>
      <c r="H22" s="3">
        <v>8.3333333333333329E-2</v>
      </c>
      <c r="I22" t="s">
        <v>31</v>
      </c>
      <c r="J22" t="s">
        <v>32</v>
      </c>
    </row>
    <row r="23" spans="1:12" x14ac:dyDescent="0.75">
      <c r="A23" t="s">
        <v>138</v>
      </c>
      <c r="B23" s="1">
        <v>44961</v>
      </c>
      <c r="C23" s="3"/>
      <c r="D23" s="11">
        <f>B23+C23</f>
        <v>44961</v>
      </c>
      <c r="H23" s="3"/>
      <c r="J23" t="s">
        <v>37</v>
      </c>
    </row>
    <row r="24" spans="1:12" x14ac:dyDescent="0.75">
      <c r="B24" s="1">
        <v>44962</v>
      </c>
      <c r="C24" s="3">
        <v>0.60416666666666663</v>
      </c>
      <c r="D24" s="11">
        <f>B24+C24</f>
        <v>44962.604166666664</v>
      </c>
      <c r="E24" t="s">
        <v>152</v>
      </c>
      <c r="H24" s="3">
        <v>4.1666666666666664E-2</v>
      </c>
      <c r="I24" t="s">
        <v>38</v>
      </c>
    </row>
    <row r="25" spans="1:12" x14ac:dyDescent="0.75">
      <c r="B25" s="1">
        <v>44963</v>
      </c>
      <c r="C25" s="3">
        <v>0.33333333333333331</v>
      </c>
      <c r="D25" s="11">
        <f>B25+C25</f>
        <v>44963.333333333336</v>
      </c>
      <c r="E25" t="s">
        <v>153</v>
      </c>
      <c r="H25" s="3">
        <v>1.0416666666666666E-2</v>
      </c>
      <c r="I25" t="s">
        <v>39</v>
      </c>
      <c r="K25" t="s">
        <v>16</v>
      </c>
      <c r="L25" t="s">
        <v>40</v>
      </c>
    </row>
    <row r="26" spans="1:12" x14ac:dyDescent="0.75">
      <c r="B26" s="1">
        <v>44963</v>
      </c>
      <c r="C26" s="3">
        <v>0.375</v>
      </c>
      <c r="D26" s="11">
        <f>B26+C26</f>
        <v>44963.375</v>
      </c>
      <c r="E26" t="s">
        <v>153</v>
      </c>
      <c r="H26" s="3">
        <v>1.0416666666666666E-2</v>
      </c>
      <c r="I26" t="s">
        <v>39</v>
      </c>
      <c r="K26" t="s">
        <v>16</v>
      </c>
      <c r="L26" t="s">
        <v>40</v>
      </c>
    </row>
    <row r="27" spans="1:12" x14ac:dyDescent="0.75">
      <c r="B27" s="1">
        <v>44963</v>
      </c>
      <c r="C27" s="3">
        <v>0.41666666666666669</v>
      </c>
      <c r="D27" s="11">
        <f>B27+C27</f>
        <v>44963.416666666664</v>
      </c>
      <c r="E27" t="s">
        <v>153</v>
      </c>
      <c r="H27" s="3">
        <v>1.0416666666666666E-2</v>
      </c>
      <c r="I27" t="s">
        <v>39</v>
      </c>
      <c r="K27" t="s">
        <v>16</v>
      </c>
      <c r="L27" t="s">
        <v>40</v>
      </c>
    </row>
    <row r="28" spans="1:12" x14ac:dyDescent="0.75">
      <c r="B28" s="1">
        <v>44963</v>
      </c>
      <c r="C28" s="3">
        <v>0.45833333333333331</v>
      </c>
      <c r="D28" s="11">
        <f>B28+C28</f>
        <v>44963.458333333336</v>
      </c>
      <c r="E28" t="s">
        <v>153</v>
      </c>
      <c r="H28" s="3">
        <v>1.0416666666666666E-2</v>
      </c>
      <c r="I28" t="s">
        <v>39</v>
      </c>
      <c r="K28" t="s">
        <v>16</v>
      </c>
      <c r="L28" t="s">
        <v>40</v>
      </c>
    </row>
    <row r="29" spans="1:12" x14ac:dyDescent="0.75">
      <c r="A29" t="s">
        <v>139</v>
      </c>
      <c r="B29" s="1">
        <v>44964</v>
      </c>
      <c r="C29" s="3"/>
      <c r="D29" s="11">
        <f>B29+C29</f>
        <v>44964</v>
      </c>
      <c r="H29" s="3"/>
      <c r="J29" t="s">
        <v>41</v>
      </c>
    </row>
    <row r="30" spans="1:12" x14ac:dyDescent="0.75">
      <c r="A30" t="s">
        <v>48</v>
      </c>
      <c r="B30" s="1">
        <v>44965</v>
      </c>
      <c r="C30" s="3">
        <v>0.52083333333333337</v>
      </c>
      <c r="D30" s="11">
        <f>B30+C30</f>
        <v>44965.520833333336</v>
      </c>
      <c r="E30" t="s">
        <v>152</v>
      </c>
      <c r="H30" s="3">
        <v>2.0833333333333332E-2</v>
      </c>
      <c r="I30" t="s">
        <v>42</v>
      </c>
      <c r="J30" t="s">
        <v>44</v>
      </c>
    </row>
    <row r="31" spans="1:12" x14ac:dyDescent="0.75">
      <c r="B31" s="1">
        <v>44965</v>
      </c>
      <c r="C31" s="3">
        <v>0.61458333333333337</v>
      </c>
      <c r="D31" s="11">
        <f>B31+C31</f>
        <v>44965.614583333336</v>
      </c>
      <c r="E31" t="s">
        <v>152</v>
      </c>
      <c r="H31" s="3">
        <v>5.2083333333333336E-2</v>
      </c>
      <c r="I31" t="s">
        <v>43</v>
      </c>
      <c r="J31" t="s">
        <v>45</v>
      </c>
    </row>
    <row r="32" spans="1:12" x14ac:dyDescent="0.75">
      <c r="A32" t="s">
        <v>49</v>
      </c>
      <c r="B32" s="1">
        <v>44966</v>
      </c>
      <c r="C32" s="3">
        <v>0.5</v>
      </c>
      <c r="D32" s="11">
        <f>B32+C32</f>
        <v>44966.5</v>
      </c>
      <c r="E32" t="s">
        <v>152</v>
      </c>
      <c r="H32" s="3">
        <v>4.1666666666666664E-2</v>
      </c>
      <c r="I32" t="s">
        <v>46</v>
      </c>
      <c r="J32" t="s">
        <v>140</v>
      </c>
    </row>
    <row r="33" spans="1:12" x14ac:dyDescent="0.75">
      <c r="B33" s="1">
        <v>44966</v>
      </c>
      <c r="C33" s="3">
        <v>0.64583333333333337</v>
      </c>
      <c r="D33" s="11">
        <f>B33+C33</f>
        <v>44966.645833333336</v>
      </c>
      <c r="E33" t="s">
        <v>152</v>
      </c>
      <c r="H33" s="3">
        <v>6.25E-2</v>
      </c>
      <c r="I33" t="s">
        <v>24</v>
      </c>
      <c r="J33" t="s">
        <v>47</v>
      </c>
    </row>
    <row r="34" spans="1:12" x14ac:dyDescent="0.75">
      <c r="A34" t="s">
        <v>50</v>
      </c>
      <c r="B34" s="1">
        <v>44967</v>
      </c>
      <c r="C34" s="3">
        <v>0.58333333333333337</v>
      </c>
      <c r="D34" s="11">
        <f>B34+C34</f>
        <v>44967.583333333336</v>
      </c>
      <c r="E34" t="s">
        <v>152</v>
      </c>
      <c r="H34" s="3">
        <v>4.1666666666666664E-2</v>
      </c>
      <c r="I34" t="s">
        <v>54</v>
      </c>
      <c r="K34" t="s">
        <v>16</v>
      </c>
      <c r="L34" t="s">
        <v>51</v>
      </c>
    </row>
    <row r="35" spans="1:12" x14ac:dyDescent="0.75">
      <c r="B35" s="1">
        <v>44967</v>
      </c>
      <c r="C35" s="3">
        <v>0.875</v>
      </c>
      <c r="D35" s="11">
        <f>B35+C35</f>
        <v>44967.875</v>
      </c>
      <c r="E35" t="s">
        <v>141</v>
      </c>
      <c r="H35" s="3">
        <v>4.1666666666666664E-2</v>
      </c>
      <c r="I35" t="s">
        <v>52</v>
      </c>
      <c r="J35" t="s">
        <v>53</v>
      </c>
    </row>
    <row r="36" spans="1:12" x14ac:dyDescent="0.75">
      <c r="B36" s="1">
        <v>44968</v>
      </c>
      <c r="C36" s="3">
        <v>0.45833333333333331</v>
      </c>
      <c r="D36" s="11">
        <f>B36+C36</f>
        <v>44968.458333333336</v>
      </c>
      <c r="E36" t="s">
        <v>153</v>
      </c>
      <c r="H36" s="3">
        <v>1.0416666666666666E-2</v>
      </c>
      <c r="K36" t="s">
        <v>16</v>
      </c>
      <c r="L36" t="s">
        <v>55</v>
      </c>
    </row>
    <row r="37" spans="1:12" x14ac:dyDescent="0.75">
      <c r="B37" s="1">
        <v>44969</v>
      </c>
      <c r="C37" s="3">
        <v>0.875</v>
      </c>
      <c r="D37" s="11">
        <f>B37+C37</f>
        <v>44969.875</v>
      </c>
      <c r="E37" t="s">
        <v>153</v>
      </c>
      <c r="H37" s="3">
        <v>4.1666666666666664E-2</v>
      </c>
      <c r="J37" t="s">
        <v>57</v>
      </c>
    </row>
    <row r="38" spans="1:12" x14ac:dyDescent="0.75">
      <c r="B38" s="1">
        <v>44970</v>
      </c>
      <c r="C38" s="3">
        <v>0.67361111111111116</v>
      </c>
      <c r="D38" s="11">
        <f>B38+C38</f>
        <v>44970.673611111109</v>
      </c>
      <c r="E38" t="s">
        <v>152</v>
      </c>
      <c r="H38" s="3">
        <v>4.1666666666666664E-2</v>
      </c>
      <c r="I38" t="s">
        <v>56</v>
      </c>
    </row>
    <row r="39" spans="1:12" x14ac:dyDescent="0.75">
      <c r="B39" s="1">
        <v>44972</v>
      </c>
      <c r="C39" s="3">
        <v>0.44791666666666669</v>
      </c>
      <c r="D39" s="11">
        <f>B39+C39</f>
        <v>44972.447916666664</v>
      </c>
      <c r="E39" t="s">
        <v>153</v>
      </c>
      <c r="H39" s="3">
        <v>1.0416666666666666E-2</v>
      </c>
    </row>
    <row r="40" spans="1:12" x14ac:dyDescent="0.75">
      <c r="B40" s="1">
        <v>44973</v>
      </c>
      <c r="C40" s="3">
        <v>0.32291666666666669</v>
      </c>
      <c r="D40" s="11">
        <f>B40+C40</f>
        <v>44973.322916666664</v>
      </c>
      <c r="E40" t="s">
        <v>152</v>
      </c>
      <c r="H40" s="3">
        <v>4.1666666666666664E-2</v>
      </c>
      <c r="I40" t="s">
        <v>58</v>
      </c>
      <c r="J40" t="s">
        <v>59</v>
      </c>
    </row>
    <row r="41" spans="1:12" x14ac:dyDescent="0.75">
      <c r="B41" s="1">
        <v>44973</v>
      </c>
      <c r="C41" s="3">
        <v>0.70833333333333337</v>
      </c>
      <c r="D41" s="11">
        <f>B41+C41</f>
        <v>44973.708333333336</v>
      </c>
      <c r="E41" t="s">
        <v>152</v>
      </c>
      <c r="H41" s="3">
        <v>4.1666666666666664E-2</v>
      </c>
      <c r="K41" t="s">
        <v>16</v>
      </c>
      <c r="L41" t="s">
        <v>142</v>
      </c>
    </row>
    <row r="42" spans="1:12" x14ac:dyDescent="0.75">
      <c r="B42" s="1">
        <v>44973</v>
      </c>
      <c r="C42" s="3">
        <v>0.83333333333333337</v>
      </c>
      <c r="D42" s="11">
        <f>B42+C42</f>
        <v>44973.833333333336</v>
      </c>
      <c r="E42" t="s">
        <v>152</v>
      </c>
      <c r="H42" s="3">
        <v>8.3333333333333329E-2</v>
      </c>
      <c r="I42" t="s">
        <v>60</v>
      </c>
      <c r="J42" t="s">
        <v>61</v>
      </c>
    </row>
    <row r="43" spans="1:12" x14ac:dyDescent="0.75">
      <c r="B43" s="1">
        <v>44974</v>
      </c>
      <c r="C43" s="3">
        <v>0.625</v>
      </c>
      <c r="D43" s="11">
        <f>B43+C43</f>
        <v>44974.625</v>
      </c>
      <c r="E43" t="s">
        <v>152</v>
      </c>
      <c r="H43" s="3">
        <v>3.125E-2</v>
      </c>
      <c r="I43" t="s">
        <v>62</v>
      </c>
    </row>
    <row r="44" spans="1:12" x14ac:dyDescent="0.75">
      <c r="B44" s="1">
        <v>44975</v>
      </c>
      <c r="C44" s="3">
        <v>0.51041666666666663</v>
      </c>
      <c r="D44" s="11">
        <f>B44+C44</f>
        <v>44975.510416666664</v>
      </c>
      <c r="E44" t="s">
        <v>152</v>
      </c>
      <c r="H44" s="3">
        <v>5.2083333333333336E-2</v>
      </c>
      <c r="I44" t="s">
        <v>63</v>
      </c>
    </row>
    <row r="45" spans="1:12" x14ac:dyDescent="0.75">
      <c r="A45" t="s">
        <v>138</v>
      </c>
      <c r="B45" s="1">
        <v>44976</v>
      </c>
      <c r="C45" s="3"/>
      <c r="D45" s="11">
        <f>B45+C45</f>
        <v>44976</v>
      </c>
      <c r="H45" s="3"/>
      <c r="J45" t="s">
        <v>64</v>
      </c>
    </row>
    <row r="46" spans="1:12" x14ac:dyDescent="0.75">
      <c r="A46" t="s">
        <v>65</v>
      </c>
      <c r="B46" s="1">
        <v>44977</v>
      </c>
      <c r="C46" s="3">
        <v>0.53472222222222221</v>
      </c>
      <c r="D46" s="11">
        <f>B46+C46</f>
        <v>44977.534722222219</v>
      </c>
      <c r="E46" t="s">
        <v>153</v>
      </c>
      <c r="H46" s="3">
        <v>1.0416666666666666E-2</v>
      </c>
    </row>
    <row r="47" spans="1:12" x14ac:dyDescent="0.75">
      <c r="B47" s="1">
        <v>44977</v>
      </c>
      <c r="C47" s="3">
        <v>0.67708333333333337</v>
      </c>
      <c r="D47" s="11">
        <f>B47+C47</f>
        <v>44977.677083333336</v>
      </c>
      <c r="E47" t="s">
        <v>152</v>
      </c>
      <c r="H47" s="3">
        <v>5.2083333333333336E-2</v>
      </c>
    </row>
    <row r="48" spans="1:12" x14ac:dyDescent="0.75">
      <c r="B48" s="1">
        <v>44978</v>
      </c>
      <c r="C48" s="3">
        <v>0.45833333333333331</v>
      </c>
      <c r="D48" s="11">
        <f>B48+C48</f>
        <v>44978.458333333336</v>
      </c>
      <c r="E48" t="s">
        <v>152</v>
      </c>
      <c r="H48" s="3">
        <v>3.125E-2</v>
      </c>
      <c r="I48" t="s">
        <v>66</v>
      </c>
    </row>
    <row r="49" spans="1:12" x14ac:dyDescent="0.75">
      <c r="B49" s="1">
        <v>44978</v>
      </c>
      <c r="C49" s="3">
        <v>0.625</v>
      </c>
      <c r="D49" s="11">
        <f>B49+C49</f>
        <v>44978.625</v>
      </c>
      <c r="E49" t="s">
        <v>153</v>
      </c>
      <c r="H49" s="3">
        <v>3.125E-2</v>
      </c>
      <c r="I49" t="s">
        <v>67</v>
      </c>
      <c r="K49" t="s">
        <v>16</v>
      </c>
      <c r="L49" t="s">
        <v>143</v>
      </c>
    </row>
    <row r="50" spans="1:12" x14ac:dyDescent="0.75">
      <c r="B50" s="1">
        <v>44978</v>
      </c>
      <c r="C50" s="3">
        <v>0.75</v>
      </c>
      <c r="D50" s="11">
        <f>B50+C50</f>
        <v>44978.75</v>
      </c>
      <c r="E50" t="s">
        <v>154</v>
      </c>
      <c r="H50" s="3">
        <v>2.0833333333333332E-2</v>
      </c>
      <c r="K50" t="s">
        <v>16</v>
      </c>
      <c r="L50" t="s">
        <v>144</v>
      </c>
    </row>
    <row r="51" spans="1:12" x14ac:dyDescent="0.75">
      <c r="B51" s="1">
        <v>44979</v>
      </c>
      <c r="C51" s="3">
        <v>0.5</v>
      </c>
      <c r="D51" s="11">
        <f>B51+C51</f>
        <v>44979.5</v>
      </c>
      <c r="E51" t="s">
        <v>152</v>
      </c>
      <c r="H51" s="3">
        <v>2.0833333333333332E-2</v>
      </c>
      <c r="I51" t="s">
        <v>69</v>
      </c>
    </row>
    <row r="52" spans="1:12" x14ac:dyDescent="0.75">
      <c r="B52" s="1">
        <v>44979</v>
      </c>
      <c r="C52" s="3">
        <v>0.75</v>
      </c>
      <c r="D52" s="11">
        <f>B52+C52</f>
        <v>44979.75</v>
      </c>
      <c r="E52" t="s">
        <v>152</v>
      </c>
      <c r="H52" s="3">
        <v>5.2083333333333336E-2</v>
      </c>
      <c r="I52" t="s">
        <v>68</v>
      </c>
    </row>
    <row r="53" spans="1:12" x14ac:dyDescent="0.75">
      <c r="B53" s="1">
        <v>44980</v>
      </c>
      <c r="C53" s="3">
        <v>0.41666666666666669</v>
      </c>
      <c r="D53" s="11">
        <f>B53+C53</f>
        <v>44980.416666666664</v>
      </c>
      <c r="E53" t="s">
        <v>153</v>
      </c>
      <c r="H53" s="3">
        <v>1.0416666666666666E-2</v>
      </c>
      <c r="K53" t="s">
        <v>16</v>
      </c>
      <c r="L53" t="s">
        <v>145</v>
      </c>
    </row>
    <row r="54" spans="1:12" x14ac:dyDescent="0.75">
      <c r="B54" s="1">
        <v>44980</v>
      </c>
      <c r="C54" s="3">
        <v>0.52083333333333337</v>
      </c>
      <c r="D54" s="11">
        <f>B54+C54</f>
        <v>44980.520833333336</v>
      </c>
      <c r="E54" t="s">
        <v>152</v>
      </c>
      <c r="H54" s="3">
        <v>2.0833333333333332E-2</v>
      </c>
      <c r="I54" t="s">
        <v>69</v>
      </c>
    </row>
    <row r="55" spans="1:12" x14ac:dyDescent="0.75">
      <c r="B55" s="1">
        <v>44981</v>
      </c>
      <c r="C55" s="3">
        <v>0.53125</v>
      </c>
      <c r="D55" s="11">
        <f>B55+C55</f>
        <v>44981.53125</v>
      </c>
      <c r="E55" t="s">
        <v>153</v>
      </c>
      <c r="H55" s="3">
        <v>1.0416666666666666E-2</v>
      </c>
      <c r="I55" t="s">
        <v>69</v>
      </c>
    </row>
    <row r="56" spans="1:12" x14ac:dyDescent="0.75">
      <c r="B56" s="1">
        <v>44981</v>
      </c>
      <c r="C56" s="3">
        <v>0.625</v>
      </c>
      <c r="D56" s="11">
        <f>B56+C56</f>
        <v>44981.625</v>
      </c>
      <c r="E56" t="s">
        <v>152</v>
      </c>
      <c r="H56" s="3">
        <v>3.125E-2</v>
      </c>
      <c r="I56" t="s">
        <v>62</v>
      </c>
    </row>
    <row r="57" spans="1:12" x14ac:dyDescent="0.75">
      <c r="A57" t="s">
        <v>138</v>
      </c>
      <c r="B57" s="1">
        <v>44982</v>
      </c>
      <c r="C57" s="3"/>
      <c r="D57" s="11">
        <f>B57+C57</f>
        <v>44982</v>
      </c>
      <c r="H57" s="3"/>
      <c r="J57" t="s">
        <v>70</v>
      </c>
    </row>
    <row r="58" spans="1:12" x14ac:dyDescent="0.75">
      <c r="B58" s="1">
        <v>44983</v>
      </c>
      <c r="C58" s="3">
        <v>0.54166666666666663</v>
      </c>
      <c r="D58" s="11">
        <f>B58+C58</f>
        <v>44983.541666666664</v>
      </c>
      <c r="E58" t="s">
        <v>154</v>
      </c>
      <c r="F58" t="s">
        <v>71</v>
      </c>
      <c r="H58" s="3">
        <v>2.0833333333333332E-2</v>
      </c>
      <c r="I58" t="s">
        <v>71</v>
      </c>
    </row>
    <row r="59" spans="1:12" x14ac:dyDescent="0.75">
      <c r="B59" s="1">
        <v>44984</v>
      </c>
      <c r="C59" s="3">
        <v>0.53125</v>
      </c>
      <c r="D59" s="11">
        <f>B59+C59</f>
        <v>44984.53125</v>
      </c>
      <c r="E59" t="s">
        <v>153</v>
      </c>
      <c r="F59" t="s">
        <v>71</v>
      </c>
      <c r="H59" s="3">
        <v>6.9444444444444441E-3</v>
      </c>
      <c r="I59" t="s">
        <v>69</v>
      </c>
    </row>
    <row r="60" spans="1:12" x14ac:dyDescent="0.75">
      <c r="B60" s="1">
        <v>44984</v>
      </c>
      <c r="C60" s="3">
        <v>0.63541666666666663</v>
      </c>
      <c r="D60" s="11">
        <f>B60+C60</f>
        <v>44984.635416666664</v>
      </c>
      <c r="E60" t="s">
        <v>152</v>
      </c>
      <c r="F60" t="s">
        <v>71</v>
      </c>
      <c r="H60" s="3">
        <v>3.4722222222222224E-2</v>
      </c>
      <c r="I60" t="s">
        <v>72</v>
      </c>
    </row>
    <row r="61" spans="1:12" x14ac:dyDescent="0.75">
      <c r="A61" s="12"/>
      <c r="B61" s="12">
        <v>44985</v>
      </c>
      <c r="C61" s="13">
        <v>0.37152777777777773</v>
      </c>
      <c r="D61" s="11">
        <f>B61+C61</f>
        <v>44985.371527777781</v>
      </c>
      <c r="E61" s="2" t="s">
        <v>152</v>
      </c>
      <c r="F61" s="2"/>
      <c r="G61" s="2"/>
      <c r="H61" s="14">
        <v>2.4305555555555556E-2</v>
      </c>
      <c r="I61" s="14" t="s">
        <v>73</v>
      </c>
      <c r="J61" s="2"/>
      <c r="K61" s="14"/>
      <c r="L61" s="14"/>
    </row>
    <row r="62" spans="1:12" x14ac:dyDescent="0.75">
      <c r="B62" s="1">
        <v>44985</v>
      </c>
      <c r="C62" s="3">
        <v>0.53819444444444442</v>
      </c>
      <c r="D62" s="11">
        <f>B62+C62</f>
        <v>44985.538194444445</v>
      </c>
      <c r="E62" s="2" t="s">
        <v>152</v>
      </c>
      <c r="H62" s="14">
        <v>2.4305555555555556E-2</v>
      </c>
      <c r="I62" t="s">
        <v>69</v>
      </c>
    </row>
    <row r="63" spans="1:12" x14ac:dyDescent="0.75">
      <c r="B63" s="1">
        <v>44986</v>
      </c>
      <c r="C63" s="3">
        <v>0.30208333333333331</v>
      </c>
      <c r="D63" s="11">
        <f>B63+C63</f>
        <v>44986.302083333336</v>
      </c>
      <c r="E63" t="s">
        <v>152</v>
      </c>
      <c r="H63" s="3">
        <v>2.0833333333333332E-2</v>
      </c>
      <c r="I63" t="s">
        <v>74</v>
      </c>
      <c r="J63" t="s">
        <v>146</v>
      </c>
    </row>
    <row r="64" spans="1:12" x14ac:dyDescent="0.75">
      <c r="B64" s="1">
        <v>44986</v>
      </c>
      <c r="C64" s="3">
        <v>0.39583333333333331</v>
      </c>
      <c r="D64" s="11">
        <f>B64+C64</f>
        <v>44986.395833333336</v>
      </c>
      <c r="E64" t="s">
        <v>154</v>
      </c>
      <c r="H64" s="3">
        <v>1.3888888888888888E-2</v>
      </c>
    </row>
    <row r="65" spans="1:12" x14ac:dyDescent="0.75">
      <c r="B65" s="1">
        <v>44986</v>
      </c>
      <c r="C65" s="3">
        <v>0.53125</v>
      </c>
      <c r="D65" s="11">
        <f>B65+C65</f>
        <v>44986.53125</v>
      </c>
      <c r="E65" t="s">
        <v>153</v>
      </c>
      <c r="H65" s="3">
        <v>1.0416666666666666E-2</v>
      </c>
      <c r="I65" t="s">
        <v>69</v>
      </c>
    </row>
    <row r="66" spans="1:12" x14ac:dyDescent="0.75">
      <c r="B66" s="1">
        <v>44986</v>
      </c>
      <c r="C66" s="3">
        <v>0.57638888888888895</v>
      </c>
      <c r="D66" s="11">
        <f>B66+C66</f>
        <v>44986.576388888891</v>
      </c>
      <c r="E66" t="s">
        <v>152</v>
      </c>
      <c r="H66" s="3">
        <v>4.8611111111111112E-2</v>
      </c>
      <c r="J66" t="s">
        <v>75</v>
      </c>
    </row>
    <row r="67" spans="1:12" x14ac:dyDescent="0.75">
      <c r="B67" s="1">
        <v>44987</v>
      </c>
      <c r="C67" s="3">
        <v>0.51388888888888895</v>
      </c>
      <c r="D67" s="11">
        <f>B67+C67</f>
        <v>44987.513888888891</v>
      </c>
      <c r="E67" t="s">
        <v>152</v>
      </c>
      <c r="H67" s="3">
        <v>2.7777777777777776E-2</v>
      </c>
    </row>
    <row r="68" spans="1:12" x14ac:dyDescent="0.75">
      <c r="B68" s="1">
        <v>44987</v>
      </c>
      <c r="C68" s="3">
        <v>0.67361111111111116</v>
      </c>
      <c r="D68" s="11">
        <f>B68+C68</f>
        <v>44987.673611111109</v>
      </c>
      <c r="E68" t="s">
        <v>153</v>
      </c>
      <c r="H68" s="3">
        <v>1.3888888888888888E-2</v>
      </c>
      <c r="I68" t="s">
        <v>76</v>
      </c>
    </row>
    <row r="69" spans="1:12" x14ac:dyDescent="0.75">
      <c r="B69" s="1">
        <v>44987</v>
      </c>
      <c r="C69" s="3">
        <v>0.875</v>
      </c>
      <c r="D69" s="11">
        <f>B69+C69</f>
        <v>44987.875</v>
      </c>
      <c r="E69" t="s">
        <v>152</v>
      </c>
      <c r="H69" s="3">
        <v>4.1666666666666664E-2</v>
      </c>
      <c r="J69" t="s">
        <v>77</v>
      </c>
    </row>
    <row r="70" spans="1:12" x14ac:dyDescent="0.75">
      <c r="B70" s="1">
        <v>44988</v>
      </c>
      <c r="C70" s="3">
        <v>0.5</v>
      </c>
      <c r="D70" s="11">
        <f>B70+C70</f>
        <v>44988.5</v>
      </c>
      <c r="E70" t="s">
        <v>152</v>
      </c>
      <c r="H70" s="3">
        <v>1.0416666666666666E-2</v>
      </c>
      <c r="K70" t="s">
        <v>16</v>
      </c>
      <c r="L70" t="s">
        <v>147</v>
      </c>
    </row>
    <row r="71" spans="1:12" x14ac:dyDescent="0.75">
      <c r="B71" s="1">
        <v>44988</v>
      </c>
      <c r="C71" s="3">
        <v>0.71527777777777779</v>
      </c>
      <c r="D71" s="11">
        <f>B71+C71</f>
        <v>44988.715277777781</v>
      </c>
      <c r="E71" t="s">
        <v>152</v>
      </c>
      <c r="H71" s="3">
        <v>1.0416666666666666E-2</v>
      </c>
    </row>
    <row r="72" spans="1:12" x14ac:dyDescent="0.75">
      <c r="A72" t="s">
        <v>138</v>
      </c>
      <c r="B72" s="1">
        <v>44989</v>
      </c>
      <c r="C72" s="3"/>
      <c r="D72" s="11">
        <f>B72+C72</f>
        <v>44989</v>
      </c>
      <c r="H72" s="3"/>
      <c r="J72" t="s">
        <v>82</v>
      </c>
    </row>
    <row r="73" spans="1:12" x14ac:dyDescent="0.75">
      <c r="B73" s="1">
        <v>44990</v>
      </c>
      <c r="C73" s="3">
        <v>0.52083333333333337</v>
      </c>
      <c r="D73" s="11">
        <f>B73+C73</f>
        <v>44990.520833333336</v>
      </c>
      <c r="E73" t="s">
        <v>152</v>
      </c>
      <c r="H73" s="3">
        <v>2.0833333333333332E-2</v>
      </c>
    </row>
    <row r="74" spans="1:12" x14ac:dyDescent="0.75">
      <c r="B74" s="1">
        <v>44990</v>
      </c>
      <c r="C74" s="3">
        <v>0.60416666666666663</v>
      </c>
      <c r="D74" s="11">
        <f>B74+C74</f>
        <v>44990.604166666664</v>
      </c>
      <c r="E74" t="s">
        <v>152</v>
      </c>
      <c r="H74" s="3">
        <v>0.125</v>
      </c>
      <c r="I74" t="s">
        <v>78</v>
      </c>
      <c r="J74" t="s">
        <v>79</v>
      </c>
    </row>
    <row r="75" spans="1:12" x14ac:dyDescent="0.75">
      <c r="B75" s="1">
        <v>44990</v>
      </c>
      <c r="C75" s="3">
        <v>0.72916666666666663</v>
      </c>
      <c r="D75" s="11">
        <f>B75+C75</f>
        <v>44990.729166666664</v>
      </c>
      <c r="E75" t="s">
        <v>154</v>
      </c>
      <c r="H75" s="3">
        <v>6.25E-2</v>
      </c>
      <c r="I75" t="s">
        <v>148</v>
      </c>
      <c r="J75" t="s">
        <v>80</v>
      </c>
    </row>
    <row r="76" spans="1:12" x14ac:dyDescent="0.75">
      <c r="B76" s="1">
        <v>44990</v>
      </c>
      <c r="C76" s="3">
        <v>0.875</v>
      </c>
      <c r="D76" s="11">
        <f>B76+C76</f>
        <v>44990.875</v>
      </c>
      <c r="E76" t="s">
        <v>152</v>
      </c>
      <c r="H76" s="3">
        <v>4.1666666666666664E-2</v>
      </c>
      <c r="I76" t="s">
        <v>81</v>
      </c>
      <c r="J76" t="s">
        <v>77</v>
      </c>
    </row>
    <row r="77" spans="1:12" x14ac:dyDescent="0.75">
      <c r="B77" s="1">
        <v>44991</v>
      </c>
      <c r="C77" s="3">
        <v>0.58333333333333337</v>
      </c>
      <c r="D77" s="11">
        <f>B77+C77</f>
        <v>44991.583333333336</v>
      </c>
      <c r="E77" t="s">
        <v>152</v>
      </c>
      <c r="H77" s="3">
        <v>1.0416666666666666E-2</v>
      </c>
      <c r="I77" t="s">
        <v>83</v>
      </c>
      <c r="J77" t="s">
        <v>84</v>
      </c>
    </row>
    <row r="78" spans="1:12" x14ac:dyDescent="0.75">
      <c r="B78" s="1">
        <v>44992</v>
      </c>
      <c r="C78" s="3">
        <v>0.52083333333333337</v>
      </c>
      <c r="D78" s="11">
        <f>B78+C78</f>
        <v>44992.520833333336</v>
      </c>
      <c r="E78" t="s">
        <v>152</v>
      </c>
      <c r="H78" s="3">
        <v>2.4305555555555556E-2</v>
      </c>
    </row>
    <row r="79" spans="1:12" x14ac:dyDescent="0.75">
      <c r="B79" s="1">
        <v>44992</v>
      </c>
      <c r="C79" s="3">
        <v>0.58333333333333337</v>
      </c>
      <c r="D79" s="11">
        <f>B79+C79</f>
        <v>44992.583333333336</v>
      </c>
      <c r="E79" t="s">
        <v>154</v>
      </c>
      <c r="H79" s="3">
        <v>4.1666666666666664E-2</v>
      </c>
      <c r="I79" t="s">
        <v>85</v>
      </c>
      <c r="J79" t="s">
        <v>149</v>
      </c>
      <c r="K79" t="s">
        <v>16</v>
      </c>
      <c r="L79" t="s">
        <v>86</v>
      </c>
    </row>
    <row r="80" spans="1:12" x14ac:dyDescent="0.75">
      <c r="B80" s="1">
        <v>44993</v>
      </c>
      <c r="C80" s="3">
        <v>0.54166666666666663</v>
      </c>
      <c r="D80" s="11">
        <f>B80+C80</f>
        <v>44993.541666666664</v>
      </c>
      <c r="E80" t="s">
        <v>152</v>
      </c>
      <c r="H80" s="3">
        <v>3.4722222222222224E-2</v>
      </c>
    </row>
    <row r="81" spans="1:12" x14ac:dyDescent="0.75">
      <c r="B81" s="1">
        <v>44994</v>
      </c>
      <c r="C81" s="3">
        <v>0.53125</v>
      </c>
      <c r="D81" s="11">
        <f>B81+C81</f>
        <v>44994.53125</v>
      </c>
      <c r="E81" t="s">
        <v>153</v>
      </c>
      <c r="H81" s="3">
        <v>1.0416666666666666E-2</v>
      </c>
    </row>
    <row r="82" spans="1:12" x14ac:dyDescent="0.75">
      <c r="B82" s="1">
        <v>44994</v>
      </c>
      <c r="C82" s="3">
        <v>0.58333333333333337</v>
      </c>
      <c r="D82" s="11">
        <f>B82+C82</f>
        <v>44994.583333333336</v>
      </c>
      <c r="E82" t="s">
        <v>152</v>
      </c>
      <c r="H82" s="3">
        <v>2.0833333333333332E-2</v>
      </c>
    </row>
    <row r="83" spans="1:12" x14ac:dyDescent="0.75">
      <c r="B83" s="1">
        <v>44994</v>
      </c>
      <c r="C83" s="3">
        <v>0.68055555555555547</v>
      </c>
      <c r="D83" s="11">
        <f>B83+C83</f>
        <v>44994.680555555555</v>
      </c>
      <c r="E83" t="s">
        <v>152</v>
      </c>
      <c r="H83" s="3">
        <v>2.7777777777777776E-2</v>
      </c>
    </row>
    <row r="84" spans="1:12" x14ac:dyDescent="0.75">
      <c r="B84" s="1">
        <v>44995</v>
      </c>
      <c r="C84" s="3">
        <v>0.59722222222222221</v>
      </c>
      <c r="D84" s="11">
        <f>B84+C84</f>
        <v>44995.597222222219</v>
      </c>
      <c r="E84" t="s">
        <v>153</v>
      </c>
      <c r="H84" s="3">
        <v>1.0416666666666666E-2</v>
      </c>
      <c r="J84" t="s">
        <v>87</v>
      </c>
    </row>
    <row r="85" spans="1:12" x14ac:dyDescent="0.75">
      <c r="B85" s="1">
        <v>44996</v>
      </c>
      <c r="C85" s="3">
        <v>0.45833333333333331</v>
      </c>
      <c r="D85" s="11">
        <f>B85+C85</f>
        <v>44996.458333333336</v>
      </c>
      <c r="E85" t="s">
        <v>153</v>
      </c>
      <c r="H85" s="3">
        <v>1.0416666666666666E-2</v>
      </c>
      <c r="I85" t="s">
        <v>63</v>
      </c>
    </row>
    <row r="86" spans="1:12" x14ac:dyDescent="0.75">
      <c r="B86" s="1">
        <v>44996</v>
      </c>
      <c r="C86" s="3">
        <v>0.57291666666666663</v>
      </c>
      <c r="D86" s="11">
        <f>B86+C86</f>
        <v>44996.572916666664</v>
      </c>
      <c r="E86" t="s">
        <v>153</v>
      </c>
      <c r="H86" s="3">
        <v>4.1666666666666664E-2</v>
      </c>
      <c r="I86" t="s">
        <v>89</v>
      </c>
      <c r="J86" t="s">
        <v>88</v>
      </c>
    </row>
    <row r="87" spans="1:12" x14ac:dyDescent="0.75">
      <c r="B87" s="1">
        <v>44997</v>
      </c>
      <c r="C87" s="3">
        <v>0.57291666666666663</v>
      </c>
      <c r="D87" s="11">
        <f>B87+C87</f>
        <v>44997.572916666664</v>
      </c>
      <c r="E87" t="s">
        <v>153</v>
      </c>
      <c r="H87" s="3">
        <v>4.1666666666666664E-2</v>
      </c>
      <c r="I87" t="s">
        <v>90</v>
      </c>
      <c r="J87" t="s">
        <v>91</v>
      </c>
    </row>
    <row r="88" spans="1:12" x14ac:dyDescent="0.75">
      <c r="B88" s="1">
        <v>44997</v>
      </c>
      <c r="C88" s="3">
        <v>0.77083333333333337</v>
      </c>
      <c r="D88" s="11">
        <f>B88+C88</f>
        <v>44997.770833333336</v>
      </c>
      <c r="E88" t="s">
        <v>152</v>
      </c>
      <c r="H88" s="3">
        <v>4.1666666666666664E-2</v>
      </c>
      <c r="I88" t="s">
        <v>92</v>
      </c>
      <c r="J88" t="s">
        <v>93</v>
      </c>
    </row>
    <row r="89" spans="1:12" x14ac:dyDescent="0.75">
      <c r="B89" s="1">
        <v>44998</v>
      </c>
      <c r="C89" s="3">
        <v>0.58680555555555558</v>
      </c>
      <c r="D89" s="11">
        <f>B89+C89</f>
        <v>44998.586805555555</v>
      </c>
      <c r="E89" t="s">
        <v>152</v>
      </c>
      <c r="H89" s="3">
        <v>2.7777777777777776E-2</v>
      </c>
    </row>
    <row r="90" spans="1:12" x14ac:dyDescent="0.75">
      <c r="B90" s="1">
        <v>44999</v>
      </c>
      <c r="C90" s="3">
        <v>0.58333333333333337</v>
      </c>
      <c r="D90" s="11">
        <f>B90+C90</f>
        <v>44999.583333333336</v>
      </c>
      <c r="E90" t="s">
        <v>153</v>
      </c>
      <c r="H90" s="3">
        <v>2.7777777777777776E-2</v>
      </c>
      <c r="I90" t="s">
        <v>94</v>
      </c>
      <c r="J90" t="s">
        <v>96</v>
      </c>
      <c r="K90" t="s">
        <v>16</v>
      </c>
      <c r="L90" t="s">
        <v>95</v>
      </c>
    </row>
    <row r="91" spans="1:12" x14ac:dyDescent="0.75">
      <c r="B91" s="1">
        <v>45000</v>
      </c>
      <c r="C91" s="3">
        <v>0.5625</v>
      </c>
      <c r="D91" s="11">
        <f>B91+C91</f>
        <v>45000.5625</v>
      </c>
      <c r="E91" t="s">
        <v>153</v>
      </c>
      <c r="H91" s="3">
        <v>2.0833333333333332E-2</v>
      </c>
    </row>
    <row r="92" spans="1:12" x14ac:dyDescent="0.75">
      <c r="B92" s="1">
        <v>45001</v>
      </c>
      <c r="C92" s="3">
        <v>0.54861111111111105</v>
      </c>
      <c r="D92" s="11">
        <f>B92+C92</f>
        <v>45001.548611111109</v>
      </c>
      <c r="E92" t="s">
        <v>152</v>
      </c>
      <c r="H92" s="3">
        <v>4.1666666666666664E-2</v>
      </c>
      <c r="I92" t="s">
        <v>97</v>
      </c>
    </row>
    <row r="93" spans="1:12" x14ac:dyDescent="0.75">
      <c r="B93" s="1">
        <v>45002</v>
      </c>
      <c r="C93" s="3">
        <v>0.43055555555555558</v>
      </c>
      <c r="D93" s="11">
        <f>B93+C93</f>
        <v>45002.430555555555</v>
      </c>
      <c r="E93" t="s">
        <v>152</v>
      </c>
      <c r="H93" s="3">
        <v>2.0833333333333332E-2</v>
      </c>
      <c r="I93" t="s">
        <v>98</v>
      </c>
    </row>
    <row r="94" spans="1:12" x14ac:dyDescent="0.75">
      <c r="B94" s="1">
        <v>45002</v>
      </c>
      <c r="C94" s="3">
        <v>0.59722222222222221</v>
      </c>
      <c r="D94" s="11">
        <f>B94+C94</f>
        <v>45002.597222222219</v>
      </c>
      <c r="E94" t="s">
        <v>152</v>
      </c>
      <c r="H94" s="3">
        <v>3.125E-2</v>
      </c>
    </row>
    <row r="95" spans="1:12" x14ac:dyDescent="0.75">
      <c r="B95" s="1">
        <v>45002</v>
      </c>
      <c r="C95" s="3">
        <v>0.64583333333333337</v>
      </c>
      <c r="D95" s="11">
        <f>B95+C95</f>
        <v>45002.645833333336</v>
      </c>
      <c r="E95" t="s">
        <v>153</v>
      </c>
      <c r="H95" s="3">
        <v>1.3888888888888888E-2</v>
      </c>
      <c r="J95" t="s">
        <v>99</v>
      </c>
    </row>
    <row r="96" spans="1:12" x14ac:dyDescent="0.75">
      <c r="A96" t="s">
        <v>138</v>
      </c>
      <c r="B96" s="1">
        <v>45003</v>
      </c>
      <c r="C96" s="3"/>
      <c r="D96" s="11">
        <f>B96+C96</f>
        <v>45003</v>
      </c>
      <c r="H96" s="3"/>
    </row>
    <row r="97" spans="1:12" x14ac:dyDescent="0.75">
      <c r="B97" s="1">
        <v>45004</v>
      </c>
      <c r="C97" s="3">
        <v>0.60416666666666663</v>
      </c>
      <c r="D97" s="11">
        <f>B97+C97</f>
        <v>45004.604166666664</v>
      </c>
      <c r="E97" t="s">
        <v>152</v>
      </c>
      <c r="H97" s="3">
        <v>6.25E-2</v>
      </c>
      <c r="I97" t="s">
        <v>100</v>
      </c>
    </row>
    <row r="98" spans="1:12" x14ac:dyDescent="0.75">
      <c r="B98" s="1">
        <v>45005</v>
      </c>
      <c r="C98" s="3">
        <v>0.41666666666666669</v>
      </c>
      <c r="D98" s="11">
        <f>B98+C98</f>
        <v>45005.416666666664</v>
      </c>
      <c r="E98" t="s">
        <v>153</v>
      </c>
      <c r="H98" s="3">
        <v>6.9444444444444441E-3</v>
      </c>
    </row>
    <row r="99" spans="1:12" x14ac:dyDescent="0.75">
      <c r="B99" s="1">
        <v>45005</v>
      </c>
      <c r="C99" s="3">
        <v>0.53472222222222221</v>
      </c>
      <c r="D99" s="11">
        <f>B99+C99</f>
        <v>45005.534722222219</v>
      </c>
      <c r="E99" t="s">
        <v>152</v>
      </c>
      <c r="H99" s="3">
        <v>2.0833333333333332E-2</v>
      </c>
    </row>
    <row r="100" spans="1:12" x14ac:dyDescent="0.75">
      <c r="B100" s="1">
        <v>45006</v>
      </c>
      <c r="C100" s="3">
        <v>0.57291666666666663</v>
      </c>
      <c r="D100" s="11">
        <f>B100+C100</f>
        <v>45006.572916666664</v>
      </c>
      <c r="E100" t="s">
        <v>152</v>
      </c>
      <c r="H100" s="3">
        <v>1.0416666666666666E-2</v>
      </c>
    </row>
    <row r="101" spans="1:12" x14ac:dyDescent="0.75">
      <c r="B101" s="1">
        <v>45006</v>
      </c>
      <c r="C101" s="3">
        <v>0.64583333333333337</v>
      </c>
      <c r="D101" s="11">
        <f>B101+C101</f>
        <v>45006.645833333336</v>
      </c>
      <c r="E101" t="s">
        <v>152</v>
      </c>
      <c r="H101" s="3">
        <v>6.25E-2</v>
      </c>
      <c r="I101" t="s">
        <v>101</v>
      </c>
      <c r="J101" t="s">
        <v>102</v>
      </c>
    </row>
    <row r="102" spans="1:12" x14ac:dyDescent="0.75">
      <c r="B102" s="1">
        <v>45007</v>
      </c>
      <c r="C102" s="3">
        <v>0.625</v>
      </c>
      <c r="D102" s="11">
        <f>B102+C102</f>
        <v>45007.625</v>
      </c>
      <c r="E102" t="s">
        <v>152</v>
      </c>
      <c r="H102" s="3">
        <v>2.0833333333333332E-2</v>
      </c>
      <c r="I102" t="s">
        <v>78</v>
      </c>
      <c r="J102" t="s">
        <v>103</v>
      </c>
    </row>
    <row r="103" spans="1:12" x14ac:dyDescent="0.75">
      <c r="B103" s="1">
        <v>45007</v>
      </c>
      <c r="C103" s="3">
        <v>0.79166666666666663</v>
      </c>
      <c r="D103" s="11">
        <f>B103+C103</f>
        <v>45007.791666666664</v>
      </c>
      <c r="E103" t="s">
        <v>152</v>
      </c>
      <c r="H103" s="3">
        <v>4.1666666666666664E-2</v>
      </c>
      <c r="J103" t="s">
        <v>104</v>
      </c>
    </row>
    <row r="104" spans="1:12" x14ac:dyDescent="0.75">
      <c r="B104" s="1">
        <v>45008</v>
      </c>
      <c r="C104" s="3">
        <v>0.625</v>
      </c>
      <c r="D104" s="11">
        <f>B104+C104</f>
        <v>45008.625</v>
      </c>
      <c r="E104" t="s">
        <v>153</v>
      </c>
      <c r="H104" s="3">
        <v>1.0416666666666666E-2</v>
      </c>
      <c r="J104" t="s">
        <v>105</v>
      </c>
    </row>
    <row r="105" spans="1:12" x14ac:dyDescent="0.75">
      <c r="B105" s="1">
        <v>45009</v>
      </c>
      <c r="C105" s="3">
        <v>0.54166666666666663</v>
      </c>
      <c r="D105" s="11">
        <f>B105+C105</f>
        <v>45009.541666666664</v>
      </c>
      <c r="E105" t="s">
        <v>153</v>
      </c>
      <c r="H105" s="3">
        <v>1.0416666666666666E-2</v>
      </c>
      <c r="K105" t="s">
        <v>16</v>
      </c>
      <c r="L105" t="s">
        <v>106</v>
      </c>
    </row>
    <row r="106" spans="1:12" x14ac:dyDescent="0.75">
      <c r="B106" s="1">
        <v>45009</v>
      </c>
      <c r="C106" s="3">
        <v>0.625</v>
      </c>
      <c r="D106" s="11">
        <f>B106+C106</f>
        <v>45009.625</v>
      </c>
      <c r="E106" t="s">
        <v>152</v>
      </c>
      <c r="H106" s="3">
        <v>2.0833333333333332E-2</v>
      </c>
      <c r="K106" t="s">
        <v>16</v>
      </c>
      <c r="L106" t="s">
        <v>107</v>
      </c>
    </row>
    <row r="107" spans="1:12" x14ac:dyDescent="0.75">
      <c r="A107" t="s">
        <v>138</v>
      </c>
      <c r="B107" s="1">
        <v>45010</v>
      </c>
      <c r="C107" s="3"/>
      <c r="D107" s="11">
        <f>B107+C107</f>
        <v>45010</v>
      </c>
      <c r="H107" s="3"/>
      <c r="L107" t="s">
        <v>108</v>
      </c>
    </row>
    <row r="108" spans="1:12" x14ac:dyDescent="0.75">
      <c r="B108" s="1">
        <v>45011</v>
      </c>
      <c r="C108" s="3">
        <v>0.45833333333333331</v>
      </c>
      <c r="D108" s="11">
        <f>B108+C108</f>
        <v>45011.458333333336</v>
      </c>
      <c r="E108" t="s">
        <v>154</v>
      </c>
      <c r="H108" s="3">
        <v>6.9444444444444441E-3</v>
      </c>
    </row>
    <row r="109" spans="1:12" x14ac:dyDescent="0.75">
      <c r="B109" s="1">
        <v>45011</v>
      </c>
      <c r="C109" s="3">
        <v>0.79166666666666663</v>
      </c>
      <c r="D109" s="11">
        <f>B109+C109</f>
        <v>45011.791666666664</v>
      </c>
      <c r="E109" t="s">
        <v>152</v>
      </c>
      <c r="H109" s="3">
        <v>4.8611111111111112E-2</v>
      </c>
    </row>
    <row r="110" spans="1:12" x14ac:dyDescent="0.75">
      <c r="B110" s="1">
        <v>45012</v>
      </c>
      <c r="C110" s="3">
        <v>0.5625</v>
      </c>
      <c r="D110" s="11">
        <f>B110+C110</f>
        <v>45012.5625</v>
      </c>
      <c r="E110" t="s">
        <v>152</v>
      </c>
      <c r="H110" s="3">
        <v>2.7777777777777776E-2</v>
      </c>
      <c r="J110" t="s">
        <v>109</v>
      </c>
    </row>
    <row r="111" spans="1:12" x14ac:dyDescent="0.75">
      <c r="B111" s="1">
        <v>45012</v>
      </c>
      <c r="C111" s="3">
        <v>0.79166666666666663</v>
      </c>
      <c r="D111" s="11">
        <f>B111+C111</f>
        <v>45012.791666666664</v>
      </c>
      <c r="E111" t="s">
        <v>152</v>
      </c>
      <c r="H111" s="3">
        <v>4.1666666666666664E-2</v>
      </c>
      <c r="J111" t="s">
        <v>110</v>
      </c>
    </row>
    <row r="112" spans="1:12" x14ac:dyDescent="0.75">
      <c r="B112" s="1">
        <v>45013</v>
      </c>
      <c r="C112" s="3">
        <v>0.54166666666666663</v>
      </c>
      <c r="D112" s="11">
        <f>B112+C112</f>
        <v>45013.541666666664</v>
      </c>
      <c r="E112" t="s">
        <v>152</v>
      </c>
      <c r="H112" s="3">
        <v>2.0833333333333332E-2</v>
      </c>
      <c r="I112" t="s">
        <v>111</v>
      </c>
    </row>
    <row r="113" spans="1:12" x14ac:dyDescent="0.75">
      <c r="B113" s="1">
        <v>45013</v>
      </c>
      <c r="C113" s="3">
        <v>0.60416666666666663</v>
      </c>
      <c r="D113" s="11">
        <f>B113+C113</f>
        <v>45013.604166666664</v>
      </c>
      <c r="E113" t="s">
        <v>152</v>
      </c>
      <c r="H113" s="3">
        <v>2.0833333333333332E-2</v>
      </c>
      <c r="K113" t="s">
        <v>16</v>
      </c>
      <c r="L113" t="s">
        <v>112</v>
      </c>
    </row>
    <row r="114" spans="1:12" x14ac:dyDescent="0.75">
      <c r="B114" s="1">
        <v>45014</v>
      </c>
      <c r="C114" s="3">
        <v>0.35416666666666669</v>
      </c>
      <c r="D114" s="16">
        <f>B114+C114</f>
        <v>45014.354166666664</v>
      </c>
      <c r="E114" t="s">
        <v>152</v>
      </c>
      <c r="H114" s="3">
        <v>1.0416666666666666E-2</v>
      </c>
    </row>
    <row r="115" spans="1:12" x14ac:dyDescent="0.75">
      <c r="B115" s="1">
        <v>45014</v>
      </c>
      <c r="C115" s="3">
        <v>0.5</v>
      </c>
      <c r="D115" s="16">
        <f>B115+C115</f>
        <v>45014.5</v>
      </c>
      <c r="E115" t="s">
        <v>152</v>
      </c>
      <c r="H115" s="3">
        <v>2.0833333333333332E-2</v>
      </c>
    </row>
    <row r="116" spans="1:12" x14ac:dyDescent="0.75">
      <c r="B116" s="1">
        <v>45015</v>
      </c>
      <c r="C116" s="3">
        <v>0.39583333333333331</v>
      </c>
      <c r="D116" s="16">
        <f>B116+C116</f>
        <v>45015.395833333336</v>
      </c>
      <c r="E116" t="s">
        <v>152</v>
      </c>
      <c r="H116" s="3">
        <v>3.125E-2</v>
      </c>
      <c r="I116" t="s">
        <v>113</v>
      </c>
    </row>
    <row r="117" spans="1:12" x14ac:dyDescent="0.75">
      <c r="B117" s="1">
        <v>45015</v>
      </c>
      <c r="C117" s="3">
        <v>0.64583333333333337</v>
      </c>
      <c r="D117" s="16">
        <f>B117+C117</f>
        <v>45015.645833333336</v>
      </c>
      <c r="E117" t="s">
        <v>153</v>
      </c>
      <c r="H117" s="3">
        <v>1.0416666666666666E-2</v>
      </c>
    </row>
    <row r="118" spans="1:12" x14ac:dyDescent="0.75">
      <c r="B118" s="1">
        <v>45015</v>
      </c>
      <c r="C118" s="3">
        <v>0.73958333333333337</v>
      </c>
      <c r="D118" s="16">
        <f>B118+C118</f>
        <v>45015.739583333336</v>
      </c>
      <c r="E118" t="s">
        <v>152</v>
      </c>
      <c r="H118" s="3">
        <v>6.25E-2</v>
      </c>
      <c r="I118" t="s">
        <v>114</v>
      </c>
    </row>
    <row r="119" spans="1:12" x14ac:dyDescent="0.75">
      <c r="B119" s="1">
        <v>45016</v>
      </c>
      <c r="C119" s="3">
        <v>0.45833333333333331</v>
      </c>
      <c r="D119" s="16">
        <f>B119+C119</f>
        <v>45016.458333333336</v>
      </c>
      <c r="E119" t="s">
        <v>153</v>
      </c>
      <c r="H119" s="3">
        <v>2.0833333333333332E-2</v>
      </c>
      <c r="I119" t="s">
        <v>115</v>
      </c>
    </row>
    <row r="120" spans="1:12" x14ac:dyDescent="0.75">
      <c r="B120" s="1">
        <v>45016</v>
      </c>
      <c r="C120" s="3">
        <v>0.54166666666666663</v>
      </c>
      <c r="D120" s="16">
        <f>B120+C120</f>
        <v>45016.541666666664</v>
      </c>
      <c r="E120" t="s">
        <v>152</v>
      </c>
      <c r="H120" s="3">
        <v>3.125E-2</v>
      </c>
      <c r="K120" t="s">
        <v>16</v>
      </c>
      <c r="L120" t="s">
        <v>116</v>
      </c>
    </row>
    <row r="121" spans="1:12" x14ac:dyDescent="0.75">
      <c r="B121" s="1">
        <v>45016</v>
      </c>
      <c r="C121" s="3">
        <v>0.625</v>
      </c>
      <c r="D121" s="16">
        <f>B121+C121</f>
        <v>45016.625</v>
      </c>
      <c r="E121" t="s">
        <v>153</v>
      </c>
      <c r="H121" s="3">
        <v>1.3888888888888888E-2</v>
      </c>
    </row>
    <row r="122" spans="1:12" x14ac:dyDescent="0.75">
      <c r="A122" t="s">
        <v>117</v>
      </c>
      <c r="B122" s="1">
        <v>45017</v>
      </c>
      <c r="C122" s="3">
        <v>0.61111111111111105</v>
      </c>
      <c r="D122" s="16">
        <f>B122+C122</f>
        <v>45017.611111111109</v>
      </c>
      <c r="E122" t="s">
        <v>152</v>
      </c>
      <c r="H122" s="3">
        <v>1.3888888888888888E-2</v>
      </c>
      <c r="J122" t="s">
        <v>118</v>
      </c>
    </row>
    <row r="123" spans="1:12" x14ac:dyDescent="0.75">
      <c r="B123" s="1">
        <v>45018</v>
      </c>
      <c r="C123" s="3">
        <v>0.60416666666666663</v>
      </c>
      <c r="D123" s="16">
        <f>B123+C123</f>
        <v>45018.604166666664</v>
      </c>
      <c r="E123" t="s">
        <v>152</v>
      </c>
      <c r="H123" s="3">
        <v>4.1666666666666664E-2</v>
      </c>
      <c r="J123" t="s">
        <v>125</v>
      </c>
    </row>
    <row r="124" spans="1:12" x14ac:dyDescent="0.75">
      <c r="B124" s="1">
        <v>45019</v>
      </c>
      <c r="C124" s="3">
        <v>0.61458333333333337</v>
      </c>
      <c r="D124" s="16">
        <f>B124+C124</f>
        <v>45019.614583333336</v>
      </c>
      <c r="E124" t="s">
        <v>152</v>
      </c>
      <c r="H124" s="3">
        <v>2.0833333333333332E-2</v>
      </c>
    </row>
    <row r="125" spans="1:12" x14ac:dyDescent="0.75">
      <c r="B125" s="1">
        <v>45020</v>
      </c>
      <c r="C125" s="3">
        <v>0.51388888888888895</v>
      </c>
      <c r="D125" s="16">
        <f>B125+C125</f>
        <v>45020.513888888891</v>
      </c>
      <c r="E125" t="s">
        <v>152</v>
      </c>
      <c r="H125" s="3">
        <v>2.7777777777777776E-2</v>
      </c>
      <c r="I125" t="s">
        <v>119</v>
      </c>
    </row>
    <row r="126" spans="1:12" x14ac:dyDescent="0.75">
      <c r="B126" s="1">
        <v>45020</v>
      </c>
      <c r="C126" s="3">
        <v>0.60763888888888895</v>
      </c>
      <c r="D126" s="16">
        <f>B126+C126</f>
        <v>45020.607638888891</v>
      </c>
      <c r="E126" t="s">
        <v>152</v>
      </c>
      <c r="H126" s="3">
        <v>1.0416666666666666E-2</v>
      </c>
      <c r="I126" t="s">
        <v>120</v>
      </c>
    </row>
    <row r="127" spans="1:12" x14ac:dyDescent="0.75">
      <c r="B127" s="1">
        <v>45020</v>
      </c>
      <c r="C127" s="3">
        <v>0.73958333333333337</v>
      </c>
      <c r="D127" s="16">
        <f>B127+C127</f>
        <v>45020.739583333336</v>
      </c>
      <c r="E127" t="s">
        <v>154</v>
      </c>
      <c r="H127" s="3">
        <v>1.0416666666666666E-2</v>
      </c>
    </row>
    <row r="128" spans="1:12" x14ac:dyDescent="0.75">
      <c r="B128" s="1">
        <v>45021</v>
      </c>
      <c r="C128" s="3">
        <v>0.375</v>
      </c>
      <c r="D128" s="16">
        <f>B128+C128</f>
        <v>45021.375</v>
      </c>
      <c r="E128" t="s">
        <v>152</v>
      </c>
      <c r="H128" s="3">
        <v>2.0833333333333332E-2</v>
      </c>
      <c r="I128" t="s">
        <v>121</v>
      </c>
    </row>
    <row r="129" spans="1:12" x14ac:dyDescent="0.75">
      <c r="B129" s="1">
        <v>45021</v>
      </c>
      <c r="C129" s="3">
        <v>0.52777777777777779</v>
      </c>
      <c r="D129" s="16">
        <f>B129+C129</f>
        <v>45021.527777777781</v>
      </c>
      <c r="E129" t="s">
        <v>152</v>
      </c>
      <c r="H129" s="3">
        <v>2.4305555555555556E-2</v>
      </c>
    </row>
    <row r="130" spans="1:12" x14ac:dyDescent="0.75">
      <c r="B130" s="1">
        <v>45021</v>
      </c>
      <c r="C130" s="3">
        <v>0.58333333333333337</v>
      </c>
      <c r="D130" s="16">
        <f>B130+C130</f>
        <v>45021.583333333336</v>
      </c>
      <c r="E130" t="s">
        <v>153</v>
      </c>
      <c r="H130" s="3">
        <v>2.0833333333333332E-2</v>
      </c>
      <c r="K130" t="s">
        <v>16</v>
      </c>
      <c r="L130" t="s">
        <v>122</v>
      </c>
    </row>
    <row r="131" spans="1:12" x14ac:dyDescent="0.75">
      <c r="B131" s="1">
        <v>45021</v>
      </c>
      <c r="C131" s="3">
        <v>0.60416666666666663</v>
      </c>
      <c r="D131" s="16">
        <f>B131+C131</f>
        <v>45021.604166666664</v>
      </c>
      <c r="E131" t="s">
        <v>153</v>
      </c>
      <c r="H131" s="3">
        <v>2.0833333333333332E-2</v>
      </c>
      <c r="K131" t="s">
        <v>16</v>
      </c>
      <c r="L131" t="s">
        <v>122</v>
      </c>
    </row>
    <row r="132" spans="1:12" x14ac:dyDescent="0.75">
      <c r="B132" s="1">
        <v>45021</v>
      </c>
      <c r="C132" s="3">
        <v>0.875</v>
      </c>
      <c r="D132" s="16">
        <f>B132+C132</f>
        <v>45021.875</v>
      </c>
      <c r="E132" t="s">
        <v>152</v>
      </c>
      <c r="H132" s="3">
        <v>4.1666666666666664E-2</v>
      </c>
      <c r="I132" t="s">
        <v>123</v>
      </c>
      <c r="J132" t="s">
        <v>150</v>
      </c>
    </row>
    <row r="133" spans="1:12" x14ac:dyDescent="0.75">
      <c r="A133" t="s">
        <v>124</v>
      </c>
      <c r="B133" s="1">
        <v>45022</v>
      </c>
      <c r="C133" s="3">
        <v>0.6875</v>
      </c>
      <c r="D133" s="16">
        <f>B133+C133</f>
        <v>45022.6875</v>
      </c>
      <c r="E133" t="s">
        <v>152</v>
      </c>
      <c r="H133" s="3">
        <v>4.1666666666666664E-2</v>
      </c>
    </row>
    <row r="134" spans="1:12" x14ac:dyDescent="0.75">
      <c r="B134" s="1">
        <v>45023</v>
      </c>
      <c r="C134" s="3">
        <v>0.875</v>
      </c>
      <c r="D134" s="16">
        <f>B134+C134</f>
        <v>45023.875</v>
      </c>
      <c r="E134" t="s">
        <v>153</v>
      </c>
      <c r="H134" s="3">
        <v>4.1666666666666664E-2</v>
      </c>
      <c r="J134" t="s">
        <v>126</v>
      </c>
    </row>
    <row r="135" spans="1:12" x14ac:dyDescent="0.75">
      <c r="B135" s="1">
        <v>45024</v>
      </c>
      <c r="C135" s="3">
        <v>0.84375</v>
      </c>
      <c r="D135" s="16">
        <f>B135+C135</f>
        <v>45024.84375</v>
      </c>
      <c r="E135" t="s">
        <v>152</v>
      </c>
      <c r="H135" s="3">
        <v>7.2916666666666671E-2</v>
      </c>
      <c r="I135" t="s">
        <v>127</v>
      </c>
      <c r="J135" t="s">
        <v>128</v>
      </c>
    </row>
    <row r="136" spans="1:12" x14ac:dyDescent="0.75">
      <c r="B136" s="1">
        <v>45025</v>
      </c>
      <c r="C136" s="3">
        <v>0.61458333333333337</v>
      </c>
      <c r="D136" s="16">
        <f>B136+C136</f>
        <v>45025.614583333336</v>
      </c>
      <c r="E136" t="s">
        <v>152</v>
      </c>
      <c r="H136" s="3">
        <v>4.1666666666666664E-2</v>
      </c>
      <c r="I136" t="s">
        <v>129</v>
      </c>
      <c r="J136" t="s">
        <v>130</v>
      </c>
    </row>
    <row r="137" spans="1:12" x14ac:dyDescent="0.75">
      <c r="B137" s="1">
        <v>45026</v>
      </c>
      <c r="C137" s="3">
        <v>0.46527777777777773</v>
      </c>
      <c r="D137" s="16">
        <f>B137+C137</f>
        <v>45026.465277777781</v>
      </c>
      <c r="E137" t="s">
        <v>152</v>
      </c>
      <c r="H137" s="3">
        <v>4.1666666666666664E-2</v>
      </c>
      <c r="I137" t="s">
        <v>131</v>
      </c>
    </row>
    <row r="138" spans="1:12" x14ac:dyDescent="0.75">
      <c r="B138" s="1">
        <v>45026</v>
      </c>
      <c r="C138" s="3">
        <v>0.58333333333333337</v>
      </c>
      <c r="D138" s="16">
        <f>B138+C138</f>
        <v>45026.583333333336</v>
      </c>
      <c r="E138" t="s">
        <v>152</v>
      </c>
      <c r="H138" s="3">
        <v>2.0833333333333332E-2</v>
      </c>
      <c r="J138" t="s">
        <v>132</v>
      </c>
    </row>
    <row r="139" spans="1:12" x14ac:dyDescent="0.75">
      <c r="B139" s="1">
        <v>45026</v>
      </c>
      <c r="C139" s="3">
        <v>0.6875</v>
      </c>
      <c r="D139" s="16">
        <f>B139+C139</f>
        <v>45026.6875</v>
      </c>
      <c r="E139" t="s">
        <v>153</v>
      </c>
      <c r="H139" s="3">
        <v>2.0833333333333332E-2</v>
      </c>
      <c r="J139" t="s">
        <v>132</v>
      </c>
    </row>
    <row r="140" spans="1:12" x14ac:dyDescent="0.75">
      <c r="B140" s="1">
        <v>45027</v>
      </c>
      <c r="C140" s="3">
        <v>0.83333333333333337</v>
      </c>
      <c r="D140" s="16">
        <f>B140+C140</f>
        <v>45027.833333333336</v>
      </c>
      <c r="E140" t="s">
        <v>154</v>
      </c>
      <c r="H140" s="3">
        <v>4.1666666666666664E-2</v>
      </c>
    </row>
    <row r="141" spans="1:12" x14ac:dyDescent="0.75">
      <c r="B141" s="1">
        <v>45028</v>
      </c>
      <c r="C141" s="3">
        <v>0.76736111111111116</v>
      </c>
      <c r="D141" s="16">
        <f>B141+C141</f>
        <v>45028.767361111109</v>
      </c>
      <c r="E141" t="s">
        <v>152</v>
      </c>
      <c r="H141" s="3">
        <v>2.4305555555555556E-2</v>
      </c>
    </row>
    <row r="142" spans="1:12" x14ac:dyDescent="0.75">
      <c r="B142" s="1">
        <v>45028</v>
      </c>
      <c r="C142" s="3">
        <v>0.83333333333333337</v>
      </c>
      <c r="D142" s="16">
        <f>B142+C142</f>
        <v>45028.833333333336</v>
      </c>
      <c r="E142" t="s">
        <v>154</v>
      </c>
      <c r="H142" s="3">
        <v>2.0833333333333332E-2</v>
      </c>
      <c r="K142" t="s">
        <v>16</v>
      </c>
      <c r="L142" t="s">
        <v>133</v>
      </c>
    </row>
    <row r="143" spans="1:12" x14ac:dyDescent="0.75">
      <c r="B143" s="1">
        <v>45029</v>
      </c>
      <c r="C143" s="3">
        <v>0.58680555555555558</v>
      </c>
      <c r="D143" s="16">
        <f>B143+C143</f>
        <v>45029.586805555555</v>
      </c>
      <c r="E143" t="s">
        <v>152</v>
      </c>
      <c r="H143" s="3">
        <v>2.0833333333333332E-2</v>
      </c>
    </row>
    <row r="144" spans="1:12" x14ac:dyDescent="0.75">
      <c r="B144" s="1">
        <v>45029</v>
      </c>
      <c r="C144" s="3">
        <v>0.69791666666666663</v>
      </c>
      <c r="D144" s="16">
        <f>B144+C144</f>
        <v>45029.697916666664</v>
      </c>
      <c r="E144" t="s">
        <v>153</v>
      </c>
      <c r="H144" s="3">
        <v>5.2083333333333336E-2</v>
      </c>
    </row>
    <row r="145" spans="1:12" x14ac:dyDescent="0.75">
      <c r="B145" s="1">
        <v>45030</v>
      </c>
      <c r="C145" s="3">
        <v>0.39930555555555558</v>
      </c>
      <c r="D145" s="16">
        <f>B145+C145</f>
        <v>45030.399305555555</v>
      </c>
      <c r="E145" t="s">
        <v>152</v>
      </c>
      <c r="H145" s="3">
        <v>1.3888888888888888E-2</v>
      </c>
    </row>
    <row r="146" spans="1:12" x14ac:dyDescent="0.75">
      <c r="B146" s="1">
        <v>45030</v>
      </c>
      <c r="C146" s="3">
        <v>0.59027777777777779</v>
      </c>
      <c r="D146" s="16">
        <f>B146+C146</f>
        <v>45030.590277777781</v>
      </c>
      <c r="E146" t="s">
        <v>152</v>
      </c>
      <c r="H146" s="3">
        <v>3.4722222222222224E-2</v>
      </c>
      <c r="I146" t="s">
        <v>134</v>
      </c>
    </row>
    <row r="147" spans="1:12" x14ac:dyDescent="0.75">
      <c r="B147" s="1">
        <v>45031</v>
      </c>
      <c r="C147" s="3">
        <v>0.375</v>
      </c>
      <c r="D147" s="16">
        <f>B147+C147</f>
        <v>45031.375</v>
      </c>
      <c r="E147" t="s">
        <v>152</v>
      </c>
      <c r="H147" s="3">
        <v>2.0833333333333332E-2</v>
      </c>
    </row>
    <row r="148" spans="1:12" x14ac:dyDescent="0.75">
      <c r="B148" s="1">
        <v>45031</v>
      </c>
      <c r="C148" s="3">
        <v>0.58333333333333337</v>
      </c>
      <c r="D148" s="16">
        <f>B148+C148</f>
        <v>45031.583333333336</v>
      </c>
      <c r="E148" t="s">
        <v>153</v>
      </c>
      <c r="H148" s="3">
        <v>1.3888888888888888E-2</v>
      </c>
      <c r="K148" t="s">
        <v>16</v>
      </c>
      <c r="L148" t="s">
        <v>151</v>
      </c>
    </row>
    <row r="149" spans="1:12" x14ac:dyDescent="0.75">
      <c r="A149" t="s">
        <v>163</v>
      </c>
      <c r="B149" s="1">
        <v>45032</v>
      </c>
      <c r="C149" s="3">
        <v>0.375</v>
      </c>
      <c r="D149" s="16">
        <f>B149+C149</f>
        <v>45032.375</v>
      </c>
      <c r="E149" t="s">
        <v>153</v>
      </c>
      <c r="H149" s="3">
        <v>4.1666666666666664E-2</v>
      </c>
      <c r="I149" t="s">
        <v>155</v>
      </c>
      <c r="J149" t="s">
        <v>156</v>
      </c>
    </row>
    <row r="150" spans="1:12" x14ac:dyDescent="0.75">
      <c r="B150" s="1">
        <v>45032</v>
      </c>
      <c r="C150" s="3">
        <v>0.60416666666666663</v>
      </c>
      <c r="D150" s="16">
        <f>B150+C150</f>
        <v>45032.604166666664</v>
      </c>
      <c r="E150" t="s">
        <v>152</v>
      </c>
      <c r="F150" s="3">
        <v>2.0833333333333332E-2</v>
      </c>
      <c r="G150" s="3"/>
      <c r="H150" s="3">
        <v>2.0833333333333332E-2</v>
      </c>
      <c r="I150" t="s">
        <v>157</v>
      </c>
    </row>
    <row r="151" spans="1:12" x14ac:dyDescent="0.75">
      <c r="B151" s="1">
        <v>45033</v>
      </c>
      <c r="C151" s="3">
        <v>0.3125</v>
      </c>
      <c r="D151" s="16">
        <f>B151+C151</f>
        <v>45033.3125</v>
      </c>
      <c r="E151" t="s">
        <v>153</v>
      </c>
      <c r="H151" s="3">
        <v>2.0833333333333332E-2</v>
      </c>
      <c r="I151" t="s">
        <v>159</v>
      </c>
      <c r="J151" t="s">
        <v>158</v>
      </c>
    </row>
    <row r="152" spans="1:12" x14ac:dyDescent="0.75">
      <c r="B152" s="1">
        <v>45033</v>
      </c>
      <c r="C152" s="3">
        <v>0.54166666666666663</v>
      </c>
      <c r="D152" s="16">
        <f>B152+C152</f>
        <v>45033.541666666664</v>
      </c>
      <c r="E152" t="s">
        <v>152</v>
      </c>
      <c r="H152" s="3">
        <v>4.8611111111111112E-2</v>
      </c>
      <c r="I152" t="s">
        <v>160</v>
      </c>
      <c r="J152" t="s">
        <v>158</v>
      </c>
    </row>
    <row r="153" spans="1:12" x14ac:dyDescent="0.75">
      <c r="B153" s="1">
        <v>45033</v>
      </c>
      <c r="C153" s="3">
        <v>0.66666666666666663</v>
      </c>
      <c r="D153" s="16">
        <f>B153+C153</f>
        <v>45033.666666666664</v>
      </c>
      <c r="E153" t="s">
        <v>152</v>
      </c>
      <c r="H153" s="3">
        <v>2.0833333333333332E-2</v>
      </c>
      <c r="K153" t="s">
        <v>16</v>
      </c>
      <c r="L153" t="s">
        <v>161</v>
      </c>
    </row>
    <row r="154" spans="1:12" x14ac:dyDescent="0.75">
      <c r="A154" t="s">
        <v>162</v>
      </c>
      <c r="B154" s="1">
        <v>45034</v>
      </c>
      <c r="C154" s="3">
        <v>0.53125</v>
      </c>
      <c r="D154" s="16">
        <f>B154+C154</f>
        <v>45034.53125</v>
      </c>
      <c r="E154" t="s">
        <v>152</v>
      </c>
      <c r="F154" s="3"/>
      <c r="G154" s="3"/>
      <c r="H154" s="3">
        <v>2.4305555555555556E-2</v>
      </c>
      <c r="I154" t="s">
        <v>164</v>
      </c>
    </row>
    <row r="155" spans="1:12" x14ac:dyDescent="0.75">
      <c r="B155" s="1">
        <v>45034</v>
      </c>
      <c r="C155" s="3">
        <v>0.65625</v>
      </c>
      <c r="D155" s="16">
        <f>B155+C155</f>
        <v>45034.65625</v>
      </c>
      <c r="E155" t="s">
        <v>153</v>
      </c>
      <c r="H155" s="3">
        <v>1.0416666666666666E-2</v>
      </c>
    </row>
    <row r="156" spans="1:12" x14ac:dyDescent="0.75">
      <c r="B156" s="1">
        <v>45034</v>
      </c>
      <c r="C156" s="3">
        <v>0.66666666666666663</v>
      </c>
      <c r="D156" s="16">
        <f>B156+C156</f>
        <v>45034.666666666664</v>
      </c>
      <c r="E156" t="s">
        <v>152</v>
      </c>
      <c r="H156" s="3">
        <v>2.0833333333333332E-2</v>
      </c>
    </row>
    <row r="157" spans="1:12" x14ac:dyDescent="0.75">
      <c r="B157" s="1">
        <v>45034</v>
      </c>
      <c r="C157" s="3">
        <v>0.70138888888888884</v>
      </c>
      <c r="D157" s="16">
        <f>B157+C157</f>
        <v>45034.701388888891</v>
      </c>
      <c r="E157" t="s">
        <v>152</v>
      </c>
      <c r="H157" s="3">
        <v>2.7777777777777776E-2</v>
      </c>
    </row>
    <row r="158" spans="1:12" x14ac:dyDescent="0.75">
      <c r="B158" s="1">
        <v>45035</v>
      </c>
      <c r="C158" s="3">
        <v>0.375</v>
      </c>
      <c r="D158" s="16">
        <f>B158+C158</f>
        <v>45035.375</v>
      </c>
      <c r="E158" t="s">
        <v>152</v>
      </c>
      <c r="H158" s="3">
        <v>4.1666666666666664E-2</v>
      </c>
      <c r="J158" t="s">
        <v>165</v>
      </c>
    </row>
    <row r="159" spans="1:12" x14ac:dyDescent="0.75">
      <c r="B159" s="1">
        <v>45035</v>
      </c>
      <c r="C159" s="3">
        <v>0.70833333333333337</v>
      </c>
      <c r="D159" s="16">
        <f>B159+C159</f>
        <v>45035.708333333336</v>
      </c>
      <c r="E159" t="s">
        <v>152</v>
      </c>
      <c r="H159" s="3">
        <v>2.0833333333333332E-2</v>
      </c>
      <c r="J159" t="s">
        <v>166</v>
      </c>
      <c r="K159" t="s">
        <v>16</v>
      </c>
      <c r="L159" t="s">
        <v>167</v>
      </c>
    </row>
    <row r="160" spans="1:12" x14ac:dyDescent="0.75">
      <c r="B160" s="1">
        <v>45036</v>
      </c>
      <c r="C160" s="3">
        <v>0.63194444444444442</v>
      </c>
      <c r="D160" s="16">
        <f>B160+C160</f>
        <v>45036.631944444445</v>
      </c>
      <c r="E160" t="s">
        <v>152</v>
      </c>
      <c r="H160" s="3">
        <v>4.1666666666666664E-2</v>
      </c>
    </row>
    <row r="161" spans="1:12" x14ac:dyDescent="0.75">
      <c r="B161" s="1">
        <v>45037</v>
      </c>
      <c r="C161" s="3">
        <v>0.3125</v>
      </c>
      <c r="D161" s="16">
        <f>B161+C161</f>
        <v>45037.3125</v>
      </c>
      <c r="E161" t="s">
        <v>168</v>
      </c>
      <c r="H161" s="3"/>
      <c r="I161" t="s">
        <v>169</v>
      </c>
    </row>
    <row r="162" spans="1:12" x14ac:dyDescent="0.75">
      <c r="B162" s="1">
        <v>45037</v>
      </c>
      <c r="C162" s="3">
        <v>0.375</v>
      </c>
      <c r="D162" s="16">
        <f>B162+C162</f>
        <v>45037.375</v>
      </c>
      <c r="E162" t="s">
        <v>153</v>
      </c>
      <c r="H162" s="3">
        <v>6.9444444444444441E-3</v>
      </c>
    </row>
    <row r="163" spans="1:12" x14ac:dyDescent="0.75">
      <c r="B163" s="1">
        <v>45037</v>
      </c>
      <c r="C163" s="3">
        <v>0.40625</v>
      </c>
      <c r="D163" s="16">
        <f>B163+C163</f>
        <v>45037.40625</v>
      </c>
      <c r="E163" t="s">
        <v>152</v>
      </c>
      <c r="H163" s="3">
        <v>3.125E-2</v>
      </c>
    </row>
    <row r="164" spans="1:12" x14ac:dyDescent="0.75">
      <c r="B164" s="1">
        <v>45037</v>
      </c>
      <c r="C164" s="3">
        <v>0.66319444444444442</v>
      </c>
      <c r="D164" s="16">
        <f>B164+C164</f>
        <v>45037.663194444445</v>
      </c>
      <c r="E164" t="s">
        <v>152</v>
      </c>
      <c r="H164" s="3">
        <v>1.3888888888888888E-2</v>
      </c>
    </row>
    <row r="165" spans="1:12" x14ac:dyDescent="0.75">
      <c r="B165" s="1">
        <v>45038</v>
      </c>
      <c r="C165" s="3">
        <v>0.54861111111111105</v>
      </c>
      <c r="D165" s="16">
        <f>B165+C165</f>
        <v>45038.548611111109</v>
      </c>
      <c r="E165" t="s">
        <v>152</v>
      </c>
      <c r="H165" s="3">
        <v>7.6388888888888895E-2</v>
      </c>
      <c r="I165" t="s">
        <v>170</v>
      </c>
      <c r="J165" t="s">
        <v>171</v>
      </c>
    </row>
    <row r="166" spans="1:12" x14ac:dyDescent="0.75">
      <c r="B166" s="1">
        <v>45039</v>
      </c>
      <c r="C166" s="3">
        <v>0.61458333333333337</v>
      </c>
      <c r="D166" s="16">
        <f>B166+C166</f>
        <v>45039.614583333336</v>
      </c>
      <c r="E166" t="s">
        <v>152</v>
      </c>
      <c r="H166" s="3">
        <v>4.1666666666666664E-2</v>
      </c>
    </row>
    <row r="167" spans="1:12" x14ac:dyDescent="0.75">
      <c r="B167" s="1">
        <v>45040</v>
      </c>
      <c r="C167" s="3">
        <v>0.61111111111111105</v>
      </c>
      <c r="D167" s="16">
        <f>B167+C167</f>
        <v>45040.611111111109</v>
      </c>
      <c r="E167" t="s">
        <v>152</v>
      </c>
      <c r="H167" s="3">
        <v>4.1666666666666664E-2</v>
      </c>
    </row>
    <row r="168" spans="1:12" x14ac:dyDescent="0.75">
      <c r="B168" s="1">
        <v>45041</v>
      </c>
      <c r="C168" s="3">
        <v>0.58333333333333337</v>
      </c>
      <c r="D168" s="16">
        <f>B168+C168</f>
        <v>45041.583333333336</v>
      </c>
      <c r="E168" t="s">
        <v>152</v>
      </c>
      <c r="H168" s="3">
        <v>4.1666666666666664E-2</v>
      </c>
      <c r="K168" t="s">
        <v>16</v>
      </c>
      <c r="L168" t="s">
        <v>173</v>
      </c>
    </row>
    <row r="169" spans="1:12" x14ac:dyDescent="0.75">
      <c r="B169" s="1">
        <v>45042</v>
      </c>
      <c r="C169" s="3">
        <v>0.5</v>
      </c>
      <c r="D169" s="16">
        <f>B169+C169</f>
        <v>45042.5</v>
      </c>
      <c r="E169" t="s">
        <v>152</v>
      </c>
      <c r="H169" s="3">
        <v>4.1666666666666664E-2</v>
      </c>
      <c r="I169" t="s">
        <v>172</v>
      </c>
    </row>
    <row r="170" spans="1:12" x14ac:dyDescent="0.75">
      <c r="B170" s="1">
        <v>45043</v>
      </c>
      <c r="C170" s="3"/>
      <c r="D170" s="16">
        <f>B170+C170</f>
        <v>45043</v>
      </c>
      <c r="H170" s="3"/>
      <c r="J170" t="s">
        <v>241</v>
      </c>
    </row>
    <row r="171" spans="1:12" x14ac:dyDescent="0.75">
      <c r="B171" s="1">
        <v>45044</v>
      </c>
      <c r="C171" s="3">
        <v>0.45833333333333331</v>
      </c>
      <c r="D171" s="16">
        <f>B171+C171</f>
        <v>45044.458333333336</v>
      </c>
      <c r="E171" t="s">
        <v>152</v>
      </c>
      <c r="H171" s="3">
        <v>2.7777777777777776E-2</v>
      </c>
    </row>
    <row r="172" spans="1:12" x14ac:dyDescent="0.75">
      <c r="B172" s="1">
        <v>45045</v>
      </c>
      <c r="C172" s="3">
        <v>0.36805555555555558</v>
      </c>
      <c r="D172" s="16">
        <f>B172+C172</f>
        <v>45045.368055555555</v>
      </c>
      <c r="E172" t="s">
        <v>153</v>
      </c>
      <c r="H172" s="3">
        <v>2.0833333333333332E-2</v>
      </c>
      <c r="I172" t="s">
        <v>174</v>
      </c>
      <c r="J172" t="s">
        <v>175</v>
      </c>
    </row>
    <row r="173" spans="1:12" x14ac:dyDescent="0.75">
      <c r="A173" t="s">
        <v>176</v>
      </c>
      <c r="B173" s="1">
        <v>45045</v>
      </c>
      <c r="C173" s="3">
        <v>0.3888888888888889</v>
      </c>
      <c r="D173" s="16">
        <f>B173+C173</f>
        <v>45045.388888888891</v>
      </c>
      <c r="E173" t="s">
        <v>154</v>
      </c>
      <c r="H173" s="3">
        <v>2.0833333333333332E-2</v>
      </c>
    </row>
    <row r="174" spans="1:12" x14ac:dyDescent="0.75">
      <c r="B174" s="1">
        <v>45046</v>
      </c>
      <c r="C174" s="3">
        <v>0.66666666666666663</v>
      </c>
      <c r="D174" s="16">
        <f>B174+C174</f>
        <v>45046.666666666664</v>
      </c>
      <c r="E174" t="s">
        <v>152</v>
      </c>
      <c r="H174" s="3">
        <v>8.3333333333333329E-2</v>
      </c>
    </row>
    <row r="175" spans="1:12" x14ac:dyDescent="0.75">
      <c r="B175" s="1">
        <v>45047</v>
      </c>
      <c r="C175" s="3">
        <v>0.66666666666666663</v>
      </c>
      <c r="D175" s="16">
        <f>B175+C175</f>
        <v>45047.666666666664</v>
      </c>
      <c r="E175" t="s">
        <v>152</v>
      </c>
      <c r="H175" s="3">
        <v>4.1666666666666664E-2</v>
      </c>
    </row>
    <row r="176" spans="1:12" x14ac:dyDescent="0.75">
      <c r="B176" s="1">
        <v>45048</v>
      </c>
      <c r="C176" s="3">
        <v>0.41666666666666669</v>
      </c>
      <c r="D176" s="16">
        <f>B176+C176</f>
        <v>45048.416666666664</v>
      </c>
      <c r="E176" t="s">
        <v>152</v>
      </c>
      <c r="H176" s="3">
        <v>6.25E-2</v>
      </c>
      <c r="I176" t="s">
        <v>177</v>
      </c>
    </row>
    <row r="177" spans="1:10" x14ac:dyDescent="0.75">
      <c r="B177" s="1">
        <v>45049</v>
      </c>
      <c r="C177" s="3">
        <v>0.57638888888888895</v>
      </c>
      <c r="D177" s="16">
        <f>B177+C177</f>
        <v>45049.576388888891</v>
      </c>
      <c r="E177" t="s">
        <v>152</v>
      </c>
      <c r="H177" s="3">
        <v>2.7777777777777776E-2</v>
      </c>
      <c r="I177" t="s">
        <v>178</v>
      </c>
    </row>
    <row r="178" spans="1:10" x14ac:dyDescent="0.75">
      <c r="B178" s="1">
        <v>45050</v>
      </c>
      <c r="C178" s="3">
        <v>0.52083333333333337</v>
      </c>
      <c r="D178" s="16">
        <f>B178+C178</f>
        <v>45050.520833333336</v>
      </c>
      <c r="E178" t="s">
        <v>154</v>
      </c>
      <c r="H178" s="3">
        <v>3.4722222222222224E-2</v>
      </c>
      <c r="J178" t="s">
        <v>179</v>
      </c>
    </row>
    <row r="179" spans="1:10" x14ac:dyDescent="0.75">
      <c r="B179" s="1">
        <v>45050</v>
      </c>
      <c r="C179" s="3">
        <v>0.6875</v>
      </c>
      <c r="D179" s="16">
        <f>B179+C179</f>
        <v>45050.6875</v>
      </c>
      <c r="E179" t="s">
        <v>153</v>
      </c>
      <c r="H179" s="3">
        <v>4.1666666666666664E-2</v>
      </c>
      <c r="J179" t="s">
        <v>180</v>
      </c>
    </row>
    <row r="180" spans="1:10" x14ac:dyDescent="0.75">
      <c r="B180" s="1">
        <v>45051</v>
      </c>
      <c r="C180" s="3">
        <v>0.78125</v>
      </c>
      <c r="D180" s="16">
        <f>B180+C180</f>
        <v>45051.78125</v>
      </c>
      <c r="E180" t="s">
        <v>153</v>
      </c>
      <c r="H180" s="3">
        <v>5.5555555555555552E-2</v>
      </c>
      <c r="J180" t="s">
        <v>180</v>
      </c>
    </row>
    <row r="181" spans="1:10" x14ac:dyDescent="0.75">
      <c r="A181" s="15" t="s">
        <v>138</v>
      </c>
      <c r="B181" s="1">
        <v>45052</v>
      </c>
      <c r="C181" s="3"/>
      <c r="D181" s="16">
        <f>B181+C181</f>
        <v>45052</v>
      </c>
      <c r="H181" s="3"/>
      <c r="J181" t="s">
        <v>181</v>
      </c>
    </row>
    <row r="182" spans="1:10" x14ac:dyDescent="0.75">
      <c r="B182" s="1">
        <v>45053</v>
      </c>
      <c r="C182" s="3">
        <v>0.63194444444444442</v>
      </c>
      <c r="D182" s="16">
        <f>B182+C182</f>
        <v>45053.631944444445</v>
      </c>
      <c r="E182" t="s">
        <v>152</v>
      </c>
      <c r="H182" s="3">
        <v>4.1666666666666664E-2</v>
      </c>
      <c r="I182" t="s">
        <v>182</v>
      </c>
    </row>
    <row r="183" spans="1:10" x14ac:dyDescent="0.75">
      <c r="B183" s="1">
        <v>45054</v>
      </c>
      <c r="C183" s="3">
        <v>0.375</v>
      </c>
      <c r="D183" s="16">
        <f>B183+C183</f>
        <v>45054.375</v>
      </c>
      <c r="E183" t="s">
        <v>152</v>
      </c>
      <c r="H183" s="3">
        <v>7.6388888888888895E-2</v>
      </c>
      <c r="I183" t="s">
        <v>183</v>
      </c>
      <c r="J183" t="s">
        <v>186</v>
      </c>
    </row>
    <row r="184" spans="1:10" x14ac:dyDescent="0.75">
      <c r="B184" s="1">
        <v>45054</v>
      </c>
      <c r="C184" s="3">
        <v>0.60416666666666663</v>
      </c>
      <c r="D184" s="16">
        <f>B184+C184</f>
        <v>45054.604166666664</v>
      </c>
      <c r="E184" t="s">
        <v>153</v>
      </c>
      <c r="H184" s="3">
        <v>2.0833333333333332E-2</v>
      </c>
      <c r="I184" t="s">
        <v>184</v>
      </c>
    </row>
    <row r="185" spans="1:10" x14ac:dyDescent="0.75">
      <c r="B185" s="1">
        <v>45054</v>
      </c>
      <c r="C185" s="3">
        <v>0.74305555555555547</v>
      </c>
      <c r="D185" s="16">
        <f>B185+C185</f>
        <v>45054.743055555555</v>
      </c>
      <c r="E185" t="s">
        <v>152</v>
      </c>
      <c r="H185" s="3">
        <v>8.3333333333333329E-2</v>
      </c>
      <c r="I185" t="s">
        <v>184</v>
      </c>
      <c r="J185" t="s">
        <v>185</v>
      </c>
    </row>
    <row r="186" spans="1:10" x14ac:dyDescent="0.75">
      <c r="A186" t="s">
        <v>187</v>
      </c>
      <c r="B186" s="1">
        <v>45055</v>
      </c>
      <c r="C186" s="3">
        <v>0.61458333333333337</v>
      </c>
      <c r="D186" s="16">
        <f>B186+C186</f>
        <v>45055.614583333336</v>
      </c>
      <c r="E186" t="s">
        <v>152</v>
      </c>
      <c r="H186" s="3">
        <v>3.4722222222222224E-2</v>
      </c>
    </row>
    <row r="187" spans="1:10" x14ac:dyDescent="0.75">
      <c r="B187" s="1">
        <v>45055</v>
      </c>
      <c r="C187" s="3">
        <v>0.8125</v>
      </c>
      <c r="D187" s="16">
        <f>B187+C187</f>
        <v>45055.8125</v>
      </c>
      <c r="E187" t="s">
        <v>154</v>
      </c>
      <c r="H187" s="3">
        <v>8.3333333333333329E-2</v>
      </c>
      <c r="I187" t="s">
        <v>188</v>
      </c>
      <c r="J187" t="s">
        <v>189</v>
      </c>
    </row>
    <row r="188" spans="1:10" x14ac:dyDescent="0.75">
      <c r="B188" s="1">
        <v>45056</v>
      </c>
      <c r="C188" s="3">
        <v>0.58333333333333337</v>
      </c>
      <c r="D188" s="16">
        <f>B188+C188</f>
        <v>45056.583333333336</v>
      </c>
      <c r="E188" t="s">
        <v>153</v>
      </c>
      <c r="H188" s="3">
        <v>6.9444444444444441E-3</v>
      </c>
    </row>
    <row r="189" spans="1:10" x14ac:dyDescent="0.75">
      <c r="B189" s="1">
        <v>45056</v>
      </c>
      <c r="C189" s="3">
        <v>0.72916666666666663</v>
      </c>
      <c r="D189" s="16">
        <f>B189+C189</f>
        <v>45056.729166666664</v>
      </c>
      <c r="E189" t="s">
        <v>152</v>
      </c>
      <c r="H189" s="3">
        <v>4.1666666666666664E-2</v>
      </c>
      <c r="I189" t="s">
        <v>190</v>
      </c>
    </row>
    <row r="190" spans="1:10" x14ac:dyDescent="0.75">
      <c r="B190" s="1">
        <v>45056</v>
      </c>
      <c r="C190" s="3">
        <v>0.77083333333333337</v>
      </c>
      <c r="D190" s="16">
        <f>B190+C190</f>
        <v>45056.770833333336</v>
      </c>
      <c r="E190" t="s">
        <v>154</v>
      </c>
      <c r="H190" s="3">
        <v>3.4722222222222224E-2</v>
      </c>
    </row>
    <row r="191" spans="1:10" x14ac:dyDescent="0.75">
      <c r="B191" s="1">
        <v>45057</v>
      </c>
      <c r="C191" s="3">
        <v>0.34375</v>
      </c>
      <c r="D191" s="16">
        <f>B191+C191</f>
        <v>45057.34375</v>
      </c>
      <c r="E191" t="s">
        <v>152</v>
      </c>
      <c r="H191" s="3">
        <v>5.2083333333333336E-2</v>
      </c>
      <c r="I191" t="s">
        <v>191</v>
      </c>
      <c r="J191" t="s">
        <v>192</v>
      </c>
    </row>
    <row r="192" spans="1:10" x14ac:dyDescent="0.75">
      <c r="B192" s="1">
        <v>45058</v>
      </c>
      <c r="C192" s="3">
        <v>0.65972222222222221</v>
      </c>
      <c r="D192" s="16">
        <f>B192+C192</f>
        <v>45058.659722222219</v>
      </c>
      <c r="E192" t="s">
        <v>152</v>
      </c>
      <c r="G192" t="s">
        <v>194</v>
      </c>
      <c r="H192" s="3">
        <v>2.0833333333333332E-2</v>
      </c>
      <c r="I192" t="s">
        <v>195</v>
      </c>
    </row>
    <row r="193" spans="2:10" x14ac:dyDescent="0.75">
      <c r="B193" s="1">
        <v>45059</v>
      </c>
      <c r="C193" s="3">
        <v>0.69791666666666663</v>
      </c>
      <c r="D193" s="16">
        <f>B193+C193</f>
        <v>45059.697916666664</v>
      </c>
      <c r="E193" t="s">
        <v>196</v>
      </c>
      <c r="H193" s="3"/>
      <c r="I193" t="s">
        <v>198</v>
      </c>
      <c r="J193" t="s">
        <v>197</v>
      </c>
    </row>
    <row r="194" spans="2:10" x14ac:dyDescent="0.75">
      <c r="B194" s="1">
        <v>45059</v>
      </c>
      <c r="C194" s="3">
        <v>0.73958333333333337</v>
      </c>
      <c r="D194" s="16">
        <f>B194+C194</f>
        <v>45059.739583333336</v>
      </c>
      <c r="E194" t="s">
        <v>152</v>
      </c>
      <c r="G194" t="s">
        <v>194</v>
      </c>
      <c r="H194" s="3">
        <v>5.2083333333333336E-2</v>
      </c>
    </row>
    <row r="195" spans="2:10" x14ac:dyDescent="0.75">
      <c r="B195" s="1">
        <v>45060</v>
      </c>
      <c r="C195" s="3">
        <v>0.5625</v>
      </c>
      <c r="D195" s="16">
        <f>B195+C195</f>
        <v>45060.5625</v>
      </c>
      <c r="E195" t="s">
        <v>152</v>
      </c>
      <c r="G195" t="s">
        <v>194</v>
      </c>
      <c r="H195" s="3">
        <v>3.125E-2</v>
      </c>
      <c r="I195" t="s">
        <v>199</v>
      </c>
    </row>
    <row r="196" spans="2:10" x14ac:dyDescent="0.75">
      <c r="B196" s="1">
        <v>45061</v>
      </c>
      <c r="C196" s="3">
        <v>0.59027777777777779</v>
      </c>
      <c r="D196" s="16">
        <f>B196+C196</f>
        <v>45061.590277777781</v>
      </c>
      <c r="E196" t="s">
        <v>153</v>
      </c>
      <c r="G196" t="s">
        <v>200</v>
      </c>
      <c r="H196" s="3">
        <v>1.3888888888888888E-2</v>
      </c>
    </row>
    <row r="197" spans="2:10" x14ac:dyDescent="0.75">
      <c r="B197" s="1">
        <v>45061</v>
      </c>
      <c r="C197" s="3">
        <v>0.89583333333333337</v>
      </c>
      <c r="D197" s="16">
        <f>B197+C197</f>
        <v>45061.895833333336</v>
      </c>
      <c r="E197" t="s">
        <v>152</v>
      </c>
      <c r="G197" t="s">
        <v>194</v>
      </c>
      <c r="H197" s="3">
        <v>1.7361111111111112E-2</v>
      </c>
      <c r="I197" t="s">
        <v>201</v>
      </c>
    </row>
    <row r="198" spans="2:10" x14ac:dyDescent="0.75">
      <c r="B198" s="1">
        <v>45062</v>
      </c>
      <c r="C198" s="3">
        <v>0.41666666666666669</v>
      </c>
      <c r="D198" s="16">
        <f>B198+C198</f>
        <v>45062.416666666664</v>
      </c>
      <c r="E198" t="s">
        <v>152</v>
      </c>
      <c r="G198" t="s">
        <v>194</v>
      </c>
      <c r="H198" s="3">
        <v>4.1666666666666664E-2</v>
      </c>
    </row>
    <row r="199" spans="2:10" x14ac:dyDescent="0.75">
      <c r="B199" s="1">
        <v>45063</v>
      </c>
      <c r="C199" s="3">
        <v>0.51388888888888895</v>
      </c>
      <c r="D199" s="16">
        <f>B199+C199</f>
        <v>45063.513888888891</v>
      </c>
      <c r="E199" t="s">
        <v>152</v>
      </c>
      <c r="G199" t="s">
        <v>194</v>
      </c>
      <c r="H199" s="3">
        <v>1.3888888888888888E-2</v>
      </c>
    </row>
    <row r="200" spans="2:10" x14ac:dyDescent="0.75">
      <c r="B200" s="1">
        <v>45063</v>
      </c>
      <c r="C200" s="3">
        <v>0.62152777777777779</v>
      </c>
      <c r="D200" s="16">
        <f>B200+C200</f>
        <v>45063.621527777781</v>
      </c>
      <c r="E200" t="s">
        <v>152</v>
      </c>
      <c r="G200" t="s">
        <v>194</v>
      </c>
      <c r="H200" s="3">
        <v>1.3888888888888888E-2</v>
      </c>
      <c r="I200" t="s">
        <v>204</v>
      </c>
    </row>
    <row r="201" spans="2:10" x14ac:dyDescent="0.75">
      <c r="B201" s="1">
        <v>45063</v>
      </c>
      <c r="C201" s="3">
        <v>0.74305555555555547</v>
      </c>
      <c r="D201" s="16">
        <f>B201+C201</f>
        <v>45063.743055555555</v>
      </c>
      <c r="E201" t="s">
        <v>152</v>
      </c>
      <c r="G201" t="s">
        <v>194</v>
      </c>
      <c r="H201" s="3">
        <v>4.1666666666666664E-2</v>
      </c>
      <c r="I201" t="s">
        <v>203</v>
      </c>
    </row>
    <row r="202" spans="2:10" x14ac:dyDescent="0.75">
      <c r="B202" s="1">
        <v>45063</v>
      </c>
      <c r="C202" s="3">
        <v>0.78472222222222221</v>
      </c>
      <c r="D202" s="16">
        <f>B202+C202</f>
        <v>45063.784722222219</v>
      </c>
      <c r="E202" t="s">
        <v>154</v>
      </c>
      <c r="G202" t="s">
        <v>194</v>
      </c>
      <c r="H202" s="3">
        <v>2.0833333333333332E-2</v>
      </c>
    </row>
    <row r="203" spans="2:10" x14ac:dyDescent="0.75">
      <c r="B203" s="1">
        <v>45064</v>
      </c>
      <c r="C203" s="3">
        <v>0.39583333333333331</v>
      </c>
      <c r="D203" s="16">
        <f>B203+C203</f>
        <v>45064.395833333336</v>
      </c>
      <c r="E203" t="s">
        <v>152</v>
      </c>
      <c r="G203" t="s">
        <v>194</v>
      </c>
      <c r="H203" s="3">
        <v>2.0833333333333332E-2</v>
      </c>
    </row>
    <row r="204" spans="2:10" x14ac:dyDescent="0.75">
      <c r="B204" s="1">
        <v>45064</v>
      </c>
      <c r="C204" s="3">
        <v>0.50694444444444442</v>
      </c>
      <c r="D204" s="16">
        <f>B204+C204</f>
        <v>45064.506944444445</v>
      </c>
      <c r="E204" t="s">
        <v>152</v>
      </c>
      <c r="G204" t="s">
        <v>194</v>
      </c>
      <c r="H204" s="3">
        <v>2.0833333333333332E-2</v>
      </c>
    </row>
    <row r="205" spans="2:10" x14ac:dyDescent="0.75">
      <c r="B205" s="1">
        <v>45064</v>
      </c>
      <c r="C205" s="3">
        <v>0.72569444444444453</v>
      </c>
      <c r="D205" s="16">
        <f>B205+C205</f>
        <v>45064.725694444445</v>
      </c>
      <c r="E205" t="s">
        <v>152</v>
      </c>
      <c r="G205" t="s">
        <v>194</v>
      </c>
      <c r="H205" s="3">
        <v>1.3888888888888888E-2</v>
      </c>
      <c r="J205" t="s">
        <v>202</v>
      </c>
    </row>
    <row r="206" spans="2:10" x14ac:dyDescent="0.75">
      <c r="B206" s="1">
        <v>45065</v>
      </c>
      <c r="C206" s="3">
        <v>0.58333333333333337</v>
      </c>
      <c r="D206" s="16">
        <f>B206+C206</f>
        <v>45065.583333333336</v>
      </c>
      <c r="E206" t="s">
        <v>152</v>
      </c>
      <c r="G206" t="s">
        <v>194</v>
      </c>
      <c r="H206" s="3">
        <v>2.7777777777777776E-2</v>
      </c>
    </row>
    <row r="207" spans="2:10" x14ac:dyDescent="0.75">
      <c r="B207" s="1">
        <v>45065</v>
      </c>
      <c r="C207" s="3">
        <v>0.79166666666666663</v>
      </c>
      <c r="D207" s="16">
        <f>B207+C207</f>
        <v>45065.791666666664</v>
      </c>
      <c r="E207" t="s">
        <v>153</v>
      </c>
      <c r="G207" t="s">
        <v>194</v>
      </c>
      <c r="H207" s="3">
        <v>1.0416666666666666E-2</v>
      </c>
    </row>
    <row r="208" spans="2:10" x14ac:dyDescent="0.75">
      <c r="B208" s="1">
        <v>45066</v>
      </c>
      <c r="C208" s="3">
        <v>0.67361111111111116</v>
      </c>
      <c r="D208" s="16">
        <f>B208+C208</f>
        <v>45066.673611111109</v>
      </c>
      <c r="E208" t="s">
        <v>152</v>
      </c>
      <c r="G208" t="s">
        <v>194</v>
      </c>
      <c r="H208" s="3">
        <v>5.5555555555555552E-2</v>
      </c>
    </row>
    <row r="209" spans="1:10" x14ac:dyDescent="0.75">
      <c r="B209" s="1">
        <v>45067</v>
      </c>
      <c r="C209" s="3">
        <v>0.61111111111111105</v>
      </c>
      <c r="D209" s="16">
        <f>B209+C209</f>
        <v>45067.611111111109</v>
      </c>
      <c r="E209" t="s">
        <v>152</v>
      </c>
      <c r="G209" t="s">
        <v>194</v>
      </c>
      <c r="H209" s="3">
        <v>2.0833333333333332E-2</v>
      </c>
    </row>
    <row r="210" spans="1:10" x14ac:dyDescent="0.75">
      <c r="B210" s="1">
        <v>45068</v>
      </c>
      <c r="C210" s="3">
        <v>0.45833333333333331</v>
      </c>
      <c r="D210" s="16">
        <f>B210+C210</f>
        <v>45068.458333333336</v>
      </c>
      <c r="E210" t="s">
        <v>152</v>
      </c>
      <c r="G210" t="s">
        <v>194</v>
      </c>
      <c r="H210" s="3">
        <v>2.4305555555555556E-2</v>
      </c>
    </row>
    <row r="211" spans="1:10" x14ac:dyDescent="0.75">
      <c r="B211" s="1">
        <v>45068</v>
      </c>
      <c r="C211" s="3">
        <v>0.57638888888888895</v>
      </c>
      <c r="D211" s="16">
        <f>B211+C211</f>
        <v>45068.576388888891</v>
      </c>
      <c r="E211" t="s">
        <v>152</v>
      </c>
      <c r="G211" t="s">
        <v>194</v>
      </c>
      <c r="H211" s="3">
        <v>1.3888888888888888E-2</v>
      </c>
    </row>
    <row r="212" spans="1:10" x14ac:dyDescent="0.75">
      <c r="B212" s="1">
        <v>45068</v>
      </c>
      <c r="C212" s="3">
        <v>0.71875</v>
      </c>
      <c r="D212" s="16">
        <f>B212+C212</f>
        <v>45068.71875</v>
      </c>
      <c r="E212" t="s">
        <v>152</v>
      </c>
      <c r="G212" t="s">
        <v>194</v>
      </c>
      <c r="H212" s="3">
        <v>2.0833333333333332E-2</v>
      </c>
    </row>
    <row r="213" spans="1:10" x14ac:dyDescent="0.75">
      <c r="B213" s="1">
        <v>45068</v>
      </c>
      <c r="C213" s="3">
        <v>0.73958333333333337</v>
      </c>
      <c r="D213" s="16">
        <f>B213+C213</f>
        <v>45068.739583333336</v>
      </c>
      <c r="E213" t="s">
        <v>154</v>
      </c>
      <c r="G213" t="s">
        <v>194</v>
      </c>
      <c r="H213" s="3">
        <v>5.2083333333333336E-2</v>
      </c>
    </row>
    <row r="214" spans="1:10" x14ac:dyDescent="0.75">
      <c r="B214" s="1">
        <v>45069</v>
      </c>
      <c r="C214" s="3">
        <v>0.54166666666666663</v>
      </c>
      <c r="D214" s="16">
        <f>B214+C214</f>
        <v>45069.541666666664</v>
      </c>
      <c r="E214" t="s">
        <v>152</v>
      </c>
      <c r="G214" t="s">
        <v>194</v>
      </c>
      <c r="H214" s="3">
        <v>2.0833333333333332E-2</v>
      </c>
    </row>
    <row r="215" spans="1:10" x14ac:dyDescent="0.75">
      <c r="B215" s="1">
        <v>45069</v>
      </c>
      <c r="C215" s="3">
        <v>0.65972222222222221</v>
      </c>
      <c r="D215" s="16">
        <f>B215+C215</f>
        <v>45069.659722222219</v>
      </c>
      <c r="E215" t="s">
        <v>153</v>
      </c>
      <c r="G215" t="s">
        <v>194</v>
      </c>
      <c r="H215" s="3">
        <v>2.0833333333333332E-2</v>
      </c>
    </row>
    <row r="216" spans="1:10" x14ac:dyDescent="0.75">
      <c r="B216" s="1">
        <v>45070</v>
      </c>
      <c r="C216" s="3">
        <v>0.33333333333333331</v>
      </c>
      <c r="D216" s="16">
        <f>B216+C216</f>
        <v>45070.333333333336</v>
      </c>
      <c r="E216" t="s">
        <v>152</v>
      </c>
      <c r="G216" t="s">
        <v>194</v>
      </c>
      <c r="H216" s="3">
        <v>3.125E-2</v>
      </c>
    </row>
    <row r="217" spans="1:10" x14ac:dyDescent="0.75">
      <c r="B217" s="1">
        <v>45070</v>
      </c>
      <c r="C217" s="3">
        <v>0.47916666666666669</v>
      </c>
      <c r="D217" s="16">
        <f>B217+C217</f>
        <v>45070.479166666664</v>
      </c>
      <c r="E217" t="s">
        <v>153</v>
      </c>
      <c r="G217" t="s">
        <v>200</v>
      </c>
      <c r="H217" s="3">
        <v>1.0416666666666666E-2</v>
      </c>
    </row>
    <row r="218" spans="1:10" x14ac:dyDescent="0.75">
      <c r="B218" s="1">
        <v>45070</v>
      </c>
      <c r="C218" s="3">
        <v>0.78472222222222221</v>
      </c>
      <c r="D218" s="16">
        <f>B218+C218</f>
        <v>45070.784722222219</v>
      </c>
      <c r="E218" t="s">
        <v>152</v>
      </c>
      <c r="G218" t="s">
        <v>194</v>
      </c>
      <c r="H218" s="3">
        <v>8.3333333333333329E-2</v>
      </c>
      <c r="I218" t="s">
        <v>205</v>
      </c>
      <c r="J218" t="s">
        <v>206</v>
      </c>
    </row>
    <row r="219" spans="1:10" x14ac:dyDescent="0.75">
      <c r="B219" s="1">
        <v>45071</v>
      </c>
      <c r="C219" s="3">
        <v>0.54513888888888895</v>
      </c>
      <c r="D219" s="16">
        <f>B219+C219</f>
        <v>45071.545138888891</v>
      </c>
      <c r="E219" t="s">
        <v>152</v>
      </c>
      <c r="G219" t="s">
        <v>194</v>
      </c>
      <c r="H219" s="3">
        <v>3.125E-2</v>
      </c>
    </row>
    <row r="220" spans="1:10" x14ac:dyDescent="0.75">
      <c r="B220" s="1">
        <v>45071</v>
      </c>
      <c r="C220" s="3">
        <v>0.57291666666666663</v>
      </c>
      <c r="D220" s="16">
        <f>B220+C220</f>
        <v>45071.572916666664</v>
      </c>
      <c r="E220" t="s">
        <v>152</v>
      </c>
      <c r="G220" t="s">
        <v>194</v>
      </c>
      <c r="H220" s="3">
        <v>2.0833333333333332E-2</v>
      </c>
    </row>
    <row r="221" spans="1:10" x14ac:dyDescent="0.75">
      <c r="B221" s="1">
        <v>45071</v>
      </c>
      <c r="C221" s="3">
        <v>0.79166666666666663</v>
      </c>
      <c r="D221" s="16">
        <f>B221+C221</f>
        <v>45071.791666666664</v>
      </c>
      <c r="E221" t="s">
        <v>154</v>
      </c>
      <c r="G221" t="s">
        <v>194</v>
      </c>
      <c r="H221" s="3">
        <v>4.1666666666666664E-2</v>
      </c>
      <c r="I221" t="s">
        <v>207</v>
      </c>
    </row>
    <row r="222" spans="1:10" x14ac:dyDescent="0.75">
      <c r="A222" t="s">
        <v>219</v>
      </c>
      <c r="B222" s="1">
        <v>45072</v>
      </c>
      <c r="C222" s="3">
        <v>0.48958333333333331</v>
      </c>
      <c r="D222" s="16">
        <f>B222+C222</f>
        <v>45072.489583333336</v>
      </c>
      <c r="E222" t="s">
        <v>152</v>
      </c>
      <c r="G222" t="s">
        <v>194</v>
      </c>
      <c r="H222" s="3">
        <v>2.0833333333333332E-2</v>
      </c>
    </row>
    <row r="223" spans="1:10" x14ac:dyDescent="0.75">
      <c r="B223" s="1">
        <v>45072</v>
      </c>
      <c r="C223" s="3">
        <v>0.625</v>
      </c>
      <c r="D223" s="16">
        <f>B223+C223</f>
        <v>45072.625</v>
      </c>
      <c r="E223" t="s">
        <v>152</v>
      </c>
      <c r="G223" t="s">
        <v>194</v>
      </c>
      <c r="H223" s="3">
        <v>1.3888888888888888E-2</v>
      </c>
    </row>
    <row r="224" spans="1:10" x14ac:dyDescent="0.75">
      <c r="B224" s="1">
        <v>45072</v>
      </c>
      <c r="C224" s="3">
        <v>0.82291666666666663</v>
      </c>
      <c r="D224" s="16">
        <f>B224+C224</f>
        <v>45072.822916666664</v>
      </c>
      <c r="E224" t="s">
        <v>152</v>
      </c>
      <c r="G224" t="s">
        <v>194</v>
      </c>
      <c r="H224" s="3">
        <v>8.3333333333333329E-2</v>
      </c>
    </row>
    <row r="225" spans="1:12" x14ac:dyDescent="0.75">
      <c r="B225" s="1">
        <v>45073</v>
      </c>
      <c r="C225" s="3">
        <v>0.66666666666666663</v>
      </c>
      <c r="D225" s="16">
        <f>B225+C225</f>
        <v>45073.666666666664</v>
      </c>
      <c r="E225" t="s">
        <v>152</v>
      </c>
      <c r="G225" t="s">
        <v>194</v>
      </c>
      <c r="H225" s="3">
        <v>6.25E-2</v>
      </c>
      <c r="I225" t="s">
        <v>208</v>
      </c>
    </row>
    <row r="226" spans="1:12" x14ac:dyDescent="0.75">
      <c r="A226" t="s">
        <v>237</v>
      </c>
      <c r="B226" s="1">
        <v>45074</v>
      </c>
      <c r="C226" s="3"/>
      <c r="D226" s="16">
        <f>B226+C226</f>
        <v>45074</v>
      </c>
      <c r="H226" s="3"/>
    </row>
    <row r="227" spans="1:12" x14ac:dyDescent="0.75">
      <c r="B227" s="1">
        <v>45075</v>
      </c>
      <c r="C227" s="3">
        <v>0.56944444444444442</v>
      </c>
      <c r="D227" s="16">
        <f>B227+C227</f>
        <v>45075.569444444445</v>
      </c>
      <c r="E227" t="s">
        <v>152</v>
      </c>
      <c r="G227" t="s">
        <v>200</v>
      </c>
      <c r="H227" s="3">
        <v>2.7777777777777776E-2</v>
      </c>
    </row>
    <row r="228" spans="1:12" x14ac:dyDescent="0.75">
      <c r="B228" s="1">
        <v>45076</v>
      </c>
      <c r="C228" s="3">
        <v>0.5</v>
      </c>
      <c r="D228" s="16">
        <f>B228+C228</f>
        <v>45076.5</v>
      </c>
      <c r="E228" t="s">
        <v>152</v>
      </c>
      <c r="G228" t="s">
        <v>200</v>
      </c>
      <c r="H228" s="3">
        <v>2.0833333333333332E-2</v>
      </c>
    </row>
    <row r="229" spans="1:12" x14ac:dyDescent="0.75">
      <c r="B229" s="1">
        <v>45076</v>
      </c>
      <c r="C229" s="3">
        <v>0.6645833333333333</v>
      </c>
      <c r="D229" s="16">
        <f>B229+C229</f>
        <v>45076.664583333331</v>
      </c>
      <c r="E229" t="s">
        <v>153</v>
      </c>
      <c r="G229" t="s">
        <v>200</v>
      </c>
      <c r="H229" s="3">
        <v>1.3888888888888888E-2</v>
      </c>
    </row>
    <row r="230" spans="1:12" x14ac:dyDescent="0.75">
      <c r="B230" s="1">
        <v>45076</v>
      </c>
      <c r="C230" s="3">
        <v>0.78472222222222221</v>
      </c>
      <c r="D230" s="16">
        <f>B230+C230</f>
        <v>45076.784722222219</v>
      </c>
      <c r="E230" t="s">
        <v>152</v>
      </c>
      <c r="G230" t="s">
        <v>194</v>
      </c>
      <c r="H230" s="3">
        <v>2.7777777777777776E-2</v>
      </c>
    </row>
    <row r="231" spans="1:12" x14ac:dyDescent="0.75">
      <c r="B231" s="1">
        <v>45077</v>
      </c>
      <c r="C231" s="3">
        <v>0.375</v>
      </c>
      <c r="D231" s="16">
        <f>B231+C231</f>
        <v>45077.375</v>
      </c>
      <c r="E231" t="s">
        <v>152</v>
      </c>
      <c r="G231" t="s">
        <v>194</v>
      </c>
      <c r="H231" s="3">
        <v>1.3888888888888888E-2</v>
      </c>
    </row>
    <row r="232" spans="1:12" x14ac:dyDescent="0.75">
      <c r="B232" s="1">
        <v>45077</v>
      </c>
      <c r="C232" s="3">
        <v>0.4375</v>
      </c>
      <c r="D232" s="16">
        <f>B232+C232</f>
        <v>45077.4375</v>
      </c>
      <c r="E232" t="s">
        <v>152</v>
      </c>
      <c r="G232" t="s">
        <v>194</v>
      </c>
      <c r="H232" s="3">
        <v>1.3888888888888888E-2</v>
      </c>
    </row>
    <row r="233" spans="1:12" x14ac:dyDescent="0.75">
      <c r="B233" s="1">
        <v>45077</v>
      </c>
      <c r="C233" s="3">
        <v>0.49652777777777773</v>
      </c>
      <c r="D233" s="16">
        <f>B233+C233</f>
        <v>45077.496527777781</v>
      </c>
      <c r="E233" t="s">
        <v>152</v>
      </c>
      <c r="G233" t="s">
        <v>194</v>
      </c>
      <c r="H233" s="3">
        <v>1.3888888888888888E-2</v>
      </c>
    </row>
    <row r="234" spans="1:12" x14ac:dyDescent="0.75">
      <c r="B234" s="1">
        <v>45078</v>
      </c>
      <c r="C234" s="3">
        <v>0.3923611111111111</v>
      </c>
      <c r="D234" s="16">
        <f>B234+C234</f>
        <v>45078.392361111109</v>
      </c>
      <c r="E234" t="s">
        <v>152</v>
      </c>
      <c r="G234" t="s">
        <v>194</v>
      </c>
      <c r="H234" s="3">
        <v>2.4305555555555556E-2</v>
      </c>
    </row>
    <row r="235" spans="1:12" x14ac:dyDescent="0.75">
      <c r="B235" s="1">
        <v>45078</v>
      </c>
      <c r="C235" s="3">
        <v>0.58333333333333337</v>
      </c>
      <c r="D235" s="16">
        <f>B235+C235</f>
        <v>45078.583333333336</v>
      </c>
      <c r="E235" t="s">
        <v>153</v>
      </c>
      <c r="G235" t="s">
        <v>194</v>
      </c>
      <c r="H235" s="3">
        <v>1.3888888888888888E-2</v>
      </c>
      <c r="K235" t="s">
        <v>16</v>
      </c>
      <c r="L235" t="s">
        <v>209</v>
      </c>
    </row>
    <row r="236" spans="1:12" x14ac:dyDescent="0.75">
      <c r="B236" s="1">
        <v>45079</v>
      </c>
      <c r="C236" s="3"/>
      <c r="D236" s="16">
        <f>B236+C236</f>
        <v>45079</v>
      </c>
      <c r="H236" s="3"/>
      <c r="L236" t="s">
        <v>218</v>
      </c>
    </row>
    <row r="237" spans="1:12" x14ac:dyDescent="0.75">
      <c r="B237" s="1">
        <v>45080</v>
      </c>
      <c r="C237" s="3">
        <v>0.375</v>
      </c>
      <c r="D237" s="16">
        <f>B237+C237</f>
        <v>45080.375</v>
      </c>
      <c r="E237" t="s">
        <v>153</v>
      </c>
      <c r="G237" t="s">
        <v>194</v>
      </c>
      <c r="H237" s="3">
        <v>3.125E-2</v>
      </c>
    </row>
    <row r="238" spans="1:12" x14ac:dyDescent="0.75">
      <c r="B238" s="1">
        <v>45080</v>
      </c>
      <c r="C238" s="3">
        <v>0.48958333333333331</v>
      </c>
      <c r="D238" s="16">
        <f>B238+C238</f>
        <v>45080.489583333336</v>
      </c>
      <c r="E238" t="s">
        <v>154</v>
      </c>
      <c r="G238" t="s">
        <v>194</v>
      </c>
      <c r="H238" s="3">
        <v>5.2083333333333336E-2</v>
      </c>
      <c r="J238" t="s">
        <v>210</v>
      </c>
    </row>
    <row r="239" spans="1:12" x14ac:dyDescent="0.75">
      <c r="B239" s="1">
        <v>45080</v>
      </c>
      <c r="C239" s="3">
        <v>0.75624999999999998</v>
      </c>
      <c r="D239" s="16">
        <f>B239+C239</f>
        <v>45080.756249999999</v>
      </c>
      <c r="E239" t="s">
        <v>152</v>
      </c>
      <c r="G239" t="s">
        <v>194</v>
      </c>
      <c r="H239" s="3">
        <v>2.0833333333333332E-2</v>
      </c>
    </row>
    <row r="240" spans="1:12" x14ac:dyDescent="0.75">
      <c r="A240" t="s">
        <v>211</v>
      </c>
      <c r="B240" s="1">
        <v>45081</v>
      </c>
      <c r="C240" s="3"/>
      <c r="D240" s="16">
        <f>B240+C240</f>
        <v>45081</v>
      </c>
      <c r="H240" s="3"/>
      <c r="J240" t="s">
        <v>212</v>
      </c>
    </row>
    <row r="241" spans="1:12" x14ac:dyDescent="0.75">
      <c r="B241" s="1">
        <v>45082</v>
      </c>
      <c r="C241" s="3">
        <v>0.51388888888888895</v>
      </c>
      <c r="D241" s="16">
        <f>B241+C241</f>
        <v>45082.513888888891</v>
      </c>
      <c r="E241" t="s">
        <v>153</v>
      </c>
      <c r="G241" t="s">
        <v>194</v>
      </c>
      <c r="H241" s="3">
        <v>1.0416666666666666E-2</v>
      </c>
      <c r="J241" t="s">
        <v>213</v>
      </c>
    </row>
    <row r="242" spans="1:12" x14ac:dyDescent="0.75">
      <c r="B242" s="1">
        <v>45082</v>
      </c>
      <c r="C242" s="3">
        <v>0.52430555555555558</v>
      </c>
      <c r="D242" s="16">
        <f>B242+C242</f>
        <v>45082.524305555555</v>
      </c>
      <c r="E242" t="s">
        <v>152</v>
      </c>
      <c r="G242" t="s">
        <v>194</v>
      </c>
      <c r="H242" s="3">
        <v>4.1666666666666664E-2</v>
      </c>
      <c r="J242" t="s">
        <v>214</v>
      </c>
    </row>
    <row r="243" spans="1:12" x14ac:dyDescent="0.75">
      <c r="B243" s="1">
        <v>45083</v>
      </c>
      <c r="C243" s="3">
        <v>0.60416666666666663</v>
      </c>
      <c r="D243" s="16">
        <f>B243+C243</f>
        <v>45083.604166666664</v>
      </c>
      <c r="E243" t="s">
        <v>152</v>
      </c>
      <c r="G243" t="s">
        <v>194</v>
      </c>
      <c r="H243" s="3">
        <v>2.4305555555555556E-2</v>
      </c>
      <c r="K243" t="s">
        <v>16</v>
      </c>
      <c r="L243" t="s">
        <v>215</v>
      </c>
    </row>
    <row r="244" spans="1:12" x14ac:dyDescent="0.75">
      <c r="B244" s="1">
        <v>45084</v>
      </c>
      <c r="C244" s="3">
        <v>0.61805555555555558</v>
      </c>
      <c r="D244" s="16">
        <f>B244+C244</f>
        <v>45084.618055555555</v>
      </c>
      <c r="E244" t="s">
        <v>152</v>
      </c>
      <c r="G244" t="s">
        <v>194</v>
      </c>
      <c r="H244" s="3">
        <v>2.7777777777777776E-2</v>
      </c>
    </row>
    <row r="245" spans="1:12" x14ac:dyDescent="0.75">
      <c r="A245" t="s">
        <v>211</v>
      </c>
      <c r="B245" s="1">
        <v>45085</v>
      </c>
      <c r="C245" s="3"/>
      <c r="D245" s="16">
        <f>B245+C245</f>
        <v>45085</v>
      </c>
      <c r="H245" s="3"/>
      <c r="J245" t="s">
        <v>216</v>
      </c>
    </row>
    <row r="246" spans="1:12" x14ac:dyDescent="0.75">
      <c r="A246" t="s">
        <v>211</v>
      </c>
      <c r="B246" s="1">
        <v>45086</v>
      </c>
      <c r="C246" s="3"/>
      <c r="D246" s="16">
        <f>B246+C246</f>
        <v>45086</v>
      </c>
      <c r="H246" s="3"/>
    </row>
    <row r="247" spans="1:12" x14ac:dyDescent="0.75">
      <c r="A247" t="s">
        <v>211</v>
      </c>
      <c r="B247" s="1">
        <v>45087</v>
      </c>
      <c r="C247" s="3"/>
      <c r="D247" s="16">
        <f>B247+C247</f>
        <v>45087</v>
      </c>
      <c r="H247" s="3"/>
    </row>
    <row r="248" spans="1:12" x14ac:dyDescent="0.75">
      <c r="A248" t="s">
        <v>219</v>
      </c>
      <c r="B248" s="1">
        <v>45088</v>
      </c>
      <c r="C248" s="3">
        <v>0.59027777777777779</v>
      </c>
      <c r="D248" s="16">
        <f>B248+C248</f>
        <v>45088.590277777781</v>
      </c>
      <c r="E248" t="s">
        <v>152</v>
      </c>
      <c r="G248" t="s">
        <v>194</v>
      </c>
      <c r="H248" s="3">
        <v>2.4305555555555556E-2</v>
      </c>
      <c r="I248" t="s">
        <v>220</v>
      </c>
      <c r="J248" t="s">
        <v>221</v>
      </c>
    </row>
    <row r="249" spans="1:12" x14ac:dyDescent="0.75">
      <c r="B249" s="1">
        <v>45089</v>
      </c>
      <c r="C249" s="3">
        <v>0.54166666666666663</v>
      </c>
      <c r="D249" s="16">
        <f>B249+C249</f>
        <v>45089.541666666664</v>
      </c>
      <c r="E249" t="s">
        <v>152</v>
      </c>
      <c r="G249" t="s">
        <v>200</v>
      </c>
      <c r="H249" s="3">
        <v>2.7777777777777776E-2</v>
      </c>
    </row>
    <row r="250" spans="1:12" x14ac:dyDescent="0.75">
      <c r="B250" s="1">
        <v>45089</v>
      </c>
      <c r="C250" s="3">
        <v>0.6875</v>
      </c>
      <c r="D250" s="16">
        <f>B250+C250</f>
        <v>45089.6875</v>
      </c>
      <c r="E250" t="s">
        <v>153</v>
      </c>
      <c r="G250" t="s">
        <v>194</v>
      </c>
      <c r="H250" s="3">
        <v>2.0833333333333332E-2</v>
      </c>
    </row>
    <row r="251" spans="1:12" x14ac:dyDescent="0.75">
      <c r="B251" s="1">
        <v>45090</v>
      </c>
      <c r="C251" s="3">
        <v>0.61458333333333337</v>
      </c>
      <c r="D251" s="16">
        <f>B251+C251</f>
        <v>45090.614583333336</v>
      </c>
      <c r="E251" t="s">
        <v>153</v>
      </c>
      <c r="G251" t="s">
        <v>200</v>
      </c>
      <c r="H251" s="3">
        <v>1.0416666666666666E-2</v>
      </c>
      <c r="J251" t="s">
        <v>222</v>
      </c>
    </row>
    <row r="252" spans="1:12" x14ac:dyDescent="0.75">
      <c r="B252" s="1">
        <v>45090</v>
      </c>
      <c r="C252" s="3">
        <v>0.85416666666666663</v>
      </c>
      <c r="D252" s="16">
        <f>B252+C252</f>
        <v>45090.854166666664</v>
      </c>
      <c r="E252" t="s">
        <v>152</v>
      </c>
      <c r="G252" t="s">
        <v>194</v>
      </c>
      <c r="H252" s="3">
        <v>4.8611111111111112E-2</v>
      </c>
    </row>
    <row r="253" spans="1:12" x14ac:dyDescent="0.75">
      <c r="A253" t="s">
        <v>217</v>
      </c>
      <c r="B253" s="1">
        <v>45091</v>
      </c>
      <c r="C253" s="3">
        <v>0.61805555555555558</v>
      </c>
      <c r="D253" s="16">
        <f>B253+C253</f>
        <v>45091.618055555555</v>
      </c>
      <c r="E253" t="s">
        <v>153</v>
      </c>
      <c r="G253" t="s">
        <v>200</v>
      </c>
      <c r="H253" s="3">
        <v>6.9444444444444441E-3</v>
      </c>
    </row>
    <row r="254" spans="1:12" x14ac:dyDescent="0.75">
      <c r="B254" s="1">
        <v>45091</v>
      </c>
      <c r="C254" s="3">
        <v>0.68055555555555547</v>
      </c>
      <c r="D254" s="16">
        <f>B254+C254</f>
        <v>45091.680555555555</v>
      </c>
      <c r="E254" t="s">
        <v>152</v>
      </c>
      <c r="G254" t="s">
        <v>200</v>
      </c>
      <c r="H254" s="3">
        <v>2.7777777777777776E-2</v>
      </c>
    </row>
    <row r="255" spans="1:12" x14ac:dyDescent="0.75">
      <c r="B255" s="1">
        <v>45092</v>
      </c>
      <c r="C255" s="3">
        <v>0.51041666666666663</v>
      </c>
      <c r="D255" s="16">
        <f>B255+C255</f>
        <v>45092.510416666664</v>
      </c>
      <c r="E255" t="s">
        <v>152</v>
      </c>
      <c r="G255" t="s">
        <v>200</v>
      </c>
      <c r="H255" s="3">
        <v>2.0833333333333332E-2</v>
      </c>
    </row>
    <row r="256" spans="1:12" x14ac:dyDescent="0.75">
      <c r="B256" s="1">
        <v>45092</v>
      </c>
      <c r="C256" s="3">
        <v>0.66666666666666663</v>
      </c>
      <c r="D256" s="16">
        <f>B256+C256</f>
        <v>45092.666666666664</v>
      </c>
      <c r="E256" t="s">
        <v>153</v>
      </c>
      <c r="G256" t="s">
        <v>200</v>
      </c>
      <c r="H256" s="3">
        <v>2.0833333333333332E-2</v>
      </c>
    </row>
    <row r="257" spans="1:12" x14ac:dyDescent="0.75">
      <c r="B257" s="1">
        <v>45092</v>
      </c>
      <c r="C257" s="3">
        <v>0.72916666666666663</v>
      </c>
      <c r="D257" s="16">
        <f>B257+C257</f>
        <v>45092.729166666664</v>
      </c>
      <c r="E257" t="s">
        <v>154</v>
      </c>
      <c r="G257" t="s">
        <v>194</v>
      </c>
      <c r="H257" s="3">
        <v>4.8611111111111112E-2</v>
      </c>
      <c r="J257" t="s">
        <v>223</v>
      </c>
    </row>
    <row r="258" spans="1:12" x14ac:dyDescent="0.75">
      <c r="B258" s="1">
        <v>45093</v>
      </c>
      <c r="C258" s="3">
        <v>0.58333333333333337</v>
      </c>
      <c r="D258" s="16">
        <f>B258+C258</f>
        <v>45093.583333333336</v>
      </c>
      <c r="E258" t="s">
        <v>153</v>
      </c>
      <c r="G258" t="s">
        <v>200</v>
      </c>
      <c r="H258" s="3">
        <v>1.3888888888888888E-2</v>
      </c>
      <c r="K258" t="s">
        <v>16</v>
      </c>
      <c r="L258" t="s">
        <v>224</v>
      </c>
    </row>
    <row r="259" spans="1:12" x14ac:dyDescent="0.75">
      <c r="B259" s="1">
        <v>45093</v>
      </c>
      <c r="C259" s="3">
        <v>0.72916666666666663</v>
      </c>
      <c r="D259" s="16">
        <f>B259+C259</f>
        <v>45093.729166666664</v>
      </c>
      <c r="E259" t="s">
        <v>152</v>
      </c>
      <c r="G259" t="s">
        <v>194</v>
      </c>
      <c r="H259" s="3">
        <v>4.1666666666666664E-2</v>
      </c>
    </row>
    <row r="260" spans="1:12" x14ac:dyDescent="0.75">
      <c r="A260" t="s">
        <v>225</v>
      </c>
      <c r="B260" s="1">
        <v>45094</v>
      </c>
      <c r="C260" s="3">
        <v>0.59375</v>
      </c>
      <c r="D260" s="16">
        <f>B260+C260</f>
        <v>45094.59375</v>
      </c>
      <c r="E260" t="s">
        <v>153</v>
      </c>
      <c r="G260" t="s">
        <v>200</v>
      </c>
      <c r="H260" s="3">
        <v>2.0833333333333332E-2</v>
      </c>
      <c r="I260" t="s">
        <v>226</v>
      </c>
    </row>
    <row r="261" spans="1:12" x14ac:dyDescent="0.75">
      <c r="B261" s="1">
        <v>45095</v>
      </c>
      <c r="C261" s="3">
        <v>0.54166666666666663</v>
      </c>
      <c r="D261" s="16">
        <f>B261+C261</f>
        <v>45095.541666666664</v>
      </c>
      <c r="E261" t="s">
        <v>153</v>
      </c>
      <c r="G261" t="s">
        <v>200</v>
      </c>
      <c r="H261" s="3">
        <v>4.1666666666666664E-2</v>
      </c>
      <c r="I261" t="s">
        <v>227</v>
      </c>
    </row>
    <row r="262" spans="1:12" x14ac:dyDescent="0.75">
      <c r="B262" s="1">
        <v>45096</v>
      </c>
      <c r="C262" s="3">
        <v>0.58333333333333337</v>
      </c>
      <c r="D262" s="16">
        <f>B262+C262</f>
        <v>45096.583333333336</v>
      </c>
      <c r="E262" t="s">
        <v>153</v>
      </c>
      <c r="G262" t="s">
        <v>200</v>
      </c>
      <c r="H262" s="3">
        <v>2.0833333333333332E-2</v>
      </c>
      <c r="K262" t="s">
        <v>16</v>
      </c>
      <c r="L262" t="s">
        <v>224</v>
      </c>
    </row>
    <row r="263" spans="1:12" x14ac:dyDescent="0.75">
      <c r="B263" s="1">
        <v>45097</v>
      </c>
      <c r="C263" s="3">
        <v>0.58333333333333337</v>
      </c>
      <c r="D263" s="16">
        <f>B263+C263</f>
        <v>45097.583333333336</v>
      </c>
      <c r="E263" t="s">
        <v>153</v>
      </c>
      <c r="G263" t="s">
        <v>200</v>
      </c>
      <c r="H263" s="3">
        <v>2.0833333333333332E-2</v>
      </c>
      <c r="K263" t="s">
        <v>16</v>
      </c>
      <c r="L263" t="s">
        <v>236</v>
      </c>
    </row>
    <row r="264" spans="1:12" x14ac:dyDescent="0.75">
      <c r="A264" t="s">
        <v>235</v>
      </c>
      <c r="B264" s="1">
        <v>45098</v>
      </c>
      <c r="C264" s="3"/>
      <c r="D264" s="16">
        <f>B264+C264</f>
        <v>45098</v>
      </c>
      <c r="H264" s="3"/>
    </row>
    <row r="265" spans="1:12" x14ac:dyDescent="0.75">
      <c r="B265" s="1">
        <v>45099</v>
      </c>
      <c r="C265" s="3">
        <v>0.54861111111111105</v>
      </c>
      <c r="D265" s="16">
        <f>B265+C265</f>
        <v>45099.548611111109</v>
      </c>
      <c r="E265" t="s">
        <v>240</v>
      </c>
      <c r="G265" t="s">
        <v>194</v>
      </c>
      <c r="H265" s="3">
        <v>2.0833333333333332E-2</v>
      </c>
    </row>
    <row r="266" spans="1:12" x14ac:dyDescent="0.75">
      <c r="B266" s="1">
        <v>45099</v>
      </c>
      <c r="C266" s="3">
        <v>0.6875</v>
      </c>
      <c r="D266" s="16">
        <f>B266+C266</f>
        <v>45099.6875</v>
      </c>
      <c r="E266" t="s">
        <v>153</v>
      </c>
      <c r="G266" t="s">
        <v>194</v>
      </c>
      <c r="H266" s="3">
        <v>2.0833333333333332E-2</v>
      </c>
      <c r="J266" t="s">
        <v>228</v>
      </c>
      <c r="K266" t="s">
        <v>16</v>
      </c>
      <c r="L266" t="s">
        <v>229</v>
      </c>
    </row>
    <row r="267" spans="1:12" x14ac:dyDescent="0.75">
      <c r="B267" s="1">
        <v>45099</v>
      </c>
      <c r="C267" s="3">
        <v>0.79166666666666663</v>
      </c>
      <c r="D267" s="16">
        <f>B267+C267</f>
        <v>45099.791666666664</v>
      </c>
      <c r="E267" t="s">
        <v>153</v>
      </c>
      <c r="G267" t="s">
        <v>194</v>
      </c>
      <c r="H267" s="3">
        <v>2.0833333333333332E-2</v>
      </c>
      <c r="J267" t="s">
        <v>231</v>
      </c>
      <c r="K267" t="s">
        <v>16</v>
      </c>
      <c r="L267" t="s">
        <v>232</v>
      </c>
    </row>
    <row r="268" spans="1:12" x14ac:dyDescent="0.75">
      <c r="B268" s="1">
        <v>45099</v>
      </c>
      <c r="C268" s="3">
        <v>0.85416666666666663</v>
      </c>
      <c r="D268" s="16">
        <f>B268+C268</f>
        <v>45099.854166666664</v>
      </c>
      <c r="E268" t="s">
        <v>154</v>
      </c>
      <c r="G268" t="s">
        <v>200</v>
      </c>
      <c r="H268" s="3">
        <v>2.0833333333333332E-2</v>
      </c>
      <c r="J268" t="s">
        <v>233</v>
      </c>
      <c r="K268" t="s">
        <v>16</v>
      </c>
      <c r="L268" t="s">
        <v>230</v>
      </c>
    </row>
    <row r="269" spans="1:12" x14ac:dyDescent="0.75">
      <c r="B269" s="1">
        <v>45100</v>
      </c>
      <c r="C269" s="3">
        <v>0.66666666666666663</v>
      </c>
      <c r="D269" s="16">
        <f>B269+C269</f>
        <v>45100.666666666664</v>
      </c>
      <c r="E269" t="s">
        <v>152</v>
      </c>
      <c r="G269" t="s">
        <v>194</v>
      </c>
      <c r="H269" s="3">
        <v>7.2916666666666671E-2</v>
      </c>
      <c r="I269" t="s">
        <v>234</v>
      </c>
    </row>
    <row r="270" spans="1:12" x14ac:dyDescent="0.75">
      <c r="B270" s="1">
        <v>45101</v>
      </c>
      <c r="C270" s="3">
        <v>0.57638888888888895</v>
      </c>
      <c r="D270" s="16">
        <f>B270+C270</f>
        <v>45101.576388888891</v>
      </c>
      <c r="E270" t="s">
        <v>153</v>
      </c>
      <c r="G270" t="s">
        <v>200</v>
      </c>
      <c r="H270" s="3">
        <v>1.7361111111111112E-2</v>
      </c>
    </row>
    <row r="271" spans="1:12" x14ac:dyDescent="0.75">
      <c r="A271" t="s">
        <v>237</v>
      </c>
      <c r="B271" s="1">
        <v>45102</v>
      </c>
      <c r="C271" s="3"/>
      <c r="D271" s="16">
        <f>B271+C271</f>
        <v>45102</v>
      </c>
      <c r="H271" s="3"/>
      <c r="J271" t="s">
        <v>238</v>
      </c>
    </row>
    <row r="272" spans="1:12" x14ac:dyDescent="0.75">
      <c r="B272" s="1">
        <v>45103</v>
      </c>
      <c r="C272" s="3">
        <v>0.53472222222222221</v>
      </c>
      <c r="D272" s="16">
        <f>B272+C272</f>
        <v>45103.534722222219</v>
      </c>
      <c r="E272" t="s">
        <v>239</v>
      </c>
      <c r="G272" t="s">
        <v>194</v>
      </c>
      <c r="H272" s="3">
        <v>2.0833333333333332E-2</v>
      </c>
    </row>
    <row r="273" spans="1:12" x14ac:dyDescent="0.75">
      <c r="B273" s="1">
        <v>45103</v>
      </c>
      <c r="C273" s="3">
        <v>0.80555555555555547</v>
      </c>
      <c r="D273" s="16">
        <f>B273+C273</f>
        <v>45103.805555555555</v>
      </c>
      <c r="E273" t="s">
        <v>154</v>
      </c>
      <c r="G273" t="s">
        <v>200</v>
      </c>
      <c r="H273" s="3">
        <v>2.4305555555555556E-2</v>
      </c>
      <c r="I273" t="s">
        <v>242</v>
      </c>
    </row>
    <row r="274" spans="1:12" x14ac:dyDescent="0.75">
      <c r="B274" s="1">
        <v>45104</v>
      </c>
      <c r="C274" s="3">
        <v>0.52777777777777779</v>
      </c>
      <c r="D274" s="16">
        <f>B274+C274</f>
        <v>45104.527777777781</v>
      </c>
      <c r="E274" t="s">
        <v>239</v>
      </c>
      <c r="G274" t="s">
        <v>194</v>
      </c>
      <c r="H274" s="3">
        <v>2.0833333333333332E-2</v>
      </c>
    </row>
    <row r="275" spans="1:12" x14ac:dyDescent="0.75">
      <c r="B275" s="1">
        <v>45105</v>
      </c>
      <c r="C275" s="3">
        <v>0.52430555555555558</v>
      </c>
      <c r="D275" s="16">
        <f>B275+C275</f>
        <v>45105.524305555555</v>
      </c>
      <c r="E275" t="s">
        <v>239</v>
      </c>
      <c r="G275" t="s">
        <v>194</v>
      </c>
      <c r="H275" s="3">
        <v>2.0833333333333332E-2</v>
      </c>
    </row>
    <row r="276" spans="1:12" x14ac:dyDescent="0.75">
      <c r="B276" s="1">
        <v>45106</v>
      </c>
      <c r="C276" s="3">
        <v>0.52083333333333337</v>
      </c>
      <c r="D276" s="16">
        <f>B276+C276</f>
        <v>45106.520833333336</v>
      </c>
      <c r="E276" t="s">
        <v>239</v>
      </c>
      <c r="G276" t="s">
        <v>194</v>
      </c>
      <c r="H276" s="3">
        <v>3.125E-2</v>
      </c>
      <c r="J276" t="s">
        <v>243</v>
      </c>
    </row>
    <row r="277" spans="1:12" x14ac:dyDescent="0.75">
      <c r="B277" s="1">
        <v>45107</v>
      </c>
      <c r="C277" s="3">
        <v>0.5</v>
      </c>
      <c r="D277" s="16">
        <f>B277+C277</f>
        <v>45107.5</v>
      </c>
      <c r="E277" t="s">
        <v>239</v>
      </c>
      <c r="G277" t="s">
        <v>194</v>
      </c>
      <c r="H277" s="3">
        <v>2.0833333333333332E-2</v>
      </c>
    </row>
    <row r="278" spans="1:12" x14ac:dyDescent="0.75">
      <c r="B278" s="1">
        <v>45107</v>
      </c>
      <c r="C278" s="3">
        <v>0.70833333333333337</v>
      </c>
      <c r="D278" s="16">
        <f>B278+C278</f>
        <v>45107.708333333336</v>
      </c>
      <c r="E278" t="s">
        <v>152</v>
      </c>
      <c r="G278" t="s">
        <v>194</v>
      </c>
      <c r="H278" s="3">
        <v>2.0833333333333332E-2</v>
      </c>
      <c r="J278" t="s">
        <v>244</v>
      </c>
    </row>
    <row r="279" spans="1:12" x14ac:dyDescent="0.75">
      <c r="B279" s="1">
        <v>45108</v>
      </c>
      <c r="C279" s="3">
        <v>0.51041666666666663</v>
      </c>
      <c r="D279" s="16">
        <f>B279+C279</f>
        <v>45108.510416666664</v>
      </c>
      <c r="E279" t="s">
        <v>239</v>
      </c>
      <c r="G279" t="s">
        <v>194</v>
      </c>
      <c r="H279" s="3">
        <v>2.0833333333333332E-2</v>
      </c>
    </row>
    <row r="280" spans="1:12" x14ac:dyDescent="0.75">
      <c r="B280" s="1">
        <v>45108</v>
      </c>
      <c r="C280" s="3">
        <v>0.625</v>
      </c>
      <c r="D280" s="16">
        <f>B280+C280</f>
        <v>45108.625</v>
      </c>
      <c r="E280" t="s">
        <v>153</v>
      </c>
      <c r="G280" t="s">
        <v>194</v>
      </c>
      <c r="H280" s="3">
        <v>1.3888888888888888E-2</v>
      </c>
      <c r="K280" t="s">
        <v>16</v>
      </c>
      <c r="L280" t="s">
        <v>245</v>
      </c>
    </row>
    <row r="281" spans="1:12" x14ac:dyDescent="0.75">
      <c r="B281" s="1">
        <v>45109</v>
      </c>
      <c r="C281" s="3">
        <v>0.53125</v>
      </c>
      <c r="D281" s="11">
        <f>B281+C281</f>
        <v>45109.53125</v>
      </c>
      <c r="E281" t="s">
        <v>239</v>
      </c>
      <c r="G281" t="s">
        <v>194</v>
      </c>
      <c r="H281" s="3">
        <v>2.0833333333333332E-2</v>
      </c>
    </row>
    <row r="282" spans="1:12" x14ac:dyDescent="0.75">
      <c r="B282" s="1">
        <v>45109</v>
      </c>
      <c r="C282" s="3">
        <v>0.84722222222222221</v>
      </c>
      <c r="D282" s="11">
        <f>B282+C282</f>
        <v>45109.847222222219</v>
      </c>
      <c r="E282" t="s">
        <v>152</v>
      </c>
      <c r="G282" t="s">
        <v>194</v>
      </c>
      <c r="H282" s="3">
        <v>2.7777777777777776E-2</v>
      </c>
      <c r="I282" t="s">
        <v>246</v>
      </c>
      <c r="J282" t="s">
        <v>247</v>
      </c>
    </row>
    <row r="283" spans="1:12" x14ac:dyDescent="0.75">
      <c r="A283" t="s">
        <v>237</v>
      </c>
      <c r="B283" s="1">
        <v>45110</v>
      </c>
      <c r="C283" s="3"/>
      <c r="D283" s="11">
        <f>B283+C283</f>
        <v>45110</v>
      </c>
      <c r="H283" s="3"/>
      <c r="J283" t="s">
        <v>248</v>
      </c>
    </row>
    <row r="284" spans="1:12" x14ac:dyDescent="0.75">
      <c r="A284" t="s">
        <v>237</v>
      </c>
      <c r="B284" s="1">
        <v>45111</v>
      </c>
      <c r="C284" s="3"/>
      <c r="D284" s="11">
        <f>B284+C284</f>
        <v>45111</v>
      </c>
      <c r="H284" s="3"/>
      <c r="J284" t="s">
        <v>248</v>
      </c>
    </row>
    <row r="285" spans="1:12" x14ac:dyDescent="0.75">
      <c r="B285" s="1">
        <v>45112</v>
      </c>
      <c r="C285" s="3">
        <v>0.27083333333333331</v>
      </c>
      <c r="D285" s="11">
        <f>B285+C285</f>
        <v>45112.270833333336</v>
      </c>
      <c r="E285" t="s">
        <v>152</v>
      </c>
      <c r="G285" t="s">
        <v>194</v>
      </c>
      <c r="H285" s="3">
        <v>1.7361111111111112E-2</v>
      </c>
      <c r="J285" t="s">
        <v>254</v>
      </c>
    </row>
    <row r="286" spans="1:12" x14ac:dyDescent="0.75">
      <c r="B286" s="1">
        <v>45112</v>
      </c>
      <c r="C286" s="3">
        <v>0.71875</v>
      </c>
      <c r="D286" s="11">
        <f>B286+C286</f>
        <v>45112.71875</v>
      </c>
      <c r="E286" t="s">
        <v>152</v>
      </c>
      <c r="G286" t="s">
        <v>194</v>
      </c>
      <c r="H286" s="3">
        <v>2.7777777777777776E-2</v>
      </c>
      <c r="J286" t="s">
        <v>249</v>
      </c>
    </row>
    <row r="287" spans="1:12" x14ac:dyDescent="0.75">
      <c r="B287" s="1">
        <v>45113</v>
      </c>
      <c r="C287" s="3">
        <v>0.74305555555555547</v>
      </c>
      <c r="D287" s="11">
        <f>B287+C287</f>
        <v>45113.743055555555</v>
      </c>
      <c r="E287" t="s">
        <v>152</v>
      </c>
      <c r="G287" t="s">
        <v>194</v>
      </c>
      <c r="H287" s="3">
        <v>3.125E-2</v>
      </c>
      <c r="I287" t="s">
        <v>250</v>
      </c>
    </row>
    <row r="288" spans="1:12" x14ac:dyDescent="0.75">
      <c r="B288" s="1">
        <v>45114</v>
      </c>
      <c r="C288" s="3">
        <v>0.28472222222222221</v>
      </c>
      <c r="D288" s="11">
        <f>B288+C288</f>
        <v>45114.284722222219</v>
      </c>
      <c r="E288" t="s">
        <v>152</v>
      </c>
      <c r="G288" t="s">
        <v>194</v>
      </c>
      <c r="H288" s="3">
        <v>2.7777777777777776E-2</v>
      </c>
      <c r="I288" t="s">
        <v>251</v>
      </c>
    </row>
    <row r="289" spans="1:10" x14ac:dyDescent="0.75">
      <c r="A289" t="s">
        <v>237</v>
      </c>
      <c r="B289" s="1">
        <v>45115</v>
      </c>
      <c r="C289" s="3"/>
      <c r="D289" s="11">
        <f>B289+C289</f>
        <v>45115</v>
      </c>
      <c r="H289" s="3"/>
    </row>
    <row r="290" spans="1:10" x14ac:dyDescent="0.75">
      <c r="B290" s="1">
        <v>45116</v>
      </c>
      <c r="C290" s="3">
        <v>0.49305555555555558</v>
      </c>
      <c r="D290" s="11">
        <f>B290+C290</f>
        <v>45116.493055555555</v>
      </c>
      <c r="E290" t="s">
        <v>153</v>
      </c>
      <c r="G290" t="s">
        <v>194</v>
      </c>
      <c r="H290" s="3">
        <v>2.0833333333333332E-2</v>
      </c>
    </row>
    <row r="291" spans="1:10" x14ac:dyDescent="0.75">
      <c r="B291" s="1">
        <v>45116</v>
      </c>
      <c r="C291" s="3">
        <v>0.71527777777777779</v>
      </c>
      <c r="D291" s="11">
        <f>B291+C291</f>
        <v>45116.715277777781</v>
      </c>
      <c r="E291" t="s">
        <v>152</v>
      </c>
      <c r="G291" t="s">
        <v>200</v>
      </c>
      <c r="H291" s="3">
        <v>4.1666666666666664E-2</v>
      </c>
      <c r="I291" t="s">
        <v>252</v>
      </c>
      <c r="J291" t="s">
        <v>253</v>
      </c>
    </row>
    <row r="292" spans="1:10" x14ac:dyDescent="0.75">
      <c r="B292" s="1">
        <v>45117</v>
      </c>
      <c r="C292" s="3">
        <v>0.51388888888888895</v>
      </c>
      <c r="D292" s="11">
        <f>B292+C292</f>
        <v>45117.513888888891</v>
      </c>
      <c r="E292" t="s">
        <v>239</v>
      </c>
      <c r="G292" t="s">
        <v>194</v>
      </c>
      <c r="H292" s="3">
        <v>2.0833333333333332E-2</v>
      </c>
      <c r="J292" t="s">
        <v>255</v>
      </c>
    </row>
    <row r="293" spans="1:10" x14ac:dyDescent="0.75">
      <c r="B293" s="1">
        <v>45118</v>
      </c>
      <c r="C293" s="3">
        <v>0.51388888888888895</v>
      </c>
      <c r="D293" s="11">
        <f>B293+C293</f>
        <v>45118.513888888891</v>
      </c>
      <c r="E293" t="s">
        <v>239</v>
      </c>
      <c r="G293" t="s">
        <v>194</v>
      </c>
      <c r="H293" s="3">
        <v>1.7361111111111112E-2</v>
      </c>
    </row>
    <row r="294" spans="1:10" x14ac:dyDescent="0.75">
      <c r="B294" s="1">
        <v>45118</v>
      </c>
      <c r="C294" s="3">
        <v>0.61805555555555558</v>
      </c>
      <c r="D294" s="11">
        <f>B294+C294</f>
        <v>45118.618055555555</v>
      </c>
      <c r="E294" t="s">
        <v>152</v>
      </c>
      <c r="G294" t="s">
        <v>194</v>
      </c>
      <c r="H294" s="3">
        <v>2.4305555555555556E-2</v>
      </c>
    </row>
    <row r="295" spans="1:10" x14ac:dyDescent="0.75">
      <c r="B295" s="1">
        <v>45119</v>
      </c>
      <c r="C295" s="3">
        <v>0.51736111111111105</v>
      </c>
      <c r="D295" s="11">
        <f>B295+C295</f>
        <v>45119.517361111109</v>
      </c>
      <c r="E295" t="s">
        <v>239</v>
      </c>
      <c r="G295" t="s">
        <v>194</v>
      </c>
      <c r="H295" s="3">
        <v>2.0833333333333332E-2</v>
      </c>
    </row>
    <row r="296" spans="1:10" x14ac:dyDescent="0.75">
      <c r="B296" s="1">
        <v>45120</v>
      </c>
      <c r="C296" s="3"/>
      <c r="D296" s="11">
        <f>B296+C296</f>
        <v>45120</v>
      </c>
      <c r="H296" s="3"/>
      <c r="J296" t="s">
        <v>256</v>
      </c>
    </row>
    <row r="297" spans="1:10" x14ac:dyDescent="0.75">
      <c r="A297" t="s">
        <v>237</v>
      </c>
      <c r="B297" s="1">
        <v>45121</v>
      </c>
      <c r="C297" s="3"/>
      <c r="D297" s="11">
        <f>B297+C297</f>
        <v>45121</v>
      </c>
      <c r="H297" s="3"/>
    </row>
    <row r="298" spans="1:10" x14ac:dyDescent="0.75">
      <c r="B298" s="1">
        <v>45122</v>
      </c>
      <c r="C298" s="3">
        <v>0.65972222222222221</v>
      </c>
      <c r="D298" s="11">
        <f>B298+C298</f>
        <v>45122.659722222219</v>
      </c>
      <c r="E298" t="s">
        <v>152</v>
      </c>
      <c r="G298" t="s">
        <v>194</v>
      </c>
      <c r="H298" s="3">
        <v>2.4305555555555556E-2</v>
      </c>
    </row>
    <row r="299" spans="1:10" x14ac:dyDescent="0.75">
      <c r="A299" t="s">
        <v>237</v>
      </c>
      <c r="B299" s="1">
        <v>45123</v>
      </c>
      <c r="C299" s="3"/>
      <c r="D299" s="11">
        <f>B299+C299</f>
        <v>45123</v>
      </c>
      <c r="H299" s="3"/>
      <c r="J299" t="s">
        <v>257</v>
      </c>
    </row>
    <row r="300" spans="1:10" x14ac:dyDescent="0.75">
      <c r="B300" s="1">
        <v>45124</v>
      </c>
      <c r="C300" s="3">
        <v>0.52430555555555558</v>
      </c>
      <c r="D300" s="11">
        <f>B300+C300</f>
        <v>45124.524305555555</v>
      </c>
      <c r="E300" t="s">
        <v>239</v>
      </c>
      <c r="G300" t="s">
        <v>194</v>
      </c>
      <c r="H300" s="3">
        <v>2.0833333333333332E-2</v>
      </c>
      <c r="J300" t="s">
        <v>258</v>
      </c>
    </row>
    <row r="301" spans="1:10" x14ac:dyDescent="0.75">
      <c r="B301" s="1">
        <v>45124</v>
      </c>
      <c r="C301" s="3">
        <v>0.875</v>
      </c>
      <c r="D301" s="11">
        <f>B301+C301</f>
        <v>45124.875</v>
      </c>
      <c r="E301" t="s">
        <v>152</v>
      </c>
      <c r="G301" t="s">
        <v>194</v>
      </c>
      <c r="H301" s="3">
        <v>2.4305555555555556E-2</v>
      </c>
      <c r="I301" t="s">
        <v>260</v>
      </c>
      <c r="J301" t="s">
        <v>259</v>
      </c>
    </row>
    <row r="302" spans="1:10" x14ac:dyDescent="0.75">
      <c r="B302" s="1">
        <v>45125</v>
      </c>
      <c r="C302" s="3">
        <v>0.49305555555555558</v>
      </c>
      <c r="D302" s="11">
        <f>B302+C302</f>
        <v>45125.493055555555</v>
      </c>
      <c r="E302" t="s">
        <v>152</v>
      </c>
      <c r="G302" t="s">
        <v>194</v>
      </c>
      <c r="H302" s="3">
        <v>2.4305555555555556E-2</v>
      </c>
    </row>
    <row r="303" spans="1:10" x14ac:dyDescent="0.75">
      <c r="B303" s="1">
        <v>45125</v>
      </c>
      <c r="C303" s="3">
        <v>0.6875</v>
      </c>
      <c r="D303" s="11">
        <f>B303+C303</f>
        <v>45125.6875</v>
      </c>
      <c r="E303" t="s">
        <v>152</v>
      </c>
      <c r="G303" t="s">
        <v>194</v>
      </c>
      <c r="H303" s="3">
        <v>2.0833333333333332E-2</v>
      </c>
    </row>
    <row r="304" spans="1:10" x14ac:dyDescent="0.75">
      <c r="B304" s="1">
        <v>45126</v>
      </c>
      <c r="C304" s="3">
        <v>0.22222222222222221</v>
      </c>
      <c r="D304" s="11">
        <f>B304+C304</f>
        <v>45126.222222222219</v>
      </c>
      <c r="E304" t="s">
        <v>152</v>
      </c>
      <c r="G304" t="s">
        <v>194</v>
      </c>
      <c r="H304" s="3">
        <v>3.4722222222222224E-2</v>
      </c>
      <c r="I304" t="s">
        <v>263</v>
      </c>
      <c r="J304" t="s">
        <v>262</v>
      </c>
    </row>
    <row r="305" spans="1:12" x14ac:dyDescent="0.75">
      <c r="B305" s="1">
        <v>45126</v>
      </c>
      <c r="C305" s="3">
        <v>0.53125</v>
      </c>
      <c r="D305" s="11">
        <f>B305+C305</f>
        <v>45126.53125</v>
      </c>
      <c r="E305" t="s">
        <v>239</v>
      </c>
      <c r="G305" t="s">
        <v>194</v>
      </c>
      <c r="H305" s="3">
        <v>1.0416666666666666E-2</v>
      </c>
      <c r="J305" t="s">
        <v>261</v>
      </c>
    </row>
    <row r="306" spans="1:12" x14ac:dyDescent="0.75">
      <c r="B306" s="1">
        <v>45127</v>
      </c>
      <c r="C306" s="3">
        <v>0.58333333333333337</v>
      </c>
      <c r="D306" s="11">
        <f>B306+C306</f>
        <v>45127.583333333336</v>
      </c>
      <c r="E306" t="s">
        <v>153</v>
      </c>
      <c r="G306" t="s">
        <v>200</v>
      </c>
      <c r="H306" s="3">
        <v>1.0416666666666666E-2</v>
      </c>
      <c r="K306" t="s">
        <v>16</v>
      </c>
    </row>
    <row r="307" spans="1:12" x14ac:dyDescent="0.75">
      <c r="B307" s="1">
        <v>45128</v>
      </c>
      <c r="C307" s="3">
        <v>0.65277777777777779</v>
      </c>
      <c r="D307" s="11">
        <f>B307+C307</f>
        <v>45128.652777777781</v>
      </c>
      <c r="E307" t="s">
        <v>152</v>
      </c>
      <c r="G307" t="s">
        <v>194</v>
      </c>
      <c r="H307" s="3">
        <v>2.7777777777777776E-2</v>
      </c>
    </row>
    <row r="308" spans="1:12" x14ac:dyDescent="0.75">
      <c r="A308" t="s">
        <v>265</v>
      </c>
      <c r="B308" s="1">
        <v>45129</v>
      </c>
      <c r="C308" s="3">
        <v>0.54166666666666663</v>
      </c>
      <c r="D308" s="11">
        <f>B308+C308</f>
        <v>45129.541666666664</v>
      </c>
      <c r="E308" t="s">
        <v>239</v>
      </c>
      <c r="G308" t="s">
        <v>194</v>
      </c>
      <c r="H308" s="3">
        <v>2.0833333333333332E-2</v>
      </c>
    </row>
    <row r="309" spans="1:12" x14ac:dyDescent="0.75">
      <c r="B309" s="1">
        <v>45129</v>
      </c>
      <c r="C309" s="3">
        <v>0.5625</v>
      </c>
      <c r="D309" s="11">
        <f>B309+C309</f>
        <v>45129.5625</v>
      </c>
      <c r="E309" t="s">
        <v>152</v>
      </c>
      <c r="G309" t="s">
        <v>264</v>
      </c>
      <c r="H309" s="3">
        <v>2.0833333333333332E-2</v>
      </c>
    </row>
    <row r="310" spans="1:12" x14ac:dyDescent="0.75">
      <c r="B310" s="1">
        <v>45130</v>
      </c>
      <c r="C310" s="3">
        <v>0.70833333333333337</v>
      </c>
      <c r="D310" s="11">
        <f>B310+C310</f>
        <v>45130.708333333336</v>
      </c>
      <c r="E310" t="s">
        <v>152</v>
      </c>
      <c r="G310" t="s">
        <v>194</v>
      </c>
      <c r="H310" s="3">
        <v>4.1666666666666664E-2</v>
      </c>
      <c r="I310" t="s">
        <v>266</v>
      </c>
      <c r="J310" t="s">
        <v>269</v>
      </c>
    </row>
    <row r="311" spans="1:12" x14ac:dyDescent="0.75">
      <c r="B311" s="1">
        <v>45131</v>
      </c>
      <c r="C311" s="3"/>
      <c r="D311" s="11">
        <f>B311+C311</f>
        <v>45131</v>
      </c>
      <c r="E311" t="s">
        <v>271</v>
      </c>
      <c r="H311" s="3"/>
      <c r="J311" t="s">
        <v>272</v>
      </c>
    </row>
    <row r="312" spans="1:12" x14ac:dyDescent="0.75">
      <c r="B312" s="1">
        <v>45131</v>
      </c>
      <c r="C312" s="3">
        <v>0.54166666666666663</v>
      </c>
      <c r="D312" s="11">
        <f>B312+C312</f>
        <v>45131.541666666664</v>
      </c>
      <c r="E312" t="s">
        <v>152</v>
      </c>
      <c r="G312" t="s">
        <v>194</v>
      </c>
      <c r="H312" s="3">
        <v>4.1666666666666664E-2</v>
      </c>
      <c r="I312" t="s">
        <v>267</v>
      </c>
      <c r="J312" t="s">
        <v>268</v>
      </c>
    </row>
    <row r="313" spans="1:12" x14ac:dyDescent="0.75">
      <c r="B313" s="1">
        <v>45131</v>
      </c>
      <c r="C313" s="3">
        <v>0.8125</v>
      </c>
      <c r="D313" s="11">
        <f>B313+C313</f>
        <v>45131.8125</v>
      </c>
      <c r="E313" t="s">
        <v>153</v>
      </c>
      <c r="G313" t="s">
        <v>194</v>
      </c>
      <c r="H313" s="3">
        <v>1.0416666666666666E-2</v>
      </c>
      <c r="J313" t="s">
        <v>270</v>
      </c>
    </row>
    <row r="314" spans="1:12" x14ac:dyDescent="0.75">
      <c r="B314" s="1">
        <v>45132</v>
      </c>
      <c r="C314" s="3">
        <v>0.125</v>
      </c>
      <c r="D314" s="11">
        <f>B314+C314</f>
        <v>45132.125</v>
      </c>
      <c r="E314" t="s">
        <v>153</v>
      </c>
      <c r="G314" t="s">
        <v>200</v>
      </c>
      <c r="H314" s="3">
        <v>2.0833333333333332E-2</v>
      </c>
    </row>
    <row r="315" spans="1:12" x14ac:dyDescent="0.75">
      <c r="B315" s="1">
        <v>45132</v>
      </c>
      <c r="C315" s="3">
        <v>0.73611111111111116</v>
      </c>
      <c r="D315" s="11">
        <f>B315+C315</f>
        <v>45132.736111111109</v>
      </c>
      <c r="E315" t="s">
        <v>152</v>
      </c>
      <c r="G315" t="s">
        <v>194</v>
      </c>
      <c r="H315" s="3">
        <v>4.1666666666666664E-2</v>
      </c>
      <c r="J315" t="s">
        <v>273</v>
      </c>
    </row>
    <row r="316" spans="1:12" x14ac:dyDescent="0.75">
      <c r="A316" t="s">
        <v>274</v>
      </c>
      <c r="B316" s="1">
        <v>45133</v>
      </c>
      <c r="C316" s="3"/>
      <c r="D316" s="11">
        <f>B316+C316</f>
        <v>45133</v>
      </c>
      <c r="H316" s="3"/>
      <c r="J316" t="s">
        <v>275</v>
      </c>
    </row>
    <row r="317" spans="1:12" x14ac:dyDescent="0.75">
      <c r="B317" s="1">
        <v>45133</v>
      </c>
      <c r="C317" s="3">
        <v>0.52083333333333337</v>
      </c>
      <c r="D317" s="11">
        <f>B317+C317</f>
        <v>45133.520833333336</v>
      </c>
      <c r="E317" t="s">
        <v>239</v>
      </c>
      <c r="G317" t="s">
        <v>194</v>
      </c>
      <c r="H317" s="3">
        <v>2.0833333333333332E-2</v>
      </c>
      <c r="K317" t="s">
        <v>16</v>
      </c>
      <c r="L317" t="s">
        <v>277</v>
      </c>
    </row>
    <row r="318" spans="1:12" x14ac:dyDescent="0.75">
      <c r="A318" t="s">
        <v>237</v>
      </c>
      <c r="B318" s="1">
        <v>45134</v>
      </c>
      <c r="C318" s="3"/>
      <c r="D318" s="11">
        <f>B318+C318</f>
        <v>45134</v>
      </c>
      <c r="H318" s="3"/>
      <c r="J318" t="s">
        <v>276</v>
      </c>
    </row>
    <row r="319" spans="1:12" x14ac:dyDescent="0.75">
      <c r="B319" s="1">
        <v>45135</v>
      </c>
      <c r="C319" s="3">
        <v>0.50347222222222221</v>
      </c>
      <c r="D319" s="17">
        <f>B319+C319</f>
        <v>45135.503472222219</v>
      </c>
      <c r="E319" t="s">
        <v>239</v>
      </c>
      <c r="G319" t="s">
        <v>194</v>
      </c>
      <c r="H319" s="3">
        <v>2.0833333333333332E-2</v>
      </c>
    </row>
  </sheetData>
  <sortState xmlns:xlrd2="http://schemas.microsoft.com/office/spreadsheetml/2017/richdata2" ref="A5:L61">
    <sortCondition descending="1" ref="D1:D61"/>
  </sortState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 Episodes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2023-07-29T20:01:15Z</dcterms:modified>
  <cp:category/>
  <cp:contentStatus/>
</cp:coreProperties>
</file>