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QL Programs" sheetId="2" r:id="rId2"/>
    <sheet name="SQL Script Categories" sheetId="3" r:id="rId3"/>
    <sheet name="UNKNOWN SQL Category" sheetId="4" r:id="rId4"/>
    <sheet name="SQL Special Patterns" sheetId="5" r:id="rId5"/>
    <sheet name="Functions" sheetId="6" r:id="rId6"/>
    <sheet name="Referenced Objects" sheetId="7" r:id="rId7"/>
    <sheet name="Program-Object Xref" sheetId="8" r:id="rId8"/>
    <sheet name="RAW_PROGRAM_OBJECT_XREF" sheetId="9" r:id="rId9"/>
  </sheets>
  <calcPr calcId="124519" fullCalcOnLoad="1"/>
</workbook>
</file>

<file path=xl/sharedStrings.xml><?xml version="1.0" encoding="utf-8"?>
<sst xmlns="http://schemas.openxmlformats.org/spreadsheetml/2006/main" count="141" uniqueCount="114">
  <si>
    <t>Run date/time: 2023-06-02 17:12:45</t>
  </si>
  <si>
    <t>Code Base Details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</si>
  <si>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</si>
  <si>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</si>
  <si>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</si>
  <si>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</si>
  <si>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</si>
  <si>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</si>
  <si>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</si>
  <si>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</si>
  <si>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</si>
  <si>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</si>
  <si>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</si>
  <si>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</si>
  <si>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</si>
  <si>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</si>
  <si>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</si>
  <si>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Lines of Code</t>
  </si>
  <si>
    <t>Total Duplicated SQL Items</t>
  </si>
  <si>
    <t>Analyzer Version: 3.7.20 Build 20230419</t>
  </si>
  <si>
    <t>Command Line Options:</t>
  </si>
  <si>
    <t>Option</t>
  </si>
  <si>
    <t>Value</t>
  </si>
  <si>
    <t>-F</t>
  </si>
  <si>
    <t>-Q</t>
  </si>
  <si>
    <t>SNOWFLAKE</t>
  </si>
  <si>
    <t>-d</t>
  </si>
  <si>
    <t>./input_sql/fact_tables</t>
  </si>
  <si>
    <t>-e</t>
  </si>
  <si>
    <t>-r</t>
  </si>
  <si>
    <t>./fact_tables.xlsx</t>
  </si>
  <si>
    <t>-t</t>
  </si>
  <si>
    <t>SQL</t>
  </si>
  <si>
    <t>-u</t>
  </si>
  <si>
    <t>/opt/bladebridge/config/general_sql_specs.json</t>
  </si>
  <si>
    <t>Analyzer run duration:</t>
  </si>
  <si>
    <t>0h, 0m, 11s</t>
  </si>
  <si>
    <t>Analyzer Complexity Documentation</t>
  </si>
  <si>
    <t>Program Name</t>
  </si>
  <si>
    <t>Source File</t>
  </si>
  <si>
    <t>Included</t>
  </si>
  <si>
    <t>Line Count</t>
  </si>
  <si>
    <t>Complexity</t>
  </si>
  <si>
    <t>Statement Count</t>
  </si>
  <si>
    <t>Script Category</t>
  </si>
  <si>
    <t>Categorization Metrics</t>
  </si>
  <si>
    <t>Legacy Checksum</t>
  </si>
  <si>
    <t>Checksum Extended</t>
  </si>
  <si>
    <t>fact_event_category_hero.sql</t>
  </si>
  <si>
    <t>./input_sql/fact_tables/fact_event_category_hero.sql</t>
  </si>
  <si>
    <t>YES</t>
  </si>
  <si>
    <t>LOW</t>
  </si>
  <si>
    <t>INSERT_INTO</t>
  </si>
  <si>
    <t>Statement count: 1, Pivot functions: 0, XML functions: 0, Loops: 0, Medium category breaks: 0, High category breaks: 0</t>
  </si>
  <si>
    <t>2F22BD81C2548110B9CA805613AFAF6B</t>
  </si>
  <si>
    <t>f5fc3a75895d810ec38e29ce6e79948156b5c8d3d024bfe0511c09e184697c8a1774c30a7915130180bab3f2fc8068c13eb55511ff16dfc8494f91e3af7cbc8864ffa3afe5c89dc5031addbd37b6e2f292b7626509bf2c6a</t>
  </si>
  <si>
    <t>fact_event_home_engagement.sql</t>
  </si>
  <si>
    <t>./input_sql/fact_tables/fact_event_home_engagement.sql</t>
  </si>
  <si>
    <t>COMMIT,DELETE,INSERT_INTO,UNKNOWN</t>
  </si>
  <si>
    <t>Statement count: 4, Pivot functions: 0, XML functions: 0, Loops: 0, Medium category breaks: 0, High category breaks: 0</t>
  </si>
  <si>
    <t>A97B4C35E2BC47E99811B4427F54DE60</t>
  </si>
  <si>
    <t>f4d0ccdce47e79e8ca6ef9bf5131c90b1fc3b8d2bd498c650c0e86713d3563291774c30a7915130180bab3f2fc8068c13eb55511ff16dfc8494f91e3af7cbc88689eeb55d8dfed453f215a0d10eeeb820e096934d4264b5b</t>
  </si>
  <si>
    <t>SQL Script Categories</t>
  </si>
  <si>
    <t># of Occurrences</t>
  </si>
  <si>
    <t>COMMIT</t>
  </si>
  <si>
    <t>DELETE</t>
  </si>
  <si>
    <t>UNKNOWN</t>
  </si>
  <si>
    <t>SQL unknown category scripts</t>
  </si>
  <si>
    <t>BEGIN;</t>
  </si>
  <si>
    <t>Job Complexity Categorization</t>
  </si>
  <si>
    <t>MEDIUM</t>
  </si>
  <si>
    <t>COMPLEX</t>
  </si>
  <si>
    <t>VERY_COMPLEX</t>
  </si>
  <si>
    <t>Name</t>
  </si>
  <si>
    <t>Pattern Type</t>
  </si>
  <si>
    <t>Source Node</t>
  </si>
  <si>
    <t>Target Node</t>
  </si>
  <si>
    <t>Additional Info</t>
  </si>
  <si>
    <t>Function</t>
  </si>
  <si>
    <t>Number of calls</t>
  </si>
  <si>
    <t>CONVERT_TIMEZONE</t>
  </si>
  <si>
    <t>DATEADD</t>
  </si>
  <si>
    <t>DATE_TRUNC</t>
  </si>
  <si>
    <t>FLATTEN</t>
  </si>
  <si>
    <t>MAX</t>
  </si>
  <si>
    <t>NVL</t>
  </si>
  <si>
    <t>REPLACE</t>
  </si>
  <si>
    <t>TO_VARCHAR</t>
  </si>
  <si>
    <t>TRY_CAST</t>
  </si>
  <si>
    <t>TRY_TO_NUMBER</t>
  </si>
  <si>
    <t>TRY_TO_TIMESTAMP_NTZ</t>
  </si>
  <si>
    <t>TYPEOF</t>
  </si>
  <si>
    <t>OBJECT</t>
  </si>
  <si>
    <t>CREATE</t>
  </si>
  <si>
    <t>READ</t>
  </si>
  <si>
    <t>WRITE</t>
  </si>
  <si>
    <t>DWH.FACT_EVENT_HOME_ENGAGEMENT</t>
  </si>
  <si>
    <t>FACT_EVENT_CART_IMPRESSION</t>
  </si>
  <si>
    <t>INSTADATA.EVENTS_CUSTOMERS_V2.HOME</t>
  </si>
  <si>
    <t>READ: 1, WRITE: 1</t>
  </si>
  <si>
    <t>READ: 1</t>
  </si>
  <si>
    <t>Program</t>
  </si>
  <si>
    <t>Object</t>
  </si>
  <si>
    <t>Operation</t>
  </si>
  <si>
    <t>Count</t>
  </si>
  <si>
    <t>Worksheet Index</t>
  </si>
  <si>
    <t>Summary</t>
  </si>
  <si>
    <t>SQL Programs</t>
  </si>
  <si>
    <t>UNKNOWN SQL Category</t>
  </si>
  <si>
    <t>SQL Special Patterns</t>
  </si>
  <si>
    <t>Functions</t>
  </si>
  <si>
    <t>Referenced Objects</t>
  </si>
  <si>
    <t>Program-Object Xref</t>
  </si>
  <si>
    <t>RAW_PROGRAM_OBJECT_XREF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</si>
</sst>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ommunity.bladebridge.com/t/analyzer-complexity-determination-algorithm/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cols>
    <col min="1" max="1" width="25.7109375" customWidth="1"/>
    <col min="2" max="2" width="1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0</v>
      </c>
      <c r="B1" s="1"/>
      <c r="D1" s="2" t="s">
        <v>105</v>
      </c>
      <c r="E1" s="2" t="s">
        <v>19</v>
      </c>
      <c r="F1" s="2"/>
    </row>
    <row r="2" spans="1:6">
      <c r="D2" s="3" t="s">
        <v>106</v>
      </c>
      <c r="E2" s="2" t="s">
        <v>20</v>
      </c>
      <c r="F2" s="2"/>
    </row>
    <row r="3" spans="1:6">
      <c r="A3" s="4" t="s">
        <v>1</v>
      </c>
      <c r="B3" s="4"/>
      <c r="D3" s="3" t="s">
        <v>107</v>
      </c>
      <c r="E3" s="2" t="s">
        <v>21</v>
      </c>
      <c r="F3" s="2" t="s">
        <v>22</v>
      </c>
    </row>
    <row r="4" spans="1:6">
      <c r="A4" s="1" t="s">
        <v>2</v>
      </c>
      <c r="B4" s="5">
        <v>2</v>
      </c>
      <c r="D4" s="3" t="s">
        <v>62</v>
      </c>
      <c r="E4" s="2" t="s">
        <v>23</v>
      </c>
      <c r="F4" s="6">
        <v>1000000000000</v>
      </c>
    </row>
    <row r="5" spans="1:6">
      <c r="A5" s="1" t="s">
        <v>3</v>
      </c>
      <c r="B5" s="5">
        <v>2</v>
      </c>
      <c r="D5" s="3" t="s">
        <v>108</v>
      </c>
      <c r="E5" s="2" t="s">
        <v>24</v>
      </c>
      <c r="F5" s="6" t="s">
        <v>25</v>
      </c>
    </row>
    <row r="6" spans="1:6">
      <c r="A6" s="1" t="s">
        <v>4</v>
      </c>
      <c r="B6" s="5">
        <v>0</v>
      </c>
      <c r="D6" s="3" t="s">
        <v>109</v>
      </c>
      <c r="E6" s="2" t="s">
        <v>26</v>
      </c>
      <c r="F6" s="6" t="s">
        <v>27</v>
      </c>
    </row>
    <row r="7" spans="1:6">
      <c r="A7" s="1" t="s">
        <v>5</v>
      </c>
      <c r="B7" s="5">
        <v>0</v>
      </c>
      <c r="D7" s="3" t="s">
        <v>110</v>
      </c>
      <c r="E7" s="2" t="s">
        <v>28</v>
      </c>
      <c r="F7" s="6">
        <v>1</v>
      </c>
    </row>
    <row r="8" spans="1:6">
      <c r="A8" s="1" t="s">
        <v>6</v>
      </c>
      <c r="B8" s="5">
        <v>0</v>
      </c>
      <c r="D8" s="3" t="s">
        <v>111</v>
      </c>
      <c r="E8" s="2" t="s">
        <v>29</v>
      </c>
      <c r="F8" s="6" t="s">
        <v>30</v>
      </c>
    </row>
    <row r="9" spans="1:6">
      <c r="A9" s="1" t="s">
        <v>7</v>
      </c>
      <c r="B9" s="5">
        <v>0</v>
      </c>
      <c r="D9" s="3" t="s">
        <v>112</v>
      </c>
      <c r="E9" s="2" t="s">
        <v>31</v>
      </c>
      <c r="F9" s="6" t="s">
        <v>32</v>
      </c>
    </row>
    <row r="10" spans="1:6">
      <c r="A10" s="1" t="s">
        <v>8</v>
      </c>
      <c r="B10" s="5">
        <v>0</v>
      </c>
      <c r="D10" s="3" t="s">
        <v>113</v>
      </c>
      <c r="E10" s="2" t="s">
        <v>33</v>
      </c>
      <c r="F10" s="6" t="s">
        <v>34</v>
      </c>
    </row>
    <row r="11" spans="1:6">
      <c r="A11" s="1" t="s">
        <v>9</v>
      </c>
      <c r="B11" s="5">
        <v>0</v>
      </c>
      <c r="E11" s="2" t="s">
        <v>35</v>
      </c>
    </row>
    <row r="12" spans="1:6">
      <c r="A12" s="1" t="s">
        <v>10</v>
      </c>
      <c r="B12" s="5">
        <v>0</v>
      </c>
      <c r="E12" s="6" t="s">
        <v>36</v>
      </c>
    </row>
    <row r="13" spans="1:6">
      <c r="A13" s="1" t="s">
        <v>11</v>
      </c>
      <c r="B13" s="5">
        <v>0</v>
      </c>
    </row>
    <row r="14" spans="1:6">
      <c r="A14" s="1" t="s">
        <v>12</v>
      </c>
      <c r="B14" s="5">
        <v>0</v>
      </c>
      <c r="E14" s="3" t="s">
        <v>37</v>
      </c>
    </row>
    <row r="15" spans="1:6">
      <c r="A15" s="1" t="s">
        <v>13</v>
      </c>
      <c r="B15" s="5">
        <v>0</v>
      </c>
    </row>
    <row r="16" spans="1:6">
      <c r="A16" s="1" t="s">
        <v>14</v>
      </c>
      <c r="B16" s="5">
        <v>0</v>
      </c>
    </row>
    <row r="17" spans="1:2">
      <c r="A17" s="1" t="s">
        <v>15</v>
      </c>
      <c r="B17" s="5">
        <v>0</v>
      </c>
    </row>
    <row r="18" spans="1:2">
      <c r="A18" s="1" t="s">
        <v>16</v>
      </c>
      <c r="B18" s="5">
        <v>0</v>
      </c>
    </row>
    <row r="19" spans="1:2">
      <c r="A19" s="1" t="s">
        <v>17</v>
      </c>
      <c r="B19" s="5">
        <v>8</v>
      </c>
    </row>
    <row r="20" spans="1:2">
      <c r="A20" s="1" t="s">
        <v>18</v>
      </c>
      <c r="B20" s="5">
        <v>0</v>
      </c>
    </row>
    <row r="22" spans="1:2">
      <c r="A22" s="4" t="s">
        <v>69</v>
      </c>
      <c r="B22" s="4"/>
    </row>
    <row r="23" spans="1:2">
      <c r="A23" s="1" t="s">
        <v>51</v>
      </c>
      <c r="B23" s="5">
        <f>COUNTIFS('SQL Programs'!E:E,"LOW",'SQL Programs'!C:C,"YES")</f>
        <v>0</v>
      </c>
    </row>
    <row r="24" spans="1:2">
      <c r="A24" s="1" t="s">
        <v>70</v>
      </c>
      <c r="B24" s="5">
        <f>COUNTIFS('SQL Programs'!E:E,"MEDIUM",'SQL Programs'!C:C,"YES")</f>
        <v>0</v>
      </c>
    </row>
    <row r="25" spans="1:2">
      <c r="A25" s="1" t="s">
        <v>71</v>
      </c>
      <c r="B25" s="5">
        <f>COUNTIFS('SQL Programs'!E:E,"COMPLEX",'SQL Programs'!C:C,"YES")</f>
        <v>0</v>
      </c>
    </row>
    <row r="26" spans="1:2">
      <c r="A26" s="1" t="s">
        <v>72</v>
      </c>
      <c r="B26" s="5">
        <f>COUNTIFS('SQL Programs'!E:E,"VERY_COMPLEX",'SQL Programs'!C:C,"YES")</f>
        <v>0</v>
      </c>
    </row>
  </sheetData>
  <mergeCells count="5">
    <mergeCell ref="A1:B1"/>
    <mergeCell ref="A3:B3"/>
    <mergeCell ref="E1:F1"/>
    <mergeCell ref="E2:F2"/>
    <mergeCell ref="A22:B22"/>
  </mergeCells>
  <hyperlinks>
    <hyperlink ref="D2" location="'Summary'!A1" display="Summary"/>
    <hyperlink ref="D3" location="'SQL Programs'!A1" display="SQL Programs"/>
    <hyperlink ref="D4" location="'SQL Script Categories'!A1" display="SQL Script Categories"/>
    <hyperlink ref="D5" location="'UNKNOWN SQL Category'!A1" display="UNKNOWN SQL Category"/>
    <hyperlink ref="D6" location="'SQL Special Patterns'!A1" display="SQL Special Patterns"/>
    <hyperlink ref="D7" location="'Functions'!A1" display="Functions"/>
    <hyperlink ref="D8" location="'Referenced Objects'!A1" display="Referenced Objects"/>
    <hyperlink ref="D9" location="'Program-Object Xref'!A1" display="Program-Object Xref"/>
    <hyperlink ref="D10" location="'RAW_PROGRAM_OBJECT_XREF'!A1" display="RAW_PROGRAM_OBJECT_XREF"/>
    <hyperlink ref="E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30.7109375" customWidth="1"/>
    <col min="3" max="3" width="10.7109375" customWidth="1"/>
    <col min="4" max="4" width="10.7109375" customWidth="1"/>
    <col min="5" max="5" width="15.7109375" customWidth="1"/>
    <col min="6" max="6" width="15.7109375" customWidth="1"/>
    <col min="7" max="7" width="30.7109375" customWidth="1"/>
    <col min="8" max="8" width="100.7109375" customWidth="1"/>
    <col min="9" max="9" width="100.7109375" customWidth="1"/>
  </cols>
  <sheetData>
    <row r="1" spans="1:10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>
      <c r="A2" s="6" t="s">
        <v>48</v>
      </c>
      <c r="B2" s="6" t="s">
        <v>49</v>
      </c>
      <c r="C2" s="6" t="s">
        <v>50</v>
      </c>
      <c r="D2" s="6">
        <v>1</v>
      </c>
      <c r="E2" s="6" t="s">
        <v>51</v>
      </c>
      <c r="F2" s="6">
        <v>1</v>
      </c>
      <c r="G2" s="6" t="s">
        <v>52</v>
      </c>
      <c r="H2" s="6" t="s">
        <v>53</v>
      </c>
      <c r="I2" s="6" t="s">
        <v>54</v>
      </c>
      <c r="J2" s="6" t="s">
        <v>55</v>
      </c>
    </row>
    <row r="3" spans="1:10">
      <c r="A3" s="6" t="s">
        <v>56</v>
      </c>
      <c r="B3" s="6" t="s">
        <v>57</v>
      </c>
      <c r="C3" s="6" t="s">
        <v>50</v>
      </c>
      <c r="D3" s="6">
        <v>7</v>
      </c>
      <c r="E3" s="6" t="s">
        <v>51</v>
      </c>
      <c r="F3" s="6">
        <v>4</v>
      </c>
      <c r="G3" s="6" t="s">
        <v>58</v>
      </c>
      <c r="H3" s="6" t="s">
        <v>59</v>
      </c>
      <c r="I3" s="6" t="s">
        <v>60</v>
      </c>
      <c r="J3" s="6" t="s">
        <v>61</v>
      </c>
    </row>
  </sheetData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62</v>
      </c>
      <c r="B1" s="2" t="s">
        <v>63</v>
      </c>
    </row>
    <row r="2" spans="1:2">
      <c r="A2" s="6" t="s">
        <v>64</v>
      </c>
      <c r="B2" s="6">
        <v>1</v>
      </c>
    </row>
    <row r="3" spans="1:2">
      <c r="A3" s="6" t="s">
        <v>65</v>
      </c>
      <c r="B3" s="6">
        <v>1</v>
      </c>
    </row>
    <row r="4" spans="1:2">
      <c r="A4" s="6" t="s">
        <v>52</v>
      </c>
      <c r="B4" s="6">
        <v>2</v>
      </c>
    </row>
    <row r="5" spans="1:2">
      <c r="A5" s="6" t="s">
        <v>66</v>
      </c>
      <c r="B5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2" t="s">
        <v>67</v>
      </c>
      <c r="B1" s="2" t="s">
        <v>63</v>
      </c>
    </row>
    <row r="2" spans="1:2">
      <c r="A2" s="6" t="s">
        <v>68</v>
      </c>
      <c r="B2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3" width="30.7109375" customWidth="1"/>
    <col min="4" max="4" width="30.7109375" customWidth="1"/>
    <col min="5" max="5" width="20.7109375" customWidth="1"/>
  </cols>
  <sheetData>
    <row r="1" spans="1:5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78</v>
      </c>
      <c r="B1" s="2" t="s">
        <v>79</v>
      </c>
    </row>
    <row r="2" spans="1:2">
      <c r="A2" s="6" t="s">
        <v>80</v>
      </c>
      <c r="B2" s="6">
        <v>5</v>
      </c>
    </row>
    <row r="3" spans="1:2">
      <c r="A3" s="6" t="s">
        <v>81</v>
      </c>
      <c r="B3" s="6">
        <v>2</v>
      </c>
    </row>
    <row r="4" spans="1:2">
      <c r="A4" s="6" t="s">
        <v>82</v>
      </c>
      <c r="B4" s="6">
        <v>2</v>
      </c>
    </row>
    <row r="5" spans="1:2">
      <c r="A5" s="6" t="s">
        <v>83</v>
      </c>
      <c r="B5" s="6">
        <v>1</v>
      </c>
    </row>
    <row r="6" spans="1:2">
      <c r="A6" s="6" t="s">
        <v>84</v>
      </c>
      <c r="B6" s="6">
        <v>1</v>
      </c>
    </row>
    <row r="7" spans="1:2">
      <c r="A7" s="6" t="s">
        <v>85</v>
      </c>
      <c r="B7" s="6">
        <v>2</v>
      </c>
    </row>
    <row r="8" spans="1:2">
      <c r="A8" s="6" t="s">
        <v>86</v>
      </c>
      <c r="B8" s="6">
        <v>1</v>
      </c>
    </row>
    <row r="9" spans="1:2">
      <c r="A9" s="6" t="s">
        <v>87</v>
      </c>
      <c r="B9" s="6">
        <v>14</v>
      </c>
    </row>
    <row r="10" spans="1:2">
      <c r="A10" s="6" t="s">
        <v>88</v>
      </c>
      <c r="B10" s="6">
        <v>9</v>
      </c>
    </row>
    <row r="11" spans="1:2">
      <c r="A11" s="6" t="s">
        <v>89</v>
      </c>
      <c r="B11" s="6">
        <v>9</v>
      </c>
    </row>
    <row r="12" spans="1:2">
      <c r="A12" s="6" t="s">
        <v>90</v>
      </c>
      <c r="B12" s="6">
        <v>6</v>
      </c>
    </row>
    <row r="13" spans="1:2">
      <c r="A13" s="6" t="s">
        <v>91</v>
      </c>
      <c r="B13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10.7109375" customWidth="1"/>
    <col min="3" max="3" width="10.7109375" customWidth="1"/>
    <col min="4" max="4" width="10.7109375" customWidth="1"/>
  </cols>
  <sheetData>
    <row r="1" spans="1:4">
      <c r="A1" s="7" t="s">
        <v>92</v>
      </c>
      <c r="B1" s="7" t="s">
        <v>93</v>
      </c>
      <c r="C1" s="7" t="s">
        <v>94</v>
      </c>
      <c r="D1" s="7" t="s">
        <v>95</v>
      </c>
    </row>
    <row r="2" spans="1:4">
      <c r="A2" s="6" t="s">
        <v>96</v>
      </c>
      <c r="C2" s="8">
        <v>1</v>
      </c>
      <c r="D2" s="8">
        <v>1</v>
      </c>
    </row>
    <row r="3" spans="1:4">
      <c r="A3" s="6" t="s">
        <v>97</v>
      </c>
      <c r="C3" s="8">
        <v>1</v>
      </c>
      <c r="D3" s="8">
        <v>1</v>
      </c>
    </row>
    <row r="4" spans="1:4">
      <c r="A4" s="6" t="s">
        <v>98</v>
      </c>
      <c r="C4" s="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30.7109375" customWidth="1"/>
    <col min="3" max="3" width="30.7109375" customWidth="1"/>
    <col min="4" max="4" width="30.7109375" customWidth="1"/>
  </cols>
  <sheetData>
    <row r="1" spans="1:4">
      <c r="B1" s="7" t="s">
        <v>96</v>
      </c>
      <c r="C1" s="7" t="s">
        <v>97</v>
      </c>
      <c r="D1" s="7" t="s">
        <v>98</v>
      </c>
    </row>
    <row r="2" spans="1:4">
      <c r="A2" s="2" t="s">
        <v>49</v>
      </c>
      <c r="C2" s="8" t="s">
        <v>99</v>
      </c>
    </row>
    <row r="3" spans="1:4">
      <c r="A3" s="2" t="s">
        <v>57</v>
      </c>
      <c r="B3" s="8" t="s">
        <v>99</v>
      </c>
      <c r="D3" s="8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7" t="s">
        <v>101</v>
      </c>
      <c r="B1" s="7" t="s">
        <v>102</v>
      </c>
      <c r="C1" s="7" t="s">
        <v>103</v>
      </c>
      <c r="D1" s="7" t="s">
        <v>104</v>
      </c>
    </row>
    <row r="2" spans="1:4">
      <c r="A2" s="6" t="s">
        <v>49</v>
      </c>
      <c r="B2" s="6" t="s">
        <v>97</v>
      </c>
      <c r="C2" s="6" t="s">
        <v>94</v>
      </c>
      <c r="D2" s="6">
        <v>1</v>
      </c>
    </row>
    <row r="3" spans="1:4">
      <c r="A3" s="6" t="s">
        <v>49</v>
      </c>
      <c r="B3" s="6" t="s">
        <v>97</v>
      </c>
      <c r="C3" s="6" t="s">
        <v>95</v>
      </c>
      <c r="D3" s="6">
        <v>1</v>
      </c>
    </row>
    <row r="4" spans="1:4">
      <c r="A4" s="6" t="s">
        <v>57</v>
      </c>
      <c r="B4" s="6" t="s">
        <v>96</v>
      </c>
      <c r="C4" s="6" t="s">
        <v>94</v>
      </c>
      <c r="D4" s="6">
        <v>1</v>
      </c>
    </row>
    <row r="5" spans="1:4">
      <c r="A5" s="6" t="s">
        <v>57</v>
      </c>
      <c r="B5" s="6" t="s">
        <v>96</v>
      </c>
      <c r="C5" s="6" t="s">
        <v>95</v>
      </c>
      <c r="D5" s="6">
        <v>1</v>
      </c>
    </row>
    <row r="6" spans="1:4">
      <c r="A6" s="6" t="s">
        <v>57</v>
      </c>
      <c r="B6" s="6" t="s">
        <v>98</v>
      </c>
      <c r="C6" s="6" t="s">
        <v>94</v>
      </c>
      <c r="D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SQL Programs</vt:lpstr>
      <vt:lpstr>SQL Script Categories</vt:lpstr>
      <vt:lpstr>UNKNOWN SQL Category</vt:lpstr>
      <vt:lpstr>SQL Special Patterns</vt:lpstr>
      <vt:lpstr>Functions</vt:lpstr>
      <vt:lpstr>Referenced Objects</vt:lpstr>
      <vt:lpstr>Program-Object Xref</vt:lpstr>
      <vt:lpstr>RAW_PROGRAM_OBJECT_XREF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2023-06-02T17:12:45Z</dcterms:created>
  <dcterms:modified xsi:type="dcterms:W3CDTF">2023-06-02T17:12:45Z</dcterms:modified>
</cp:coreProperties>
</file>