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60" windowWidth="20055" windowHeight="7950" tabRatio="807" activeTab="1"/>
  </bookViews>
  <sheets>
    <sheet name="Apartment Maintenance Accounts" sheetId="1" r:id="rId1"/>
    <sheet name="Maintenance Collection Sheet" sheetId="5" r:id="rId2"/>
  </sheets>
  <calcPr calcId="144525"/>
</workbook>
</file>

<file path=xl/calcChain.xml><?xml version="1.0" encoding="utf-8"?>
<calcChain xmlns="http://schemas.openxmlformats.org/spreadsheetml/2006/main">
  <c r="P141" i="5" l="1"/>
  <c r="P140" i="5"/>
  <c r="P139" i="5"/>
  <c r="P138" i="5"/>
  <c r="P136" i="5"/>
  <c r="P135" i="5"/>
  <c r="P134" i="5"/>
  <c r="P133" i="5"/>
  <c r="P131" i="5"/>
  <c r="P130" i="5"/>
  <c r="P129" i="5"/>
  <c r="P128" i="5"/>
  <c r="P126" i="5"/>
  <c r="P125" i="5"/>
  <c r="P124" i="5"/>
  <c r="P123" i="5"/>
  <c r="P120" i="5"/>
  <c r="P119" i="5"/>
  <c r="P118" i="5"/>
  <c r="P117" i="5"/>
  <c r="P115" i="5"/>
  <c r="P114" i="5"/>
  <c r="P113" i="5"/>
  <c r="P112" i="5"/>
  <c r="P110" i="5"/>
  <c r="P109" i="5"/>
  <c r="P108" i="5"/>
  <c r="P107" i="5"/>
  <c r="P105" i="5"/>
  <c r="P104" i="5"/>
  <c r="P103" i="5"/>
  <c r="P102" i="5"/>
  <c r="P99" i="5"/>
  <c r="P98" i="5"/>
  <c r="P97" i="5"/>
  <c r="P96" i="5"/>
  <c r="P94" i="5"/>
  <c r="P93" i="5"/>
  <c r="P92" i="5"/>
  <c r="P91" i="5"/>
  <c r="P89" i="5"/>
  <c r="P88" i="5"/>
  <c r="P87" i="5"/>
  <c r="P86" i="5"/>
  <c r="P84" i="5"/>
  <c r="P83" i="5"/>
  <c r="P81" i="5"/>
  <c r="P80" i="5"/>
  <c r="P79" i="5"/>
  <c r="P78" i="5"/>
  <c r="P75" i="5"/>
  <c r="P74" i="5"/>
  <c r="P73" i="5"/>
  <c r="P72" i="5"/>
  <c r="P70" i="5"/>
  <c r="P69" i="5"/>
  <c r="P68" i="5"/>
  <c r="P67" i="5"/>
  <c r="P65" i="5"/>
  <c r="P64" i="5"/>
  <c r="P63" i="5"/>
  <c r="P62" i="5"/>
  <c r="P60" i="5"/>
  <c r="P59" i="5"/>
  <c r="P57" i="5"/>
  <c r="P56" i="5"/>
  <c r="P55" i="5"/>
  <c r="P54" i="5"/>
  <c r="J8" i="1" l="1"/>
  <c r="J19" i="1"/>
  <c r="J18" i="1"/>
  <c r="J17" i="1"/>
  <c r="J16" i="1"/>
  <c r="J15" i="1"/>
  <c r="J14" i="1"/>
  <c r="J13" i="1"/>
  <c r="J12" i="1"/>
  <c r="J11" i="1"/>
  <c r="J10" i="1"/>
  <c r="J9" i="1"/>
  <c r="F435" i="1" l="1"/>
  <c r="K19" i="1" s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F399" i="1"/>
  <c r="K18" i="1" s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F363" i="1"/>
  <c r="K17" i="1" s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F327" i="1"/>
  <c r="K16" i="1" s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F291" i="1"/>
  <c r="K15" i="1" s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F255" i="1"/>
  <c r="K14" i="1" s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F219" i="1"/>
  <c r="K13" i="1" s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F183" i="1"/>
  <c r="K12" i="1" s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F147" i="1"/>
  <c r="K11" i="1" s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F111" i="1"/>
  <c r="K10" i="1" s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F75" i="1"/>
  <c r="K9" i="1" s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F39" i="1"/>
  <c r="K8" i="1" s="1"/>
  <c r="C16" i="1"/>
  <c r="E142" i="5"/>
  <c r="F142" i="5"/>
  <c r="G142" i="5"/>
  <c r="H142" i="5"/>
  <c r="I142" i="5"/>
  <c r="J142" i="5"/>
  <c r="K142" i="5"/>
  <c r="L142" i="5"/>
  <c r="M142" i="5"/>
  <c r="N142" i="5"/>
  <c r="O142" i="5"/>
  <c r="D142" i="5"/>
  <c r="P7" i="5"/>
  <c r="P8" i="5"/>
  <c r="P9" i="5"/>
  <c r="P11" i="5"/>
  <c r="P12" i="5"/>
  <c r="P14" i="5"/>
  <c r="P15" i="5"/>
  <c r="P16" i="5"/>
  <c r="P17" i="5"/>
  <c r="P19" i="5"/>
  <c r="P20" i="5"/>
  <c r="P21" i="5"/>
  <c r="P22" i="5"/>
  <c r="P24" i="5"/>
  <c r="P25" i="5"/>
  <c r="P26" i="5"/>
  <c r="P27" i="5"/>
  <c r="P30" i="5"/>
  <c r="P31" i="5"/>
  <c r="P32" i="5"/>
  <c r="P33" i="5"/>
  <c r="P35" i="5"/>
  <c r="P36" i="5"/>
  <c r="P38" i="5"/>
  <c r="P39" i="5"/>
  <c r="P40" i="5"/>
  <c r="P41" i="5"/>
  <c r="P43" i="5"/>
  <c r="P44" i="5"/>
  <c r="P45" i="5"/>
  <c r="P46" i="5"/>
  <c r="P48" i="5"/>
  <c r="P49" i="5"/>
  <c r="P50" i="5"/>
  <c r="P51" i="5"/>
  <c r="P6" i="5"/>
  <c r="L3" i="5"/>
  <c r="C9" i="1"/>
  <c r="C10" i="1"/>
  <c r="C11" i="1"/>
  <c r="C12" i="1"/>
  <c r="C13" i="1"/>
  <c r="C14" i="1"/>
  <c r="C15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8" i="1"/>
  <c r="Q128" i="5" l="1"/>
  <c r="Q129" i="5"/>
  <c r="Q130" i="5"/>
  <c r="Q131" i="5"/>
  <c r="Q133" i="5"/>
  <c r="Q134" i="5"/>
  <c r="Q135" i="5"/>
  <c r="Q136" i="5"/>
  <c r="Q138" i="5"/>
  <c r="Q139" i="5"/>
  <c r="Q140" i="5"/>
  <c r="Q141" i="5"/>
  <c r="Q123" i="5"/>
  <c r="Q124" i="5"/>
  <c r="Q125" i="5"/>
  <c r="Q126" i="5"/>
  <c r="Q120" i="5"/>
  <c r="Q118" i="5"/>
  <c r="Q115" i="5"/>
  <c r="Q113" i="5"/>
  <c r="Q110" i="5"/>
  <c r="Q108" i="5"/>
  <c r="Q105" i="5"/>
  <c r="Q103" i="5"/>
  <c r="Q99" i="5"/>
  <c r="Q97" i="5"/>
  <c r="Q94" i="5"/>
  <c r="Q92" i="5"/>
  <c r="Q89" i="5"/>
  <c r="Q87" i="5"/>
  <c r="Q84" i="5"/>
  <c r="Q78" i="5"/>
  <c r="Q74" i="5"/>
  <c r="Q72" i="5"/>
  <c r="Q69" i="5"/>
  <c r="Q67" i="5"/>
  <c r="Q64" i="5"/>
  <c r="Q62" i="5"/>
  <c r="Q59" i="5"/>
  <c r="Q56" i="5"/>
  <c r="Q54" i="5"/>
  <c r="Q119" i="5"/>
  <c r="Q117" i="5"/>
  <c r="Q114" i="5"/>
  <c r="Q112" i="5"/>
  <c r="Q109" i="5"/>
  <c r="Q107" i="5"/>
  <c r="Q104" i="5"/>
  <c r="Q102" i="5"/>
  <c r="Q98" i="5"/>
  <c r="Q96" i="5"/>
  <c r="Q93" i="5"/>
  <c r="Q91" i="5"/>
  <c r="Q88" i="5"/>
  <c r="Q86" i="5"/>
  <c r="Q83" i="5"/>
  <c r="Q79" i="5"/>
  <c r="Q75" i="5"/>
  <c r="Q73" i="5"/>
  <c r="Q70" i="5"/>
  <c r="Q68" i="5"/>
  <c r="Q65" i="5"/>
  <c r="Q63" i="5"/>
  <c r="Q60" i="5"/>
  <c r="Q57" i="5"/>
  <c r="Q55" i="5"/>
  <c r="Q80" i="5"/>
  <c r="Q81" i="5"/>
  <c r="Q6" i="5"/>
  <c r="K20" i="1"/>
  <c r="Q9" i="5"/>
  <c r="Q51" i="5"/>
  <c r="Q43" i="5"/>
  <c r="Q38" i="5"/>
  <c r="Q32" i="5"/>
  <c r="Q27" i="5"/>
  <c r="Q22" i="5"/>
  <c r="Q17" i="5"/>
  <c r="Q12" i="5"/>
  <c r="Q48" i="5"/>
  <c r="Q44" i="5"/>
  <c r="Q39" i="5"/>
  <c r="Q33" i="5"/>
  <c r="Q24" i="5"/>
  <c r="Q19" i="5"/>
  <c r="Q14" i="5"/>
  <c r="Q8" i="5"/>
  <c r="Q49" i="5"/>
  <c r="Q45" i="5"/>
  <c r="Q40" i="5"/>
  <c r="Q35" i="5"/>
  <c r="Q30" i="5"/>
  <c r="Q25" i="5"/>
  <c r="Q20" i="5"/>
  <c r="Q15" i="5"/>
  <c r="Q50" i="5"/>
  <c r="Q46" i="5"/>
  <c r="Q41" i="5"/>
  <c r="Q36" i="5"/>
  <c r="Q31" i="5"/>
  <c r="Q26" i="5"/>
  <c r="Q21" i="5"/>
  <c r="Q16" i="5"/>
  <c r="Q11" i="5"/>
  <c r="Q7" i="5"/>
  <c r="P142" i="5"/>
  <c r="Q142" i="5" l="1"/>
</calcChain>
</file>

<file path=xl/comments1.xml><?xml version="1.0" encoding="utf-8"?>
<comments xmlns="http://schemas.openxmlformats.org/spreadsheetml/2006/main">
  <authors>
    <author>om</author>
  </authors>
  <commentList>
    <comment ref="D6" authorId="0">
      <text>
        <r>
          <rPr>
            <b/>
            <sz val="9"/>
            <color indexed="81"/>
            <rFont val="Tahoma"/>
            <family val="2"/>
          </rPr>
          <t>om:</t>
        </r>
        <r>
          <rPr>
            <sz val="9"/>
            <color indexed="81"/>
            <rFont val="Tahoma"/>
            <family val="2"/>
          </rPr>
          <t xml:space="preserve">
Receipt No. 17626</t>
        </r>
      </text>
    </comment>
    <comment ref="D7" authorId="0">
      <text>
        <r>
          <rPr>
            <b/>
            <sz val="9"/>
            <color indexed="81"/>
            <rFont val="Tahoma"/>
            <family val="2"/>
          </rPr>
          <t>om:</t>
        </r>
        <r>
          <rPr>
            <sz val="9"/>
            <color indexed="81"/>
            <rFont val="Tahoma"/>
            <family val="2"/>
          </rPr>
          <t xml:space="preserve">
Receipt No. 17708
</t>
        </r>
      </text>
    </comment>
    <comment ref="E7" authorId="0">
      <text>
        <r>
          <rPr>
            <b/>
            <sz val="9"/>
            <color indexed="81"/>
            <rFont val="Tahoma"/>
            <family val="2"/>
          </rPr>
          <t>om:</t>
        </r>
        <r>
          <rPr>
            <sz val="9"/>
            <color indexed="81"/>
            <rFont val="Tahoma"/>
            <family val="2"/>
          </rPr>
          <t xml:space="preserve">
Receipt No. 17719</t>
        </r>
      </text>
    </comment>
    <comment ref="F7" authorId="0">
      <text>
        <r>
          <rPr>
            <b/>
            <sz val="9"/>
            <color indexed="81"/>
            <rFont val="Tahoma"/>
            <family val="2"/>
          </rPr>
          <t>om:</t>
        </r>
        <r>
          <rPr>
            <sz val="9"/>
            <color indexed="81"/>
            <rFont val="Tahoma"/>
            <family val="2"/>
          </rPr>
          <t xml:space="preserve">
Receipt No. 17729</t>
        </r>
      </text>
    </comment>
    <comment ref="G7" authorId="0">
      <text>
        <r>
          <rPr>
            <b/>
            <sz val="9"/>
            <color indexed="81"/>
            <rFont val="Tahoma"/>
            <family val="2"/>
          </rPr>
          <t>om:</t>
        </r>
        <r>
          <rPr>
            <sz val="9"/>
            <color indexed="81"/>
            <rFont val="Tahoma"/>
            <family val="2"/>
          </rPr>
          <t xml:space="preserve">
Receipt No. 17739</t>
        </r>
      </text>
    </comment>
    <comment ref="H7" authorId="0">
      <text>
        <r>
          <rPr>
            <b/>
            <sz val="9"/>
            <color indexed="81"/>
            <rFont val="Tahoma"/>
            <family val="2"/>
          </rPr>
          <t>om:</t>
        </r>
        <r>
          <rPr>
            <sz val="9"/>
            <color indexed="81"/>
            <rFont val="Tahoma"/>
            <family val="2"/>
          </rPr>
          <t xml:space="preserve">
Receipt No. 17750</t>
        </r>
      </text>
    </comment>
    <comment ref="I7" authorId="0">
      <text>
        <r>
          <rPr>
            <b/>
            <sz val="9"/>
            <color indexed="81"/>
            <rFont val="Tahoma"/>
            <family val="2"/>
          </rPr>
          <t>om:</t>
        </r>
        <r>
          <rPr>
            <sz val="9"/>
            <color indexed="81"/>
            <rFont val="Tahoma"/>
            <family val="2"/>
          </rPr>
          <t xml:space="preserve">
Receipt No. 17760</t>
        </r>
      </text>
    </comment>
    <comment ref="J7" authorId="0">
      <text>
        <r>
          <rPr>
            <b/>
            <sz val="9"/>
            <color indexed="81"/>
            <rFont val="Tahoma"/>
            <family val="2"/>
          </rPr>
          <t>om:</t>
        </r>
        <r>
          <rPr>
            <sz val="9"/>
            <color indexed="81"/>
            <rFont val="Tahoma"/>
            <family val="2"/>
          </rPr>
          <t xml:space="preserve">
Receipt No. 17770</t>
        </r>
      </text>
    </comment>
    <comment ref="K7" authorId="0">
      <text>
        <r>
          <rPr>
            <b/>
            <sz val="9"/>
            <color indexed="81"/>
            <rFont val="Tahoma"/>
            <family val="2"/>
          </rPr>
          <t>om:</t>
        </r>
        <r>
          <rPr>
            <sz val="9"/>
            <color indexed="81"/>
            <rFont val="Tahoma"/>
            <family val="2"/>
          </rPr>
          <t xml:space="preserve">
Receipt No. 17782
</t>
        </r>
      </text>
    </comment>
    <comment ref="A8" authorId="0">
      <text>
        <r>
          <rPr>
            <b/>
            <sz val="9"/>
            <color indexed="81"/>
            <rFont val="Tahoma"/>
            <family val="2"/>
          </rPr>
          <t>Comments: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20"/>
            <color indexed="81"/>
            <rFont val="Tahoma"/>
            <family val="2"/>
          </rPr>
          <t>Rented</t>
        </r>
      </text>
    </comment>
    <comment ref="D8" authorId="0">
      <text>
        <r>
          <rPr>
            <b/>
            <sz val="9"/>
            <color indexed="81"/>
            <rFont val="Tahoma"/>
            <family val="2"/>
          </rPr>
          <t>om:</t>
        </r>
        <r>
          <rPr>
            <sz val="9"/>
            <color indexed="81"/>
            <rFont val="Tahoma"/>
            <family val="2"/>
          </rPr>
          <t xml:space="preserve">
Receipt No. 
</t>
        </r>
      </text>
    </comment>
    <comment ref="E8" authorId="0">
      <text>
        <r>
          <rPr>
            <b/>
            <sz val="9"/>
            <color indexed="81"/>
            <rFont val="Tahoma"/>
            <family val="2"/>
          </rPr>
          <t>om:</t>
        </r>
        <r>
          <rPr>
            <sz val="9"/>
            <color indexed="81"/>
            <rFont val="Tahoma"/>
            <family val="2"/>
          </rPr>
          <t xml:space="preserve">
Receipt No. 
</t>
        </r>
      </text>
    </comment>
    <comment ref="F8" authorId="0">
      <text>
        <r>
          <rPr>
            <b/>
            <sz val="9"/>
            <color indexed="81"/>
            <rFont val="Tahoma"/>
            <family val="2"/>
          </rPr>
          <t>om:</t>
        </r>
        <r>
          <rPr>
            <sz val="9"/>
            <color indexed="81"/>
            <rFont val="Tahoma"/>
            <family val="2"/>
          </rPr>
          <t xml:space="preserve">
Receipt No. 
</t>
        </r>
      </text>
    </comment>
    <comment ref="G8" authorId="0">
      <text>
        <r>
          <rPr>
            <b/>
            <sz val="9"/>
            <color indexed="81"/>
            <rFont val="Tahoma"/>
            <family val="2"/>
          </rPr>
          <t>om:</t>
        </r>
        <r>
          <rPr>
            <sz val="9"/>
            <color indexed="81"/>
            <rFont val="Tahoma"/>
            <family val="2"/>
          </rPr>
          <t xml:space="preserve">
Receipt No. 
</t>
        </r>
      </text>
    </comment>
    <comment ref="H8" authorId="0">
      <text>
        <r>
          <rPr>
            <b/>
            <sz val="9"/>
            <color indexed="81"/>
            <rFont val="Tahoma"/>
            <family val="2"/>
          </rPr>
          <t>om:</t>
        </r>
        <r>
          <rPr>
            <sz val="9"/>
            <color indexed="81"/>
            <rFont val="Tahoma"/>
            <family val="2"/>
          </rPr>
          <t xml:space="preserve">
Receipt No. 
</t>
        </r>
      </text>
    </comment>
    <comment ref="I8" authorId="0">
      <text>
        <r>
          <rPr>
            <b/>
            <sz val="9"/>
            <color indexed="81"/>
            <rFont val="Tahoma"/>
            <family val="2"/>
          </rPr>
          <t>om:</t>
        </r>
        <r>
          <rPr>
            <sz val="9"/>
            <color indexed="81"/>
            <rFont val="Tahoma"/>
            <family val="2"/>
          </rPr>
          <t xml:space="preserve">
Receipt No. 
</t>
        </r>
      </text>
    </comment>
    <comment ref="J8" authorId="0">
      <text>
        <r>
          <rPr>
            <b/>
            <sz val="9"/>
            <color indexed="81"/>
            <rFont val="Tahoma"/>
            <family val="2"/>
          </rPr>
          <t>om:</t>
        </r>
        <r>
          <rPr>
            <sz val="9"/>
            <color indexed="81"/>
            <rFont val="Tahoma"/>
            <family val="2"/>
          </rPr>
          <t xml:space="preserve">
Receipt No. 
</t>
        </r>
      </text>
    </comment>
    <comment ref="K8" authorId="0">
      <text>
        <r>
          <rPr>
            <b/>
            <sz val="9"/>
            <color indexed="81"/>
            <rFont val="Tahoma"/>
            <family val="2"/>
          </rPr>
          <t>om:</t>
        </r>
        <r>
          <rPr>
            <sz val="9"/>
            <color indexed="81"/>
            <rFont val="Tahoma"/>
            <family val="2"/>
          </rPr>
          <t xml:space="preserve">
Receipt No. 
</t>
        </r>
      </text>
    </comment>
    <comment ref="A9" authorId="0">
      <text>
        <r>
          <rPr>
            <b/>
            <sz val="9"/>
            <color indexed="81"/>
            <rFont val="Tahoma"/>
            <family val="2"/>
          </rPr>
          <t>Comments: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20"/>
            <color indexed="81"/>
            <rFont val="Tahoma"/>
            <family val="2"/>
          </rPr>
          <t>Rented</t>
        </r>
      </text>
    </comment>
    <comment ref="D9" authorId="0">
      <text>
        <r>
          <rPr>
            <b/>
            <sz val="9"/>
            <color indexed="81"/>
            <rFont val="Tahoma"/>
            <family val="2"/>
          </rPr>
          <t>om:</t>
        </r>
        <r>
          <rPr>
            <sz val="9"/>
            <color indexed="81"/>
            <rFont val="Tahoma"/>
            <family val="2"/>
          </rPr>
          <t xml:space="preserve">
Receipt No. 
</t>
        </r>
      </text>
    </comment>
    <comment ref="E9" authorId="0">
      <text>
        <r>
          <rPr>
            <b/>
            <sz val="9"/>
            <color indexed="81"/>
            <rFont val="Tahoma"/>
            <family val="2"/>
          </rPr>
          <t>om:</t>
        </r>
        <r>
          <rPr>
            <sz val="9"/>
            <color indexed="81"/>
            <rFont val="Tahoma"/>
            <family val="2"/>
          </rPr>
          <t xml:space="preserve">
Receipt No. 
</t>
        </r>
      </text>
    </comment>
    <comment ref="F9" authorId="0">
      <text>
        <r>
          <rPr>
            <b/>
            <sz val="9"/>
            <color indexed="81"/>
            <rFont val="Tahoma"/>
            <family val="2"/>
          </rPr>
          <t>om:</t>
        </r>
        <r>
          <rPr>
            <sz val="9"/>
            <color indexed="81"/>
            <rFont val="Tahoma"/>
            <family val="2"/>
          </rPr>
          <t xml:space="preserve">
Receipt No. 
</t>
        </r>
      </text>
    </comment>
    <comment ref="G9" authorId="0">
      <text>
        <r>
          <rPr>
            <b/>
            <sz val="9"/>
            <color indexed="81"/>
            <rFont val="Tahoma"/>
            <family val="2"/>
          </rPr>
          <t>om:</t>
        </r>
        <r>
          <rPr>
            <sz val="9"/>
            <color indexed="81"/>
            <rFont val="Tahoma"/>
            <family val="2"/>
          </rPr>
          <t xml:space="preserve">
Receipt No. 
</t>
        </r>
      </text>
    </comment>
    <comment ref="H9" authorId="0">
      <text>
        <r>
          <rPr>
            <b/>
            <sz val="9"/>
            <color indexed="81"/>
            <rFont val="Tahoma"/>
            <family val="2"/>
          </rPr>
          <t>om:</t>
        </r>
        <r>
          <rPr>
            <sz val="9"/>
            <color indexed="81"/>
            <rFont val="Tahoma"/>
            <family val="2"/>
          </rPr>
          <t xml:space="preserve">
Receipt No. 
</t>
        </r>
      </text>
    </comment>
    <comment ref="I9" authorId="0">
      <text>
        <r>
          <rPr>
            <b/>
            <sz val="9"/>
            <color indexed="81"/>
            <rFont val="Tahoma"/>
            <family val="2"/>
          </rPr>
          <t>om:</t>
        </r>
        <r>
          <rPr>
            <sz val="9"/>
            <color indexed="81"/>
            <rFont val="Tahoma"/>
            <family val="2"/>
          </rPr>
          <t xml:space="preserve">
Receipt No. 
</t>
        </r>
      </text>
    </comment>
    <comment ref="J9" authorId="0">
      <text>
        <r>
          <rPr>
            <b/>
            <sz val="9"/>
            <color indexed="81"/>
            <rFont val="Tahoma"/>
            <family val="2"/>
          </rPr>
          <t>om:</t>
        </r>
        <r>
          <rPr>
            <sz val="9"/>
            <color indexed="81"/>
            <rFont val="Tahoma"/>
            <family val="2"/>
          </rPr>
          <t xml:space="preserve">
Receipt No. 
</t>
        </r>
      </text>
    </comment>
    <comment ref="K9" authorId="0">
      <text>
        <r>
          <rPr>
            <b/>
            <sz val="9"/>
            <color indexed="81"/>
            <rFont val="Tahoma"/>
            <family val="2"/>
          </rPr>
          <t>om:</t>
        </r>
        <r>
          <rPr>
            <sz val="9"/>
            <color indexed="81"/>
            <rFont val="Tahoma"/>
            <family val="2"/>
          </rPr>
          <t xml:space="preserve">
Receipt No. 
</t>
        </r>
      </text>
    </comment>
    <comment ref="A11" authorId="0">
      <text>
        <r>
          <rPr>
            <b/>
            <sz val="9"/>
            <color indexed="81"/>
            <rFont val="Tahoma"/>
            <family val="2"/>
          </rPr>
          <t>Comments: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20"/>
            <color indexed="81"/>
            <rFont val="Tahoma"/>
            <family val="2"/>
          </rPr>
          <t>Rented</t>
        </r>
      </text>
    </comment>
    <comment ref="D11" authorId="0">
      <text>
        <r>
          <rPr>
            <b/>
            <sz val="9"/>
            <color indexed="81"/>
            <rFont val="Tahoma"/>
            <family val="2"/>
          </rPr>
          <t>om:</t>
        </r>
        <r>
          <rPr>
            <sz val="9"/>
            <color indexed="81"/>
            <rFont val="Tahoma"/>
            <family val="2"/>
          </rPr>
          <t xml:space="preserve">
Receipt No. 
</t>
        </r>
      </text>
    </comment>
    <comment ref="E11" authorId="0">
      <text>
        <r>
          <rPr>
            <b/>
            <sz val="9"/>
            <color indexed="81"/>
            <rFont val="Tahoma"/>
            <family val="2"/>
          </rPr>
          <t>om:</t>
        </r>
        <r>
          <rPr>
            <sz val="9"/>
            <color indexed="81"/>
            <rFont val="Tahoma"/>
            <family val="2"/>
          </rPr>
          <t xml:space="preserve">
Receipt No. 
</t>
        </r>
      </text>
    </comment>
    <comment ref="F11" authorId="0">
      <text>
        <r>
          <rPr>
            <b/>
            <sz val="9"/>
            <color indexed="81"/>
            <rFont val="Tahoma"/>
            <family val="2"/>
          </rPr>
          <t>om:</t>
        </r>
        <r>
          <rPr>
            <sz val="9"/>
            <color indexed="81"/>
            <rFont val="Tahoma"/>
            <family val="2"/>
          </rPr>
          <t xml:space="preserve">
Receipt No. 
</t>
        </r>
      </text>
    </comment>
    <comment ref="G11" authorId="0">
      <text>
        <r>
          <rPr>
            <b/>
            <sz val="9"/>
            <color indexed="81"/>
            <rFont val="Tahoma"/>
            <family val="2"/>
          </rPr>
          <t>om:</t>
        </r>
        <r>
          <rPr>
            <sz val="9"/>
            <color indexed="81"/>
            <rFont val="Tahoma"/>
            <family val="2"/>
          </rPr>
          <t xml:space="preserve">
Receipt No. 
</t>
        </r>
      </text>
    </comment>
    <comment ref="H11" authorId="0">
      <text>
        <r>
          <rPr>
            <b/>
            <sz val="9"/>
            <color indexed="81"/>
            <rFont val="Tahoma"/>
            <family val="2"/>
          </rPr>
          <t>om:</t>
        </r>
        <r>
          <rPr>
            <sz val="9"/>
            <color indexed="81"/>
            <rFont val="Tahoma"/>
            <family val="2"/>
          </rPr>
          <t xml:space="preserve">
Receipt No. 
</t>
        </r>
      </text>
    </comment>
    <comment ref="I11" authorId="0">
      <text>
        <r>
          <rPr>
            <b/>
            <sz val="9"/>
            <color indexed="81"/>
            <rFont val="Tahoma"/>
            <family val="2"/>
          </rPr>
          <t>om:</t>
        </r>
        <r>
          <rPr>
            <sz val="9"/>
            <color indexed="81"/>
            <rFont val="Tahoma"/>
            <family val="2"/>
          </rPr>
          <t xml:space="preserve">
Receipt No. 
</t>
        </r>
      </text>
    </comment>
    <comment ref="J11" authorId="0">
      <text>
        <r>
          <rPr>
            <b/>
            <sz val="9"/>
            <color indexed="81"/>
            <rFont val="Tahoma"/>
            <family val="2"/>
          </rPr>
          <t>om:</t>
        </r>
        <r>
          <rPr>
            <sz val="9"/>
            <color indexed="81"/>
            <rFont val="Tahoma"/>
            <family val="2"/>
          </rPr>
          <t xml:space="preserve">
Receipt No. 
</t>
        </r>
      </text>
    </comment>
    <comment ref="K11" authorId="0">
      <text>
        <r>
          <rPr>
            <b/>
            <sz val="9"/>
            <color indexed="81"/>
            <rFont val="Tahoma"/>
            <family val="2"/>
          </rPr>
          <t>om:</t>
        </r>
        <r>
          <rPr>
            <sz val="9"/>
            <color indexed="81"/>
            <rFont val="Tahoma"/>
            <family val="2"/>
          </rPr>
          <t xml:space="preserve">
Receipt No. 
</t>
        </r>
      </text>
    </comment>
    <comment ref="D12" authorId="0">
      <text>
        <r>
          <rPr>
            <b/>
            <sz val="9"/>
            <color indexed="81"/>
            <rFont val="Tahoma"/>
            <family val="2"/>
          </rPr>
          <t>om:</t>
        </r>
        <r>
          <rPr>
            <sz val="9"/>
            <color indexed="81"/>
            <rFont val="Tahoma"/>
            <family val="2"/>
          </rPr>
          <t xml:space="preserve">
Receipt No. 
</t>
        </r>
      </text>
    </comment>
    <comment ref="E12" authorId="0">
      <text>
        <r>
          <rPr>
            <b/>
            <sz val="9"/>
            <color indexed="81"/>
            <rFont val="Tahoma"/>
            <family val="2"/>
          </rPr>
          <t>om:</t>
        </r>
        <r>
          <rPr>
            <sz val="9"/>
            <color indexed="81"/>
            <rFont val="Tahoma"/>
            <family val="2"/>
          </rPr>
          <t xml:space="preserve">
Receipt No. 
</t>
        </r>
      </text>
    </comment>
    <comment ref="F12" authorId="0">
      <text>
        <r>
          <rPr>
            <b/>
            <sz val="9"/>
            <color indexed="81"/>
            <rFont val="Tahoma"/>
            <family val="2"/>
          </rPr>
          <t>om:</t>
        </r>
        <r>
          <rPr>
            <sz val="9"/>
            <color indexed="81"/>
            <rFont val="Tahoma"/>
            <family val="2"/>
          </rPr>
          <t xml:space="preserve">
Receipt No. 
</t>
        </r>
      </text>
    </comment>
    <comment ref="G12" authorId="0">
      <text>
        <r>
          <rPr>
            <b/>
            <sz val="9"/>
            <color indexed="81"/>
            <rFont val="Tahoma"/>
            <family val="2"/>
          </rPr>
          <t>om:</t>
        </r>
        <r>
          <rPr>
            <sz val="9"/>
            <color indexed="81"/>
            <rFont val="Tahoma"/>
            <family val="2"/>
          </rPr>
          <t xml:space="preserve">
Receipt No. 
</t>
        </r>
      </text>
    </comment>
    <comment ref="H12" authorId="0">
      <text>
        <r>
          <rPr>
            <b/>
            <sz val="9"/>
            <color indexed="81"/>
            <rFont val="Tahoma"/>
            <family val="2"/>
          </rPr>
          <t>om:</t>
        </r>
        <r>
          <rPr>
            <sz val="9"/>
            <color indexed="81"/>
            <rFont val="Tahoma"/>
            <family val="2"/>
          </rPr>
          <t xml:space="preserve">
Receipt No. 
</t>
        </r>
      </text>
    </comment>
    <comment ref="I12" authorId="0">
      <text>
        <r>
          <rPr>
            <b/>
            <sz val="9"/>
            <color indexed="81"/>
            <rFont val="Tahoma"/>
            <family val="2"/>
          </rPr>
          <t>om:</t>
        </r>
        <r>
          <rPr>
            <sz val="9"/>
            <color indexed="81"/>
            <rFont val="Tahoma"/>
            <family val="2"/>
          </rPr>
          <t xml:space="preserve">
Receipt No. 
</t>
        </r>
      </text>
    </comment>
    <comment ref="J12" authorId="0">
      <text>
        <r>
          <rPr>
            <b/>
            <sz val="9"/>
            <color indexed="81"/>
            <rFont val="Tahoma"/>
            <family val="2"/>
          </rPr>
          <t>om:</t>
        </r>
        <r>
          <rPr>
            <sz val="9"/>
            <color indexed="81"/>
            <rFont val="Tahoma"/>
            <family val="2"/>
          </rPr>
          <t xml:space="preserve">
Receipt No. 
</t>
        </r>
      </text>
    </comment>
    <comment ref="K12" authorId="0">
      <text>
        <r>
          <rPr>
            <b/>
            <sz val="9"/>
            <color indexed="81"/>
            <rFont val="Tahoma"/>
            <family val="2"/>
          </rPr>
          <t>om:</t>
        </r>
        <r>
          <rPr>
            <sz val="9"/>
            <color indexed="81"/>
            <rFont val="Tahoma"/>
            <family val="2"/>
          </rPr>
          <t xml:space="preserve">
Receipt No. 
</t>
        </r>
      </text>
    </comment>
    <comment ref="A14" authorId="0">
      <text>
        <r>
          <rPr>
            <b/>
            <sz val="9"/>
            <color indexed="81"/>
            <rFont val="Tahoma"/>
            <family val="2"/>
          </rPr>
          <t>Comments: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20"/>
            <color indexed="81"/>
            <rFont val="Tahoma"/>
            <family val="2"/>
          </rPr>
          <t>Rented</t>
        </r>
      </text>
    </comment>
    <comment ref="D14" authorId="0">
      <text>
        <r>
          <rPr>
            <b/>
            <sz val="9"/>
            <color indexed="81"/>
            <rFont val="Tahoma"/>
            <family val="2"/>
          </rPr>
          <t>om:</t>
        </r>
        <r>
          <rPr>
            <sz val="9"/>
            <color indexed="81"/>
            <rFont val="Tahoma"/>
            <family val="2"/>
          </rPr>
          <t xml:space="preserve">
Receipt No. 
</t>
        </r>
      </text>
    </comment>
    <comment ref="E14" authorId="0">
      <text>
        <r>
          <rPr>
            <b/>
            <sz val="9"/>
            <color indexed="81"/>
            <rFont val="Tahoma"/>
            <family val="2"/>
          </rPr>
          <t>om:</t>
        </r>
        <r>
          <rPr>
            <sz val="9"/>
            <color indexed="81"/>
            <rFont val="Tahoma"/>
            <family val="2"/>
          </rPr>
          <t xml:space="preserve">
Receipt No. 
</t>
        </r>
      </text>
    </comment>
    <comment ref="F14" authorId="0">
      <text>
        <r>
          <rPr>
            <b/>
            <sz val="9"/>
            <color indexed="81"/>
            <rFont val="Tahoma"/>
            <family val="2"/>
          </rPr>
          <t>om:</t>
        </r>
        <r>
          <rPr>
            <sz val="9"/>
            <color indexed="81"/>
            <rFont val="Tahoma"/>
            <family val="2"/>
          </rPr>
          <t xml:space="preserve">
Receipt No. 
</t>
        </r>
      </text>
    </comment>
    <comment ref="G14" authorId="0">
      <text>
        <r>
          <rPr>
            <b/>
            <sz val="9"/>
            <color indexed="81"/>
            <rFont val="Tahoma"/>
            <family val="2"/>
          </rPr>
          <t>om:</t>
        </r>
        <r>
          <rPr>
            <sz val="9"/>
            <color indexed="81"/>
            <rFont val="Tahoma"/>
            <family val="2"/>
          </rPr>
          <t xml:space="preserve">
Receipt No. 
</t>
        </r>
      </text>
    </comment>
    <comment ref="H14" authorId="0">
      <text>
        <r>
          <rPr>
            <b/>
            <sz val="9"/>
            <color indexed="81"/>
            <rFont val="Tahoma"/>
            <family val="2"/>
          </rPr>
          <t>om:</t>
        </r>
        <r>
          <rPr>
            <sz val="9"/>
            <color indexed="81"/>
            <rFont val="Tahoma"/>
            <family val="2"/>
          </rPr>
          <t xml:space="preserve">
Receipt No. 
</t>
        </r>
      </text>
    </comment>
    <comment ref="I14" authorId="0">
      <text>
        <r>
          <rPr>
            <b/>
            <sz val="9"/>
            <color indexed="81"/>
            <rFont val="Tahoma"/>
            <family val="2"/>
          </rPr>
          <t>om:</t>
        </r>
        <r>
          <rPr>
            <sz val="9"/>
            <color indexed="81"/>
            <rFont val="Tahoma"/>
            <family val="2"/>
          </rPr>
          <t xml:space="preserve">
Receipt No. 
</t>
        </r>
      </text>
    </comment>
    <comment ref="J14" authorId="0">
      <text>
        <r>
          <rPr>
            <b/>
            <sz val="9"/>
            <color indexed="81"/>
            <rFont val="Tahoma"/>
            <family val="2"/>
          </rPr>
          <t>om:</t>
        </r>
        <r>
          <rPr>
            <sz val="9"/>
            <color indexed="81"/>
            <rFont val="Tahoma"/>
            <family val="2"/>
          </rPr>
          <t xml:space="preserve">
Receipt No. 
</t>
        </r>
      </text>
    </comment>
    <comment ref="K14" authorId="0">
      <text>
        <r>
          <rPr>
            <b/>
            <sz val="9"/>
            <color indexed="81"/>
            <rFont val="Tahoma"/>
            <family val="2"/>
          </rPr>
          <t>om:</t>
        </r>
        <r>
          <rPr>
            <sz val="9"/>
            <color indexed="81"/>
            <rFont val="Tahoma"/>
            <family val="2"/>
          </rPr>
          <t xml:space="preserve">
Receipt No. 
</t>
        </r>
      </text>
    </comment>
    <comment ref="D15" authorId="0">
      <text>
        <r>
          <rPr>
            <b/>
            <sz val="9"/>
            <color indexed="81"/>
            <rFont val="Tahoma"/>
            <family val="2"/>
          </rPr>
          <t>om:</t>
        </r>
        <r>
          <rPr>
            <sz val="9"/>
            <color indexed="81"/>
            <rFont val="Tahoma"/>
            <family val="2"/>
          </rPr>
          <t xml:space="preserve">
Receipt No. 
</t>
        </r>
      </text>
    </comment>
    <comment ref="E15" authorId="0">
      <text>
        <r>
          <rPr>
            <b/>
            <sz val="9"/>
            <color indexed="81"/>
            <rFont val="Tahoma"/>
            <family val="2"/>
          </rPr>
          <t>om:</t>
        </r>
        <r>
          <rPr>
            <sz val="9"/>
            <color indexed="81"/>
            <rFont val="Tahoma"/>
            <family val="2"/>
          </rPr>
          <t xml:space="preserve">
Receipt No. 
</t>
        </r>
      </text>
    </comment>
    <comment ref="F15" authorId="0">
      <text>
        <r>
          <rPr>
            <b/>
            <sz val="9"/>
            <color indexed="81"/>
            <rFont val="Tahoma"/>
            <family val="2"/>
          </rPr>
          <t>om:</t>
        </r>
        <r>
          <rPr>
            <sz val="9"/>
            <color indexed="81"/>
            <rFont val="Tahoma"/>
            <family val="2"/>
          </rPr>
          <t xml:space="preserve">
Receipt No. 
</t>
        </r>
      </text>
    </comment>
    <comment ref="G15" authorId="0">
      <text>
        <r>
          <rPr>
            <b/>
            <sz val="9"/>
            <color indexed="81"/>
            <rFont val="Tahoma"/>
            <family val="2"/>
          </rPr>
          <t>om:</t>
        </r>
        <r>
          <rPr>
            <sz val="9"/>
            <color indexed="81"/>
            <rFont val="Tahoma"/>
            <family val="2"/>
          </rPr>
          <t xml:space="preserve">
Receipt No. 
</t>
        </r>
      </text>
    </comment>
    <comment ref="H15" authorId="0">
      <text>
        <r>
          <rPr>
            <b/>
            <sz val="9"/>
            <color indexed="81"/>
            <rFont val="Tahoma"/>
            <family val="2"/>
          </rPr>
          <t>om:</t>
        </r>
        <r>
          <rPr>
            <sz val="9"/>
            <color indexed="81"/>
            <rFont val="Tahoma"/>
            <family val="2"/>
          </rPr>
          <t xml:space="preserve">
Receipt No. 
</t>
        </r>
      </text>
    </comment>
    <comment ref="I15" authorId="0">
      <text>
        <r>
          <rPr>
            <b/>
            <sz val="9"/>
            <color indexed="81"/>
            <rFont val="Tahoma"/>
            <family val="2"/>
          </rPr>
          <t>om:</t>
        </r>
        <r>
          <rPr>
            <sz val="9"/>
            <color indexed="81"/>
            <rFont val="Tahoma"/>
            <family val="2"/>
          </rPr>
          <t xml:space="preserve">
Receipt No. 
</t>
        </r>
      </text>
    </comment>
    <comment ref="J15" authorId="0">
      <text>
        <r>
          <rPr>
            <b/>
            <sz val="9"/>
            <color indexed="81"/>
            <rFont val="Tahoma"/>
            <family val="2"/>
          </rPr>
          <t>om:</t>
        </r>
        <r>
          <rPr>
            <sz val="9"/>
            <color indexed="81"/>
            <rFont val="Tahoma"/>
            <family val="2"/>
          </rPr>
          <t xml:space="preserve">
Receipt No. 
</t>
        </r>
      </text>
    </comment>
    <comment ref="K15" authorId="0">
      <text>
        <r>
          <rPr>
            <b/>
            <sz val="9"/>
            <color indexed="81"/>
            <rFont val="Tahoma"/>
            <family val="2"/>
          </rPr>
          <t>om:</t>
        </r>
        <r>
          <rPr>
            <sz val="9"/>
            <color indexed="81"/>
            <rFont val="Tahoma"/>
            <family val="2"/>
          </rPr>
          <t xml:space="preserve">
Receipt No. 
</t>
        </r>
      </text>
    </comment>
    <comment ref="A25" authorId="0">
      <text>
        <r>
          <rPr>
            <b/>
            <sz val="9"/>
            <color indexed="81"/>
            <rFont val="Tahoma"/>
            <family val="2"/>
          </rPr>
          <t>Comments: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20"/>
            <color indexed="81"/>
            <rFont val="Tahoma"/>
            <family val="2"/>
          </rPr>
          <t>Rented</t>
        </r>
      </text>
    </comment>
    <comment ref="A32" authorId="0">
      <text>
        <r>
          <rPr>
            <b/>
            <sz val="9"/>
            <color indexed="81"/>
            <rFont val="Tahoma"/>
            <family val="2"/>
          </rPr>
          <t>Comments: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20"/>
            <color indexed="81"/>
            <rFont val="Tahoma"/>
            <family val="2"/>
          </rPr>
          <t>Rented</t>
        </r>
      </text>
    </comment>
    <comment ref="A33" authorId="0">
      <text>
        <r>
          <rPr>
            <b/>
            <sz val="9"/>
            <color indexed="81"/>
            <rFont val="Tahoma"/>
            <family val="2"/>
          </rPr>
          <t>Comments: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20"/>
            <color indexed="81"/>
            <rFont val="Tahoma"/>
            <family val="2"/>
          </rPr>
          <t>Rented</t>
        </r>
      </text>
    </comment>
    <comment ref="A35" authorId="0">
      <text>
        <r>
          <rPr>
            <b/>
            <sz val="9"/>
            <color indexed="81"/>
            <rFont val="Tahoma"/>
            <family val="2"/>
          </rPr>
          <t>Comments: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20"/>
            <color indexed="81"/>
            <rFont val="Tahoma"/>
            <family val="2"/>
          </rPr>
          <t>Rented</t>
        </r>
      </text>
    </comment>
    <comment ref="A38" authorId="0">
      <text>
        <r>
          <rPr>
            <b/>
            <sz val="9"/>
            <color indexed="81"/>
            <rFont val="Tahoma"/>
            <family val="2"/>
          </rPr>
          <t>Comments: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20"/>
            <color indexed="81"/>
            <rFont val="Tahoma"/>
            <family val="2"/>
          </rPr>
          <t>Rented</t>
        </r>
      </text>
    </comment>
    <comment ref="A45" authorId="0">
      <text>
        <r>
          <rPr>
            <b/>
            <sz val="9"/>
            <color indexed="81"/>
            <rFont val="Tahoma"/>
            <family val="2"/>
          </rPr>
          <t>Comments: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20"/>
            <color indexed="81"/>
            <rFont val="Tahoma"/>
            <family val="2"/>
          </rPr>
          <t>Rented</t>
        </r>
      </text>
    </comment>
    <comment ref="A46" authorId="0">
      <text>
        <r>
          <rPr>
            <b/>
            <sz val="9"/>
            <color indexed="81"/>
            <rFont val="Tahoma"/>
            <family val="2"/>
          </rPr>
          <t>Comments: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20"/>
            <color indexed="81"/>
            <rFont val="Tahoma"/>
            <family val="2"/>
          </rPr>
          <t>Rented</t>
        </r>
      </text>
    </comment>
    <comment ref="A48" authorId="0">
      <text>
        <r>
          <rPr>
            <b/>
            <sz val="9"/>
            <color indexed="81"/>
            <rFont val="Tahoma"/>
            <family val="2"/>
          </rPr>
          <t>Comments: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20"/>
            <color indexed="81"/>
            <rFont val="Tahoma"/>
            <family val="2"/>
          </rPr>
          <t>Rented</t>
        </r>
      </text>
    </comment>
    <comment ref="A49" authorId="0">
      <text>
        <r>
          <rPr>
            <b/>
            <sz val="9"/>
            <color indexed="81"/>
            <rFont val="Tahoma"/>
            <family val="2"/>
          </rPr>
          <t>Comments: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20"/>
            <color indexed="81"/>
            <rFont val="Tahoma"/>
            <family val="2"/>
          </rPr>
          <t>Rented</t>
        </r>
      </text>
    </comment>
    <comment ref="A50" authorId="0">
      <text>
        <r>
          <rPr>
            <b/>
            <sz val="9"/>
            <color indexed="81"/>
            <rFont val="Tahoma"/>
            <family val="2"/>
          </rPr>
          <t>Comments: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20"/>
            <color indexed="81"/>
            <rFont val="Tahoma"/>
            <family val="2"/>
          </rPr>
          <t>Rented</t>
        </r>
      </text>
    </comment>
    <comment ref="A55" authorId="0">
      <text>
        <r>
          <rPr>
            <b/>
            <sz val="9"/>
            <color indexed="81"/>
            <rFont val="Tahoma"/>
            <family val="2"/>
          </rPr>
          <t>Comments: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20"/>
            <color indexed="81"/>
            <rFont val="Tahoma"/>
            <family val="2"/>
          </rPr>
          <t>Rented</t>
        </r>
      </text>
    </comment>
    <comment ref="A56" authorId="0">
      <text>
        <r>
          <rPr>
            <b/>
            <sz val="9"/>
            <color indexed="81"/>
            <rFont val="Tahoma"/>
            <family val="2"/>
          </rPr>
          <t>Comments: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20"/>
            <color indexed="81"/>
            <rFont val="Tahoma"/>
            <family val="2"/>
          </rPr>
          <t>Rented</t>
        </r>
      </text>
    </comment>
    <comment ref="A62" authorId="0">
      <text>
        <r>
          <rPr>
            <b/>
            <sz val="9"/>
            <color indexed="81"/>
            <rFont val="Tahoma"/>
            <family val="2"/>
          </rPr>
          <t>Comments: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20"/>
            <color indexed="81"/>
            <rFont val="Tahoma"/>
            <family val="2"/>
          </rPr>
          <t>Rented</t>
        </r>
      </text>
    </comment>
    <comment ref="A64" authorId="0">
      <text>
        <r>
          <rPr>
            <b/>
            <sz val="9"/>
            <color indexed="81"/>
            <rFont val="Tahoma"/>
            <family val="2"/>
          </rPr>
          <t>Comments: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20"/>
            <color indexed="81"/>
            <rFont val="Tahoma"/>
            <family val="2"/>
          </rPr>
          <t>Rented</t>
        </r>
      </text>
    </comment>
    <comment ref="A65" authorId="0">
      <text>
        <r>
          <rPr>
            <b/>
            <sz val="9"/>
            <color indexed="81"/>
            <rFont val="Tahoma"/>
            <family val="2"/>
          </rPr>
          <t>Comments: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20"/>
            <color indexed="81"/>
            <rFont val="Tahoma"/>
            <family val="2"/>
          </rPr>
          <t>Rented</t>
        </r>
      </text>
    </comment>
    <comment ref="A68" authorId="0">
      <text>
        <r>
          <rPr>
            <b/>
            <sz val="9"/>
            <color indexed="81"/>
            <rFont val="Tahoma"/>
            <family val="2"/>
          </rPr>
          <t>Comments: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20"/>
            <color indexed="81"/>
            <rFont val="Tahoma"/>
            <family val="2"/>
          </rPr>
          <t>Rented</t>
        </r>
      </text>
    </comment>
    <comment ref="A70" authorId="0">
      <text>
        <r>
          <rPr>
            <b/>
            <sz val="9"/>
            <color indexed="81"/>
            <rFont val="Tahoma"/>
            <family val="2"/>
          </rPr>
          <t>Comments: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20"/>
            <color indexed="81"/>
            <rFont val="Tahoma"/>
            <family val="2"/>
          </rPr>
          <t>Rented</t>
        </r>
      </text>
    </comment>
    <comment ref="A72" authorId="0">
      <text>
        <r>
          <rPr>
            <b/>
            <sz val="9"/>
            <color indexed="81"/>
            <rFont val="Tahoma"/>
            <family val="2"/>
          </rPr>
          <t>Comments: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20"/>
            <color indexed="81"/>
            <rFont val="Tahoma"/>
            <family val="2"/>
          </rPr>
          <t>Rented</t>
        </r>
      </text>
    </comment>
    <comment ref="A73" authorId="0">
      <text>
        <r>
          <rPr>
            <b/>
            <sz val="9"/>
            <color indexed="81"/>
            <rFont val="Tahoma"/>
            <family val="2"/>
          </rPr>
          <t>Comments: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20"/>
            <color indexed="81"/>
            <rFont val="Tahoma"/>
            <family val="2"/>
          </rPr>
          <t>Rented</t>
        </r>
      </text>
    </comment>
    <comment ref="A75" authorId="0">
      <text>
        <r>
          <rPr>
            <b/>
            <sz val="9"/>
            <color indexed="81"/>
            <rFont val="Tahoma"/>
            <family val="2"/>
          </rPr>
          <t>Comments: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20"/>
            <color indexed="81"/>
            <rFont val="Tahoma"/>
            <family val="2"/>
          </rPr>
          <t>Rented</t>
        </r>
      </text>
    </comment>
    <comment ref="C141" authorId="0">
      <text>
        <r>
          <rPr>
            <b/>
            <sz val="9"/>
            <color indexed="81"/>
            <rFont val="Tahoma"/>
            <family val="2"/>
          </rPr>
          <t>Comments:</t>
        </r>
        <r>
          <rPr>
            <sz val="9"/>
            <color indexed="81"/>
            <rFont val="Tahoma"/>
            <family val="2"/>
          </rPr>
          <t xml:space="preserve">
From Sept 2023
Mr. Sandeep Shankar</t>
        </r>
      </text>
    </comment>
  </commentList>
</comments>
</file>

<file path=xl/sharedStrings.xml><?xml version="1.0" encoding="utf-8"?>
<sst xmlns="http://schemas.openxmlformats.org/spreadsheetml/2006/main" count="1669" uniqueCount="181">
  <si>
    <t>Jan</t>
  </si>
  <si>
    <t>Feb</t>
  </si>
  <si>
    <t>May</t>
  </si>
  <si>
    <t>Date</t>
  </si>
  <si>
    <t>Day</t>
  </si>
  <si>
    <t>Expense Description</t>
  </si>
  <si>
    <t>Amount</t>
  </si>
  <si>
    <t>Janitor/Sweeper</t>
  </si>
  <si>
    <t>Lift Man</t>
  </si>
  <si>
    <t>Electricity Bill</t>
  </si>
  <si>
    <t>Month</t>
  </si>
  <si>
    <t>Oct</t>
  </si>
  <si>
    <t>Name of the Building</t>
  </si>
  <si>
    <t>Water Supply</t>
  </si>
  <si>
    <t>Electrician</t>
  </si>
  <si>
    <t>Electricals(2nd Floor)</t>
  </si>
  <si>
    <t>Drainage Maintenence</t>
  </si>
  <si>
    <t>Apartment Maintenance Accounts Excel Template</t>
  </si>
  <si>
    <t>Amount Received</t>
  </si>
  <si>
    <t>Total</t>
  </si>
  <si>
    <t>Maintenance Amount Per Month</t>
  </si>
  <si>
    <t>Maintenance Amount Annual</t>
  </si>
  <si>
    <t>Outstanding</t>
  </si>
  <si>
    <t>-</t>
  </si>
  <si>
    <t>Totals</t>
  </si>
  <si>
    <t>Water Pump Repair</t>
  </si>
  <si>
    <t>Rang Raj Apartments - A</t>
  </si>
  <si>
    <t>Yearly Expense Summary</t>
  </si>
  <si>
    <t>Mar</t>
  </si>
  <si>
    <t>Apr</t>
  </si>
  <si>
    <t>Jun</t>
  </si>
  <si>
    <t>Jul</t>
  </si>
  <si>
    <t>Aug</t>
  </si>
  <si>
    <t>Sep</t>
  </si>
  <si>
    <t>Nov</t>
  </si>
  <si>
    <t>Dec</t>
  </si>
  <si>
    <t>Lift Man Salary</t>
  </si>
  <si>
    <t>Nimesh Housing Society</t>
  </si>
  <si>
    <t>Umesh Salary</t>
  </si>
  <si>
    <t>other expenses</t>
  </si>
  <si>
    <t>Flat-wise Maintenance Collection 2023-2024</t>
  </si>
  <si>
    <t>Flat/SHOP Holder Name</t>
  </si>
  <si>
    <t>Shop 01</t>
  </si>
  <si>
    <t>Shop 02</t>
  </si>
  <si>
    <t>Shop 03</t>
  </si>
  <si>
    <t>Shop 04</t>
  </si>
  <si>
    <t>Flat No 001</t>
  </si>
  <si>
    <t>Flat No 002</t>
  </si>
  <si>
    <t>Flat No 101</t>
  </si>
  <si>
    <t>Flat No 102</t>
  </si>
  <si>
    <t>Flat No 103</t>
  </si>
  <si>
    <t>Flat No 104</t>
  </si>
  <si>
    <t>Flat No 201</t>
  </si>
  <si>
    <t>Flat No 202</t>
  </si>
  <si>
    <t>Flat No 203</t>
  </si>
  <si>
    <t>Flat No 204</t>
  </si>
  <si>
    <t>Flat No 301</t>
  </si>
  <si>
    <t>Flat No 302</t>
  </si>
  <si>
    <t>Flat No 303</t>
  </si>
  <si>
    <t>Flat No 304</t>
  </si>
  <si>
    <t>Mr. P.T. Bhosale</t>
  </si>
  <si>
    <t>Mr. Vivek Ranjan</t>
  </si>
  <si>
    <t>Mr. P. T. Bhosale</t>
  </si>
  <si>
    <t>Mr. Y S L Shetty</t>
  </si>
  <si>
    <t>Mr. S P S Shetty</t>
  </si>
  <si>
    <t>Mrs. M. P. Bhosale
Mr. P. T . Bhosale</t>
  </si>
  <si>
    <t>Mr. Sunil Dashrath Choudhary</t>
  </si>
  <si>
    <t>Mr. M. V. Kale
Mrs. S. M. Kale</t>
  </si>
  <si>
    <t>Mr. M. S. Kirnali</t>
  </si>
  <si>
    <t>Mr. Sasidharan Nair</t>
  </si>
  <si>
    <t>Mr. M. V. Kale</t>
  </si>
  <si>
    <t>Mr. V. M. Shinde</t>
  </si>
  <si>
    <t>Mr. Yuvaraj P. Bhosale</t>
  </si>
  <si>
    <t>Mr. Vijay B. Shinde
Mrs. Deepali V. Shinde</t>
  </si>
  <si>
    <t>Mrs. Shaheen Shaikh</t>
  </si>
  <si>
    <t>Mr. A. M. Patil</t>
  </si>
  <si>
    <t>Mr. Abhijit Anil Agarwal
Mrs. Poornima A. Agarwal</t>
  </si>
  <si>
    <t>R</t>
  </si>
  <si>
    <t>Bldg. HB3-1</t>
  </si>
  <si>
    <t>Flat/Shop No</t>
  </si>
  <si>
    <t>Bldg. HB3-2</t>
  </si>
  <si>
    <t>Mr. Y. S. Shetty</t>
  </si>
  <si>
    <t>Mrs. Prabha S. Shetty</t>
  </si>
  <si>
    <t>Mrs. Sumeet P. Lakhani</t>
  </si>
  <si>
    <t>Mrs. Asha P. Lakhani</t>
  </si>
  <si>
    <t>Flat No. 001</t>
  </si>
  <si>
    <t>Flat No. 002</t>
  </si>
  <si>
    <t>Mr. N. H. Mahamulkar</t>
  </si>
  <si>
    <t>Mr. Ashok B. Goenka
Mrs. Mamta A. Goenka</t>
  </si>
  <si>
    <t>Ms. Indira Pishardi</t>
  </si>
  <si>
    <t>Mr. I. A. R. Shah</t>
  </si>
  <si>
    <t>Mrs. Sunita Desai</t>
  </si>
  <si>
    <t>Mr. Hemaram B. Choudhari</t>
  </si>
  <si>
    <t>Flat No. 101</t>
  </si>
  <si>
    <t>Flat No. 102</t>
  </si>
  <si>
    <t>Flat No. 103</t>
  </si>
  <si>
    <t>Flat No. 104</t>
  </si>
  <si>
    <t>Flat No. 201</t>
  </si>
  <si>
    <t>Flat No. 202</t>
  </si>
  <si>
    <t>Flat No. 203</t>
  </si>
  <si>
    <t>Flat No. 204</t>
  </si>
  <si>
    <t>Flat No. 301</t>
  </si>
  <si>
    <t>Flat No. 302</t>
  </si>
  <si>
    <t>Flat No. 303</t>
  </si>
  <si>
    <t>Flat No. 304</t>
  </si>
  <si>
    <t>Mr. J. T. Adodara
Mrs. A. J. Adodara</t>
  </si>
  <si>
    <t>Mr. B. V. Pendase</t>
  </si>
  <si>
    <t>Mr. Geevarghese Pothan</t>
  </si>
  <si>
    <t>M. J. Joshi</t>
  </si>
  <si>
    <t>Mr. Vijay H. Pawase</t>
  </si>
  <si>
    <t>Mr. R. K. Patil</t>
  </si>
  <si>
    <t>Mr. Suma nair</t>
  </si>
  <si>
    <t>Mr. P. S. Shankar</t>
  </si>
  <si>
    <t>Bldg. HB3-3</t>
  </si>
  <si>
    <t>Mr. M. D. Waikar</t>
  </si>
  <si>
    <t>Mr. Chanden Sen</t>
  </si>
  <si>
    <t>Mr. J. S. Shah
B. S. Shah
A. S. Shah</t>
  </si>
  <si>
    <t>Mr. Vijay L. Agarwal</t>
  </si>
  <si>
    <t xml:space="preserve">Mrs. Maya L. Swamy </t>
  </si>
  <si>
    <t>Mr. Naresh B. Kadam</t>
  </si>
  <si>
    <t>Mr. M. J. Patil</t>
  </si>
  <si>
    <t xml:space="preserve">Mrs. Vimala Pareshbhai Surani </t>
  </si>
  <si>
    <t>Mr. J. N. Pandit</t>
  </si>
  <si>
    <t>Mr. H. K. Gangar</t>
  </si>
  <si>
    <t>Mr. K. M. Babu</t>
  </si>
  <si>
    <t>Mrs. R. L. Dhamdhere</t>
  </si>
  <si>
    <t>Mr. Jayant B. Bhingardive</t>
  </si>
  <si>
    <t>Mr. Alokdev Laxmichand Swamy</t>
  </si>
  <si>
    <t>Mr. Tausif Sabir Shaikh
Tabassum Tausif Shaikh</t>
  </si>
  <si>
    <t>Mr. Nitin S. Shah</t>
  </si>
  <si>
    <t>Mr. Shailesh V. Seta</t>
  </si>
  <si>
    <t>Mr. Nandkishor Lakde</t>
  </si>
  <si>
    <t>Bldg. HB3-4</t>
  </si>
  <si>
    <t xml:space="preserve">Mrs. R. P. Patil </t>
  </si>
  <si>
    <t>Mr. A.D. Tapkir
M. D. Tapkir</t>
  </si>
  <si>
    <t>Mrs. K. C. Khelani</t>
  </si>
  <si>
    <t>Mr. R. C. Khelani</t>
  </si>
  <si>
    <t>Mr. R. H. Patil</t>
  </si>
  <si>
    <t>Mr. Aniket R. Patil</t>
  </si>
  <si>
    <t>Mr. S. D. Palekar
Mr. D. J. Palekar</t>
  </si>
  <si>
    <t>Mr. Nagesh Mukund Dixit
Mrs. Arti M. Dixit</t>
  </si>
  <si>
    <t>Mr. Rajivkumar Pandey</t>
  </si>
  <si>
    <t>Mr. P. B. Sarda</t>
  </si>
  <si>
    <t>Mr. Vilas S. Pawar</t>
  </si>
  <si>
    <t>Mr. S. G. Todi
Mrs. S. S. Todi</t>
  </si>
  <si>
    <t>Mr. Sukhbir P. Jaiswal
Mrs. Meena S. jaiswal</t>
  </si>
  <si>
    <t xml:space="preserve">Mrs. Sadhana Damodar Karde </t>
  </si>
  <si>
    <t>Mr. Ravindra D. Sontake</t>
  </si>
  <si>
    <t>Mrs. N. S. Shitole</t>
  </si>
  <si>
    <t>Mr. Radheshyam K. Gupta
Ratamdevi R.</t>
  </si>
  <si>
    <t>Mr. S. D. Shitole</t>
  </si>
  <si>
    <t>Mrs. Beena Raja Adwani</t>
  </si>
  <si>
    <t>Mr. G. R. Jedhe</t>
  </si>
  <si>
    <t>Mr. S. S. Bhagwat</t>
  </si>
  <si>
    <t>Mr. S. J. Nanaware</t>
  </si>
  <si>
    <t>Mr. Vijaykumar M. Majumdar</t>
  </si>
  <si>
    <t>Mr. Satish J. Shetty</t>
  </si>
  <si>
    <t>Mr. J. R. Patil</t>
  </si>
  <si>
    <t>Mr. K. D. Koppal</t>
  </si>
  <si>
    <t>Mrs. Kulbir kaur</t>
  </si>
  <si>
    <t>Mr. M. D. Vaidua
Mrs. M. D. Vaidua</t>
  </si>
  <si>
    <t>Mrs. Sarita M. P. Shukla</t>
  </si>
  <si>
    <t>Mrs. S. P. Pawar</t>
  </si>
  <si>
    <t>Bldg. HC-6</t>
  </si>
  <si>
    <t>Bldg. HC-5</t>
  </si>
  <si>
    <t>Mrs. Gayatri Divakar Upadhaya</t>
  </si>
  <si>
    <t>Mrs. Anupama A. Chougule</t>
  </si>
  <si>
    <t>Mr. N. V. Marathe</t>
  </si>
  <si>
    <t>Mr. Narayan P. Malshiraskar</t>
  </si>
  <si>
    <t>Mr. Dipil P. Bhangare</t>
  </si>
  <si>
    <t>Mr. P. D. Rasne</t>
  </si>
  <si>
    <t>Mr. S. S. Mehta</t>
  </si>
  <si>
    <t>Mr. D. S. Shitkar</t>
  </si>
  <si>
    <t>Mr. Ashwani A. Surve</t>
  </si>
  <si>
    <t>Mr. Mangal V. Zagade</t>
  </si>
  <si>
    <t>Mr. Anjali V. Naik</t>
  </si>
  <si>
    <t>Mr. Chandrashekhar P. Deshmukh</t>
  </si>
  <si>
    <t>Mrs. V. S. Datar</t>
  </si>
  <si>
    <t>Mrs. S. B. Rikame</t>
  </si>
  <si>
    <t>Mr. Jagbir Singh</t>
  </si>
  <si>
    <t>Mr. Bhaskar Harishchandra Salvi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</si>
</sst>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&quot;₹&quot;\ #,##0.00"/>
    <numFmt numFmtId="165" formatCode="&quot;₹&quot;\ #,##0"/>
    <numFmt numFmtId="166" formatCode="[$-F800]dddd\,\ mmmm\ dd\,\ yyyy"/>
  </numFmts>
  <fonts count="1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sz val="15"/>
      <color theme="0"/>
      <name val="Calibri"/>
      <family val="2"/>
      <scheme val="minor"/>
    </font>
    <font>
      <b/>
      <sz val="15"/>
      <color theme="0"/>
      <name val="Lucida Calligraphy"/>
      <family val="4"/>
    </font>
    <font>
      <b/>
      <sz val="15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5"/>
      <name val="Calibri"/>
      <family val="2"/>
      <scheme val="minor"/>
    </font>
    <font>
      <b/>
      <sz val="13"/>
      <color theme="0"/>
      <name val="Calibri"/>
      <family val="2"/>
      <scheme val="minor"/>
    </font>
    <font>
      <sz val="13"/>
      <color theme="0"/>
      <name val="Calibri"/>
      <family val="2"/>
      <scheme val="minor"/>
    </font>
    <font>
      <b/>
      <sz val="26"/>
      <color rgb="FFFFFF00"/>
      <name val="Lucida Calligraphy"/>
      <family val="4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20"/>
      <color indexed="81"/>
      <name val="Tahoma"/>
      <family val="2"/>
    </font>
    <font>
      <b/>
      <sz val="26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39997558519241921"/>
        <bgColor indexed="64"/>
      </patternFill>
    </fill>
  </fills>
  <borders count="8">
    <border>
      <left/>
      <right/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55">
    <xf numFmtId="0" fontId="0" fillId="0" borderId="0" xfId="0"/>
    <xf numFmtId="0" fontId="0" fillId="0" borderId="0" xfId="0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14" fontId="5" fillId="3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4" fontId="4" fillId="3" borderId="1" xfId="0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right" vertical="center"/>
    </xf>
    <xf numFmtId="0" fontId="0" fillId="4" borderId="0" xfId="0" applyFill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164" fontId="5" fillId="3" borderId="1" xfId="0" applyNumberFormat="1" applyFont="1" applyFill="1" applyBorder="1" applyAlignment="1">
      <alignment horizontal="center" vertical="center"/>
    </xf>
    <xf numFmtId="164" fontId="4" fillId="3" borderId="1" xfId="0" applyNumberFormat="1" applyFont="1" applyFill="1" applyBorder="1" applyAlignment="1">
      <alignment horizontal="center" vertical="center"/>
    </xf>
    <xf numFmtId="165" fontId="11" fillId="2" borderId="1" xfId="0" applyNumberFormat="1" applyFont="1" applyFill="1" applyBorder="1" applyAlignment="1">
      <alignment horizontal="center" vertical="center"/>
    </xf>
    <xf numFmtId="165" fontId="8" fillId="2" borderId="1" xfId="0" applyNumberFormat="1" applyFont="1" applyFill="1" applyBorder="1" applyAlignment="1">
      <alignment horizontal="center" vertical="center"/>
    </xf>
    <xf numFmtId="0" fontId="8" fillId="2" borderId="2" xfId="0" applyFont="1" applyFill="1" applyBorder="1" applyAlignment="1">
      <alignment vertical="center"/>
    </xf>
    <xf numFmtId="0" fontId="8" fillId="2" borderId="3" xfId="0" applyFont="1" applyFill="1" applyBorder="1" applyAlignment="1">
      <alignment vertical="center"/>
    </xf>
    <xf numFmtId="0" fontId="8" fillId="2" borderId="4" xfId="0" applyFont="1" applyFill="1" applyBorder="1" applyAlignment="1">
      <alignment vertical="center"/>
    </xf>
    <xf numFmtId="17" fontId="10" fillId="3" borderId="1" xfId="0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165" fontId="9" fillId="2" borderId="1" xfId="0" applyNumberFormat="1" applyFont="1" applyFill="1" applyBorder="1" applyAlignment="1">
      <alignment horizontal="center" vertical="center"/>
    </xf>
    <xf numFmtId="0" fontId="3" fillId="0" borderId="0" xfId="1" applyAlignment="1" applyProtection="1">
      <alignment horizontal="center" vertical="center"/>
    </xf>
    <xf numFmtId="17" fontId="3" fillId="5" borderId="1" xfId="1" applyNumberFormat="1" applyFill="1" applyBorder="1" applyAlignment="1" applyProtection="1">
      <alignment horizontal="center" vertical="center"/>
    </xf>
    <xf numFmtId="17" fontId="11" fillId="5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4" fontId="9" fillId="2" borderId="1" xfId="0" applyNumberFormat="1" applyFont="1" applyFill="1" applyBorder="1" applyAlignment="1">
      <alignment horizontal="center" vertical="center"/>
    </xf>
    <xf numFmtId="166" fontId="3" fillId="5" borderId="1" xfId="1" applyNumberFormat="1" applyFill="1" applyBorder="1" applyAlignment="1" applyProtection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  <xf numFmtId="0" fontId="8" fillId="2" borderId="7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 wrapText="1"/>
    </xf>
    <xf numFmtId="0" fontId="17" fillId="2" borderId="2" xfId="0" applyFont="1" applyFill="1" applyBorder="1" applyAlignment="1">
      <alignment horizontal="center" vertical="center"/>
    </xf>
    <xf numFmtId="0" fontId="17" fillId="2" borderId="3" xfId="0" applyFont="1" applyFill="1" applyBorder="1" applyAlignment="1">
      <alignment horizontal="center" vertical="center"/>
    </xf>
    <xf numFmtId="0" fontId="17" fillId="2" borderId="4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45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exceldatapro.com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36"/>
  <sheetViews>
    <sheetView topLeftCell="A4" zoomScale="110" zoomScaleNormal="110" workbookViewId="0">
      <selection activeCell="F9" sqref="F9"/>
    </sheetView>
  </sheetViews>
  <sheetFormatPr defaultRowHeight="15" x14ac:dyDescent="0.25"/>
  <cols>
    <col min="1" max="1" width="3.140625" style="1" customWidth="1"/>
    <col min="2" max="2" width="15" style="1" customWidth="1"/>
    <col min="3" max="3" width="15.42578125" style="1" customWidth="1"/>
    <col min="4" max="5" width="29.85546875" style="1" customWidth="1"/>
    <col min="6" max="6" width="13.7109375" style="1" customWidth="1"/>
    <col min="7" max="7" width="3.140625" style="1" customWidth="1"/>
    <col min="8" max="8" width="9.140625" style="1"/>
    <col min="9" max="9" width="3.7109375" style="1" customWidth="1"/>
    <col min="10" max="10" width="17.28515625" style="1" customWidth="1"/>
    <col min="11" max="11" width="18.85546875" style="1" customWidth="1"/>
    <col min="12" max="12" width="3.85546875" style="1" customWidth="1"/>
    <col min="13" max="16384" width="9.140625" style="1"/>
  </cols>
  <sheetData>
    <row r="1" spans="1:14" ht="16.5" customHeight="1" thickBot="1" x14ac:dyDescent="0.3">
      <c r="A1" s="8"/>
      <c r="B1" s="8"/>
      <c r="C1" s="8"/>
      <c r="D1" s="8"/>
      <c r="E1" s="8"/>
      <c r="F1" s="8"/>
      <c r="G1" s="8"/>
    </row>
    <row r="2" spans="1:14" ht="45" customHeight="1" thickBot="1" x14ac:dyDescent="0.3">
      <c r="A2" s="8"/>
      <c r="B2" s="39" t="s">
        <v>37</v>
      </c>
      <c r="C2" s="39"/>
      <c r="D2" s="39"/>
      <c r="E2" s="39"/>
      <c r="F2" s="41"/>
      <c r="G2" s="8"/>
    </row>
    <row r="3" spans="1:14" ht="25.5" customHeight="1" thickBot="1" x14ac:dyDescent="0.3">
      <c r="A3" s="8"/>
      <c r="B3" s="40" t="s">
        <v>17</v>
      </c>
      <c r="C3" s="40"/>
      <c r="D3" s="40"/>
      <c r="E3" s="40"/>
      <c r="F3" s="41"/>
      <c r="G3" s="8"/>
    </row>
    <row r="4" spans="1:14" ht="16.5" customHeight="1" thickBot="1" x14ac:dyDescent="0.3">
      <c r="A4" s="8"/>
      <c r="B4" s="42"/>
      <c r="C4" s="43"/>
      <c r="D4" s="43"/>
      <c r="E4" s="43"/>
      <c r="F4" s="44"/>
      <c r="G4" s="8"/>
    </row>
    <row r="5" spans="1:14" ht="20.25" thickBot="1" x14ac:dyDescent="0.3">
      <c r="A5" s="8"/>
      <c r="B5" s="2" t="s">
        <v>10</v>
      </c>
      <c r="C5" s="18" t="s">
        <v>0</v>
      </c>
      <c r="D5" s="15"/>
      <c r="E5" s="16"/>
      <c r="F5" s="17"/>
      <c r="G5" s="8"/>
      <c r="I5" s="8"/>
      <c r="J5" s="8"/>
      <c r="K5" s="8"/>
      <c r="L5" s="8"/>
    </row>
    <row r="6" spans="1:14" ht="20.25" thickBot="1" x14ac:dyDescent="0.3">
      <c r="A6" s="8"/>
      <c r="B6" s="31" t="s">
        <v>12</v>
      </c>
      <c r="C6" s="31"/>
      <c r="D6" s="32" t="s">
        <v>26</v>
      </c>
      <c r="E6" s="32"/>
      <c r="F6" s="32"/>
      <c r="G6" s="8"/>
      <c r="I6" s="8"/>
      <c r="J6" s="29" t="s">
        <v>27</v>
      </c>
      <c r="K6" s="30"/>
      <c r="L6" s="8"/>
    </row>
    <row r="7" spans="1:14" ht="20.25" thickBot="1" x14ac:dyDescent="0.3">
      <c r="A7" s="8"/>
      <c r="B7" s="2" t="s">
        <v>3</v>
      </c>
      <c r="C7" s="2" t="s">
        <v>4</v>
      </c>
      <c r="D7" s="31" t="s">
        <v>5</v>
      </c>
      <c r="E7" s="31"/>
      <c r="F7" s="2" t="s">
        <v>6</v>
      </c>
      <c r="G7" s="8"/>
      <c r="I7" s="8"/>
      <c r="J7" s="2" t="s">
        <v>10</v>
      </c>
      <c r="K7" s="2" t="s">
        <v>6</v>
      </c>
      <c r="L7" s="8"/>
      <c r="N7" s="21"/>
    </row>
    <row r="8" spans="1:14" ht="16.5" thickBot="1" x14ac:dyDescent="0.3">
      <c r="A8" s="8"/>
      <c r="B8" s="3">
        <v>43466</v>
      </c>
      <c r="C8" s="9" t="str">
        <f>IF(B8="","",TEXT(B8,"dddd"))</f>
        <v>Tuesday</v>
      </c>
      <c r="D8" s="33" t="s">
        <v>7</v>
      </c>
      <c r="E8" s="33"/>
      <c r="F8" s="11">
        <v>500</v>
      </c>
      <c r="G8" s="8"/>
      <c r="I8" s="8"/>
      <c r="J8" s="26" t="str">
        <f>HYPERLINK("#"&amp;"'Apartment Maintenance Accounts'!$C15",C5)</f>
        <v>Jan</v>
      </c>
      <c r="K8" s="20">
        <f>F39</f>
        <v>32200</v>
      </c>
      <c r="L8" s="8"/>
      <c r="N8" s="21"/>
    </row>
    <row r="9" spans="1:14" ht="16.5" thickBot="1" x14ac:dyDescent="0.3">
      <c r="A9" s="8"/>
      <c r="B9" s="3">
        <v>43466</v>
      </c>
      <c r="C9" s="9" t="str">
        <f t="shared" ref="C9:C38" si="0">IF(B9="","",TEXT(B9,"dddd"))</f>
        <v>Tuesday</v>
      </c>
      <c r="D9" s="33" t="s">
        <v>36</v>
      </c>
      <c r="E9" s="33"/>
      <c r="F9" s="11">
        <v>0</v>
      </c>
      <c r="G9" s="8"/>
      <c r="I9" s="8"/>
      <c r="J9" s="22" t="str">
        <f>HYPERLINK("#"&amp;"'Apartment Maintenance Accounts'!$C51",C41)</f>
        <v>Feb</v>
      </c>
      <c r="K9" s="20">
        <f>F75</f>
        <v>35700</v>
      </c>
      <c r="L9" s="8"/>
      <c r="N9" s="21"/>
    </row>
    <row r="10" spans="1:14" ht="16.5" thickBot="1" x14ac:dyDescent="0.3">
      <c r="A10" s="8"/>
      <c r="B10" s="3">
        <v>43466</v>
      </c>
      <c r="C10" s="9" t="str">
        <f t="shared" si="0"/>
        <v>Tuesday</v>
      </c>
      <c r="D10" s="33" t="s">
        <v>9</v>
      </c>
      <c r="E10" s="33"/>
      <c r="F10" s="11">
        <v>15000</v>
      </c>
      <c r="G10" s="8"/>
      <c r="I10" s="8"/>
      <c r="J10" s="22" t="str">
        <f>HYPERLINK("#"&amp;"'Apartment Maintenance Accounts'!$C87",C77)</f>
        <v>Mar</v>
      </c>
      <c r="K10" s="20">
        <f>F111</f>
        <v>52700</v>
      </c>
      <c r="L10" s="8"/>
      <c r="N10" s="21"/>
    </row>
    <row r="11" spans="1:14" ht="16.5" thickBot="1" x14ac:dyDescent="0.3">
      <c r="A11" s="8"/>
      <c r="B11" s="3">
        <v>43466</v>
      </c>
      <c r="C11" s="9" t="str">
        <f t="shared" si="0"/>
        <v>Tuesday</v>
      </c>
      <c r="D11" s="33" t="s">
        <v>13</v>
      </c>
      <c r="E11" s="33"/>
      <c r="F11" s="11">
        <v>8000</v>
      </c>
      <c r="G11" s="8"/>
      <c r="I11" s="8"/>
      <c r="J11" s="22" t="str">
        <f>HYPERLINK("#"&amp;"'Apartment Maintenance Accounts'!$C123",C113)</f>
        <v>Apr</v>
      </c>
      <c r="K11" s="20">
        <f>F147</f>
        <v>35700</v>
      </c>
      <c r="L11" s="8"/>
      <c r="N11" s="21"/>
    </row>
    <row r="12" spans="1:14" ht="16.5" thickBot="1" x14ac:dyDescent="0.3">
      <c r="A12" s="8"/>
      <c r="B12" s="3">
        <v>43466</v>
      </c>
      <c r="C12" s="9" t="str">
        <f t="shared" si="0"/>
        <v>Tuesday</v>
      </c>
      <c r="D12" s="33" t="s">
        <v>14</v>
      </c>
      <c r="E12" s="33"/>
      <c r="F12" s="11">
        <v>500</v>
      </c>
      <c r="G12" s="8"/>
      <c r="I12" s="8"/>
      <c r="J12" s="22" t="str">
        <f>HYPERLINK("#"&amp;"'Apartment Maintenance Accounts'!$C159",C149)</f>
        <v>May</v>
      </c>
      <c r="K12" s="20">
        <f>F183</f>
        <v>35700</v>
      </c>
      <c r="L12" s="8"/>
      <c r="N12" s="21"/>
    </row>
    <row r="13" spans="1:14" ht="16.5" thickBot="1" x14ac:dyDescent="0.3">
      <c r="A13" s="8"/>
      <c r="B13" s="3">
        <v>43466</v>
      </c>
      <c r="C13" s="9" t="str">
        <f t="shared" si="0"/>
        <v>Tuesday</v>
      </c>
      <c r="D13" s="33" t="s">
        <v>15</v>
      </c>
      <c r="E13" s="33"/>
      <c r="F13" s="11">
        <v>200</v>
      </c>
      <c r="G13" s="8"/>
      <c r="I13" s="8"/>
      <c r="J13" s="22" t="str">
        <f>HYPERLINK("#"&amp;"'Apartment Maintenance Accounts'!$C195",C185)</f>
        <v>Jun</v>
      </c>
      <c r="K13" s="20">
        <f>F219</f>
        <v>35700</v>
      </c>
      <c r="L13" s="8"/>
    </row>
    <row r="14" spans="1:14" ht="16.5" thickBot="1" x14ac:dyDescent="0.3">
      <c r="A14" s="8"/>
      <c r="B14" s="3">
        <v>43467</v>
      </c>
      <c r="C14" s="9" t="str">
        <f t="shared" si="0"/>
        <v>Wednesday</v>
      </c>
      <c r="D14" s="33" t="s">
        <v>16</v>
      </c>
      <c r="E14" s="33"/>
      <c r="F14" s="11">
        <v>2000</v>
      </c>
      <c r="G14" s="8"/>
      <c r="I14" s="8"/>
      <c r="J14" s="22" t="str">
        <f>HYPERLINK("#"&amp;"'Apartment Maintenance Accounts'!$C231",C221)</f>
        <v>Jul</v>
      </c>
      <c r="K14" s="20">
        <f>F255</f>
        <v>35700</v>
      </c>
      <c r="L14" s="8"/>
    </row>
    <row r="15" spans="1:14" ht="16.5" thickBot="1" x14ac:dyDescent="0.3">
      <c r="A15" s="8"/>
      <c r="B15" s="3">
        <v>43473</v>
      </c>
      <c r="C15" s="25" t="str">
        <f>IF(B15="","",TEXT(B15,"dddd"))</f>
        <v>Tuesday</v>
      </c>
      <c r="D15" s="33" t="s">
        <v>25</v>
      </c>
      <c r="E15" s="33"/>
      <c r="F15" s="11">
        <v>6000</v>
      </c>
      <c r="G15" s="8"/>
      <c r="I15" s="8"/>
      <c r="J15" s="22" t="str">
        <f>HYPERLINK("#"&amp;"'Apartment Maintenance Accounts'!$C267",C257)</f>
        <v>Aug</v>
      </c>
      <c r="K15" s="20">
        <f>F291</f>
        <v>35700</v>
      </c>
      <c r="L15" s="8"/>
    </row>
    <row r="16" spans="1:14" ht="16.5" thickBot="1" x14ac:dyDescent="0.3">
      <c r="A16" s="8"/>
      <c r="B16" s="4"/>
      <c r="C16" s="5" t="str">
        <f>IF(B16="","",TEXT(B16,"dddd"))</f>
        <v/>
      </c>
      <c r="D16" s="34"/>
      <c r="E16" s="34"/>
      <c r="F16" s="12"/>
      <c r="G16" s="8"/>
      <c r="I16" s="8"/>
      <c r="J16" s="22" t="str">
        <f>HYPERLINK("#"&amp;"'Apartment Maintenance Accounts'!$C303",C293)</f>
        <v>Sep</v>
      </c>
      <c r="K16" s="20">
        <f>F327</f>
        <v>35700</v>
      </c>
      <c r="L16" s="8"/>
    </row>
    <row r="17" spans="1:12" ht="16.5" thickBot="1" x14ac:dyDescent="0.3">
      <c r="A17" s="8"/>
      <c r="B17" s="6"/>
      <c r="C17" s="5" t="str">
        <f t="shared" si="0"/>
        <v/>
      </c>
      <c r="D17" s="34"/>
      <c r="E17" s="34"/>
      <c r="F17" s="12"/>
      <c r="G17" s="8"/>
      <c r="I17" s="8"/>
      <c r="J17" s="22" t="str">
        <f>HYPERLINK("#"&amp;"'Apartment Maintenance Accounts'!$C339",C329)</f>
        <v>Oct</v>
      </c>
      <c r="K17" s="20">
        <f>F363</f>
        <v>35700</v>
      </c>
      <c r="L17" s="8"/>
    </row>
    <row r="18" spans="1:12" ht="16.5" thickBot="1" x14ac:dyDescent="0.3">
      <c r="A18" s="8"/>
      <c r="B18" s="6"/>
      <c r="C18" s="5" t="str">
        <f t="shared" si="0"/>
        <v/>
      </c>
      <c r="D18" s="34"/>
      <c r="E18" s="34"/>
      <c r="F18" s="12"/>
      <c r="G18" s="8"/>
      <c r="I18" s="8"/>
      <c r="J18" s="22" t="str">
        <f>HYPERLINK("#"&amp;"'Apartment Maintenance Accounts'!$C375",C365)</f>
        <v>Nov</v>
      </c>
      <c r="K18" s="20">
        <f>F399</f>
        <v>35700</v>
      </c>
      <c r="L18" s="8"/>
    </row>
    <row r="19" spans="1:12" ht="16.5" thickBot="1" x14ac:dyDescent="0.3">
      <c r="A19" s="8"/>
      <c r="B19" s="6"/>
      <c r="C19" s="5" t="str">
        <f t="shared" si="0"/>
        <v/>
      </c>
      <c r="D19" s="34"/>
      <c r="E19" s="34"/>
      <c r="F19" s="12"/>
      <c r="G19" s="8"/>
      <c r="I19" s="8"/>
      <c r="J19" s="22" t="str">
        <f>HYPERLINK("#"&amp;"'Apartment Maintenance Accounts'!$C411",C401)</f>
        <v>Dec</v>
      </c>
      <c r="K19" s="20">
        <f>F435</f>
        <v>35700</v>
      </c>
      <c r="L19" s="8"/>
    </row>
    <row r="20" spans="1:12" ht="18" thickBot="1" x14ac:dyDescent="0.3">
      <c r="A20" s="8"/>
      <c r="B20" s="6"/>
      <c r="C20" s="5" t="str">
        <f t="shared" si="0"/>
        <v/>
      </c>
      <c r="D20" s="34"/>
      <c r="E20" s="34"/>
      <c r="F20" s="12"/>
      <c r="G20" s="8"/>
      <c r="I20" s="8"/>
      <c r="J20" s="23" t="s">
        <v>19</v>
      </c>
      <c r="K20" s="13">
        <f>SUM(K8:K19)</f>
        <v>441900</v>
      </c>
      <c r="L20" s="8"/>
    </row>
    <row r="21" spans="1:12" ht="15.75" thickBot="1" x14ac:dyDescent="0.3">
      <c r="A21" s="8"/>
      <c r="B21" s="6"/>
      <c r="C21" s="5" t="str">
        <f t="shared" si="0"/>
        <v/>
      </c>
      <c r="D21" s="34"/>
      <c r="E21" s="34"/>
      <c r="F21" s="12"/>
      <c r="G21" s="8"/>
      <c r="I21" s="8"/>
      <c r="J21" s="8"/>
      <c r="K21" s="8"/>
      <c r="L21" s="8"/>
    </row>
    <row r="22" spans="1:12" ht="15.75" thickBot="1" x14ac:dyDescent="0.3">
      <c r="A22" s="8"/>
      <c r="B22" s="6"/>
      <c r="C22" s="5" t="str">
        <f t="shared" si="0"/>
        <v/>
      </c>
      <c r="D22" s="34"/>
      <c r="E22" s="34"/>
      <c r="F22" s="12"/>
      <c r="G22" s="8"/>
    </row>
    <row r="23" spans="1:12" ht="15.75" thickBot="1" x14ac:dyDescent="0.3">
      <c r="A23" s="8"/>
      <c r="B23" s="6"/>
      <c r="C23" s="5" t="str">
        <f t="shared" si="0"/>
        <v/>
      </c>
      <c r="D23" s="34"/>
      <c r="E23" s="34"/>
      <c r="F23" s="12"/>
      <c r="G23" s="8"/>
    </row>
    <row r="24" spans="1:12" ht="15.75" thickBot="1" x14ac:dyDescent="0.3">
      <c r="A24" s="8"/>
      <c r="B24" s="6"/>
      <c r="C24" s="5" t="str">
        <f t="shared" si="0"/>
        <v/>
      </c>
      <c r="D24" s="34"/>
      <c r="E24" s="34"/>
      <c r="F24" s="12"/>
      <c r="G24" s="8"/>
    </row>
    <row r="25" spans="1:12" ht="15.75" thickBot="1" x14ac:dyDescent="0.3">
      <c r="A25" s="8"/>
      <c r="B25" s="6"/>
      <c r="C25" s="5" t="str">
        <f t="shared" si="0"/>
        <v/>
      </c>
      <c r="D25" s="34"/>
      <c r="E25" s="34"/>
      <c r="F25" s="12"/>
      <c r="G25" s="8"/>
    </row>
    <row r="26" spans="1:12" ht="15.75" thickBot="1" x14ac:dyDescent="0.3">
      <c r="A26" s="8"/>
      <c r="B26" s="6"/>
      <c r="C26" s="5" t="str">
        <f t="shared" si="0"/>
        <v/>
      </c>
      <c r="D26" s="34"/>
      <c r="E26" s="34"/>
      <c r="F26" s="12"/>
      <c r="G26" s="8"/>
    </row>
    <row r="27" spans="1:12" ht="15.75" thickBot="1" x14ac:dyDescent="0.3">
      <c r="A27" s="8"/>
      <c r="B27" s="6"/>
      <c r="C27" s="5" t="str">
        <f t="shared" si="0"/>
        <v/>
      </c>
      <c r="D27" s="34"/>
      <c r="E27" s="34"/>
      <c r="F27" s="12"/>
      <c r="G27" s="8"/>
    </row>
    <row r="28" spans="1:12" ht="15.75" thickBot="1" x14ac:dyDescent="0.3">
      <c r="A28" s="8"/>
      <c r="B28" s="6"/>
      <c r="C28" s="5" t="str">
        <f t="shared" si="0"/>
        <v/>
      </c>
      <c r="D28" s="34"/>
      <c r="E28" s="34"/>
      <c r="F28" s="12"/>
      <c r="G28" s="8"/>
    </row>
    <row r="29" spans="1:12" ht="15.75" thickBot="1" x14ac:dyDescent="0.3">
      <c r="A29" s="8"/>
      <c r="B29" s="6"/>
      <c r="C29" s="5" t="str">
        <f t="shared" si="0"/>
        <v/>
      </c>
      <c r="D29" s="34"/>
      <c r="E29" s="34"/>
      <c r="F29" s="12"/>
      <c r="G29" s="8"/>
    </row>
    <row r="30" spans="1:12" ht="15.75" thickBot="1" x14ac:dyDescent="0.3">
      <c r="A30" s="8"/>
      <c r="B30" s="6"/>
      <c r="C30" s="5" t="str">
        <f t="shared" si="0"/>
        <v/>
      </c>
      <c r="D30" s="34"/>
      <c r="E30" s="34"/>
      <c r="F30" s="12"/>
      <c r="G30" s="8"/>
    </row>
    <row r="31" spans="1:12" ht="15.75" thickBot="1" x14ac:dyDescent="0.3">
      <c r="A31" s="8"/>
      <c r="B31" s="6"/>
      <c r="C31" s="5" t="str">
        <f t="shared" si="0"/>
        <v/>
      </c>
      <c r="D31" s="34"/>
      <c r="E31" s="34"/>
      <c r="F31" s="12"/>
      <c r="G31" s="8"/>
    </row>
    <row r="32" spans="1:12" ht="15.75" thickBot="1" x14ac:dyDescent="0.3">
      <c r="A32" s="8"/>
      <c r="B32" s="6"/>
      <c r="C32" s="5" t="str">
        <f t="shared" si="0"/>
        <v/>
      </c>
      <c r="D32" s="34"/>
      <c r="E32" s="34"/>
      <c r="F32" s="12"/>
      <c r="G32" s="8"/>
    </row>
    <row r="33" spans="1:7" ht="15.75" thickBot="1" x14ac:dyDescent="0.3">
      <c r="A33" s="8"/>
      <c r="B33" s="6"/>
      <c r="C33" s="5" t="str">
        <f t="shared" si="0"/>
        <v/>
      </c>
      <c r="D33" s="34"/>
      <c r="E33" s="34"/>
      <c r="F33" s="12"/>
      <c r="G33" s="8"/>
    </row>
    <row r="34" spans="1:7" ht="15.75" thickBot="1" x14ac:dyDescent="0.3">
      <c r="A34" s="8"/>
      <c r="B34" s="6"/>
      <c r="C34" s="5" t="str">
        <f t="shared" si="0"/>
        <v/>
      </c>
      <c r="D34" s="34"/>
      <c r="E34" s="34"/>
      <c r="F34" s="12"/>
      <c r="G34" s="8"/>
    </row>
    <row r="35" spans="1:7" ht="15.75" thickBot="1" x14ac:dyDescent="0.3">
      <c r="A35" s="8"/>
      <c r="B35" s="6"/>
      <c r="C35" s="5" t="str">
        <f t="shared" si="0"/>
        <v/>
      </c>
      <c r="D35" s="34"/>
      <c r="E35" s="34"/>
      <c r="F35" s="12"/>
      <c r="G35" s="8"/>
    </row>
    <row r="36" spans="1:7" ht="15.75" thickBot="1" x14ac:dyDescent="0.3">
      <c r="A36" s="8"/>
      <c r="B36" s="6"/>
      <c r="C36" s="5" t="str">
        <f t="shared" si="0"/>
        <v/>
      </c>
      <c r="D36" s="34"/>
      <c r="E36" s="34"/>
      <c r="F36" s="12"/>
      <c r="G36" s="8"/>
    </row>
    <row r="37" spans="1:7" ht="15.75" thickBot="1" x14ac:dyDescent="0.3">
      <c r="A37" s="8"/>
      <c r="B37" s="6"/>
      <c r="C37" s="5" t="str">
        <f t="shared" si="0"/>
        <v/>
      </c>
      <c r="D37" s="34"/>
      <c r="E37" s="34"/>
      <c r="F37" s="12"/>
      <c r="G37" s="8"/>
    </row>
    <row r="38" spans="1:7" ht="15.75" thickBot="1" x14ac:dyDescent="0.3">
      <c r="A38" s="8"/>
      <c r="B38" s="6"/>
      <c r="C38" s="5" t="str">
        <f t="shared" si="0"/>
        <v/>
      </c>
      <c r="D38" s="34"/>
      <c r="E38" s="34"/>
      <c r="F38" s="12"/>
      <c r="G38" s="8"/>
    </row>
    <row r="39" spans="1:7" ht="20.25" thickBot="1" x14ac:dyDescent="0.3">
      <c r="A39" s="8"/>
      <c r="B39" s="35"/>
      <c r="C39" s="36"/>
      <c r="D39" s="37"/>
      <c r="E39" s="7" t="s">
        <v>19</v>
      </c>
      <c r="F39" s="14">
        <f>SUM(F8:F38)</f>
        <v>32200</v>
      </c>
      <c r="G39" s="8"/>
    </row>
    <row r="40" spans="1:7" ht="16.5" customHeight="1" thickBot="1" x14ac:dyDescent="0.3">
      <c r="A40" s="8"/>
      <c r="B40" s="8"/>
      <c r="C40" s="8"/>
      <c r="D40" s="8"/>
      <c r="E40" s="8"/>
      <c r="F40" s="8"/>
      <c r="G40" s="8"/>
    </row>
    <row r="41" spans="1:7" ht="20.25" thickBot="1" x14ac:dyDescent="0.3">
      <c r="A41" s="8"/>
      <c r="B41" s="2" t="s">
        <v>10</v>
      </c>
      <c r="C41" s="18" t="s">
        <v>1</v>
      </c>
      <c r="D41" s="29"/>
      <c r="E41" s="38"/>
      <c r="F41" s="30"/>
      <c r="G41" s="8"/>
    </row>
    <row r="42" spans="1:7" ht="20.25" thickBot="1" x14ac:dyDescent="0.3">
      <c r="A42" s="8"/>
      <c r="B42" s="31" t="s">
        <v>12</v>
      </c>
      <c r="C42" s="31"/>
      <c r="D42" s="32" t="s">
        <v>26</v>
      </c>
      <c r="E42" s="32"/>
      <c r="F42" s="32"/>
      <c r="G42" s="8"/>
    </row>
    <row r="43" spans="1:7" ht="20.25" thickBot="1" x14ac:dyDescent="0.3">
      <c r="A43" s="8"/>
      <c r="B43" s="2" t="s">
        <v>3</v>
      </c>
      <c r="C43" s="2" t="s">
        <v>4</v>
      </c>
      <c r="D43" s="31" t="s">
        <v>5</v>
      </c>
      <c r="E43" s="31"/>
      <c r="F43" s="2" t="s">
        <v>6</v>
      </c>
      <c r="G43" s="8"/>
    </row>
    <row r="44" spans="1:7" ht="16.5" thickBot="1" x14ac:dyDescent="0.3">
      <c r="A44" s="8"/>
      <c r="B44" s="3">
        <v>43466</v>
      </c>
      <c r="C44" s="9" t="str">
        <f>IF(B44="","",TEXT(B44,"dddd"))</f>
        <v>Tuesday</v>
      </c>
      <c r="D44" s="33" t="s">
        <v>7</v>
      </c>
      <c r="E44" s="33"/>
      <c r="F44" s="11">
        <v>1000</v>
      </c>
      <c r="G44" s="8"/>
    </row>
    <row r="45" spans="1:7" ht="16.5" thickBot="1" x14ac:dyDescent="0.3">
      <c r="A45" s="8"/>
      <c r="B45" s="3">
        <v>43466</v>
      </c>
      <c r="C45" s="9" t="str">
        <f t="shared" ref="C45:C74" si="1">IF(B45="","",TEXT(B45,"dddd"))</f>
        <v>Tuesday</v>
      </c>
      <c r="D45" s="33" t="s">
        <v>8</v>
      </c>
      <c r="E45" s="33"/>
      <c r="F45" s="11">
        <v>3000</v>
      </c>
      <c r="G45" s="8"/>
    </row>
    <row r="46" spans="1:7" ht="16.5" thickBot="1" x14ac:dyDescent="0.3">
      <c r="A46" s="8"/>
      <c r="B46" s="3">
        <v>43466</v>
      </c>
      <c r="C46" s="9" t="str">
        <f t="shared" si="1"/>
        <v>Tuesday</v>
      </c>
      <c r="D46" s="33" t="s">
        <v>9</v>
      </c>
      <c r="E46" s="33"/>
      <c r="F46" s="11">
        <v>15000</v>
      </c>
      <c r="G46" s="8"/>
    </row>
    <row r="47" spans="1:7" ht="16.5" thickBot="1" x14ac:dyDescent="0.3">
      <c r="A47" s="8"/>
      <c r="B47" s="3">
        <v>43466</v>
      </c>
      <c r="C47" s="9" t="str">
        <f t="shared" si="1"/>
        <v>Tuesday</v>
      </c>
      <c r="D47" s="33" t="s">
        <v>13</v>
      </c>
      <c r="E47" s="33"/>
      <c r="F47" s="11">
        <v>8000</v>
      </c>
      <c r="G47" s="8"/>
    </row>
    <row r="48" spans="1:7" ht="16.5" thickBot="1" x14ac:dyDescent="0.3">
      <c r="A48" s="8"/>
      <c r="B48" s="3">
        <v>43466</v>
      </c>
      <c r="C48" s="9" t="str">
        <f t="shared" si="1"/>
        <v>Tuesday</v>
      </c>
      <c r="D48" s="33" t="s">
        <v>14</v>
      </c>
      <c r="E48" s="33"/>
      <c r="F48" s="11">
        <v>500</v>
      </c>
      <c r="G48" s="8"/>
    </row>
    <row r="49" spans="1:7" ht="16.5" thickBot="1" x14ac:dyDescent="0.3">
      <c r="A49" s="8"/>
      <c r="B49" s="3">
        <v>43466</v>
      </c>
      <c r="C49" s="9" t="str">
        <f t="shared" si="1"/>
        <v>Tuesday</v>
      </c>
      <c r="D49" s="33" t="s">
        <v>15</v>
      </c>
      <c r="E49" s="33"/>
      <c r="F49" s="11">
        <v>200</v>
      </c>
      <c r="G49" s="8"/>
    </row>
    <row r="50" spans="1:7" ht="16.5" thickBot="1" x14ac:dyDescent="0.3">
      <c r="A50" s="8"/>
      <c r="B50" s="3">
        <v>43467</v>
      </c>
      <c r="C50" s="9" t="str">
        <f t="shared" si="1"/>
        <v>Wednesday</v>
      </c>
      <c r="D50" s="33" t="s">
        <v>16</v>
      </c>
      <c r="E50" s="33"/>
      <c r="F50" s="11">
        <v>2000</v>
      </c>
      <c r="G50" s="8"/>
    </row>
    <row r="51" spans="1:7" ht="16.5" thickBot="1" x14ac:dyDescent="0.3">
      <c r="A51" s="8"/>
      <c r="B51" s="3">
        <v>43473</v>
      </c>
      <c r="C51" s="9" t="str">
        <f>IF(B51="","",TEXT(B51,"dddd"))</f>
        <v>Tuesday</v>
      </c>
      <c r="D51" s="33" t="s">
        <v>25</v>
      </c>
      <c r="E51" s="33"/>
      <c r="F51" s="11">
        <v>6000</v>
      </c>
      <c r="G51" s="8"/>
    </row>
    <row r="52" spans="1:7" ht="15.75" thickBot="1" x14ac:dyDescent="0.3">
      <c r="A52" s="8"/>
      <c r="B52" s="4"/>
      <c r="C52" s="5" t="str">
        <f>IF(B52="","",TEXT(B52,"dddd"))</f>
        <v/>
      </c>
      <c r="D52" s="34"/>
      <c r="E52" s="34"/>
      <c r="F52" s="12"/>
      <c r="G52" s="8"/>
    </row>
    <row r="53" spans="1:7" ht="15.75" thickBot="1" x14ac:dyDescent="0.3">
      <c r="A53" s="8"/>
      <c r="B53" s="6"/>
      <c r="C53" s="5" t="str">
        <f t="shared" si="1"/>
        <v/>
      </c>
      <c r="D53" s="34"/>
      <c r="E53" s="34"/>
      <c r="F53" s="12"/>
      <c r="G53" s="8"/>
    </row>
    <row r="54" spans="1:7" ht="15.75" thickBot="1" x14ac:dyDescent="0.3">
      <c r="A54" s="8"/>
      <c r="B54" s="6"/>
      <c r="C54" s="5" t="str">
        <f t="shared" si="1"/>
        <v/>
      </c>
      <c r="D54" s="34"/>
      <c r="E54" s="34"/>
      <c r="F54" s="12"/>
      <c r="G54" s="8"/>
    </row>
    <row r="55" spans="1:7" ht="15.75" thickBot="1" x14ac:dyDescent="0.3">
      <c r="A55" s="8"/>
      <c r="B55" s="6"/>
      <c r="C55" s="5" t="str">
        <f t="shared" si="1"/>
        <v/>
      </c>
      <c r="D55" s="34"/>
      <c r="E55" s="34"/>
      <c r="F55" s="12"/>
      <c r="G55" s="8"/>
    </row>
    <row r="56" spans="1:7" ht="15.75" thickBot="1" x14ac:dyDescent="0.3">
      <c r="A56" s="8"/>
      <c r="B56" s="6"/>
      <c r="C56" s="5" t="str">
        <f t="shared" si="1"/>
        <v/>
      </c>
      <c r="D56" s="34"/>
      <c r="E56" s="34"/>
      <c r="F56" s="12"/>
      <c r="G56" s="8"/>
    </row>
    <row r="57" spans="1:7" ht="15.75" thickBot="1" x14ac:dyDescent="0.3">
      <c r="A57" s="8"/>
      <c r="B57" s="6"/>
      <c r="C57" s="5" t="str">
        <f t="shared" si="1"/>
        <v/>
      </c>
      <c r="D57" s="34"/>
      <c r="E57" s="34"/>
      <c r="F57" s="12"/>
      <c r="G57" s="8"/>
    </row>
    <row r="58" spans="1:7" ht="15.75" thickBot="1" x14ac:dyDescent="0.3">
      <c r="A58" s="8"/>
      <c r="B58" s="6"/>
      <c r="C58" s="5" t="str">
        <f t="shared" si="1"/>
        <v/>
      </c>
      <c r="D58" s="34"/>
      <c r="E58" s="34"/>
      <c r="F58" s="12"/>
      <c r="G58" s="8"/>
    </row>
    <row r="59" spans="1:7" ht="15.75" thickBot="1" x14ac:dyDescent="0.3">
      <c r="A59" s="8"/>
      <c r="B59" s="6"/>
      <c r="C59" s="5" t="str">
        <f t="shared" si="1"/>
        <v/>
      </c>
      <c r="D59" s="34"/>
      <c r="E59" s="34"/>
      <c r="F59" s="12"/>
      <c r="G59" s="8"/>
    </row>
    <row r="60" spans="1:7" ht="15.75" thickBot="1" x14ac:dyDescent="0.3">
      <c r="A60" s="8"/>
      <c r="B60" s="6"/>
      <c r="C60" s="5" t="str">
        <f t="shared" si="1"/>
        <v/>
      </c>
      <c r="D60" s="34"/>
      <c r="E60" s="34"/>
      <c r="F60" s="12"/>
      <c r="G60" s="8"/>
    </row>
    <row r="61" spans="1:7" ht="15.75" thickBot="1" x14ac:dyDescent="0.3">
      <c r="A61" s="8"/>
      <c r="B61" s="6"/>
      <c r="C61" s="5" t="str">
        <f t="shared" si="1"/>
        <v/>
      </c>
      <c r="D61" s="34"/>
      <c r="E61" s="34"/>
      <c r="F61" s="12"/>
      <c r="G61" s="8"/>
    </row>
    <row r="62" spans="1:7" ht="15.75" thickBot="1" x14ac:dyDescent="0.3">
      <c r="A62" s="8"/>
      <c r="B62" s="6"/>
      <c r="C62" s="5" t="str">
        <f t="shared" si="1"/>
        <v/>
      </c>
      <c r="D62" s="34"/>
      <c r="E62" s="34"/>
      <c r="F62" s="12"/>
      <c r="G62" s="8"/>
    </row>
    <row r="63" spans="1:7" ht="15.75" thickBot="1" x14ac:dyDescent="0.3">
      <c r="A63" s="8"/>
      <c r="B63" s="6"/>
      <c r="C63" s="5" t="str">
        <f t="shared" si="1"/>
        <v/>
      </c>
      <c r="D63" s="34"/>
      <c r="E63" s="34"/>
      <c r="F63" s="12"/>
      <c r="G63" s="8"/>
    </row>
    <row r="64" spans="1:7" ht="15.75" thickBot="1" x14ac:dyDescent="0.3">
      <c r="A64" s="8"/>
      <c r="B64" s="6"/>
      <c r="C64" s="5" t="str">
        <f t="shared" si="1"/>
        <v/>
      </c>
      <c r="D64" s="34"/>
      <c r="E64" s="34"/>
      <c r="F64" s="12"/>
      <c r="G64" s="8"/>
    </row>
    <row r="65" spans="1:7" ht="15.75" thickBot="1" x14ac:dyDescent="0.3">
      <c r="A65" s="8"/>
      <c r="B65" s="6"/>
      <c r="C65" s="5" t="str">
        <f t="shared" si="1"/>
        <v/>
      </c>
      <c r="D65" s="34"/>
      <c r="E65" s="34"/>
      <c r="F65" s="12"/>
      <c r="G65" s="8"/>
    </row>
    <row r="66" spans="1:7" ht="15.75" thickBot="1" x14ac:dyDescent="0.3">
      <c r="A66" s="8"/>
      <c r="B66" s="6"/>
      <c r="C66" s="5" t="str">
        <f t="shared" si="1"/>
        <v/>
      </c>
      <c r="D66" s="34"/>
      <c r="E66" s="34"/>
      <c r="F66" s="12"/>
      <c r="G66" s="8"/>
    </row>
    <row r="67" spans="1:7" ht="15.75" thickBot="1" x14ac:dyDescent="0.3">
      <c r="A67" s="8"/>
      <c r="B67" s="6"/>
      <c r="C67" s="5" t="str">
        <f t="shared" si="1"/>
        <v/>
      </c>
      <c r="D67" s="34"/>
      <c r="E67" s="34"/>
      <c r="F67" s="12"/>
      <c r="G67" s="8"/>
    </row>
    <row r="68" spans="1:7" ht="15.75" thickBot="1" x14ac:dyDescent="0.3">
      <c r="A68" s="8"/>
      <c r="B68" s="6"/>
      <c r="C68" s="5" t="str">
        <f t="shared" si="1"/>
        <v/>
      </c>
      <c r="D68" s="34"/>
      <c r="E68" s="34"/>
      <c r="F68" s="12"/>
      <c r="G68" s="8"/>
    </row>
    <row r="69" spans="1:7" ht="15.75" thickBot="1" x14ac:dyDescent="0.3">
      <c r="A69" s="8"/>
      <c r="B69" s="6"/>
      <c r="C69" s="5" t="str">
        <f t="shared" si="1"/>
        <v/>
      </c>
      <c r="D69" s="34"/>
      <c r="E69" s="34"/>
      <c r="F69" s="12"/>
      <c r="G69" s="8"/>
    </row>
    <row r="70" spans="1:7" ht="15.75" thickBot="1" x14ac:dyDescent="0.3">
      <c r="A70" s="8"/>
      <c r="B70" s="6"/>
      <c r="C70" s="5" t="str">
        <f t="shared" si="1"/>
        <v/>
      </c>
      <c r="D70" s="34"/>
      <c r="E70" s="34"/>
      <c r="F70" s="12"/>
      <c r="G70" s="8"/>
    </row>
    <row r="71" spans="1:7" ht="15.75" thickBot="1" x14ac:dyDescent="0.3">
      <c r="A71" s="8"/>
      <c r="B71" s="6"/>
      <c r="C71" s="5" t="str">
        <f t="shared" si="1"/>
        <v/>
      </c>
      <c r="D71" s="34"/>
      <c r="E71" s="34"/>
      <c r="F71" s="12"/>
      <c r="G71" s="8"/>
    </row>
    <row r="72" spans="1:7" ht="15.75" thickBot="1" x14ac:dyDescent="0.3">
      <c r="A72" s="8"/>
      <c r="B72" s="6"/>
      <c r="C72" s="5" t="str">
        <f t="shared" si="1"/>
        <v/>
      </c>
      <c r="D72" s="34"/>
      <c r="E72" s="34"/>
      <c r="F72" s="12"/>
      <c r="G72" s="8"/>
    </row>
    <row r="73" spans="1:7" ht="15.75" thickBot="1" x14ac:dyDescent="0.3">
      <c r="A73" s="8"/>
      <c r="B73" s="6"/>
      <c r="C73" s="5" t="str">
        <f t="shared" si="1"/>
        <v/>
      </c>
      <c r="D73" s="34"/>
      <c r="E73" s="34"/>
      <c r="F73" s="12"/>
      <c r="G73" s="8"/>
    </row>
    <row r="74" spans="1:7" ht="15.75" thickBot="1" x14ac:dyDescent="0.3">
      <c r="A74" s="8"/>
      <c r="B74" s="6"/>
      <c r="C74" s="5" t="str">
        <f t="shared" si="1"/>
        <v/>
      </c>
      <c r="D74" s="34"/>
      <c r="E74" s="34"/>
      <c r="F74" s="12"/>
      <c r="G74" s="8"/>
    </row>
    <row r="75" spans="1:7" ht="20.25" thickBot="1" x14ac:dyDescent="0.3">
      <c r="A75" s="8"/>
      <c r="B75" s="35"/>
      <c r="C75" s="36"/>
      <c r="D75" s="37"/>
      <c r="E75" s="7" t="s">
        <v>19</v>
      </c>
      <c r="F75" s="14">
        <f>SUM(F44:F74)</f>
        <v>35700</v>
      </c>
      <c r="G75" s="8"/>
    </row>
    <row r="76" spans="1:7" ht="15.75" thickBot="1" x14ac:dyDescent="0.3">
      <c r="A76" s="8"/>
      <c r="B76" s="8"/>
      <c r="C76" s="8"/>
      <c r="D76" s="8"/>
      <c r="E76" s="8"/>
      <c r="F76" s="8"/>
      <c r="G76" s="8"/>
    </row>
    <row r="77" spans="1:7" ht="20.25" thickBot="1" x14ac:dyDescent="0.3">
      <c r="A77" s="8"/>
      <c r="B77" s="2" t="s">
        <v>10</v>
      </c>
      <c r="C77" s="18" t="s">
        <v>28</v>
      </c>
      <c r="D77" s="29"/>
      <c r="E77" s="38"/>
      <c r="F77" s="30"/>
      <c r="G77" s="8"/>
    </row>
    <row r="78" spans="1:7" ht="20.25" thickBot="1" x14ac:dyDescent="0.3">
      <c r="A78" s="8"/>
      <c r="B78" s="31" t="s">
        <v>12</v>
      </c>
      <c r="C78" s="31"/>
      <c r="D78" s="32" t="s">
        <v>26</v>
      </c>
      <c r="E78" s="32"/>
      <c r="F78" s="32"/>
      <c r="G78" s="8"/>
    </row>
    <row r="79" spans="1:7" ht="20.25" thickBot="1" x14ac:dyDescent="0.3">
      <c r="A79" s="8"/>
      <c r="B79" s="2" t="s">
        <v>3</v>
      </c>
      <c r="C79" s="2" t="s">
        <v>4</v>
      </c>
      <c r="D79" s="31" t="s">
        <v>5</v>
      </c>
      <c r="E79" s="31"/>
      <c r="F79" s="2" t="s">
        <v>6</v>
      </c>
      <c r="G79" s="8"/>
    </row>
    <row r="80" spans="1:7" ht="16.5" thickBot="1" x14ac:dyDescent="0.3">
      <c r="A80" s="8"/>
      <c r="B80" s="3">
        <v>43466</v>
      </c>
      <c r="C80" s="9" t="str">
        <f>IF(B80="","",TEXT(B80,"dddd"))</f>
        <v>Tuesday</v>
      </c>
      <c r="D80" s="33" t="s">
        <v>38</v>
      </c>
      <c r="E80" s="33"/>
      <c r="F80" s="11">
        <v>13000</v>
      </c>
      <c r="G80" s="8"/>
    </row>
    <row r="81" spans="1:7" ht="16.5" thickBot="1" x14ac:dyDescent="0.3">
      <c r="A81" s="8"/>
      <c r="B81" s="3">
        <v>43466</v>
      </c>
      <c r="C81" s="9" t="str">
        <f t="shared" ref="C81:C110" si="2">IF(B81="","",TEXT(B81,"dddd"))</f>
        <v>Tuesday</v>
      </c>
      <c r="D81" s="33" t="s">
        <v>8</v>
      </c>
      <c r="E81" s="33"/>
      <c r="F81" s="11">
        <v>3000</v>
      </c>
      <c r="G81" s="8"/>
    </row>
    <row r="82" spans="1:7" ht="16.5" thickBot="1" x14ac:dyDescent="0.3">
      <c r="A82" s="8"/>
      <c r="B82" s="3">
        <v>43466</v>
      </c>
      <c r="C82" s="9" t="str">
        <f t="shared" si="2"/>
        <v>Tuesday</v>
      </c>
      <c r="D82" s="33" t="s">
        <v>9</v>
      </c>
      <c r="E82" s="33"/>
      <c r="F82" s="11">
        <v>15000</v>
      </c>
      <c r="G82" s="8"/>
    </row>
    <row r="83" spans="1:7" ht="16.5" thickBot="1" x14ac:dyDescent="0.3">
      <c r="A83" s="8"/>
      <c r="B83" s="3">
        <v>43466</v>
      </c>
      <c r="C83" s="9" t="str">
        <f t="shared" si="2"/>
        <v>Tuesday</v>
      </c>
      <c r="D83" s="33" t="s">
        <v>13</v>
      </c>
      <c r="E83" s="33"/>
      <c r="F83" s="11">
        <v>8000</v>
      </c>
      <c r="G83" s="8"/>
    </row>
    <row r="84" spans="1:7" ht="16.5" thickBot="1" x14ac:dyDescent="0.3">
      <c r="A84" s="8"/>
      <c r="B84" s="3">
        <v>43466</v>
      </c>
      <c r="C84" s="9" t="str">
        <f t="shared" si="2"/>
        <v>Tuesday</v>
      </c>
      <c r="D84" s="33" t="s">
        <v>14</v>
      </c>
      <c r="E84" s="33"/>
      <c r="F84" s="11">
        <v>500</v>
      </c>
      <c r="G84" s="8"/>
    </row>
    <row r="85" spans="1:7" ht="16.5" thickBot="1" x14ac:dyDescent="0.3">
      <c r="A85" s="8"/>
      <c r="B85" s="3">
        <v>43466</v>
      </c>
      <c r="C85" s="9" t="str">
        <f t="shared" si="2"/>
        <v>Tuesday</v>
      </c>
      <c r="D85" s="33" t="s">
        <v>15</v>
      </c>
      <c r="E85" s="33"/>
      <c r="F85" s="11">
        <v>200</v>
      </c>
      <c r="G85" s="8"/>
    </row>
    <row r="86" spans="1:7" ht="16.5" thickBot="1" x14ac:dyDescent="0.3">
      <c r="A86" s="8"/>
      <c r="B86" s="3">
        <v>43467</v>
      </c>
      <c r="C86" s="9" t="str">
        <f t="shared" si="2"/>
        <v>Wednesday</v>
      </c>
      <c r="D86" s="33" t="s">
        <v>16</v>
      </c>
      <c r="E86" s="33"/>
      <c r="F86" s="11">
        <v>2000</v>
      </c>
      <c r="G86" s="8"/>
    </row>
    <row r="87" spans="1:7" ht="16.5" thickBot="1" x14ac:dyDescent="0.3">
      <c r="A87" s="8"/>
      <c r="B87" s="3">
        <v>43473</v>
      </c>
      <c r="C87" s="9" t="str">
        <f>IF(B87="","",TEXT(B87,"dddd"))</f>
        <v>Tuesday</v>
      </c>
      <c r="D87" s="33" t="s">
        <v>25</v>
      </c>
      <c r="E87" s="33"/>
      <c r="F87" s="11">
        <v>6000</v>
      </c>
      <c r="G87" s="8"/>
    </row>
    <row r="88" spans="1:7" ht="15.75" thickBot="1" x14ac:dyDescent="0.3">
      <c r="A88" s="8"/>
      <c r="B88" s="4"/>
      <c r="C88" s="5" t="str">
        <f>IF(B88="","",TEXT(B88,"dddd"))</f>
        <v/>
      </c>
      <c r="D88" s="34" t="s">
        <v>39</v>
      </c>
      <c r="E88" s="34"/>
      <c r="F88" s="12">
        <v>5000</v>
      </c>
      <c r="G88" s="8"/>
    </row>
    <row r="89" spans="1:7" ht="15.75" thickBot="1" x14ac:dyDescent="0.3">
      <c r="A89" s="8"/>
      <c r="B89" s="6"/>
      <c r="C89" s="5" t="str">
        <f t="shared" si="2"/>
        <v/>
      </c>
      <c r="D89" s="34"/>
      <c r="E89" s="34"/>
      <c r="F89" s="12"/>
      <c r="G89" s="8"/>
    </row>
    <row r="90" spans="1:7" ht="15.75" thickBot="1" x14ac:dyDescent="0.3">
      <c r="A90" s="8"/>
      <c r="B90" s="6"/>
      <c r="C90" s="5" t="str">
        <f t="shared" si="2"/>
        <v/>
      </c>
      <c r="D90" s="34"/>
      <c r="E90" s="34"/>
      <c r="F90" s="12"/>
      <c r="G90" s="8"/>
    </row>
    <row r="91" spans="1:7" ht="15.75" thickBot="1" x14ac:dyDescent="0.3">
      <c r="A91" s="8"/>
      <c r="B91" s="6"/>
      <c r="C91" s="5" t="str">
        <f t="shared" si="2"/>
        <v/>
      </c>
      <c r="D91" s="34"/>
      <c r="E91" s="34"/>
      <c r="F91" s="12"/>
      <c r="G91" s="8"/>
    </row>
    <row r="92" spans="1:7" ht="15.75" thickBot="1" x14ac:dyDescent="0.3">
      <c r="A92" s="8"/>
      <c r="B92" s="6"/>
      <c r="C92" s="5" t="str">
        <f t="shared" si="2"/>
        <v/>
      </c>
      <c r="D92" s="34"/>
      <c r="E92" s="34"/>
      <c r="F92" s="12"/>
      <c r="G92" s="8"/>
    </row>
    <row r="93" spans="1:7" ht="15.75" thickBot="1" x14ac:dyDescent="0.3">
      <c r="A93" s="8"/>
      <c r="B93" s="6"/>
      <c r="C93" s="5" t="str">
        <f t="shared" si="2"/>
        <v/>
      </c>
      <c r="D93" s="34"/>
      <c r="E93" s="34"/>
      <c r="F93" s="12"/>
      <c r="G93" s="8"/>
    </row>
    <row r="94" spans="1:7" ht="15.75" thickBot="1" x14ac:dyDescent="0.3">
      <c r="A94" s="8"/>
      <c r="B94" s="6"/>
      <c r="C94" s="5" t="str">
        <f t="shared" si="2"/>
        <v/>
      </c>
      <c r="D94" s="34"/>
      <c r="E94" s="34"/>
      <c r="F94" s="12"/>
      <c r="G94" s="8"/>
    </row>
    <row r="95" spans="1:7" ht="15.75" thickBot="1" x14ac:dyDescent="0.3">
      <c r="A95" s="8"/>
      <c r="B95" s="6"/>
      <c r="C95" s="5" t="str">
        <f t="shared" si="2"/>
        <v/>
      </c>
      <c r="D95" s="34"/>
      <c r="E95" s="34"/>
      <c r="F95" s="12"/>
      <c r="G95" s="8"/>
    </row>
    <row r="96" spans="1:7" ht="15.75" thickBot="1" x14ac:dyDescent="0.3">
      <c r="A96" s="8"/>
      <c r="B96" s="6"/>
      <c r="C96" s="5" t="str">
        <f t="shared" si="2"/>
        <v/>
      </c>
      <c r="D96" s="34"/>
      <c r="E96" s="34"/>
      <c r="F96" s="12"/>
      <c r="G96" s="8"/>
    </row>
    <row r="97" spans="1:7" ht="15.75" thickBot="1" x14ac:dyDescent="0.3">
      <c r="A97" s="8"/>
      <c r="B97" s="6"/>
      <c r="C97" s="5" t="str">
        <f t="shared" si="2"/>
        <v/>
      </c>
      <c r="D97" s="34"/>
      <c r="E97" s="34"/>
      <c r="F97" s="12"/>
      <c r="G97" s="8"/>
    </row>
    <row r="98" spans="1:7" ht="15.75" thickBot="1" x14ac:dyDescent="0.3">
      <c r="A98" s="8"/>
      <c r="B98" s="6"/>
      <c r="C98" s="5" t="str">
        <f t="shared" si="2"/>
        <v/>
      </c>
      <c r="D98" s="34"/>
      <c r="E98" s="34"/>
      <c r="F98" s="12"/>
      <c r="G98" s="8"/>
    </row>
    <row r="99" spans="1:7" ht="15.75" thickBot="1" x14ac:dyDescent="0.3">
      <c r="A99" s="8"/>
      <c r="B99" s="6"/>
      <c r="C99" s="5" t="str">
        <f t="shared" si="2"/>
        <v/>
      </c>
      <c r="D99" s="34"/>
      <c r="E99" s="34"/>
      <c r="F99" s="12"/>
      <c r="G99" s="8"/>
    </row>
    <row r="100" spans="1:7" ht="15.75" thickBot="1" x14ac:dyDescent="0.3">
      <c r="A100" s="8"/>
      <c r="B100" s="6"/>
      <c r="C100" s="5" t="str">
        <f t="shared" si="2"/>
        <v/>
      </c>
      <c r="D100" s="34"/>
      <c r="E100" s="34"/>
      <c r="F100" s="12"/>
      <c r="G100" s="8"/>
    </row>
    <row r="101" spans="1:7" ht="15.75" thickBot="1" x14ac:dyDescent="0.3">
      <c r="A101" s="8"/>
      <c r="B101" s="6"/>
      <c r="C101" s="5" t="str">
        <f t="shared" si="2"/>
        <v/>
      </c>
      <c r="D101" s="34"/>
      <c r="E101" s="34"/>
      <c r="F101" s="12"/>
      <c r="G101" s="8"/>
    </row>
    <row r="102" spans="1:7" ht="15.75" thickBot="1" x14ac:dyDescent="0.3">
      <c r="A102" s="8"/>
      <c r="B102" s="6"/>
      <c r="C102" s="5" t="str">
        <f t="shared" si="2"/>
        <v/>
      </c>
      <c r="D102" s="34"/>
      <c r="E102" s="34"/>
      <c r="F102" s="12"/>
      <c r="G102" s="8"/>
    </row>
    <row r="103" spans="1:7" ht="15.75" thickBot="1" x14ac:dyDescent="0.3">
      <c r="A103" s="8"/>
      <c r="B103" s="6"/>
      <c r="C103" s="5" t="str">
        <f t="shared" si="2"/>
        <v/>
      </c>
      <c r="D103" s="34"/>
      <c r="E103" s="34"/>
      <c r="F103" s="12"/>
      <c r="G103" s="8"/>
    </row>
    <row r="104" spans="1:7" ht="15.75" thickBot="1" x14ac:dyDescent="0.3">
      <c r="A104" s="8"/>
      <c r="B104" s="6"/>
      <c r="C104" s="5" t="str">
        <f t="shared" si="2"/>
        <v/>
      </c>
      <c r="D104" s="34"/>
      <c r="E104" s="34"/>
      <c r="F104" s="12"/>
      <c r="G104" s="8"/>
    </row>
    <row r="105" spans="1:7" ht="15.75" thickBot="1" x14ac:dyDescent="0.3">
      <c r="A105" s="8"/>
      <c r="B105" s="6"/>
      <c r="C105" s="5" t="str">
        <f t="shared" si="2"/>
        <v/>
      </c>
      <c r="D105" s="34"/>
      <c r="E105" s="34"/>
      <c r="F105" s="12"/>
      <c r="G105" s="8"/>
    </row>
    <row r="106" spans="1:7" ht="15.75" thickBot="1" x14ac:dyDescent="0.3">
      <c r="A106" s="8"/>
      <c r="B106" s="6"/>
      <c r="C106" s="5" t="str">
        <f t="shared" si="2"/>
        <v/>
      </c>
      <c r="D106" s="34"/>
      <c r="E106" s="34"/>
      <c r="F106" s="12"/>
      <c r="G106" s="8"/>
    </row>
    <row r="107" spans="1:7" ht="15.75" thickBot="1" x14ac:dyDescent="0.3">
      <c r="A107" s="8"/>
      <c r="B107" s="6"/>
      <c r="C107" s="5" t="str">
        <f t="shared" si="2"/>
        <v/>
      </c>
      <c r="D107" s="34"/>
      <c r="E107" s="34"/>
      <c r="F107" s="12"/>
      <c r="G107" s="8"/>
    </row>
    <row r="108" spans="1:7" ht="15.75" thickBot="1" x14ac:dyDescent="0.3">
      <c r="A108" s="8"/>
      <c r="B108" s="6"/>
      <c r="C108" s="5" t="str">
        <f t="shared" si="2"/>
        <v/>
      </c>
      <c r="D108" s="34"/>
      <c r="E108" s="34"/>
      <c r="F108" s="12"/>
      <c r="G108" s="8"/>
    </row>
    <row r="109" spans="1:7" ht="15.75" thickBot="1" x14ac:dyDescent="0.3">
      <c r="A109" s="8"/>
      <c r="B109" s="6"/>
      <c r="C109" s="5" t="str">
        <f t="shared" si="2"/>
        <v/>
      </c>
      <c r="D109" s="34"/>
      <c r="E109" s="34"/>
      <c r="F109" s="12"/>
      <c r="G109" s="8"/>
    </row>
    <row r="110" spans="1:7" ht="15.75" thickBot="1" x14ac:dyDescent="0.3">
      <c r="A110" s="8"/>
      <c r="B110" s="6"/>
      <c r="C110" s="5" t="str">
        <f t="shared" si="2"/>
        <v/>
      </c>
      <c r="D110" s="34"/>
      <c r="E110" s="34"/>
      <c r="F110" s="12"/>
      <c r="G110" s="8"/>
    </row>
    <row r="111" spans="1:7" ht="20.25" thickBot="1" x14ac:dyDescent="0.3">
      <c r="A111" s="8"/>
      <c r="B111" s="35"/>
      <c r="C111" s="36"/>
      <c r="D111" s="37"/>
      <c r="E111" s="7" t="s">
        <v>19</v>
      </c>
      <c r="F111" s="14">
        <f>SUM(F80:F110)</f>
        <v>52700</v>
      </c>
      <c r="G111" s="8"/>
    </row>
    <row r="112" spans="1:7" ht="15.75" thickBot="1" x14ac:dyDescent="0.3">
      <c r="A112" s="8"/>
      <c r="B112" s="8"/>
      <c r="C112" s="8"/>
      <c r="D112" s="8"/>
      <c r="E112" s="8"/>
      <c r="F112" s="8"/>
      <c r="G112" s="8"/>
    </row>
    <row r="113" spans="1:7" ht="20.25" thickBot="1" x14ac:dyDescent="0.3">
      <c r="A113" s="8"/>
      <c r="B113" s="2" t="s">
        <v>10</v>
      </c>
      <c r="C113" s="18" t="s">
        <v>29</v>
      </c>
      <c r="D113" s="29"/>
      <c r="E113" s="38"/>
      <c r="F113" s="30"/>
      <c r="G113" s="8"/>
    </row>
    <row r="114" spans="1:7" ht="20.25" thickBot="1" x14ac:dyDescent="0.3">
      <c r="A114" s="8"/>
      <c r="B114" s="31" t="s">
        <v>12</v>
      </c>
      <c r="C114" s="31"/>
      <c r="D114" s="32" t="s">
        <v>26</v>
      </c>
      <c r="E114" s="32"/>
      <c r="F114" s="32"/>
      <c r="G114" s="8"/>
    </row>
    <row r="115" spans="1:7" ht="20.25" thickBot="1" x14ac:dyDescent="0.3">
      <c r="A115" s="8"/>
      <c r="B115" s="2" t="s">
        <v>3</v>
      </c>
      <c r="C115" s="2" t="s">
        <v>4</v>
      </c>
      <c r="D115" s="31" t="s">
        <v>5</v>
      </c>
      <c r="E115" s="31"/>
      <c r="F115" s="2" t="s">
        <v>6</v>
      </c>
      <c r="G115" s="8"/>
    </row>
    <row r="116" spans="1:7" ht="16.5" thickBot="1" x14ac:dyDescent="0.3">
      <c r="A116" s="8"/>
      <c r="B116" s="3">
        <v>43466</v>
      </c>
      <c r="C116" s="9" t="str">
        <f>IF(B116="","",TEXT(B116,"dddd"))</f>
        <v>Tuesday</v>
      </c>
      <c r="D116" s="33" t="s">
        <v>7</v>
      </c>
      <c r="E116" s="33"/>
      <c r="F116" s="11">
        <v>1000</v>
      </c>
      <c r="G116" s="8"/>
    </row>
    <row r="117" spans="1:7" ht="16.5" thickBot="1" x14ac:dyDescent="0.3">
      <c r="A117" s="8"/>
      <c r="B117" s="3">
        <v>43466</v>
      </c>
      <c r="C117" s="9" t="str">
        <f t="shared" ref="C117:C146" si="3">IF(B117="","",TEXT(B117,"dddd"))</f>
        <v>Tuesday</v>
      </c>
      <c r="D117" s="33" t="s">
        <v>8</v>
      </c>
      <c r="E117" s="33"/>
      <c r="F117" s="11">
        <v>3000</v>
      </c>
      <c r="G117" s="8"/>
    </row>
    <row r="118" spans="1:7" ht="16.5" thickBot="1" x14ac:dyDescent="0.3">
      <c r="A118" s="8"/>
      <c r="B118" s="3">
        <v>43466</v>
      </c>
      <c r="C118" s="9" t="str">
        <f t="shared" si="3"/>
        <v>Tuesday</v>
      </c>
      <c r="D118" s="33" t="s">
        <v>9</v>
      </c>
      <c r="E118" s="33"/>
      <c r="F118" s="11">
        <v>15000</v>
      </c>
      <c r="G118" s="8"/>
    </row>
    <row r="119" spans="1:7" ht="16.5" thickBot="1" x14ac:dyDescent="0.3">
      <c r="A119" s="8"/>
      <c r="B119" s="3">
        <v>43466</v>
      </c>
      <c r="C119" s="9" t="str">
        <f t="shared" si="3"/>
        <v>Tuesday</v>
      </c>
      <c r="D119" s="33" t="s">
        <v>13</v>
      </c>
      <c r="E119" s="33"/>
      <c r="F119" s="11">
        <v>8000</v>
      </c>
      <c r="G119" s="8"/>
    </row>
    <row r="120" spans="1:7" ht="16.5" thickBot="1" x14ac:dyDescent="0.3">
      <c r="A120" s="8"/>
      <c r="B120" s="3">
        <v>43466</v>
      </c>
      <c r="C120" s="9" t="str">
        <f t="shared" si="3"/>
        <v>Tuesday</v>
      </c>
      <c r="D120" s="33" t="s">
        <v>14</v>
      </c>
      <c r="E120" s="33"/>
      <c r="F120" s="11">
        <v>500</v>
      </c>
      <c r="G120" s="8"/>
    </row>
    <row r="121" spans="1:7" ht="16.5" thickBot="1" x14ac:dyDescent="0.3">
      <c r="A121" s="8"/>
      <c r="B121" s="3">
        <v>43466</v>
      </c>
      <c r="C121" s="9" t="str">
        <f t="shared" si="3"/>
        <v>Tuesday</v>
      </c>
      <c r="D121" s="33" t="s">
        <v>15</v>
      </c>
      <c r="E121" s="33"/>
      <c r="F121" s="11">
        <v>200</v>
      </c>
      <c r="G121" s="8"/>
    </row>
    <row r="122" spans="1:7" ht="16.5" thickBot="1" x14ac:dyDescent="0.3">
      <c r="A122" s="8"/>
      <c r="B122" s="3">
        <v>43467</v>
      </c>
      <c r="C122" s="9" t="str">
        <f t="shared" si="3"/>
        <v>Wednesday</v>
      </c>
      <c r="D122" s="33" t="s">
        <v>16</v>
      </c>
      <c r="E122" s="33"/>
      <c r="F122" s="11">
        <v>2000</v>
      </c>
      <c r="G122" s="8"/>
    </row>
    <row r="123" spans="1:7" ht="16.5" thickBot="1" x14ac:dyDescent="0.3">
      <c r="A123" s="8"/>
      <c r="B123" s="3">
        <v>43473</v>
      </c>
      <c r="C123" s="9" t="str">
        <f>IF(B123="","",TEXT(B123,"dddd"))</f>
        <v>Tuesday</v>
      </c>
      <c r="D123" s="33" t="s">
        <v>25</v>
      </c>
      <c r="E123" s="33"/>
      <c r="F123" s="11">
        <v>6000</v>
      </c>
      <c r="G123" s="8"/>
    </row>
    <row r="124" spans="1:7" ht="15.75" thickBot="1" x14ac:dyDescent="0.3">
      <c r="A124" s="8"/>
      <c r="B124" s="4"/>
      <c r="C124" s="5" t="str">
        <f>IF(B124="","",TEXT(B124,"dddd"))</f>
        <v/>
      </c>
      <c r="D124" s="34"/>
      <c r="E124" s="34"/>
      <c r="F124" s="12"/>
      <c r="G124" s="8"/>
    </row>
    <row r="125" spans="1:7" ht="15.75" thickBot="1" x14ac:dyDescent="0.3">
      <c r="A125" s="8"/>
      <c r="B125" s="6"/>
      <c r="C125" s="5" t="str">
        <f t="shared" si="3"/>
        <v/>
      </c>
      <c r="D125" s="34"/>
      <c r="E125" s="34"/>
      <c r="F125" s="12"/>
      <c r="G125" s="8"/>
    </row>
    <row r="126" spans="1:7" ht="15.75" thickBot="1" x14ac:dyDescent="0.3">
      <c r="A126" s="8"/>
      <c r="B126" s="6"/>
      <c r="C126" s="5" t="str">
        <f t="shared" si="3"/>
        <v/>
      </c>
      <c r="D126" s="34"/>
      <c r="E126" s="34"/>
      <c r="F126" s="12"/>
      <c r="G126" s="8"/>
    </row>
    <row r="127" spans="1:7" ht="15.75" thickBot="1" x14ac:dyDescent="0.3">
      <c r="A127" s="8"/>
      <c r="B127" s="6"/>
      <c r="C127" s="5" t="str">
        <f t="shared" si="3"/>
        <v/>
      </c>
      <c r="D127" s="34"/>
      <c r="E127" s="34"/>
      <c r="F127" s="12"/>
      <c r="G127" s="8"/>
    </row>
    <row r="128" spans="1:7" ht="15.75" thickBot="1" x14ac:dyDescent="0.3">
      <c r="A128" s="8"/>
      <c r="B128" s="6"/>
      <c r="C128" s="5" t="str">
        <f t="shared" si="3"/>
        <v/>
      </c>
      <c r="D128" s="34"/>
      <c r="E128" s="34"/>
      <c r="F128" s="12"/>
      <c r="G128" s="8"/>
    </row>
    <row r="129" spans="1:7" ht="15.75" thickBot="1" x14ac:dyDescent="0.3">
      <c r="A129" s="8"/>
      <c r="B129" s="6"/>
      <c r="C129" s="5" t="str">
        <f t="shared" si="3"/>
        <v/>
      </c>
      <c r="D129" s="34"/>
      <c r="E129" s="34"/>
      <c r="F129" s="12"/>
      <c r="G129" s="8"/>
    </row>
    <row r="130" spans="1:7" ht="15.75" thickBot="1" x14ac:dyDescent="0.3">
      <c r="A130" s="8"/>
      <c r="B130" s="6"/>
      <c r="C130" s="5" t="str">
        <f t="shared" si="3"/>
        <v/>
      </c>
      <c r="D130" s="34"/>
      <c r="E130" s="34"/>
      <c r="F130" s="12"/>
      <c r="G130" s="8"/>
    </row>
    <row r="131" spans="1:7" ht="15.75" thickBot="1" x14ac:dyDescent="0.3">
      <c r="A131" s="8"/>
      <c r="B131" s="6"/>
      <c r="C131" s="5" t="str">
        <f t="shared" si="3"/>
        <v/>
      </c>
      <c r="D131" s="34"/>
      <c r="E131" s="34"/>
      <c r="F131" s="12"/>
      <c r="G131" s="8"/>
    </row>
    <row r="132" spans="1:7" ht="15.75" thickBot="1" x14ac:dyDescent="0.3">
      <c r="A132" s="8"/>
      <c r="B132" s="6"/>
      <c r="C132" s="5" t="str">
        <f t="shared" si="3"/>
        <v/>
      </c>
      <c r="D132" s="34"/>
      <c r="E132" s="34"/>
      <c r="F132" s="12"/>
      <c r="G132" s="8"/>
    </row>
    <row r="133" spans="1:7" ht="15.75" thickBot="1" x14ac:dyDescent="0.3">
      <c r="A133" s="8"/>
      <c r="B133" s="6"/>
      <c r="C133" s="5" t="str">
        <f t="shared" si="3"/>
        <v/>
      </c>
      <c r="D133" s="34"/>
      <c r="E133" s="34"/>
      <c r="F133" s="12"/>
      <c r="G133" s="8"/>
    </row>
    <row r="134" spans="1:7" ht="15.75" thickBot="1" x14ac:dyDescent="0.3">
      <c r="A134" s="8"/>
      <c r="B134" s="6"/>
      <c r="C134" s="5" t="str">
        <f t="shared" si="3"/>
        <v/>
      </c>
      <c r="D134" s="34"/>
      <c r="E134" s="34"/>
      <c r="F134" s="12"/>
      <c r="G134" s="8"/>
    </row>
    <row r="135" spans="1:7" ht="15.75" thickBot="1" x14ac:dyDescent="0.3">
      <c r="A135" s="8"/>
      <c r="B135" s="6"/>
      <c r="C135" s="5" t="str">
        <f t="shared" si="3"/>
        <v/>
      </c>
      <c r="D135" s="34"/>
      <c r="E135" s="34"/>
      <c r="F135" s="12"/>
      <c r="G135" s="8"/>
    </row>
    <row r="136" spans="1:7" ht="15.75" thickBot="1" x14ac:dyDescent="0.3">
      <c r="A136" s="8"/>
      <c r="B136" s="6"/>
      <c r="C136" s="5" t="str">
        <f t="shared" si="3"/>
        <v/>
      </c>
      <c r="D136" s="34"/>
      <c r="E136" s="34"/>
      <c r="F136" s="12"/>
      <c r="G136" s="8"/>
    </row>
    <row r="137" spans="1:7" ht="15.75" thickBot="1" x14ac:dyDescent="0.3">
      <c r="A137" s="8"/>
      <c r="B137" s="6"/>
      <c r="C137" s="5" t="str">
        <f t="shared" si="3"/>
        <v/>
      </c>
      <c r="D137" s="34"/>
      <c r="E137" s="34"/>
      <c r="F137" s="12"/>
      <c r="G137" s="8"/>
    </row>
    <row r="138" spans="1:7" ht="15.75" thickBot="1" x14ac:dyDescent="0.3">
      <c r="A138" s="8"/>
      <c r="B138" s="6"/>
      <c r="C138" s="5" t="str">
        <f t="shared" si="3"/>
        <v/>
      </c>
      <c r="D138" s="34"/>
      <c r="E138" s="34"/>
      <c r="F138" s="12"/>
      <c r="G138" s="8"/>
    </row>
    <row r="139" spans="1:7" ht="15.75" thickBot="1" x14ac:dyDescent="0.3">
      <c r="A139" s="8"/>
      <c r="B139" s="6"/>
      <c r="C139" s="5" t="str">
        <f t="shared" si="3"/>
        <v/>
      </c>
      <c r="D139" s="34"/>
      <c r="E139" s="34"/>
      <c r="F139" s="12"/>
      <c r="G139" s="8"/>
    </row>
    <row r="140" spans="1:7" ht="15.75" thickBot="1" x14ac:dyDescent="0.3">
      <c r="A140" s="8"/>
      <c r="B140" s="6"/>
      <c r="C140" s="5" t="str">
        <f t="shared" si="3"/>
        <v/>
      </c>
      <c r="D140" s="34"/>
      <c r="E140" s="34"/>
      <c r="F140" s="12"/>
      <c r="G140" s="8"/>
    </row>
    <row r="141" spans="1:7" ht="15.75" thickBot="1" x14ac:dyDescent="0.3">
      <c r="A141" s="8"/>
      <c r="B141" s="6"/>
      <c r="C141" s="5" t="str">
        <f t="shared" si="3"/>
        <v/>
      </c>
      <c r="D141" s="34"/>
      <c r="E141" s="34"/>
      <c r="F141" s="12"/>
      <c r="G141" s="8"/>
    </row>
    <row r="142" spans="1:7" ht="15.75" thickBot="1" x14ac:dyDescent="0.3">
      <c r="A142" s="8"/>
      <c r="B142" s="6"/>
      <c r="C142" s="5" t="str">
        <f t="shared" si="3"/>
        <v/>
      </c>
      <c r="D142" s="34"/>
      <c r="E142" s="34"/>
      <c r="F142" s="12"/>
      <c r="G142" s="8"/>
    </row>
    <row r="143" spans="1:7" ht="15.75" thickBot="1" x14ac:dyDescent="0.3">
      <c r="A143" s="8"/>
      <c r="B143" s="6"/>
      <c r="C143" s="5" t="str">
        <f t="shared" si="3"/>
        <v/>
      </c>
      <c r="D143" s="34"/>
      <c r="E143" s="34"/>
      <c r="F143" s="12"/>
      <c r="G143" s="8"/>
    </row>
    <row r="144" spans="1:7" ht="15.75" thickBot="1" x14ac:dyDescent="0.3">
      <c r="A144" s="8"/>
      <c r="B144" s="6"/>
      <c r="C144" s="5" t="str">
        <f t="shared" si="3"/>
        <v/>
      </c>
      <c r="D144" s="34"/>
      <c r="E144" s="34"/>
      <c r="F144" s="12"/>
      <c r="G144" s="8"/>
    </row>
    <row r="145" spans="1:7" ht="15.75" thickBot="1" x14ac:dyDescent="0.3">
      <c r="A145" s="8"/>
      <c r="B145" s="6"/>
      <c r="C145" s="5" t="str">
        <f t="shared" si="3"/>
        <v/>
      </c>
      <c r="D145" s="34"/>
      <c r="E145" s="34"/>
      <c r="F145" s="12"/>
      <c r="G145" s="8"/>
    </row>
    <row r="146" spans="1:7" ht="15.75" thickBot="1" x14ac:dyDescent="0.3">
      <c r="A146" s="8"/>
      <c r="B146" s="6"/>
      <c r="C146" s="5" t="str">
        <f t="shared" si="3"/>
        <v/>
      </c>
      <c r="D146" s="34"/>
      <c r="E146" s="34"/>
      <c r="F146" s="12"/>
      <c r="G146" s="8"/>
    </row>
    <row r="147" spans="1:7" ht="20.25" thickBot="1" x14ac:dyDescent="0.3">
      <c r="A147" s="8"/>
      <c r="B147" s="35"/>
      <c r="C147" s="36"/>
      <c r="D147" s="37"/>
      <c r="E147" s="7" t="s">
        <v>19</v>
      </c>
      <c r="F147" s="14">
        <f>SUM(F116:F146)</f>
        <v>35700</v>
      </c>
      <c r="G147" s="8"/>
    </row>
    <row r="148" spans="1:7" ht="15.75" thickBot="1" x14ac:dyDescent="0.3">
      <c r="A148" s="8"/>
      <c r="B148" s="8"/>
      <c r="C148" s="8"/>
      <c r="D148" s="8"/>
      <c r="E148" s="8"/>
      <c r="F148" s="8"/>
      <c r="G148" s="8"/>
    </row>
    <row r="149" spans="1:7" ht="20.25" thickBot="1" x14ac:dyDescent="0.3">
      <c r="A149" s="8"/>
      <c r="B149" s="2" t="s">
        <v>10</v>
      </c>
      <c r="C149" s="18" t="s">
        <v>2</v>
      </c>
      <c r="D149" s="29"/>
      <c r="E149" s="38"/>
      <c r="F149" s="30"/>
      <c r="G149" s="8"/>
    </row>
    <row r="150" spans="1:7" ht="20.25" thickBot="1" x14ac:dyDescent="0.3">
      <c r="A150" s="8"/>
      <c r="B150" s="31" t="s">
        <v>12</v>
      </c>
      <c r="C150" s="31"/>
      <c r="D150" s="32" t="s">
        <v>26</v>
      </c>
      <c r="E150" s="32"/>
      <c r="F150" s="32"/>
      <c r="G150" s="8"/>
    </row>
    <row r="151" spans="1:7" ht="20.25" thickBot="1" x14ac:dyDescent="0.3">
      <c r="A151" s="8"/>
      <c r="B151" s="2" t="s">
        <v>3</v>
      </c>
      <c r="C151" s="2" t="s">
        <v>4</v>
      </c>
      <c r="D151" s="31" t="s">
        <v>5</v>
      </c>
      <c r="E151" s="31"/>
      <c r="F151" s="2" t="s">
        <v>6</v>
      </c>
      <c r="G151" s="8"/>
    </row>
    <row r="152" spans="1:7" ht="16.5" thickBot="1" x14ac:dyDescent="0.3">
      <c r="A152" s="8"/>
      <c r="B152" s="3">
        <v>43466</v>
      </c>
      <c r="C152" s="9" t="str">
        <f>IF(B152="","",TEXT(B152,"dddd"))</f>
        <v>Tuesday</v>
      </c>
      <c r="D152" s="33" t="s">
        <v>7</v>
      </c>
      <c r="E152" s="33"/>
      <c r="F152" s="11">
        <v>1000</v>
      </c>
      <c r="G152" s="8"/>
    </row>
    <row r="153" spans="1:7" ht="16.5" thickBot="1" x14ac:dyDescent="0.3">
      <c r="A153" s="8"/>
      <c r="B153" s="3">
        <v>43466</v>
      </c>
      <c r="C153" s="9" t="str">
        <f t="shared" ref="C153:C182" si="4">IF(B153="","",TEXT(B153,"dddd"))</f>
        <v>Tuesday</v>
      </c>
      <c r="D153" s="33" t="s">
        <v>8</v>
      </c>
      <c r="E153" s="33"/>
      <c r="F153" s="11">
        <v>3000</v>
      </c>
      <c r="G153" s="8"/>
    </row>
    <row r="154" spans="1:7" ht="16.5" thickBot="1" x14ac:dyDescent="0.3">
      <c r="A154" s="8"/>
      <c r="B154" s="3">
        <v>43466</v>
      </c>
      <c r="C154" s="9" t="str">
        <f t="shared" si="4"/>
        <v>Tuesday</v>
      </c>
      <c r="D154" s="33" t="s">
        <v>9</v>
      </c>
      <c r="E154" s="33"/>
      <c r="F154" s="11">
        <v>15000</v>
      </c>
      <c r="G154" s="8"/>
    </row>
    <row r="155" spans="1:7" ht="16.5" thickBot="1" x14ac:dyDescent="0.3">
      <c r="A155" s="8"/>
      <c r="B155" s="3">
        <v>43466</v>
      </c>
      <c r="C155" s="9" t="str">
        <f t="shared" si="4"/>
        <v>Tuesday</v>
      </c>
      <c r="D155" s="33" t="s">
        <v>13</v>
      </c>
      <c r="E155" s="33"/>
      <c r="F155" s="11">
        <v>8000</v>
      </c>
      <c r="G155" s="8"/>
    </row>
    <row r="156" spans="1:7" ht="16.5" thickBot="1" x14ac:dyDescent="0.3">
      <c r="A156" s="8"/>
      <c r="B156" s="3">
        <v>43466</v>
      </c>
      <c r="C156" s="9" t="str">
        <f t="shared" si="4"/>
        <v>Tuesday</v>
      </c>
      <c r="D156" s="33" t="s">
        <v>14</v>
      </c>
      <c r="E156" s="33"/>
      <c r="F156" s="11">
        <v>500</v>
      </c>
      <c r="G156" s="8"/>
    </row>
    <row r="157" spans="1:7" ht="16.5" thickBot="1" x14ac:dyDescent="0.3">
      <c r="A157" s="8"/>
      <c r="B157" s="3">
        <v>43466</v>
      </c>
      <c r="C157" s="9" t="str">
        <f t="shared" si="4"/>
        <v>Tuesday</v>
      </c>
      <c r="D157" s="33" t="s">
        <v>15</v>
      </c>
      <c r="E157" s="33"/>
      <c r="F157" s="11">
        <v>200</v>
      </c>
      <c r="G157" s="8"/>
    </row>
    <row r="158" spans="1:7" ht="16.5" thickBot="1" x14ac:dyDescent="0.3">
      <c r="A158" s="8"/>
      <c r="B158" s="3">
        <v>43467</v>
      </c>
      <c r="C158" s="9" t="str">
        <f t="shared" si="4"/>
        <v>Wednesday</v>
      </c>
      <c r="D158" s="33" t="s">
        <v>16</v>
      </c>
      <c r="E158" s="33"/>
      <c r="F158" s="11">
        <v>2000</v>
      </c>
      <c r="G158" s="8"/>
    </row>
    <row r="159" spans="1:7" ht="16.5" thickBot="1" x14ac:dyDescent="0.3">
      <c r="A159" s="8"/>
      <c r="B159" s="3">
        <v>43473</v>
      </c>
      <c r="C159" s="9" t="str">
        <f>IF(B159="","",TEXT(B159,"dddd"))</f>
        <v>Tuesday</v>
      </c>
      <c r="D159" s="33" t="s">
        <v>25</v>
      </c>
      <c r="E159" s="33"/>
      <c r="F159" s="11">
        <v>6000</v>
      </c>
      <c r="G159" s="8"/>
    </row>
    <row r="160" spans="1:7" ht="15.75" thickBot="1" x14ac:dyDescent="0.3">
      <c r="A160" s="8"/>
      <c r="B160" s="4"/>
      <c r="C160" s="5" t="str">
        <f>IF(B160="","",TEXT(B160,"dddd"))</f>
        <v/>
      </c>
      <c r="D160" s="34"/>
      <c r="E160" s="34"/>
      <c r="F160" s="12"/>
      <c r="G160" s="8"/>
    </row>
    <row r="161" spans="1:7" ht="15.75" thickBot="1" x14ac:dyDescent="0.3">
      <c r="A161" s="8"/>
      <c r="B161" s="6"/>
      <c r="C161" s="5" t="str">
        <f t="shared" si="4"/>
        <v/>
      </c>
      <c r="D161" s="34"/>
      <c r="E161" s="34"/>
      <c r="F161" s="12"/>
      <c r="G161" s="8"/>
    </row>
    <row r="162" spans="1:7" ht="15.75" thickBot="1" x14ac:dyDescent="0.3">
      <c r="A162" s="8"/>
      <c r="B162" s="6"/>
      <c r="C162" s="5" t="str">
        <f t="shared" si="4"/>
        <v/>
      </c>
      <c r="D162" s="34"/>
      <c r="E162" s="34"/>
      <c r="F162" s="12"/>
      <c r="G162" s="8"/>
    </row>
    <row r="163" spans="1:7" ht="15.75" thickBot="1" x14ac:dyDescent="0.3">
      <c r="A163" s="8"/>
      <c r="B163" s="6"/>
      <c r="C163" s="5" t="str">
        <f t="shared" si="4"/>
        <v/>
      </c>
      <c r="D163" s="34"/>
      <c r="E163" s="34"/>
      <c r="F163" s="12"/>
      <c r="G163" s="8"/>
    </row>
    <row r="164" spans="1:7" ht="15.75" thickBot="1" x14ac:dyDescent="0.3">
      <c r="A164" s="8"/>
      <c r="B164" s="6"/>
      <c r="C164" s="5" t="str">
        <f t="shared" si="4"/>
        <v/>
      </c>
      <c r="D164" s="34"/>
      <c r="E164" s="34"/>
      <c r="F164" s="12"/>
      <c r="G164" s="8"/>
    </row>
    <row r="165" spans="1:7" ht="15.75" thickBot="1" x14ac:dyDescent="0.3">
      <c r="A165" s="8"/>
      <c r="B165" s="6"/>
      <c r="C165" s="5" t="str">
        <f t="shared" si="4"/>
        <v/>
      </c>
      <c r="D165" s="34"/>
      <c r="E165" s="34"/>
      <c r="F165" s="12"/>
      <c r="G165" s="8"/>
    </row>
    <row r="166" spans="1:7" ht="15.75" thickBot="1" x14ac:dyDescent="0.3">
      <c r="A166" s="8"/>
      <c r="B166" s="6"/>
      <c r="C166" s="5" t="str">
        <f t="shared" si="4"/>
        <v/>
      </c>
      <c r="D166" s="34"/>
      <c r="E166" s="34"/>
      <c r="F166" s="12"/>
      <c r="G166" s="8"/>
    </row>
    <row r="167" spans="1:7" ht="15.75" thickBot="1" x14ac:dyDescent="0.3">
      <c r="A167" s="8"/>
      <c r="B167" s="6"/>
      <c r="C167" s="5" t="str">
        <f t="shared" si="4"/>
        <v/>
      </c>
      <c r="D167" s="34"/>
      <c r="E167" s="34"/>
      <c r="F167" s="12"/>
      <c r="G167" s="8"/>
    </row>
    <row r="168" spans="1:7" ht="15.75" thickBot="1" x14ac:dyDescent="0.3">
      <c r="A168" s="8"/>
      <c r="B168" s="6"/>
      <c r="C168" s="5" t="str">
        <f t="shared" si="4"/>
        <v/>
      </c>
      <c r="D168" s="34"/>
      <c r="E168" s="34"/>
      <c r="F168" s="12"/>
      <c r="G168" s="8"/>
    </row>
    <row r="169" spans="1:7" ht="15.75" thickBot="1" x14ac:dyDescent="0.3">
      <c r="A169" s="8"/>
      <c r="B169" s="6"/>
      <c r="C169" s="5" t="str">
        <f t="shared" si="4"/>
        <v/>
      </c>
      <c r="D169" s="34"/>
      <c r="E169" s="34"/>
      <c r="F169" s="12"/>
      <c r="G169" s="8"/>
    </row>
    <row r="170" spans="1:7" ht="15.75" thickBot="1" x14ac:dyDescent="0.3">
      <c r="A170" s="8"/>
      <c r="B170" s="6"/>
      <c r="C170" s="5" t="str">
        <f t="shared" si="4"/>
        <v/>
      </c>
      <c r="D170" s="34"/>
      <c r="E170" s="34"/>
      <c r="F170" s="12"/>
      <c r="G170" s="8"/>
    </row>
    <row r="171" spans="1:7" ht="15.75" thickBot="1" x14ac:dyDescent="0.3">
      <c r="A171" s="8"/>
      <c r="B171" s="6"/>
      <c r="C171" s="5" t="str">
        <f t="shared" si="4"/>
        <v/>
      </c>
      <c r="D171" s="34"/>
      <c r="E171" s="34"/>
      <c r="F171" s="12"/>
      <c r="G171" s="8"/>
    </row>
    <row r="172" spans="1:7" ht="15.75" thickBot="1" x14ac:dyDescent="0.3">
      <c r="A172" s="8"/>
      <c r="B172" s="6"/>
      <c r="C172" s="5" t="str">
        <f t="shared" si="4"/>
        <v/>
      </c>
      <c r="D172" s="34"/>
      <c r="E172" s="34"/>
      <c r="F172" s="12"/>
      <c r="G172" s="8"/>
    </row>
    <row r="173" spans="1:7" ht="15.75" thickBot="1" x14ac:dyDescent="0.3">
      <c r="A173" s="8"/>
      <c r="B173" s="6"/>
      <c r="C173" s="5" t="str">
        <f t="shared" si="4"/>
        <v/>
      </c>
      <c r="D173" s="34"/>
      <c r="E173" s="34"/>
      <c r="F173" s="12"/>
      <c r="G173" s="8"/>
    </row>
    <row r="174" spans="1:7" ht="15.75" thickBot="1" x14ac:dyDescent="0.3">
      <c r="A174" s="8"/>
      <c r="B174" s="6"/>
      <c r="C174" s="5" t="str">
        <f t="shared" si="4"/>
        <v/>
      </c>
      <c r="D174" s="34"/>
      <c r="E174" s="34"/>
      <c r="F174" s="12"/>
      <c r="G174" s="8"/>
    </row>
    <row r="175" spans="1:7" ht="15.75" thickBot="1" x14ac:dyDescent="0.3">
      <c r="A175" s="8"/>
      <c r="B175" s="6"/>
      <c r="C175" s="5" t="str">
        <f t="shared" si="4"/>
        <v/>
      </c>
      <c r="D175" s="34"/>
      <c r="E175" s="34"/>
      <c r="F175" s="12"/>
      <c r="G175" s="8"/>
    </row>
    <row r="176" spans="1:7" ht="15.75" thickBot="1" x14ac:dyDescent="0.3">
      <c r="A176" s="8"/>
      <c r="B176" s="6"/>
      <c r="C176" s="5" t="str">
        <f t="shared" si="4"/>
        <v/>
      </c>
      <c r="D176" s="34"/>
      <c r="E176" s="34"/>
      <c r="F176" s="12"/>
      <c r="G176" s="8"/>
    </row>
    <row r="177" spans="1:7" ht="15.75" thickBot="1" x14ac:dyDescent="0.3">
      <c r="A177" s="8"/>
      <c r="B177" s="6"/>
      <c r="C177" s="5" t="str">
        <f t="shared" si="4"/>
        <v/>
      </c>
      <c r="D177" s="34"/>
      <c r="E177" s="34"/>
      <c r="F177" s="12"/>
      <c r="G177" s="8"/>
    </row>
    <row r="178" spans="1:7" ht="15.75" thickBot="1" x14ac:dyDescent="0.3">
      <c r="A178" s="8"/>
      <c r="B178" s="6"/>
      <c r="C178" s="5" t="str">
        <f t="shared" si="4"/>
        <v/>
      </c>
      <c r="D178" s="34"/>
      <c r="E178" s="34"/>
      <c r="F178" s="12"/>
      <c r="G178" s="8"/>
    </row>
    <row r="179" spans="1:7" ht="15.75" thickBot="1" x14ac:dyDescent="0.3">
      <c r="A179" s="8"/>
      <c r="B179" s="6"/>
      <c r="C179" s="5" t="str">
        <f t="shared" si="4"/>
        <v/>
      </c>
      <c r="D179" s="34"/>
      <c r="E179" s="34"/>
      <c r="F179" s="12"/>
      <c r="G179" s="8"/>
    </row>
    <row r="180" spans="1:7" ht="15.75" thickBot="1" x14ac:dyDescent="0.3">
      <c r="A180" s="8"/>
      <c r="B180" s="6"/>
      <c r="C180" s="5" t="str">
        <f t="shared" si="4"/>
        <v/>
      </c>
      <c r="D180" s="34"/>
      <c r="E180" s="34"/>
      <c r="F180" s="12"/>
      <c r="G180" s="8"/>
    </row>
    <row r="181" spans="1:7" ht="15.75" thickBot="1" x14ac:dyDescent="0.3">
      <c r="A181" s="8"/>
      <c r="B181" s="6"/>
      <c r="C181" s="5" t="str">
        <f t="shared" si="4"/>
        <v/>
      </c>
      <c r="D181" s="34"/>
      <c r="E181" s="34"/>
      <c r="F181" s="12"/>
      <c r="G181" s="8"/>
    </row>
    <row r="182" spans="1:7" ht="15.75" thickBot="1" x14ac:dyDescent="0.3">
      <c r="A182" s="8"/>
      <c r="B182" s="6"/>
      <c r="C182" s="5" t="str">
        <f t="shared" si="4"/>
        <v/>
      </c>
      <c r="D182" s="34"/>
      <c r="E182" s="34"/>
      <c r="F182" s="12"/>
      <c r="G182" s="8"/>
    </row>
    <row r="183" spans="1:7" ht="20.25" thickBot="1" x14ac:dyDescent="0.3">
      <c r="A183" s="8"/>
      <c r="B183" s="35"/>
      <c r="C183" s="36"/>
      <c r="D183" s="37"/>
      <c r="E183" s="7" t="s">
        <v>19</v>
      </c>
      <c r="F183" s="14">
        <f>SUM(F152:F182)</f>
        <v>35700</v>
      </c>
      <c r="G183" s="8"/>
    </row>
    <row r="184" spans="1:7" ht="15.75" thickBot="1" x14ac:dyDescent="0.3">
      <c r="A184" s="8"/>
      <c r="B184" s="8"/>
      <c r="C184" s="8"/>
      <c r="D184" s="8"/>
      <c r="E184" s="8"/>
      <c r="F184" s="8"/>
      <c r="G184" s="8"/>
    </row>
    <row r="185" spans="1:7" ht="20.25" thickBot="1" x14ac:dyDescent="0.3">
      <c r="A185" s="8"/>
      <c r="B185" s="2" t="s">
        <v>10</v>
      </c>
      <c r="C185" s="18" t="s">
        <v>30</v>
      </c>
      <c r="D185" s="29"/>
      <c r="E185" s="38"/>
      <c r="F185" s="30"/>
      <c r="G185" s="8"/>
    </row>
    <row r="186" spans="1:7" ht="20.25" thickBot="1" x14ac:dyDescent="0.3">
      <c r="A186" s="8"/>
      <c r="B186" s="31" t="s">
        <v>12</v>
      </c>
      <c r="C186" s="31"/>
      <c r="D186" s="32" t="s">
        <v>26</v>
      </c>
      <c r="E186" s="32"/>
      <c r="F186" s="32"/>
      <c r="G186" s="8"/>
    </row>
    <row r="187" spans="1:7" ht="20.25" thickBot="1" x14ac:dyDescent="0.3">
      <c r="A187" s="8"/>
      <c r="B187" s="2" t="s">
        <v>3</v>
      </c>
      <c r="C187" s="2" t="s">
        <v>4</v>
      </c>
      <c r="D187" s="31" t="s">
        <v>5</v>
      </c>
      <c r="E187" s="31"/>
      <c r="F187" s="2" t="s">
        <v>6</v>
      </c>
      <c r="G187" s="8"/>
    </row>
    <row r="188" spans="1:7" ht="16.5" thickBot="1" x14ac:dyDescent="0.3">
      <c r="A188" s="8"/>
      <c r="B188" s="3">
        <v>43466</v>
      </c>
      <c r="C188" s="9" t="str">
        <f>IF(B188="","",TEXT(B188,"dddd"))</f>
        <v>Tuesday</v>
      </c>
      <c r="D188" s="33" t="s">
        <v>7</v>
      </c>
      <c r="E188" s="33"/>
      <c r="F188" s="11">
        <v>1000</v>
      </c>
      <c r="G188" s="8"/>
    </row>
    <row r="189" spans="1:7" ht="16.5" thickBot="1" x14ac:dyDescent="0.3">
      <c r="A189" s="8"/>
      <c r="B189" s="3">
        <v>43466</v>
      </c>
      <c r="C189" s="9" t="str">
        <f t="shared" ref="C189:C218" si="5">IF(B189="","",TEXT(B189,"dddd"))</f>
        <v>Tuesday</v>
      </c>
      <c r="D189" s="33" t="s">
        <v>8</v>
      </c>
      <c r="E189" s="33"/>
      <c r="F189" s="11">
        <v>3000</v>
      </c>
      <c r="G189" s="8"/>
    </row>
    <row r="190" spans="1:7" ht="16.5" thickBot="1" x14ac:dyDescent="0.3">
      <c r="A190" s="8"/>
      <c r="B190" s="3">
        <v>43466</v>
      </c>
      <c r="C190" s="9" t="str">
        <f t="shared" si="5"/>
        <v>Tuesday</v>
      </c>
      <c r="D190" s="33" t="s">
        <v>9</v>
      </c>
      <c r="E190" s="33"/>
      <c r="F190" s="11">
        <v>15000</v>
      </c>
      <c r="G190" s="8"/>
    </row>
    <row r="191" spans="1:7" ht="16.5" thickBot="1" x14ac:dyDescent="0.3">
      <c r="A191" s="8"/>
      <c r="B191" s="3">
        <v>43466</v>
      </c>
      <c r="C191" s="9" t="str">
        <f t="shared" si="5"/>
        <v>Tuesday</v>
      </c>
      <c r="D191" s="33" t="s">
        <v>13</v>
      </c>
      <c r="E191" s="33"/>
      <c r="F191" s="11">
        <v>8000</v>
      </c>
      <c r="G191" s="8"/>
    </row>
    <row r="192" spans="1:7" ht="16.5" thickBot="1" x14ac:dyDescent="0.3">
      <c r="A192" s="8"/>
      <c r="B192" s="3">
        <v>43466</v>
      </c>
      <c r="C192" s="9" t="str">
        <f t="shared" si="5"/>
        <v>Tuesday</v>
      </c>
      <c r="D192" s="33" t="s">
        <v>14</v>
      </c>
      <c r="E192" s="33"/>
      <c r="F192" s="11">
        <v>500</v>
      </c>
      <c r="G192" s="8"/>
    </row>
    <row r="193" spans="1:7" ht="16.5" thickBot="1" x14ac:dyDescent="0.3">
      <c r="A193" s="8"/>
      <c r="B193" s="3">
        <v>43466</v>
      </c>
      <c r="C193" s="9" t="str">
        <f t="shared" si="5"/>
        <v>Tuesday</v>
      </c>
      <c r="D193" s="33" t="s">
        <v>15</v>
      </c>
      <c r="E193" s="33"/>
      <c r="F193" s="11">
        <v>200</v>
      </c>
      <c r="G193" s="8"/>
    </row>
    <row r="194" spans="1:7" ht="16.5" thickBot="1" x14ac:dyDescent="0.3">
      <c r="A194" s="8"/>
      <c r="B194" s="3">
        <v>43467</v>
      </c>
      <c r="C194" s="9" t="str">
        <f t="shared" si="5"/>
        <v>Wednesday</v>
      </c>
      <c r="D194" s="33" t="s">
        <v>16</v>
      </c>
      <c r="E194" s="33"/>
      <c r="F194" s="11">
        <v>2000</v>
      </c>
      <c r="G194" s="8"/>
    </row>
    <row r="195" spans="1:7" ht="16.5" thickBot="1" x14ac:dyDescent="0.3">
      <c r="A195" s="8"/>
      <c r="B195" s="3">
        <v>43473</v>
      </c>
      <c r="C195" s="9" t="str">
        <f>IF(B195="","",TEXT(B195,"dddd"))</f>
        <v>Tuesday</v>
      </c>
      <c r="D195" s="33" t="s">
        <v>25</v>
      </c>
      <c r="E195" s="33"/>
      <c r="F195" s="11">
        <v>6000</v>
      </c>
      <c r="G195" s="8"/>
    </row>
    <row r="196" spans="1:7" ht="15.75" thickBot="1" x14ac:dyDescent="0.3">
      <c r="A196" s="8"/>
      <c r="B196" s="4"/>
      <c r="C196" s="5" t="str">
        <f>IF(B196="","",TEXT(B196,"dddd"))</f>
        <v/>
      </c>
      <c r="D196" s="34"/>
      <c r="E196" s="34"/>
      <c r="F196" s="12"/>
      <c r="G196" s="8"/>
    </row>
    <row r="197" spans="1:7" ht="15.75" thickBot="1" x14ac:dyDescent="0.3">
      <c r="A197" s="8"/>
      <c r="B197" s="6"/>
      <c r="C197" s="5" t="str">
        <f t="shared" si="5"/>
        <v/>
      </c>
      <c r="D197" s="34"/>
      <c r="E197" s="34"/>
      <c r="F197" s="12"/>
      <c r="G197" s="8"/>
    </row>
    <row r="198" spans="1:7" ht="15.75" thickBot="1" x14ac:dyDescent="0.3">
      <c r="A198" s="8"/>
      <c r="B198" s="6"/>
      <c r="C198" s="5" t="str">
        <f t="shared" si="5"/>
        <v/>
      </c>
      <c r="D198" s="34"/>
      <c r="E198" s="34"/>
      <c r="F198" s="12"/>
      <c r="G198" s="8"/>
    </row>
    <row r="199" spans="1:7" ht="15.75" thickBot="1" x14ac:dyDescent="0.3">
      <c r="A199" s="8"/>
      <c r="B199" s="6"/>
      <c r="C199" s="5" t="str">
        <f t="shared" si="5"/>
        <v/>
      </c>
      <c r="D199" s="34"/>
      <c r="E199" s="34"/>
      <c r="F199" s="12"/>
      <c r="G199" s="8"/>
    </row>
    <row r="200" spans="1:7" ht="15.75" thickBot="1" x14ac:dyDescent="0.3">
      <c r="A200" s="8"/>
      <c r="B200" s="6"/>
      <c r="C200" s="5" t="str">
        <f t="shared" si="5"/>
        <v/>
      </c>
      <c r="D200" s="34"/>
      <c r="E200" s="34"/>
      <c r="F200" s="12"/>
      <c r="G200" s="8"/>
    </row>
    <row r="201" spans="1:7" ht="15.75" thickBot="1" x14ac:dyDescent="0.3">
      <c r="A201" s="8"/>
      <c r="B201" s="6"/>
      <c r="C201" s="5" t="str">
        <f t="shared" si="5"/>
        <v/>
      </c>
      <c r="D201" s="34"/>
      <c r="E201" s="34"/>
      <c r="F201" s="12"/>
      <c r="G201" s="8"/>
    </row>
    <row r="202" spans="1:7" ht="15.75" thickBot="1" x14ac:dyDescent="0.3">
      <c r="A202" s="8"/>
      <c r="B202" s="6"/>
      <c r="C202" s="5" t="str">
        <f t="shared" si="5"/>
        <v/>
      </c>
      <c r="D202" s="34"/>
      <c r="E202" s="34"/>
      <c r="F202" s="12"/>
      <c r="G202" s="8"/>
    </row>
    <row r="203" spans="1:7" ht="15.75" thickBot="1" x14ac:dyDescent="0.3">
      <c r="A203" s="8"/>
      <c r="B203" s="6"/>
      <c r="C203" s="5" t="str">
        <f t="shared" si="5"/>
        <v/>
      </c>
      <c r="D203" s="34"/>
      <c r="E203" s="34"/>
      <c r="F203" s="12"/>
      <c r="G203" s="8"/>
    </row>
    <row r="204" spans="1:7" ht="15.75" thickBot="1" x14ac:dyDescent="0.3">
      <c r="A204" s="8"/>
      <c r="B204" s="6"/>
      <c r="C204" s="5" t="str">
        <f t="shared" si="5"/>
        <v/>
      </c>
      <c r="D204" s="34"/>
      <c r="E204" s="34"/>
      <c r="F204" s="12"/>
      <c r="G204" s="8"/>
    </row>
    <row r="205" spans="1:7" ht="15.75" thickBot="1" x14ac:dyDescent="0.3">
      <c r="A205" s="8"/>
      <c r="B205" s="6"/>
      <c r="C205" s="5" t="str">
        <f t="shared" si="5"/>
        <v/>
      </c>
      <c r="D205" s="34"/>
      <c r="E205" s="34"/>
      <c r="F205" s="12"/>
      <c r="G205" s="8"/>
    </row>
    <row r="206" spans="1:7" ht="15.75" thickBot="1" x14ac:dyDescent="0.3">
      <c r="A206" s="8"/>
      <c r="B206" s="6"/>
      <c r="C206" s="5" t="str">
        <f t="shared" si="5"/>
        <v/>
      </c>
      <c r="D206" s="34"/>
      <c r="E206" s="34"/>
      <c r="F206" s="12"/>
      <c r="G206" s="8"/>
    </row>
    <row r="207" spans="1:7" ht="15.75" thickBot="1" x14ac:dyDescent="0.3">
      <c r="A207" s="8"/>
      <c r="B207" s="6"/>
      <c r="C207" s="5" t="str">
        <f t="shared" si="5"/>
        <v/>
      </c>
      <c r="D207" s="34"/>
      <c r="E207" s="34"/>
      <c r="F207" s="12"/>
      <c r="G207" s="8"/>
    </row>
    <row r="208" spans="1:7" ht="15.75" thickBot="1" x14ac:dyDescent="0.3">
      <c r="A208" s="8"/>
      <c r="B208" s="6"/>
      <c r="C208" s="5" t="str">
        <f t="shared" si="5"/>
        <v/>
      </c>
      <c r="D208" s="34"/>
      <c r="E208" s="34"/>
      <c r="F208" s="12"/>
      <c r="G208" s="8"/>
    </row>
    <row r="209" spans="1:7" ht="15.75" thickBot="1" x14ac:dyDescent="0.3">
      <c r="A209" s="8"/>
      <c r="B209" s="6"/>
      <c r="C209" s="5" t="str">
        <f t="shared" si="5"/>
        <v/>
      </c>
      <c r="D209" s="34"/>
      <c r="E209" s="34"/>
      <c r="F209" s="12"/>
      <c r="G209" s="8"/>
    </row>
    <row r="210" spans="1:7" ht="15.75" thickBot="1" x14ac:dyDescent="0.3">
      <c r="A210" s="8"/>
      <c r="B210" s="6"/>
      <c r="C210" s="5" t="str">
        <f t="shared" si="5"/>
        <v/>
      </c>
      <c r="D210" s="34"/>
      <c r="E210" s="34"/>
      <c r="F210" s="12"/>
      <c r="G210" s="8"/>
    </row>
    <row r="211" spans="1:7" ht="15.75" thickBot="1" x14ac:dyDescent="0.3">
      <c r="A211" s="8"/>
      <c r="B211" s="6"/>
      <c r="C211" s="5" t="str">
        <f t="shared" si="5"/>
        <v/>
      </c>
      <c r="D211" s="34"/>
      <c r="E211" s="34"/>
      <c r="F211" s="12"/>
      <c r="G211" s="8"/>
    </row>
    <row r="212" spans="1:7" ht="15.75" thickBot="1" x14ac:dyDescent="0.3">
      <c r="A212" s="8"/>
      <c r="B212" s="6"/>
      <c r="C212" s="5" t="str">
        <f t="shared" si="5"/>
        <v/>
      </c>
      <c r="D212" s="34"/>
      <c r="E212" s="34"/>
      <c r="F212" s="12"/>
      <c r="G212" s="8"/>
    </row>
    <row r="213" spans="1:7" ht="15.75" thickBot="1" x14ac:dyDescent="0.3">
      <c r="A213" s="8"/>
      <c r="B213" s="6"/>
      <c r="C213" s="5" t="str">
        <f t="shared" si="5"/>
        <v/>
      </c>
      <c r="D213" s="34"/>
      <c r="E213" s="34"/>
      <c r="F213" s="12"/>
      <c r="G213" s="8"/>
    </row>
    <row r="214" spans="1:7" ht="15.75" thickBot="1" x14ac:dyDescent="0.3">
      <c r="A214" s="8"/>
      <c r="B214" s="6"/>
      <c r="C214" s="5" t="str">
        <f t="shared" si="5"/>
        <v/>
      </c>
      <c r="D214" s="34"/>
      <c r="E214" s="34"/>
      <c r="F214" s="12"/>
      <c r="G214" s="8"/>
    </row>
    <row r="215" spans="1:7" ht="15.75" thickBot="1" x14ac:dyDescent="0.3">
      <c r="A215" s="8"/>
      <c r="B215" s="6"/>
      <c r="C215" s="5" t="str">
        <f t="shared" si="5"/>
        <v/>
      </c>
      <c r="D215" s="34"/>
      <c r="E215" s="34"/>
      <c r="F215" s="12"/>
      <c r="G215" s="8"/>
    </row>
    <row r="216" spans="1:7" ht="15.75" thickBot="1" x14ac:dyDescent="0.3">
      <c r="A216" s="8"/>
      <c r="B216" s="6"/>
      <c r="C216" s="5" t="str">
        <f t="shared" si="5"/>
        <v/>
      </c>
      <c r="D216" s="34"/>
      <c r="E216" s="34"/>
      <c r="F216" s="12"/>
      <c r="G216" s="8"/>
    </row>
    <row r="217" spans="1:7" ht="15.75" thickBot="1" x14ac:dyDescent="0.3">
      <c r="A217" s="8"/>
      <c r="B217" s="6"/>
      <c r="C217" s="5" t="str">
        <f t="shared" si="5"/>
        <v/>
      </c>
      <c r="D217" s="34"/>
      <c r="E217" s="34"/>
      <c r="F217" s="12"/>
      <c r="G217" s="8"/>
    </row>
    <row r="218" spans="1:7" ht="15.75" thickBot="1" x14ac:dyDescent="0.3">
      <c r="A218" s="8"/>
      <c r="B218" s="6"/>
      <c r="C218" s="5" t="str">
        <f t="shared" si="5"/>
        <v/>
      </c>
      <c r="D218" s="34"/>
      <c r="E218" s="34"/>
      <c r="F218" s="12"/>
      <c r="G218" s="8"/>
    </row>
    <row r="219" spans="1:7" ht="20.25" thickBot="1" x14ac:dyDescent="0.3">
      <c r="A219" s="8"/>
      <c r="B219" s="35"/>
      <c r="C219" s="36"/>
      <c r="D219" s="37"/>
      <c r="E219" s="7" t="s">
        <v>19</v>
      </c>
      <c r="F219" s="14">
        <f>SUM(F188:F218)</f>
        <v>35700</v>
      </c>
      <c r="G219" s="8"/>
    </row>
    <row r="220" spans="1:7" ht="15.75" thickBot="1" x14ac:dyDescent="0.3">
      <c r="A220" s="8"/>
      <c r="B220" s="8"/>
      <c r="C220" s="8"/>
      <c r="D220" s="8"/>
      <c r="E220" s="8"/>
      <c r="F220" s="8"/>
      <c r="G220" s="8"/>
    </row>
    <row r="221" spans="1:7" ht="20.25" thickBot="1" x14ac:dyDescent="0.3">
      <c r="A221" s="8"/>
      <c r="B221" s="2" t="s">
        <v>10</v>
      </c>
      <c r="C221" s="18" t="s">
        <v>31</v>
      </c>
      <c r="D221" s="29"/>
      <c r="E221" s="38"/>
      <c r="F221" s="30"/>
      <c r="G221" s="8"/>
    </row>
    <row r="222" spans="1:7" ht="20.25" thickBot="1" x14ac:dyDescent="0.3">
      <c r="A222" s="8"/>
      <c r="B222" s="31" t="s">
        <v>12</v>
      </c>
      <c r="C222" s="31"/>
      <c r="D222" s="32" t="s">
        <v>26</v>
      </c>
      <c r="E222" s="32"/>
      <c r="F222" s="32"/>
      <c r="G222" s="8"/>
    </row>
    <row r="223" spans="1:7" ht="20.25" thickBot="1" x14ac:dyDescent="0.3">
      <c r="A223" s="8"/>
      <c r="B223" s="2" t="s">
        <v>3</v>
      </c>
      <c r="C223" s="2" t="s">
        <v>4</v>
      </c>
      <c r="D223" s="31" t="s">
        <v>5</v>
      </c>
      <c r="E223" s="31"/>
      <c r="F223" s="2" t="s">
        <v>6</v>
      </c>
      <c r="G223" s="8"/>
    </row>
    <row r="224" spans="1:7" ht="16.5" thickBot="1" x14ac:dyDescent="0.3">
      <c r="A224" s="8"/>
      <c r="B224" s="3">
        <v>43466</v>
      </c>
      <c r="C224" s="9" t="str">
        <f>IF(B224="","",TEXT(B224,"dddd"))</f>
        <v>Tuesday</v>
      </c>
      <c r="D224" s="33" t="s">
        <v>7</v>
      </c>
      <c r="E224" s="33"/>
      <c r="F224" s="11">
        <v>1000</v>
      </c>
      <c r="G224" s="8"/>
    </row>
    <row r="225" spans="1:7" ht="16.5" thickBot="1" x14ac:dyDescent="0.3">
      <c r="A225" s="8"/>
      <c r="B225" s="3">
        <v>43466</v>
      </c>
      <c r="C225" s="9" t="str">
        <f t="shared" ref="C225:C254" si="6">IF(B225="","",TEXT(B225,"dddd"))</f>
        <v>Tuesday</v>
      </c>
      <c r="D225" s="33" t="s">
        <v>8</v>
      </c>
      <c r="E225" s="33"/>
      <c r="F225" s="11">
        <v>3000</v>
      </c>
      <c r="G225" s="8"/>
    </row>
    <row r="226" spans="1:7" ht="16.5" thickBot="1" x14ac:dyDescent="0.3">
      <c r="A226" s="8"/>
      <c r="B226" s="3">
        <v>43466</v>
      </c>
      <c r="C226" s="9" t="str">
        <f t="shared" si="6"/>
        <v>Tuesday</v>
      </c>
      <c r="D226" s="33" t="s">
        <v>9</v>
      </c>
      <c r="E226" s="33"/>
      <c r="F226" s="11">
        <v>15000</v>
      </c>
      <c r="G226" s="8"/>
    </row>
    <row r="227" spans="1:7" ht="16.5" thickBot="1" x14ac:dyDescent="0.3">
      <c r="A227" s="8"/>
      <c r="B227" s="3">
        <v>43466</v>
      </c>
      <c r="C227" s="9" t="str">
        <f t="shared" si="6"/>
        <v>Tuesday</v>
      </c>
      <c r="D227" s="33" t="s">
        <v>13</v>
      </c>
      <c r="E227" s="33"/>
      <c r="F227" s="11">
        <v>8000</v>
      </c>
      <c r="G227" s="8"/>
    </row>
    <row r="228" spans="1:7" ht="16.5" thickBot="1" x14ac:dyDescent="0.3">
      <c r="A228" s="8"/>
      <c r="B228" s="3">
        <v>43466</v>
      </c>
      <c r="C228" s="9" t="str">
        <f t="shared" si="6"/>
        <v>Tuesday</v>
      </c>
      <c r="D228" s="33" t="s">
        <v>14</v>
      </c>
      <c r="E228" s="33"/>
      <c r="F228" s="11">
        <v>500</v>
      </c>
      <c r="G228" s="8"/>
    </row>
    <row r="229" spans="1:7" ht="16.5" thickBot="1" x14ac:dyDescent="0.3">
      <c r="A229" s="8"/>
      <c r="B229" s="3">
        <v>43466</v>
      </c>
      <c r="C229" s="9" t="str">
        <f t="shared" si="6"/>
        <v>Tuesday</v>
      </c>
      <c r="D229" s="33" t="s">
        <v>15</v>
      </c>
      <c r="E229" s="33"/>
      <c r="F229" s="11">
        <v>200</v>
      </c>
      <c r="G229" s="8"/>
    </row>
    <row r="230" spans="1:7" ht="16.5" thickBot="1" x14ac:dyDescent="0.3">
      <c r="A230" s="8"/>
      <c r="B230" s="3">
        <v>43467</v>
      </c>
      <c r="C230" s="9" t="str">
        <f t="shared" si="6"/>
        <v>Wednesday</v>
      </c>
      <c r="D230" s="33" t="s">
        <v>16</v>
      </c>
      <c r="E230" s="33"/>
      <c r="F230" s="11">
        <v>2000</v>
      </c>
      <c r="G230" s="8"/>
    </row>
    <row r="231" spans="1:7" ht="16.5" thickBot="1" x14ac:dyDescent="0.3">
      <c r="A231" s="8"/>
      <c r="B231" s="3">
        <v>43473</v>
      </c>
      <c r="C231" s="9" t="str">
        <f>IF(B231="","",TEXT(B231,"dddd"))</f>
        <v>Tuesday</v>
      </c>
      <c r="D231" s="33" t="s">
        <v>25</v>
      </c>
      <c r="E231" s="33"/>
      <c r="F231" s="11">
        <v>6000</v>
      </c>
      <c r="G231" s="8"/>
    </row>
    <row r="232" spans="1:7" ht="15.75" thickBot="1" x14ac:dyDescent="0.3">
      <c r="A232" s="8"/>
      <c r="B232" s="4"/>
      <c r="C232" s="5" t="str">
        <f>IF(B232="","",TEXT(B232,"dddd"))</f>
        <v/>
      </c>
      <c r="D232" s="34"/>
      <c r="E232" s="34"/>
      <c r="F232" s="12"/>
      <c r="G232" s="8"/>
    </row>
    <row r="233" spans="1:7" ht="15.75" thickBot="1" x14ac:dyDescent="0.3">
      <c r="A233" s="8"/>
      <c r="B233" s="6"/>
      <c r="C233" s="5" t="str">
        <f t="shared" si="6"/>
        <v/>
      </c>
      <c r="D233" s="34"/>
      <c r="E233" s="34"/>
      <c r="F233" s="12"/>
      <c r="G233" s="8"/>
    </row>
    <row r="234" spans="1:7" ht="15.75" thickBot="1" x14ac:dyDescent="0.3">
      <c r="A234" s="8"/>
      <c r="B234" s="6"/>
      <c r="C234" s="5" t="str">
        <f t="shared" si="6"/>
        <v/>
      </c>
      <c r="D234" s="34"/>
      <c r="E234" s="34"/>
      <c r="F234" s="12"/>
      <c r="G234" s="8"/>
    </row>
    <row r="235" spans="1:7" ht="15.75" thickBot="1" x14ac:dyDescent="0.3">
      <c r="A235" s="8"/>
      <c r="B235" s="6"/>
      <c r="C235" s="5" t="str">
        <f t="shared" si="6"/>
        <v/>
      </c>
      <c r="D235" s="34"/>
      <c r="E235" s="34"/>
      <c r="F235" s="12"/>
      <c r="G235" s="8"/>
    </row>
    <row r="236" spans="1:7" ht="15.75" thickBot="1" x14ac:dyDescent="0.3">
      <c r="A236" s="8"/>
      <c r="B236" s="6"/>
      <c r="C236" s="5" t="str">
        <f t="shared" si="6"/>
        <v/>
      </c>
      <c r="D236" s="34"/>
      <c r="E236" s="34"/>
      <c r="F236" s="12"/>
      <c r="G236" s="8"/>
    </row>
    <row r="237" spans="1:7" ht="15.75" thickBot="1" x14ac:dyDescent="0.3">
      <c r="A237" s="8"/>
      <c r="B237" s="6"/>
      <c r="C237" s="5" t="str">
        <f t="shared" si="6"/>
        <v/>
      </c>
      <c r="D237" s="34"/>
      <c r="E237" s="34"/>
      <c r="F237" s="12"/>
      <c r="G237" s="8"/>
    </row>
    <row r="238" spans="1:7" ht="15.75" thickBot="1" x14ac:dyDescent="0.3">
      <c r="A238" s="8"/>
      <c r="B238" s="6"/>
      <c r="C238" s="5" t="str">
        <f t="shared" si="6"/>
        <v/>
      </c>
      <c r="D238" s="34"/>
      <c r="E238" s="34"/>
      <c r="F238" s="12"/>
      <c r="G238" s="8"/>
    </row>
    <row r="239" spans="1:7" ht="15.75" thickBot="1" x14ac:dyDescent="0.3">
      <c r="A239" s="8"/>
      <c r="B239" s="6"/>
      <c r="C239" s="5" t="str">
        <f t="shared" si="6"/>
        <v/>
      </c>
      <c r="D239" s="34"/>
      <c r="E239" s="34"/>
      <c r="F239" s="12"/>
      <c r="G239" s="8"/>
    </row>
    <row r="240" spans="1:7" ht="15.75" thickBot="1" x14ac:dyDescent="0.3">
      <c r="A240" s="8"/>
      <c r="B240" s="6"/>
      <c r="C240" s="5" t="str">
        <f t="shared" si="6"/>
        <v/>
      </c>
      <c r="D240" s="34"/>
      <c r="E240" s="34"/>
      <c r="F240" s="12"/>
      <c r="G240" s="8"/>
    </row>
    <row r="241" spans="1:7" ht="15.75" thickBot="1" x14ac:dyDescent="0.3">
      <c r="A241" s="8"/>
      <c r="B241" s="6"/>
      <c r="C241" s="5" t="str">
        <f t="shared" si="6"/>
        <v/>
      </c>
      <c r="D241" s="34"/>
      <c r="E241" s="34"/>
      <c r="F241" s="12"/>
      <c r="G241" s="8"/>
    </row>
    <row r="242" spans="1:7" ht="15.75" thickBot="1" x14ac:dyDescent="0.3">
      <c r="A242" s="8"/>
      <c r="B242" s="6"/>
      <c r="C242" s="5" t="str">
        <f t="shared" si="6"/>
        <v/>
      </c>
      <c r="D242" s="34"/>
      <c r="E242" s="34"/>
      <c r="F242" s="12"/>
      <c r="G242" s="8"/>
    </row>
    <row r="243" spans="1:7" ht="15.75" thickBot="1" x14ac:dyDescent="0.3">
      <c r="A243" s="8"/>
      <c r="B243" s="6"/>
      <c r="C243" s="5" t="str">
        <f t="shared" si="6"/>
        <v/>
      </c>
      <c r="D243" s="34"/>
      <c r="E243" s="34"/>
      <c r="F243" s="12"/>
      <c r="G243" s="8"/>
    </row>
    <row r="244" spans="1:7" ht="15.75" thickBot="1" x14ac:dyDescent="0.3">
      <c r="A244" s="8"/>
      <c r="B244" s="6"/>
      <c r="C244" s="5" t="str">
        <f t="shared" si="6"/>
        <v/>
      </c>
      <c r="D244" s="34"/>
      <c r="E244" s="34"/>
      <c r="F244" s="12"/>
      <c r="G244" s="8"/>
    </row>
    <row r="245" spans="1:7" ht="15.75" thickBot="1" x14ac:dyDescent="0.3">
      <c r="A245" s="8"/>
      <c r="B245" s="6"/>
      <c r="C245" s="5" t="str">
        <f t="shared" si="6"/>
        <v/>
      </c>
      <c r="D245" s="34"/>
      <c r="E245" s="34"/>
      <c r="F245" s="12"/>
      <c r="G245" s="8"/>
    </row>
    <row r="246" spans="1:7" ht="15.75" thickBot="1" x14ac:dyDescent="0.3">
      <c r="A246" s="8"/>
      <c r="B246" s="6"/>
      <c r="C246" s="5" t="str">
        <f t="shared" si="6"/>
        <v/>
      </c>
      <c r="D246" s="34"/>
      <c r="E246" s="34"/>
      <c r="F246" s="12"/>
      <c r="G246" s="8"/>
    </row>
    <row r="247" spans="1:7" ht="15.75" thickBot="1" x14ac:dyDescent="0.3">
      <c r="A247" s="8"/>
      <c r="B247" s="6"/>
      <c r="C247" s="5" t="str">
        <f t="shared" si="6"/>
        <v/>
      </c>
      <c r="D247" s="34"/>
      <c r="E247" s="34"/>
      <c r="F247" s="12"/>
      <c r="G247" s="8"/>
    </row>
    <row r="248" spans="1:7" ht="15.75" thickBot="1" x14ac:dyDescent="0.3">
      <c r="A248" s="8"/>
      <c r="B248" s="6"/>
      <c r="C248" s="5" t="str">
        <f t="shared" si="6"/>
        <v/>
      </c>
      <c r="D248" s="34"/>
      <c r="E248" s="34"/>
      <c r="F248" s="12"/>
      <c r="G248" s="8"/>
    </row>
    <row r="249" spans="1:7" ht="15.75" thickBot="1" x14ac:dyDescent="0.3">
      <c r="A249" s="8"/>
      <c r="B249" s="6"/>
      <c r="C249" s="5" t="str">
        <f t="shared" si="6"/>
        <v/>
      </c>
      <c r="D249" s="34"/>
      <c r="E249" s="34"/>
      <c r="F249" s="12"/>
      <c r="G249" s="8"/>
    </row>
    <row r="250" spans="1:7" ht="15.75" thickBot="1" x14ac:dyDescent="0.3">
      <c r="A250" s="8"/>
      <c r="B250" s="6"/>
      <c r="C250" s="5" t="str">
        <f t="shared" si="6"/>
        <v/>
      </c>
      <c r="D250" s="34"/>
      <c r="E250" s="34"/>
      <c r="F250" s="12"/>
      <c r="G250" s="8"/>
    </row>
    <row r="251" spans="1:7" ht="15.75" thickBot="1" x14ac:dyDescent="0.3">
      <c r="A251" s="8"/>
      <c r="B251" s="6"/>
      <c r="C251" s="5" t="str">
        <f t="shared" si="6"/>
        <v/>
      </c>
      <c r="D251" s="34"/>
      <c r="E251" s="34"/>
      <c r="F251" s="12"/>
      <c r="G251" s="8"/>
    </row>
    <row r="252" spans="1:7" ht="15.75" thickBot="1" x14ac:dyDescent="0.3">
      <c r="A252" s="8"/>
      <c r="B252" s="6"/>
      <c r="C252" s="5" t="str">
        <f t="shared" si="6"/>
        <v/>
      </c>
      <c r="D252" s="34"/>
      <c r="E252" s="34"/>
      <c r="F252" s="12"/>
      <c r="G252" s="8"/>
    </row>
    <row r="253" spans="1:7" ht="15.75" thickBot="1" x14ac:dyDescent="0.3">
      <c r="A253" s="8"/>
      <c r="B253" s="6"/>
      <c r="C253" s="5" t="str">
        <f t="shared" si="6"/>
        <v/>
      </c>
      <c r="D253" s="34"/>
      <c r="E253" s="34"/>
      <c r="F253" s="12"/>
      <c r="G253" s="8"/>
    </row>
    <row r="254" spans="1:7" ht="15.75" thickBot="1" x14ac:dyDescent="0.3">
      <c r="A254" s="8"/>
      <c r="B254" s="6"/>
      <c r="C254" s="5" t="str">
        <f t="shared" si="6"/>
        <v/>
      </c>
      <c r="D254" s="34"/>
      <c r="E254" s="34"/>
      <c r="F254" s="12"/>
      <c r="G254" s="8"/>
    </row>
    <row r="255" spans="1:7" ht="20.25" thickBot="1" x14ac:dyDescent="0.3">
      <c r="A255" s="8"/>
      <c r="B255" s="35"/>
      <c r="C255" s="36"/>
      <c r="D255" s="37"/>
      <c r="E255" s="7" t="s">
        <v>19</v>
      </c>
      <c r="F255" s="14">
        <f>SUM(F224:F254)</f>
        <v>35700</v>
      </c>
      <c r="G255" s="8"/>
    </row>
    <row r="256" spans="1:7" ht="15.75" thickBot="1" x14ac:dyDescent="0.3">
      <c r="A256" s="8"/>
      <c r="B256" s="8"/>
      <c r="C256" s="8"/>
      <c r="D256" s="8"/>
      <c r="E256" s="8"/>
      <c r="F256" s="8"/>
      <c r="G256" s="8"/>
    </row>
    <row r="257" spans="1:7" ht="20.25" thickBot="1" x14ac:dyDescent="0.3">
      <c r="A257" s="8"/>
      <c r="B257" s="2" t="s">
        <v>10</v>
      </c>
      <c r="C257" s="18" t="s">
        <v>32</v>
      </c>
      <c r="D257" s="29"/>
      <c r="E257" s="38"/>
      <c r="F257" s="30"/>
      <c r="G257" s="8"/>
    </row>
    <row r="258" spans="1:7" ht="20.25" thickBot="1" x14ac:dyDescent="0.3">
      <c r="A258" s="8"/>
      <c r="B258" s="31" t="s">
        <v>12</v>
      </c>
      <c r="C258" s="31"/>
      <c r="D258" s="32" t="s">
        <v>26</v>
      </c>
      <c r="E258" s="32"/>
      <c r="F258" s="32"/>
      <c r="G258" s="8"/>
    </row>
    <row r="259" spans="1:7" ht="20.25" thickBot="1" x14ac:dyDescent="0.3">
      <c r="A259" s="8"/>
      <c r="B259" s="2" t="s">
        <v>3</v>
      </c>
      <c r="C259" s="2" t="s">
        <v>4</v>
      </c>
      <c r="D259" s="31" t="s">
        <v>5</v>
      </c>
      <c r="E259" s="31"/>
      <c r="F259" s="2" t="s">
        <v>6</v>
      </c>
      <c r="G259" s="8"/>
    </row>
    <row r="260" spans="1:7" ht="16.5" thickBot="1" x14ac:dyDescent="0.3">
      <c r="A260" s="8"/>
      <c r="B260" s="3">
        <v>43466</v>
      </c>
      <c r="C260" s="9" t="str">
        <f>IF(B260="","",TEXT(B260,"dddd"))</f>
        <v>Tuesday</v>
      </c>
      <c r="D260" s="33" t="s">
        <v>7</v>
      </c>
      <c r="E260" s="33"/>
      <c r="F260" s="11">
        <v>1000</v>
      </c>
      <c r="G260" s="8"/>
    </row>
    <row r="261" spans="1:7" ht="16.5" thickBot="1" x14ac:dyDescent="0.3">
      <c r="A261" s="8"/>
      <c r="B261" s="3">
        <v>43466</v>
      </c>
      <c r="C261" s="9" t="str">
        <f t="shared" ref="C261:C290" si="7">IF(B261="","",TEXT(B261,"dddd"))</f>
        <v>Tuesday</v>
      </c>
      <c r="D261" s="33" t="s">
        <v>8</v>
      </c>
      <c r="E261" s="33"/>
      <c r="F261" s="11">
        <v>3000</v>
      </c>
      <c r="G261" s="8"/>
    </row>
    <row r="262" spans="1:7" ht="16.5" thickBot="1" x14ac:dyDescent="0.3">
      <c r="A262" s="8"/>
      <c r="B262" s="3">
        <v>43466</v>
      </c>
      <c r="C262" s="9" t="str">
        <f t="shared" si="7"/>
        <v>Tuesday</v>
      </c>
      <c r="D262" s="33" t="s">
        <v>9</v>
      </c>
      <c r="E262" s="33"/>
      <c r="F262" s="11">
        <v>15000</v>
      </c>
      <c r="G262" s="8"/>
    </row>
    <row r="263" spans="1:7" ht="16.5" thickBot="1" x14ac:dyDescent="0.3">
      <c r="A263" s="8"/>
      <c r="B263" s="3">
        <v>43466</v>
      </c>
      <c r="C263" s="9" t="str">
        <f t="shared" si="7"/>
        <v>Tuesday</v>
      </c>
      <c r="D263" s="33" t="s">
        <v>13</v>
      </c>
      <c r="E263" s="33"/>
      <c r="F263" s="11">
        <v>8000</v>
      </c>
      <c r="G263" s="8"/>
    </row>
    <row r="264" spans="1:7" ht="16.5" thickBot="1" x14ac:dyDescent="0.3">
      <c r="A264" s="8"/>
      <c r="B264" s="3">
        <v>43466</v>
      </c>
      <c r="C264" s="9" t="str">
        <f t="shared" si="7"/>
        <v>Tuesday</v>
      </c>
      <c r="D264" s="33" t="s">
        <v>14</v>
      </c>
      <c r="E264" s="33"/>
      <c r="F264" s="11">
        <v>500</v>
      </c>
      <c r="G264" s="8"/>
    </row>
    <row r="265" spans="1:7" ht="16.5" thickBot="1" x14ac:dyDescent="0.3">
      <c r="A265" s="8"/>
      <c r="B265" s="3">
        <v>43466</v>
      </c>
      <c r="C265" s="9" t="str">
        <f t="shared" si="7"/>
        <v>Tuesday</v>
      </c>
      <c r="D265" s="33" t="s">
        <v>15</v>
      </c>
      <c r="E265" s="33"/>
      <c r="F265" s="11">
        <v>200</v>
      </c>
      <c r="G265" s="8"/>
    </row>
    <row r="266" spans="1:7" ht="16.5" thickBot="1" x14ac:dyDescent="0.3">
      <c r="A266" s="8"/>
      <c r="B266" s="3">
        <v>43467</v>
      </c>
      <c r="C266" s="9" t="str">
        <f t="shared" si="7"/>
        <v>Wednesday</v>
      </c>
      <c r="D266" s="33" t="s">
        <v>16</v>
      </c>
      <c r="E266" s="33"/>
      <c r="F266" s="11">
        <v>2000</v>
      </c>
      <c r="G266" s="8"/>
    </row>
    <row r="267" spans="1:7" ht="16.5" thickBot="1" x14ac:dyDescent="0.3">
      <c r="A267" s="8"/>
      <c r="B267" s="3">
        <v>43473</v>
      </c>
      <c r="C267" s="9" t="str">
        <f>IF(B267="","",TEXT(B267,"dddd"))</f>
        <v>Tuesday</v>
      </c>
      <c r="D267" s="33" t="s">
        <v>25</v>
      </c>
      <c r="E267" s="33"/>
      <c r="F267" s="11">
        <v>6000</v>
      </c>
      <c r="G267" s="8"/>
    </row>
    <row r="268" spans="1:7" ht="15.75" thickBot="1" x14ac:dyDescent="0.3">
      <c r="A268" s="8"/>
      <c r="B268" s="4"/>
      <c r="C268" s="5" t="str">
        <f>IF(B268="","",TEXT(B268,"dddd"))</f>
        <v/>
      </c>
      <c r="D268" s="34"/>
      <c r="E268" s="34"/>
      <c r="F268" s="12"/>
      <c r="G268" s="8"/>
    </row>
    <row r="269" spans="1:7" ht="15.75" thickBot="1" x14ac:dyDescent="0.3">
      <c r="A269" s="8"/>
      <c r="B269" s="6"/>
      <c r="C269" s="5" t="str">
        <f t="shared" si="7"/>
        <v/>
      </c>
      <c r="D269" s="34"/>
      <c r="E269" s="34"/>
      <c r="F269" s="12"/>
      <c r="G269" s="8"/>
    </row>
    <row r="270" spans="1:7" ht="15.75" thickBot="1" x14ac:dyDescent="0.3">
      <c r="A270" s="8"/>
      <c r="B270" s="6"/>
      <c r="C270" s="5" t="str">
        <f t="shared" si="7"/>
        <v/>
      </c>
      <c r="D270" s="34"/>
      <c r="E270" s="34"/>
      <c r="F270" s="12"/>
      <c r="G270" s="8"/>
    </row>
    <row r="271" spans="1:7" ht="15.75" thickBot="1" x14ac:dyDescent="0.3">
      <c r="A271" s="8"/>
      <c r="B271" s="6"/>
      <c r="C271" s="5" t="str">
        <f t="shared" si="7"/>
        <v/>
      </c>
      <c r="D271" s="34"/>
      <c r="E271" s="34"/>
      <c r="F271" s="12"/>
      <c r="G271" s="8"/>
    </row>
    <row r="272" spans="1:7" ht="15.75" thickBot="1" x14ac:dyDescent="0.3">
      <c r="A272" s="8"/>
      <c r="B272" s="6"/>
      <c r="C272" s="5" t="str">
        <f t="shared" si="7"/>
        <v/>
      </c>
      <c r="D272" s="34"/>
      <c r="E272" s="34"/>
      <c r="F272" s="12"/>
      <c r="G272" s="8"/>
    </row>
    <row r="273" spans="1:7" ht="15.75" thickBot="1" x14ac:dyDescent="0.3">
      <c r="A273" s="8"/>
      <c r="B273" s="6"/>
      <c r="C273" s="5" t="str">
        <f t="shared" si="7"/>
        <v/>
      </c>
      <c r="D273" s="34"/>
      <c r="E273" s="34"/>
      <c r="F273" s="12"/>
      <c r="G273" s="8"/>
    </row>
    <row r="274" spans="1:7" ht="15.75" thickBot="1" x14ac:dyDescent="0.3">
      <c r="A274" s="8"/>
      <c r="B274" s="6"/>
      <c r="C274" s="5" t="str">
        <f t="shared" si="7"/>
        <v/>
      </c>
      <c r="D274" s="34"/>
      <c r="E274" s="34"/>
      <c r="F274" s="12"/>
      <c r="G274" s="8"/>
    </row>
    <row r="275" spans="1:7" ht="15.75" thickBot="1" x14ac:dyDescent="0.3">
      <c r="A275" s="8"/>
      <c r="B275" s="6"/>
      <c r="C275" s="5" t="str">
        <f t="shared" si="7"/>
        <v/>
      </c>
      <c r="D275" s="34"/>
      <c r="E275" s="34"/>
      <c r="F275" s="12"/>
      <c r="G275" s="8"/>
    </row>
    <row r="276" spans="1:7" ht="15.75" thickBot="1" x14ac:dyDescent="0.3">
      <c r="A276" s="8"/>
      <c r="B276" s="6"/>
      <c r="C276" s="5" t="str">
        <f t="shared" si="7"/>
        <v/>
      </c>
      <c r="D276" s="34"/>
      <c r="E276" s="34"/>
      <c r="F276" s="12"/>
      <c r="G276" s="8"/>
    </row>
    <row r="277" spans="1:7" ht="15.75" thickBot="1" x14ac:dyDescent="0.3">
      <c r="A277" s="8"/>
      <c r="B277" s="6"/>
      <c r="C277" s="5" t="str">
        <f t="shared" si="7"/>
        <v/>
      </c>
      <c r="D277" s="34"/>
      <c r="E277" s="34"/>
      <c r="F277" s="12"/>
      <c r="G277" s="8"/>
    </row>
    <row r="278" spans="1:7" ht="15.75" thickBot="1" x14ac:dyDescent="0.3">
      <c r="A278" s="8"/>
      <c r="B278" s="6"/>
      <c r="C278" s="5" t="str">
        <f t="shared" si="7"/>
        <v/>
      </c>
      <c r="D278" s="34"/>
      <c r="E278" s="34"/>
      <c r="F278" s="12"/>
      <c r="G278" s="8"/>
    </row>
    <row r="279" spans="1:7" ht="15.75" thickBot="1" x14ac:dyDescent="0.3">
      <c r="A279" s="8"/>
      <c r="B279" s="6"/>
      <c r="C279" s="5" t="str">
        <f t="shared" si="7"/>
        <v/>
      </c>
      <c r="D279" s="34"/>
      <c r="E279" s="34"/>
      <c r="F279" s="12"/>
      <c r="G279" s="8"/>
    </row>
    <row r="280" spans="1:7" ht="15.75" thickBot="1" x14ac:dyDescent="0.3">
      <c r="A280" s="8"/>
      <c r="B280" s="6"/>
      <c r="C280" s="5" t="str">
        <f t="shared" si="7"/>
        <v/>
      </c>
      <c r="D280" s="34"/>
      <c r="E280" s="34"/>
      <c r="F280" s="12"/>
      <c r="G280" s="8"/>
    </row>
    <row r="281" spans="1:7" ht="15.75" thickBot="1" x14ac:dyDescent="0.3">
      <c r="A281" s="8"/>
      <c r="B281" s="6"/>
      <c r="C281" s="5" t="str">
        <f t="shared" si="7"/>
        <v/>
      </c>
      <c r="D281" s="34"/>
      <c r="E281" s="34"/>
      <c r="F281" s="12"/>
      <c r="G281" s="8"/>
    </row>
    <row r="282" spans="1:7" ht="15.75" thickBot="1" x14ac:dyDescent="0.3">
      <c r="A282" s="8"/>
      <c r="B282" s="6"/>
      <c r="C282" s="5" t="str">
        <f t="shared" si="7"/>
        <v/>
      </c>
      <c r="D282" s="34"/>
      <c r="E282" s="34"/>
      <c r="F282" s="12"/>
      <c r="G282" s="8"/>
    </row>
    <row r="283" spans="1:7" ht="15.75" thickBot="1" x14ac:dyDescent="0.3">
      <c r="A283" s="8"/>
      <c r="B283" s="6"/>
      <c r="C283" s="5" t="str">
        <f t="shared" si="7"/>
        <v/>
      </c>
      <c r="D283" s="34"/>
      <c r="E283" s="34"/>
      <c r="F283" s="12"/>
      <c r="G283" s="8"/>
    </row>
    <row r="284" spans="1:7" ht="15.75" thickBot="1" x14ac:dyDescent="0.3">
      <c r="A284" s="8"/>
      <c r="B284" s="6"/>
      <c r="C284" s="5" t="str">
        <f t="shared" si="7"/>
        <v/>
      </c>
      <c r="D284" s="34"/>
      <c r="E284" s="34"/>
      <c r="F284" s="12"/>
      <c r="G284" s="8"/>
    </row>
    <row r="285" spans="1:7" ht="15.75" thickBot="1" x14ac:dyDescent="0.3">
      <c r="A285" s="8"/>
      <c r="B285" s="6"/>
      <c r="C285" s="5" t="str">
        <f t="shared" si="7"/>
        <v/>
      </c>
      <c r="D285" s="34"/>
      <c r="E285" s="34"/>
      <c r="F285" s="12"/>
      <c r="G285" s="8"/>
    </row>
    <row r="286" spans="1:7" ht="15.75" thickBot="1" x14ac:dyDescent="0.3">
      <c r="A286" s="8"/>
      <c r="B286" s="6"/>
      <c r="C286" s="5" t="str">
        <f t="shared" si="7"/>
        <v/>
      </c>
      <c r="D286" s="34"/>
      <c r="E286" s="34"/>
      <c r="F286" s="12"/>
      <c r="G286" s="8"/>
    </row>
    <row r="287" spans="1:7" ht="15.75" thickBot="1" x14ac:dyDescent="0.3">
      <c r="A287" s="8"/>
      <c r="B287" s="6"/>
      <c r="C287" s="5" t="str">
        <f t="shared" si="7"/>
        <v/>
      </c>
      <c r="D287" s="34"/>
      <c r="E287" s="34"/>
      <c r="F287" s="12"/>
      <c r="G287" s="8"/>
    </row>
    <row r="288" spans="1:7" ht="15.75" thickBot="1" x14ac:dyDescent="0.3">
      <c r="A288" s="8"/>
      <c r="B288" s="6"/>
      <c r="C288" s="5" t="str">
        <f t="shared" si="7"/>
        <v/>
      </c>
      <c r="D288" s="34"/>
      <c r="E288" s="34"/>
      <c r="F288" s="12"/>
      <c r="G288" s="8"/>
    </row>
    <row r="289" spans="1:7" ht="15.75" thickBot="1" x14ac:dyDescent="0.3">
      <c r="A289" s="8"/>
      <c r="B289" s="6"/>
      <c r="C289" s="5" t="str">
        <f t="shared" si="7"/>
        <v/>
      </c>
      <c r="D289" s="34"/>
      <c r="E289" s="34"/>
      <c r="F289" s="12"/>
      <c r="G289" s="8"/>
    </row>
    <row r="290" spans="1:7" ht="15.75" thickBot="1" x14ac:dyDescent="0.3">
      <c r="A290" s="8"/>
      <c r="B290" s="6"/>
      <c r="C290" s="5" t="str">
        <f t="shared" si="7"/>
        <v/>
      </c>
      <c r="D290" s="34"/>
      <c r="E290" s="34"/>
      <c r="F290" s="12"/>
      <c r="G290" s="8"/>
    </row>
    <row r="291" spans="1:7" ht="20.25" thickBot="1" x14ac:dyDescent="0.3">
      <c r="A291" s="8"/>
      <c r="B291" s="35"/>
      <c r="C291" s="36"/>
      <c r="D291" s="37"/>
      <c r="E291" s="7" t="s">
        <v>19</v>
      </c>
      <c r="F291" s="14">
        <f>SUM(F260:F290)</f>
        <v>35700</v>
      </c>
      <c r="G291" s="8"/>
    </row>
    <row r="292" spans="1:7" ht="15.75" thickBot="1" x14ac:dyDescent="0.3">
      <c r="A292" s="8"/>
      <c r="B292" s="8"/>
      <c r="C292" s="8"/>
      <c r="D292" s="8"/>
      <c r="E292" s="8"/>
      <c r="F292" s="8"/>
      <c r="G292" s="8"/>
    </row>
    <row r="293" spans="1:7" ht="20.25" thickBot="1" x14ac:dyDescent="0.3">
      <c r="A293" s="8"/>
      <c r="B293" s="2" t="s">
        <v>10</v>
      </c>
      <c r="C293" s="18" t="s">
        <v>33</v>
      </c>
      <c r="D293" s="29"/>
      <c r="E293" s="38"/>
      <c r="F293" s="30"/>
      <c r="G293" s="8"/>
    </row>
    <row r="294" spans="1:7" ht="20.25" thickBot="1" x14ac:dyDescent="0.3">
      <c r="A294" s="8"/>
      <c r="B294" s="31" t="s">
        <v>12</v>
      </c>
      <c r="C294" s="31"/>
      <c r="D294" s="32" t="s">
        <v>26</v>
      </c>
      <c r="E294" s="32"/>
      <c r="F294" s="32"/>
      <c r="G294" s="8"/>
    </row>
    <row r="295" spans="1:7" ht="20.25" thickBot="1" x14ac:dyDescent="0.3">
      <c r="A295" s="8"/>
      <c r="B295" s="2" t="s">
        <v>3</v>
      </c>
      <c r="C295" s="2" t="s">
        <v>4</v>
      </c>
      <c r="D295" s="31" t="s">
        <v>5</v>
      </c>
      <c r="E295" s="31"/>
      <c r="F295" s="2" t="s">
        <v>6</v>
      </c>
      <c r="G295" s="8"/>
    </row>
    <row r="296" spans="1:7" ht="16.5" thickBot="1" x14ac:dyDescent="0.3">
      <c r="A296" s="8"/>
      <c r="B296" s="3">
        <v>43466</v>
      </c>
      <c r="C296" s="9" t="str">
        <f>IF(B296="","",TEXT(B296,"dddd"))</f>
        <v>Tuesday</v>
      </c>
      <c r="D296" s="33" t="s">
        <v>7</v>
      </c>
      <c r="E296" s="33"/>
      <c r="F296" s="11">
        <v>1000</v>
      </c>
      <c r="G296" s="8"/>
    </row>
    <row r="297" spans="1:7" ht="16.5" thickBot="1" x14ac:dyDescent="0.3">
      <c r="A297" s="8"/>
      <c r="B297" s="3">
        <v>43466</v>
      </c>
      <c r="C297" s="9" t="str">
        <f t="shared" ref="C297:C326" si="8">IF(B297="","",TEXT(B297,"dddd"))</f>
        <v>Tuesday</v>
      </c>
      <c r="D297" s="33" t="s">
        <v>8</v>
      </c>
      <c r="E297" s="33"/>
      <c r="F297" s="11">
        <v>3000</v>
      </c>
      <c r="G297" s="8"/>
    </row>
    <row r="298" spans="1:7" ht="16.5" thickBot="1" x14ac:dyDescent="0.3">
      <c r="A298" s="8"/>
      <c r="B298" s="3">
        <v>43466</v>
      </c>
      <c r="C298" s="9" t="str">
        <f t="shared" si="8"/>
        <v>Tuesday</v>
      </c>
      <c r="D298" s="33" t="s">
        <v>9</v>
      </c>
      <c r="E298" s="33"/>
      <c r="F298" s="11">
        <v>15000</v>
      </c>
      <c r="G298" s="8"/>
    </row>
    <row r="299" spans="1:7" ht="16.5" thickBot="1" x14ac:dyDescent="0.3">
      <c r="A299" s="8"/>
      <c r="B299" s="3">
        <v>43466</v>
      </c>
      <c r="C299" s="9" t="str">
        <f t="shared" si="8"/>
        <v>Tuesday</v>
      </c>
      <c r="D299" s="33" t="s">
        <v>13</v>
      </c>
      <c r="E299" s="33"/>
      <c r="F299" s="11">
        <v>8000</v>
      </c>
      <c r="G299" s="8"/>
    </row>
    <row r="300" spans="1:7" ht="16.5" thickBot="1" x14ac:dyDescent="0.3">
      <c r="A300" s="8"/>
      <c r="B300" s="3">
        <v>43466</v>
      </c>
      <c r="C300" s="9" t="str">
        <f t="shared" si="8"/>
        <v>Tuesday</v>
      </c>
      <c r="D300" s="33" t="s">
        <v>14</v>
      </c>
      <c r="E300" s="33"/>
      <c r="F300" s="11">
        <v>500</v>
      </c>
      <c r="G300" s="8"/>
    </row>
    <row r="301" spans="1:7" ht="16.5" thickBot="1" x14ac:dyDescent="0.3">
      <c r="A301" s="8"/>
      <c r="B301" s="3">
        <v>43466</v>
      </c>
      <c r="C301" s="9" t="str">
        <f t="shared" si="8"/>
        <v>Tuesday</v>
      </c>
      <c r="D301" s="33" t="s">
        <v>15</v>
      </c>
      <c r="E301" s="33"/>
      <c r="F301" s="11">
        <v>200</v>
      </c>
      <c r="G301" s="8"/>
    </row>
    <row r="302" spans="1:7" ht="16.5" thickBot="1" x14ac:dyDescent="0.3">
      <c r="A302" s="8"/>
      <c r="B302" s="3">
        <v>43467</v>
      </c>
      <c r="C302" s="9" t="str">
        <f t="shared" si="8"/>
        <v>Wednesday</v>
      </c>
      <c r="D302" s="33" t="s">
        <v>16</v>
      </c>
      <c r="E302" s="33"/>
      <c r="F302" s="11">
        <v>2000</v>
      </c>
      <c r="G302" s="8"/>
    </row>
    <row r="303" spans="1:7" ht="16.5" thickBot="1" x14ac:dyDescent="0.3">
      <c r="A303" s="8"/>
      <c r="B303" s="3">
        <v>43473</v>
      </c>
      <c r="C303" s="9" t="str">
        <f>IF(B303="","",TEXT(B303,"dddd"))</f>
        <v>Tuesday</v>
      </c>
      <c r="D303" s="33" t="s">
        <v>25</v>
      </c>
      <c r="E303" s="33"/>
      <c r="F303" s="11">
        <v>6000</v>
      </c>
      <c r="G303" s="8"/>
    </row>
    <row r="304" spans="1:7" ht="15.75" thickBot="1" x14ac:dyDescent="0.3">
      <c r="A304" s="8"/>
      <c r="B304" s="4"/>
      <c r="C304" s="5" t="str">
        <f>IF(B304="","",TEXT(B304,"dddd"))</f>
        <v/>
      </c>
      <c r="D304" s="34"/>
      <c r="E304" s="34"/>
      <c r="F304" s="12"/>
      <c r="G304" s="8"/>
    </row>
    <row r="305" spans="1:7" ht="15.75" thickBot="1" x14ac:dyDescent="0.3">
      <c r="A305" s="8"/>
      <c r="B305" s="6"/>
      <c r="C305" s="5" t="str">
        <f t="shared" si="8"/>
        <v/>
      </c>
      <c r="D305" s="34"/>
      <c r="E305" s="34"/>
      <c r="F305" s="12"/>
      <c r="G305" s="8"/>
    </row>
    <row r="306" spans="1:7" ht="15.75" thickBot="1" x14ac:dyDescent="0.3">
      <c r="A306" s="8"/>
      <c r="B306" s="6"/>
      <c r="C306" s="5" t="str">
        <f t="shared" si="8"/>
        <v/>
      </c>
      <c r="D306" s="34"/>
      <c r="E306" s="34"/>
      <c r="F306" s="12"/>
      <c r="G306" s="8"/>
    </row>
    <row r="307" spans="1:7" ht="15.75" thickBot="1" x14ac:dyDescent="0.3">
      <c r="A307" s="8"/>
      <c r="B307" s="6"/>
      <c r="C307" s="5" t="str">
        <f t="shared" si="8"/>
        <v/>
      </c>
      <c r="D307" s="34"/>
      <c r="E307" s="34"/>
      <c r="F307" s="12"/>
      <c r="G307" s="8"/>
    </row>
    <row r="308" spans="1:7" ht="15.75" thickBot="1" x14ac:dyDescent="0.3">
      <c r="A308" s="8"/>
      <c r="B308" s="6"/>
      <c r="C308" s="5" t="str">
        <f t="shared" si="8"/>
        <v/>
      </c>
      <c r="D308" s="34"/>
      <c r="E308" s="34"/>
      <c r="F308" s="12"/>
      <c r="G308" s="8"/>
    </row>
    <row r="309" spans="1:7" ht="15.75" thickBot="1" x14ac:dyDescent="0.3">
      <c r="A309" s="8"/>
      <c r="B309" s="6"/>
      <c r="C309" s="5" t="str">
        <f t="shared" si="8"/>
        <v/>
      </c>
      <c r="D309" s="34"/>
      <c r="E309" s="34"/>
      <c r="F309" s="12"/>
      <c r="G309" s="8"/>
    </row>
    <row r="310" spans="1:7" ht="15.75" thickBot="1" x14ac:dyDescent="0.3">
      <c r="A310" s="8"/>
      <c r="B310" s="6"/>
      <c r="C310" s="5" t="str">
        <f t="shared" si="8"/>
        <v/>
      </c>
      <c r="D310" s="34"/>
      <c r="E310" s="34"/>
      <c r="F310" s="12"/>
      <c r="G310" s="8"/>
    </row>
    <row r="311" spans="1:7" ht="15.75" thickBot="1" x14ac:dyDescent="0.3">
      <c r="A311" s="8"/>
      <c r="B311" s="6"/>
      <c r="C311" s="5" t="str">
        <f t="shared" si="8"/>
        <v/>
      </c>
      <c r="D311" s="34"/>
      <c r="E311" s="34"/>
      <c r="F311" s="12"/>
      <c r="G311" s="8"/>
    </row>
    <row r="312" spans="1:7" ht="15.75" thickBot="1" x14ac:dyDescent="0.3">
      <c r="A312" s="8"/>
      <c r="B312" s="6"/>
      <c r="C312" s="5" t="str">
        <f t="shared" si="8"/>
        <v/>
      </c>
      <c r="D312" s="34"/>
      <c r="E312" s="34"/>
      <c r="F312" s="12"/>
      <c r="G312" s="8"/>
    </row>
    <row r="313" spans="1:7" ht="15.75" thickBot="1" x14ac:dyDescent="0.3">
      <c r="A313" s="8"/>
      <c r="B313" s="6"/>
      <c r="C313" s="5" t="str">
        <f t="shared" si="8"/>
        <v/>
      </c>
      <c r="D313" s="34"/>
      <c r="E313" s="34"/>
      <c r="F313" s="12"/>
      <c r="G313" s="8"/>
    </row>
    <row r="314" spans="1:7" ht="15.75" thickBot="1" x14ac:dyDescent="0.3">
      <c r="A314" s="8"/>
      <c r="B314" s="6"/>
      <c r="C314" s="5" t="str">
        <f t="shared" si="8"/>
        <v/>
      </c>
      <c r="D314" s="34"/>
      <c r="E314" s="34"/>
      <c r="F314" s="12"/>
      <c r="G314" s="8"/>
    </row>
    <row r="315" spans="1:7" ht="15.75" thickBot="1" x14ac:dyDescent="0.3">
      <c r="A315" s="8"/>
      <c r="B315" s="6"/>
      <c r="C315" s="5" t="str">
        <f t="shared" si="8"/>
        <v/>
      </c>
      <c r="D315" s="34"/>
      <c r="E315" s="34"/>
      <c r="F315" s="12"/>
      <c r="G315" s="8"/>
    </row>
    <row r="316" spans="1:7" ht="15.75" thickBot="1" x14ac:dyDescent="0.3">
      <c r="A316" s="8"/>
      <c r="B316" s="6"/>
      <c r="C316" s="5" t="str">
        <f t="shared" si="8"/>
        <v/>
      </c>
      <c r="D316" s="34"/>
      <c r="E316" s="34"/>
      <c r="F316" s="12"/>
      <c r="G316" s="8"/>
    </row>
    <row r="317" spans="1:7" ht="15.75" thickBot="1" x14ac:dyDescent="0.3">
      <c r="A317" s="8"/>
      <c r="B317" s="6"/>
      <c r="C317" s="5" t="str">
        <f t="shared" si="8"/>
        <v/>
      </c>
      <c r="D317" s="34"/>
      <c r="E317" s="34"/>
      <c r="F317" s="12"/>
      <c r="G317" s="8"/>
    </row>
    <row r="318" spans="1:7" ht="15.75" thickBot="1" x14ac:dyDescent="0.3">
      <c r="A318" s="8"/>
      <c r="B318" s="6"/>
      <c r="C318" s="5" t="str">
        <f t="shared" si="8"/>
        <v/>
      </c>
      <c r="D318" s="34"/>
      <c r="E318" s="34"/>
      <c r="F318" s="12"/>
      <c r="G318" s="8"/>
    </row>
    <row r="319" spans="1:7" ht="15.75" thickBot="1" x14ac:dyDescent="0.3">
      <c r="A319" s="8"/>
      <c r="B319" s="6"/>
      <c r="C319" s="5" t="str">
        <f t="shared" si="8"/>
        <v/>
      </c>
      <c r="D319" s="34"/>
      <c r="E319" s="34"/>
      <c r="F319" s="12"/>
      <c r="G319" s="8"/>
    </row>
    <row r="320" spans="1:7" ht="15.75" thickBot="1" x14ac:dyDescent="0.3">
      <c r="A320" s="8"/>
      <c r="B320" s="6"/>
      <c r="C320" s="5" t="str">
        <f t="shared" si="8"/>
        <v/>
      </c>
      <c r="D320" s="34"/>
      <c r="E320" s="34"/>
      <c r="F320" s="12"/>
      <c r="G320" s="8"/>
    </row>
    <row r="321" spans="1:7" ht="15.75" thickBot="1" x14ac:dyDescent="0.3">
      <c r="A321" s="8"/>
      <c r="B321" s="6"/>
      <c r="C321" s="5" t="str">
        <f t="shared" si="8"/>
        <v/>
      </c>
      <c r="D321" s="34"/>
      <c r="E321" s="34"/>
      <c r="F321" s="12"/>
      <c r="G321" s="8"/>
    </row>
    <row r="322" spans="1:7" ht="15.75" thickBot="1" x14ac:dyDescent="0.3">
      <c r="A322" s="8"/>
      <c r="B322" s="6"/>
      <c r="C322" s="5" t="str">
        <f t="shared" si="8"/>
        <v/>
      </c>
      <c r="D322" s="34"/>
      <c r="E322" s="34"/>
      <c r="F322" s="12"/>
      <c r="G322" s="8"/>
    </row>
    <row r="323" spans="1:7" ht="15.75" thickBot="1" x14ac:dyDescent="0.3">
      <c r="A323" s="8"/>
      <c r="B323" s="6"/>
      <c r="C323" s="5" t="str">
        <f t="shared" si="8"/>
        <v/>
      </c>
      <c r="D323" s="34"/>
      <c r="E323" s="34"/>
      <c r="F323" s="12"/>
      <c r="G323" s="8"/>
    </row>
    <row r="324" spans="1:7" ht="15.75" thickBot="1" x14ac:dyDescent="0.3">
      <c r="A324" s="8"/>
      <c r="B324" s="6"/>
      <c r="C324" s="5" t="str">
        <f t="shared" si="8"/>
        <v/>
      </c>
      <c r="D324" s="34"/>
      <c r="E324" s="34"/>
      <c r="F324" s="12"/>
      <c r="G324" s="8"/>
    </row>
    <row r="325" spans="1:7" ht="15.75" thickBot="1" x14ac:dyDescent="0.3">
      <c r="A325" s="8"/>
      <c r="B325" s="6"/>
      <c r="C325" s="5" t="str">
        <f t="shared" si="8"/>
        <v/>
      </c>
      <c r="D325" s="34"/>
      <c r="E325" s="34"/>
      <c r="F325" s="12"/>
      <c r="G325" s="8"/>
    </row>
    <row r="326" spans="1:7" ht="15.75" thickBot="1" x14ac:dyDescent="0.3">
      <c r="A326" s="8"/>
      <c r="B326" s="6"/>
      <c r="C326" s="5" t="str">
        <f t="shared" si="8"/>
        <v/>
      </c>
      <c r="D326" s="34"/>
      <c r="E326" s="34"/>
      <c r="F326" s="12"/>
      <c r="G326" s="8"/>
    </row>
    <row r="327" spans="1:7" ht="20.25" thickBot="1" x14ac:dyDescent="0.3">
      <c r="A327" s="8"/>
      <c r="B327" s="35"/>
      <c r="C327" s="36"/>
      <c r="D327" s="37"/>
      <c r="E327" s="7" t="s">
        <v>19</v>
      </c>
      <c r="F327" s="14">
        <f>SUM(F296:F326)</f>
        <v>35700</v>
      </c>
      <c r="G327" s="8"/>
    </row>
    <row r="328" spans="1:7" ht="15.75" thickBot="1" x14ac:dyDescent="0.3">
      <c r="A328" s="8"/>
      <c r="B328" s="8"/>
      <c r="C328" s="8"/>
      <c r="D328" s="8"/>
      <c r="E328" s="8"/>
      <c r="F328" s="8"/>
      <c r="G328" s="8"/>
    </row>
    <row r="329" spans="1:7" ht="20.25" thickBot="1" x14ac:dyDescent="0.3">
      <c r="A329" s="8"/>
      <c r="B329" s="2" t="s">
        <v>10</v>
      </c>
      <c r="C329" s="18" t="s">
        <v>11</v>
      </c>
      <c r="D329" s="29"/>
      <c r="E329" s="38"/>
      <c r="F329" s="30"/>
      <c r="G329" s="8"/>
    </row>
    <row r="330" spans="1:7" ht="20.25" thickBot="1" x14ac:dyDescent="0.3">
      <c r="A330" s="8"/>
      <c r="B330" s="31" t="s">
        <v>12</v>
      </c>
      <c r="C330" s="31"/>
      <c r="D330" s="32" t="s">
        <v>26</v>
      </c>
      <c r="E330" s="32"/>
      <c r="F330" s="32"/>
      <c r="G330" s="8"/>
    </row>
    <row r="331" spans="1:7" ht="20.25" thickBot="1" x14ac:dyDescent="0.3">
      <c r="A331" s="8"/>
      <c r="B331" s="2" t="s">
        <v>3</v>
      </c>
      <c r="C331" s="2" t="s">
        <v>4</v>
      </c>
      <c r="D331" s="31" t="s">
        <v>5</v>
      </c>
      <c r="E331" s="31"/>
      <c r="F331" s="2" t="s">
        <v>6</v>
      </c>
      <c r="G331" s="8"/>
    </row>
    <row r="332" spans="1:7" ht="16.5" thickBot="1" x14ac:dyDescent="0.3">
      <c r="A332" s="8"/>
      <c r="B332" s="3">
        <v>43466</v>
      </c>
      <c r="C332" s="9" t="str">
        <f>IF(B332="","",TEXT(B332,"dddd"))</f>
        <v>Tuesday</v>
      </c>
      <c r="D332" s="33" t="s">
        <v>7</v>
      </c>
      <c r="E332" s="33"/>
      <c r="F332" s="11">
        <v>1000</v>
      </c>
      <c r="G332" s="8"/>
    </row>
    <row r="333" spans="1:7" ht="16.5" thickBot="1" x14ac:dyDescent="0.3">
      <c r="A333" s="8"/>
      <c r="B333" s="3">
        <v>43466</v>
      </c>
      <c r="C333" s="9" t="str">
        <f t="shared" ref="C333:C362" si="9">IF(B333="","",TEXT(B333,"dddd"))</f>
        <v>Tuesday</v>
      </c>
      <c r="D333" s="33" t="s">
        <v>8</v>
      </c>
      <c r="E333" s="33"/>
      <c r="F333" s="11">
        <v>3000</v>
      </c>
      <c r="G333" s="8"/>
    </row>
    <row r="334" spans="1:7" ht="16.5" thickBot="1" x14ac:dyDescent="0.3">
      <c r="A334" s="8"/>
      <c r="B334" s="3">
        <v>43466</v>
      </c>
      <c r="C334" s="9" t="str">
        <f t="shared" si="9"/>
        <v>Tuesday</v>
      </c>
      <c r="D334" s="33" t="s">
        <v>9</v>
      </c>
      <c r="E334" s="33"/>
      <c r="F334" s="11">
        <v>15000</v>
      </c>
      <c r="G334" s="8"/>
    </row>
    <row r="335" spans="1:7" ht="16.5" thickBot="1" x14ac:dyDescent="0.3">
      <c r="A335" s="8"/>
      <c r="B335" s="3">
        <v>43466</v>
      </c>
      <c r="C335" s="9" t="str">
        <f t="shared" si="9"/>
        <v>Tuesday</v>
      </c>
      <c r="D335" s="33" t="s">
        <v>13</v>
      </c>
      <c r="E335" s="33"/>
      <c r="F335" s="11">
        <v>8000</v>
      </c>
      <c r="G335" s="8"/>
    </row>
    <row r="336" spans="1:7" ht="16.5" thickBot="1" x14ac:dyDescent="0.3">
      <c r="A336" s="8"/>
      <c r="B336" s="3">
        <v>43466</v>
      </c>
      <c r="C336" s="9" t="str">
        <f t="shared" si="9"/>
        <v>Tuesday</v>
      </c>
      <c r="D336" s="33" t="s">
        <v>14</v>
      </c>
      <c r="E336" s="33"/>
      <c r="F336" s="11">
        <v>500</v>
      </c>
      <c r="G336" s="8"/>
    </row>
    <row r="337" spans="1:7" ht="16.5" thickBot="1" x14ac:dyDescent="0.3">
      <c r="A337" s="8"/>
      <c r="B337" s="3">
        <v>43466</v>
      </c>
      <c r="C337" s="9" t="str">
        <f t="shared" si="9"/>
        <v>Tuesday</v>
      </c>
      <c r="D337" s="33" t="s">
        <v>15</v>
      </c>
      <c r="E337" s="33"/>
      <c r="F337" s="11">
        <v>200</v>
      </c>
      <c r="G337" s="8"/>
    </row>
    <row r="338" spans="1:7" ht="16.5" thickBot="1" x14ac:dyDescent="0.3">
      <c r="A338" s="8"/>
      <c r="B338" s="3">
        <v>43467</v>
      </c>
      <c r="C338" s="9" t="str">
        <f t="shared" si="9"/>
        <v>Wednesday</v>
      </c>
      <c r="D338" s="33" t="s">
        <v>16</v>
      </c>
      <c r="E338" s="33"/>
      <c r="F338" s="11">
        <v>2000</v>
      </c>
      <c r="G338" s="8"/>
    </row>
    <row r="339" spans="1:7" ht="16.5" thickBot="1" x14ac:dyDescent="0.3">
      <c r="A339" s="8"/>
      <c r="B339" s="3">
        <v>43473</v>
      </c>
      <c r="C339" s="9" t="str">
        <f>IF(B339="","",TEXT(B339,"dddd"))</f>
        <v>Tuesday</v>
      </c>
      <c r="D339" s="33" t="s">
        <v>25</v>
      </c>
      <c r="E339" s="33"/>
      <c r="F339" s="11">
        <v>6000</v>
      </c>
      <c r="G339" s="8"/>
    </row>
    <row r="340" spans="1:7" ht="15.75" thickBot="1" x14ac:dyDescent="0.3">
      <c r="A340" s="8"/>
      <c r="B340" s="4"/>
      <c r="C340" s="5" t="str">
        <f>IF(B340="","",TEXT(B340,"dddd"))</f>
        <v/>
      </c>
      <c r="D340" s="34"/>
      <c r="E340" s="34"/>
      <c r="F340" s="12"/>
      <c r="G340" s="8"/>
    </row>
    <row r="341" spans="1:7" ht="15.75" thickBot="1" x14ac:dyDescent="0.3">
      <c r="A341" s="8"/>
      <c r="B341" s="6"/>
      <c r="C341" s="5" t="str">
        <f t="shared" si="9"/>
        <v/>
      </c>
      <c r="D341" s="34"/>
      <c r="E341" s="34"/>
      <c r="F341" s="12"/>
      <c r="G341" s="8"/>
    </row>
    <row r="342" spans="1:7" ht="15.75" thickBot="1" x14ac:dyDescent="0.3">
      <c r="A342" s="8"/>
      <c r="B342" s="6"/>
      <c r="C342" s="5" t="str">
        <f t="shared" si="9"/>
        <v/>
      </c>
      <c r="D342" s="34"/>
      <c r="E342" s="34"/>
      <c r="F342" s="12"/>
      <c r="G342" s="8"/>
    </row>
    <row r="343" spans="1:7" ht="15.75" thickBot="1" x14ac:dyDescent="0.3">
      <c r="A343" s="8"/>
      <c r="B343" s="6"/>
      <c r="C343" s="5" t="str">
        <f t="shared" si="9"/>
        <v/>
      </c>
      <c r="D343" s="34"/>
      <c r="E343" s="34"/>
      <c r="F343" s="12"/>
      <c r="G343" s="8"/>
    </row>
    <row r="344" spans="1:7" ht="15.75" thickBot="1" x14ac:dyDescent="0.3">
      <c r="A344" s="8"/>
      <c r="B344" s="6"/>
      <c r="C344" s="5" t="str">
        <f t="shared" si="9"/>
        <v/>
      </c>
      <c r="D344" s="34"/>
      <c r="E344" s="34"/>
      <c r="F344" s="12"/>
      <c r="G344" s="8"/>
    </row>
    <row r="345" spans="1:7" ht="15.75" thickBot="1" x14ac:dyDescent="0.3">
      <c r="A345" s="8"/>
      <c r="B345" s="6"/>
      <c r="C345" s="5" t="str">
        <f t="shared" si="9"/>
        <v/>
      </c>
      <c r="D345" s="34"/>
      <c r="E345" s="34"/>
      <c r="F345" s="12"/>
      <c r="G345" s="8"/>
    </row>
    <row r="346" spans="1:7" ht="15.75" thickBot="1" x14ac:dyDescent="0.3">
      <c r="A346" s="8"/>
      <c r="B346" s="6"/>
      <c r="C346" s="5" t="str">
        <f t="shared" si="9"/>
        <v/>
      </c>
      <c r="D346" s="34"/>
      <c r="E346" s="34"/>
      <c r="F346" s="12"/>
      <c r="G346" s="8"/>
    </row>
    <row r="347" spans="1:7" ht="15.75" thickBot="1" x14ac:dyDescent="0.3">
      <c r="A347" s="8"/>
      <c r="B347" s="6"/>
      <c r="C347" s="5" t="str">
        <f t="shared" si="9"/>
        <v/>
      </c>
      <c r="D347" s="34"/>
      <c r="E347" s="34"/>
      <c r="F347" s="12"/>
      <c r="G347" s="8"/>
    </row>
    <row r="348" spans="1:7" ht="15.75" thickBot="1" x14ac:dyDescent="0.3">
      <c r="A348" s="8"/>
      <c r="B348" s="6"/>
      <c r="C348" s="5" t="str">
        <f t="shared" si="9"/>
        <v/>
      </c>
      <c r="D348" s="34"/>
      <c r="E348" s="34"/>
      <c r="F348" s="12"/>
      <c r="G348" s="8"/>
    </row>
    <row r="349" spans="1:7" ht="15.75" thickBot="1" x14ac:dyDescent="0.3">
      <c r="A349" s="8"/>
      <c r="B349" s="6"/>
      <c r="C349" s="5" t="str">
        <f t="shared" si="9"/>
        <v/>
      </c>
      <c r="D349" s="34"/>
      <c r="E349" s="34"/>
      <c r="F349" s="12"/>
      <c r="G349" s="8"/>
    </row>
    <row r="350" spans="1:7" ht="15.75" thickBot="1" x14ac:dyDescent="0.3">
      <c r="A350" s="8"/>
      <c r="B350" s="6"/>
      <c r="C350" s="5" t="str">
        <f t="shared" si="9"/>
        <v/>
      </c>
      <c r="D350" s="34"/>
      <c r="E350" s="34"/>
      <c r="F350" s="12"/>
      <c r="G350" s="8"/>
    </row>
    <row r="351" spans="1:7" ht="15.75" thickBot="1" x14ac:dyDescent="0.3">
      <c r="A351" s="8"/>
      <c r="B351" s="6"/>
      <c r="C351" s="5" t="str">
        <f t="shared" si="9"/>
        <v/>
      </c>
      <c r="D351" s="34"/>
      <c r="E351" s="34"/>
      <c r="F351" s="12"/>
      <c r="G351" s="8"/>
    </row>
    <row r="352" spans="1:7" ht="15.75" thickBot="1" x14ac:dyDescent="0.3">
      <c r="A352" s="8"/>
      <c r="B352" s="6"/>
      <c r="C352" s="5" t="str">
        <f t="shared" si="9"/>
        <v/>
      </c>
      <c r="D352" s="34"/>
      <c r="E352" s="34"/>
      <c r="F352" s="12"/>
      <c r="G352" s="8"/>
    </row>
    <row r="353" spans="1:7" ht="15.75" thickBot="1" x14ac:dyDescent="0.3">
      <c r="A353" s="8"/>
      <c r="B353" s="6"/>
      <c r="C353" s="5" t="str">
        <f t="shared" si="9"/>
        <v/>
      </c>
      <c r="D353" s="34"/>
      <c r="E353" s="34"/>
      <c r="F353" s="12"/>
      <c r="G353" s="8"/>
    </row>
    <row r="354" spans="1:7" ht="15.75" thickBot="1" x14ac:dyDescent="0.3">
      <c r="A354" s="8"/>
      <c r="B354" s="6"/>
      <c r="C354" s="5" t="str">
        <f t="shared" si="9"/>
        <v/>
      </c>
      <c r="D354" s="34"/>
      <c r="E354" s="34"/>
      <c r="F354" s="12"/>
      <c r="G354" s="8"/>
    </row>
    <row r="355" spans="1:7" ht="15.75" thickBot="1" x14ac:dyDescent="0.3">
      <c r="A355" s="8"/>
      <c r="B355" s="6"/>
      <c r="C355" s="5" t="str">
        <f t="shared" si="9"/>
        <v/>
      </c>
      <c r="D355" s="34"/>
      <c r="E355" s="34"/>
      <c r="F355" s="12"/>
      <c r="G355" s="8"/>
    </row>
    <row r="356" spans="1:7" ht="15.75" thickBot="1" x14ac:dyDescent="0.3">
      <c r="A356" s="8"/>
      <c r="B356" s="6"/>
      <c r="C356" s="5" t="str">
        <f t="shared" si="9"/>
        <v/>
      </c>
      <c r="D356" s="34"/>
      <c r="E356" s="34"/>
      <c r="F356" s="12"/>
      <c r="G356" s="8"/>
    </row>
    <row r="357" spans="1:7" ht="15.75" thickBot="1" x14ac:dyDescent="0.3">
      <c r="A357" s="8"/>
      <c r="B357" s="6"/>
      <c r="C357" s="5" t="str">
        <f t="shared" si="9"/>
        <v/>
      </c>
      <c r="D357" s="34"/>
      <c r="E357" s="34"/>
      <c r="F357" s="12"/>
      <c r="G357" s="8"/>
    </row>
    <row r="358" spans="1:7" ht="15.75" thickBot="1" x14ac:dyDescent="0.3">
      <c r="A358" s="8"/>
      <c r="B358" s="6"/>
      <c r="C358" s="5" t="str">
        <f t="shared" si="9"/>
        <v/>
      </c>
      <c r="D358" s="34"/>
      <c r="E358" s="34"/>
      <c r="F358" s="12"/>
      <c r="G358" s="8"/>
    </row>
    <row r="359" spans="1:7" ht="15.75" thickBot="1" x14ac:dyDescent="0.3">
      <c r="A359" s="8"/>
      <c r="B359" s="6"/>
      <c r="C359" s="5" t="str">
        <f t="shared" si="9"/>
        <v/>
      </c>
      <c r="D359" s="34"/>
      <c r="E359" s="34"/>
      <c r="F359" s="12"/>
      <c r="G359" s="8"/>
    </row>
    <row r="360" spans="1:7" ht="15.75" thickBot="1" x14ac:dyDescent="0.3">
      <c r="A360" s="8"/>
      <c r="B360" s="6"/>
      <c r="C360" s="5" t="str">
        <f t="shared" si="9"/>
        <v/>
      </c>
      <c r="D360" s="34"/>
      <c r="E360" s="34"/>
      <c r="F360" s="12"/>
      <c r="G360" s="8"/>
    </row>
    <row r="361" spans="1:7" ht="15.75" thickBot="1" x14ac:dyDescent="0.3">
      <c r="A361" s="8"/>
      <c r="B361" s="6"/>
      <c r="C361" s="5" t="str">
        <f t="shared" si="9"/>
        <v/>
      </c>
      <c r="D361" s="34"/>
      <c r="E361" s="34"/>
      <c r="F361" s="12"/>
      <c r="G361" s="8"/>
    </row>
    <row r="362" spans="1:7" ht="15.75" thickBot="1" x14ac:dyDescent="0.3">
      <c r="A362" s="8"/>
      <c r="B362" s="6"/>
      <c r="C362" s="5" t="str">
        <f t="shared" si="9"/>
        <v/>
      </c>
      <c r="D362" s="34"/>
      <c r="E362" s="34"/>
      <c r="F362" s="12"/>
      <c r="G362" s="8"/>
    </row>
    <row r="363" spans="1:7" ht="20.25" thickBot="1" x14ac:dyDescent="0.3">
      <c r="A363" s="8"/>
      <c r="B363" s="35"/>
      <c r="C363" s="36"/>
      <c r="D363" s="37"/>
      <c r="E363" s="7" t="s">
        <v>19</v>
      </c>
      <c r="F363" s="14">
        <f>SUM(F332:F362)</f>
        <v>35700</v>
      </c>
      <c r="G363" s="8"/>
    </row>
    <row r="364" spans="1:7" ht="15.75" thickBot="1" x14ac:dyDescent="0.3">
      <c r="A364" s="8"/>
      <c r="B364" s="8"/>
      <c r="C364" s="8"/>
      <c r="D364" s="8"/>
      <c r="E364" s="8"/>
      <c r="F364" s="8"/>
      <c r="G364" s="8"/>
    </row>
    <row r="365" spans="1:7" ht="20.25" thickBot="1" x14ac:dyDescent="0.3">
      <c r="A365" s="8"/>
      <c r="B365" s="2" t="s">
        <v>10</v>
      </c>
      <c r="C365" s="18" t="s">
        <v>34</v>
      </c>
      <c r="D365" s="29"/>
      <c r="E365" s="38"/>
      <c r="F365" s="30"/>
      <c r="G365" s="8"/>
    </row>
    <row r="366" spans="1:7" ht="20.25" thickBot="1" x14ac:dyDescent="0.3">
      <c r="A366" s="8"/>
      <c r="B366" s="31" t="s">
        <v>12</v>
      </c>
      <c r="C366" s="31"/>
      <c r="D366" s="32" t="s">
        <v>26</v>
      </c>
      <c r="E366" s="32"/>
      <c r="F366" s="32"/>
      <c r="G366" s="8"/>
    </row>
    <row r="367" spans="1:7" ht="20.25" thickBot="1" x14ac:dyDescent="0.3">
      <c r="A367" s="8"/>
      <c r="B367" s="2" t="s">
        <v>3</v>
      </c>
      <c r="C367" s="2" t="s">
        <v>4</v>
      </c>
      <c r="D367" s="31" t="s">
        <v>5</v>
      </c>
      <c r="E367" s="31"/>
      <c r="F367" s="2" t="s">
        <v>6</v>
      </c>
      <c r="G367" s="8"/>
    </row>
    <row r="368" spans="1:7" ht="16.5" thickBot="1" x14ac:dyDescent="0.3">
      <c r="A368" s="8"/>
      <c r="B368" s="3">
        <v>43466</v>
      </c>
      <c r="C368" s="9" t="str">
        <f>IF(B368="","",TEXT(B368,"dddd"))</f>
        <v>Tuesday</v>
      </c>
      <c r="D368" s="33" t="s">
        <v>7</v>
      </c>
      <c r="E368" s="33"/>
      <c r="F368" s="11">
        <v>1000</v>
      </c>
      <c r="G368" s="8"/>
    </row>
    <row r="369" spans="1:7" ht="16.5" thickBot="1" x14ac:dyDescent="0.3">
      <c r="A369" s="8"/>
      <c r="B369" s="3">
        <v>43466</v>
      </c>
      <c r="C369" s="9" t="str">
        <f t="shared" ref="C369:C398" si="10">IF(B369="","",TEXT(B369,"dddd"))</f>
        <v>Tuesday</v>
      </c>
      <c r="D369" s="33" t="s">
        <v>8</v>
      </c>
      <c r="E369" s="33"/>
      <c r="F369" s="11">
        <v>3000</v>
      </c>
      <c r="G369" s="8"/>
    </row>
    <row r="370" spans="1:7" ht="16.5" thickBot="1" x14ac:dyDescent="0.3">
      <c r="A370" s="8"/>
      <c r="B370" s="3">
        <v>43466</v>
      </c>
      <c r="C370" s="9" t="str">
        <f t="shared" si="10"/>
        <v>Tuesday</v>
      </c>
      <c r="D370" s="33" t="s">
        <v>9</v>
      </c>
      <c r="E370" s="33"/>
      <c r="F370" s="11">
        <v>15000</v>
      </c>
      <c r="G370" s="8"/>
    </row>
    <row r="371" spans="1:7" ht="16.5" thickBot="1" x14ac:dyDescent="0.3">
      <c r="A371" s="8"/>
      <c r="B371" s="3">
        <v>43466</v>
      </c>
      <c r="C371" s="9" t="str">
        <f t="shared" si="10"/>
        <v>Tuesday</v>
      </c>
      <c r="D371" s="33" t="s">
        <v>13</v>
      </c>
      <c r="E371" s="33"/>
      <c r="F371" s="11">
        <v>8000</v>
      </c>
      <c r="G371" s="8"/>
    </row>
    <row r="372" spans="1:7" ht="16.5" thickBot="1" x14ac:dyDescent="0.3">
      <c r="A372" s="8"/>
      <c r="B372" s="3">
        <v>43466</v>
      </c>
      <c r="C372" s="9" t="str">
        <f t="shared" si="10"/>
        <v>Tuesday</v>
      </c>
      <c r="D372" s="33" t="s">
        <v>14</v>
      </c>
      <c r="E372" s="33"/>
      <c r="F372" s="11">
        <v>500</v>
      </c>
      <c r="G372" s="8"/>
    </row>
    <row r="373" spans="1:7" ht="16.5" thickBot="1" x14ac:dyDescent="0.3">
      <c r="A373" s="8"/>
      <c r="B373" s="3">
        <v>43466</v>
      </c>
      <c r="C373" s="9" t="str">
        <f t="shared" si="10"/>
        <v>Tuesday</v>
      </c>
      <c r="D373" s="33" t="s">
        <v>15</v>
      </c>
      <c r="E373" s="33"/>
      <c r="F373" s="11">
        <v>200</v>
      </c>
      <c r="G373" s="8"/>
    </row>
    <row r="374" spans="1:7" ht="16.5" thickBot="1" x14ac:dyDescent="0.3">
      <c r="A374" s="8"/>
      <c r="B374" s="3">
        <v>43467</v>
      </c>
      <c r="C374" s="9" t="str">
        <f t="shared" si="10"/>
        <v>Wednesday</v>
      </c>
      <c r="D374" s="33" t="s">
        <v>16</v>
      </c>
      <c r="E374" s="33"/>
      <c r="F374" s="11">
        <v>2000</v>
      </c>
      <c r="G374" s="8"/>
    </row>
    <row r="375" spans="1:7" ht="16.5" thickBot="1" x14ac:dyDescent="0.3">
      <c r="A375" s="8"/>
      <c r="B375" s="3">
        <v>43473</v>
      </c>
      <c r="C375" s="9" t="str">
        <f>IF(B375="","",TEXT(B375,"dddd"))</f>
        <v>Tuesday</v>
      </c>
      <c r="D375" s="33" t="s">
        <v>25</v>
      </c>
      <c r="E375" s="33"/>
      <c r="F375" s="11">
        <v>6000</v>
      </c>
      <c r="G375" s="8"/>
    </row>
    <row r="376" spans="1:7" ht="15.75" thickBot="1" x14ac:dyDescent="0.3">
      <c r="A376" s="8"/>
      <c r="B376" s="4"/>
      <c r="C376" s="5" t="str">
        <f>IF(B376="","",TEXT(B376,"dddd"))</f>
        <v/>
      </c>
      <c r="D376" s="34"/>
      <c r="E376" s="34"/>
      <c r="F376" s="12"/>
      <c r="G376" s="8"/>
    </row>
    <row r="377" spans="1:7" ht="15.75" thickBot="1" x14ac:dyDescent="0.3">
      <c r="A377" s="8"/>
      <c r="B377" s="6"/>
      <c r="C377" s="5" t="str">
        <f t="shared" si="10"/>
        <v/>
      </c>
      <c r="D377" s="34"/>
      <c r="E377" s="34"/>
      <c r="F377" s="12"/>
      <c r="G377" s="8"/>
    </row>
    <row r="378" spans="1:7" ht="15.75" thickBot="1" x14ac:dyDescent="0.3">
      <c r="A378" s="8"/>
      <c r="B378" s="6"/>
      <c r="C378" s="5" t="str">
        <f t="shared" si="10"/>
        <v/>
      </c>
      <c r="D378" s="34"/>
      <c r="E378" s="34"/>
      <c r="F378" s="12"/>
      <c r="G378" s="8"/>
    </row>
    <row r="379" spans="1:7" ht="15.75" thickBot="1" x14ac:dyDescent="0.3">
      <c r="A379" s="8"/>
      <c r="B379" s="6"/>
      <c r="C379" s="5" t="str">
        <f t="shared" si="10"/>
        <v/>
      </c>
      <c r="D379" s="34"/>
      <c r="E379" s="34"/>
      <c r="F379" s="12"/>
      <c r="G379" s="8"/>
    </row>
    <row r="380" spans="1:7" ht="15.75" thickBot="1" x14ac:dyDescent="0.3">
      <c r="A380" s="8"/>
      <c r="B380" s="6"/>
      <c r="C380" s="5" t="str">
        <f t="shared" si="10"/>
        <v/>
      </c>
      <c r="D380" s="34"/>
      <c r="E380" s="34"/>
      <c r="F380" s="12"/>
      <c r="G380" s="8"/>
    </row>
    <row r="381" spans="1:7" ht="15.75" thickBot="1" x14ac:dyDescent="0.3">
      <c r="A381" s="8"/>
      <c r="B381" s="6"/>
      <c r="C381" s="5" t="str">
        <f t="shared" si="10"/>
        <v/>
      </c>
      <c r="D381" s="34"/>
      <c r="E381" s="34"/>
      <c r="F381" s="12"/>
      <c r="G381" s="8"/>
    </row>
    <row r="382" spans="1:7" ht="15.75" thickBot="1" x14ac:dyDescent="0.3">
      <c r="A382" s="8"/>
      <c r="B382" s="6"/>
      <c r="C382" s="5" t="str">
        <f t="shared" si="10"/>
        <v/>
      </c>
      <c r="D382" s="34"/>
      <c r="E382" s="34"/>
      <c r="F382" s="12"/>
      <c r="G382" s="8"/>
    </row>
    <row r="383" spans="1:7" ht="15.75" thickBot="1" x14ac:dyDescent="0.3">
      <c r="A383" s="8"/>
      <c r="B383" s="6"/>
      <c r="C383" s="5" t="str">
        <f t="shared" si="10"/>
        <v/>
      </c>
      <c r="D383" s="34"/>
      <c r="E383" s="34"/>
      <c r="F383" s="12"/>
      <c r="G383" s="8"/>
    </row>
    <row r="384" spans="1:7" ht="15.75" thickBot="1" x14ac:dyDescent="0.3">
      <c r="A384" s="8"/>
      <c r="B384" s="6"/>
      <c r="C384" s="5" t="str">
        <f t="shared" si="10"/>
        <v/>
      </c>
      <c r="D384" s="34"/>
      <c r="E384" s="34"/>
      <c r="F384" s="12"/>
      <c r="G384" s="8"/>
    </row>
    <row r="385" spans="1:7" ht="15.75" thickBot="1" x14ac:dyDescent="0.3">
      <c r="A385" s="8"/>
      <c r="B385" s="6"/>
      <c r="C385" s="5" t="str">
        <f t="shared" si="10"/>
        <v/>
      </c>
      <c r="D385" s="34"/>
      <c r="E385" s="34"/>
      <c r="F385" s="12"/>
      <c r="G385" s="8"/>
    </row>
    <row r="386" spans="1:7" ht="15.75" thickBot="1" x14ac:dyDescent="0.3">
      <c r="A386" s="8"/>
      <c r="B386" s="6"/>
      <c r="C386" s="5" t="str">
        <f t="shared" si="10"/>
        <v/>
      </c>
      <c r="D386" s="34"/>
      <c r="E386" s="34"/>
      <c r="F386" s="12"/>
      <c r="G386" s="8"/>
    </row>
    <row r="387" spans="1:7" ht="15.75" thickBot="1" x14ac:dyDescent="0.3">
      <c r="A387" s="8"/>
      <c r="B387" s="6"/>
      <c r="C387" s="5" t="str">
        <f t="shared" si="10"/>
        <v/>
      </c>
      <c r="D387" s="34"/>
      <c r="E387" s="34"/>
      <c r="F387" s="12"/>
      <c r="G387" s="8"/>
    </row>
    <row r="388" spans="1:7" ht="15.75" thickBot="1" x14ac:dyDescent="0.3">
      <c r="A388" s="8"/>
      <c r="B388" s="6"/>
      <c r="C388" s="5" t="str">
        <f t="shared" si="10"/>
        <v/>
      </c>
      <c r="D388" s="34"/>
      <c r="E388" s="34"/>
      <c r="F388" s="12"/>
      <c r="G388" s="8"/>
    </row>
    <row r="389" spans="1:7" ht="15.75" thickBot="1" x14ac:dyDescent="0.3">
      <c r="A389" s="8"/>
      <c r="B389" s="6"/>
      <c r="C389" s="5" t="str">
        <f t="shared" si="10"/>
        <v/>
      </c>
      <c r="D389" s="34"/>
      <c r="E389" s="34"/>
      <c r="F389" s="12"/>
      <c r="G389" s="8"/>
    </row>
    <row r="390" spans="1:7" ht="15.75" thickBot="1" x14ac:dyDescent="0.3">
      <c r="A390" s="8"/>
      <c r="B390" s="6"/>
      <c r="C390" s="5" t="str">
        <f t="shared" si="10"/>
        <v/>
      </c>
      <c r="D390" s="34"/>
      <c r="E390" s="34"/>
      <c r="F390" s="12"/>
      <c r="G390" s="8"/>
    </row>
    <row r="391" spans="1:7" ht="15.75" thickBot="1" x14ac:dyDescent="0.3">
      <c r="A391" s="8"/>
      <c r="B391" s="6"/>
      <c r="C391" s="5" t="str">
        <f t="shared" si="10"/>
        <v/>
      </c>
      <c r="D391" s="34"/>
      <c r="E391" s="34"/>
      <c r="F391" s="12"/>
      <c r="G391" s="8"/>
    </row>
    <row r="392" spans="1:7" ht="15.75" thickBot="1" x14ac:dyDescent="0.3">
      <c r="A392" s="8"/>
      <c r="B392" s="6"/>
      <c r="C392" s="5" t="str">
        <f t="shared" si="10"/>
        <v/>
      </c>
      <c r="D392" s="34"/>
      <c r="E392" s="34"/>
      <c r="F392" s="12"/>
      <c r="G392" s="8"/>
    </row>
    <row r="393" spans="1:7" ht="15.75" thickBot="1" x14ac:dyDescent="0.3">
      <c r="A393" s="8"/>
      <c r="B393" s="6"/>
      <c r="C393" s="5" t="str">
        <f t="shared" si="10"/>
        <v/>
      </c>
      <c r="D393" s="34"/>
      <c r="E393" s="34"/>
      <c r="F393" s="12"/>
      <c r="G393" s="8"/>
    </row>
    <row r="394" spans="1:7" ht="15.75" thickBot="1" x14ac:dyDescent="0.3">
      <c r="A394" s="8"/>
      <c r="B394" s="6"/>
      <c r="C394" s="5" t="str">
        <f t="shared" si="10"/>
        <v/>
      </c>
      <c r="D394" s="34"/>
      <c r="E394" s="34"/>
      <c r="F394" s="12"/>
      <c r="G394" s="8"/>
    </row>
    <row r="395" spans="1:7" ht="15.75" thickBot="1" x14ac:dyDescent="0.3">
      <c r="A395" s="8"/>
      <c r="B395" s="6"/>
      <c r="C395" s="5" t="str">
        <f t="shared" si="10"/>
        <v/>
      </c>
      <c r="D395" s="34"/>
      <c r="E395" s="34"/>
      <c r="F395" s="12"/>
      <c r="G395" s="8"/>
    </row>
    <row r="396" spans="1:7" ht="15.75" thickBot="1" x14ac:dyDescent="0.3">
      <c r="A396" s="8"/>
      <c r="B396" s="6"/>
      <c r="C396" s="5" t="str">
        <f t="shared" si="10"/>
        <v/>
      </c>
      <c r="D396" s="34"/>
      <c r="E396" s="34"/>
      <c r="F396" s="12"/>
      <c r="G396" s="8"/>
    </row>
    <row r="397" spans="1:7" ht="15.75" thickBot="1" x14ac:dyDescent="0.3">
      <c r="A397" s="8"/>
      <c r="B397" s="6"/>
      <c r="C397" s="5" t="str">
        <f t="shared" si="10"/>
        <v/>
      </c>
      <c r="D397" s="34"/>
      <c r="E397" s="34"/>
      <c r="F397" s="12"/>
      <c r="G397" s="8"/>
    </row>
    <row r="398" spans="1:7" ht="15.75" thickBot="1" x14ac:dyDescent="0.3">
      <c r="A398" s="8"/>
      <c r="B398" s="6"/>
      <c r="C398" s="5" t="str">
        <f t="shared" si="10"/>
        <v/>
      </c>
      <c r="D398" s="34"/>
      <c r="E398" s="34"/>
      <c r="F398" s="12"/>
      <c r="G398" s="8"/>
    </row>
    <row r="399" spans="1:7" ht="20.25" thickBot="1" x14ac:dyDescent="0.3">
      <c r="A399" s="8"/>
      <c r="B399" s="35"/>
      <c r="C399" s="36"/>
      <c r="D399" s="37"/>
      <c r="E399" s="7" t="s">
        <v>19</v>
      </c>
      <c r="F399" s="14">
        <f>SUM(F368:F398)</f>
        <v>35700</v>
      </c>
      <c r="G399" s="8"/>
    </row>
    <row r="400" spans="1:7" ht="15.75" thickBot="1" x14ac:dyDescent="0.3">
      <c r="A400" s="8"/>
      <c r="B400" s="8"/>
      <c r="C400" s="8"/>
      <c r="D400" s="8"/>
      <c r="E400" s="8"/>
      <c r="F400" s="8"/>
      <c r="G400" s="8"/>
    </row>
    <row r="401" spans="1:7" ht="20.25" thickBot="1" x14ac:dyDescent="0.3">
      <c r="A401" s="8"/>
      <c r="B401" s="2" t="s">
        <v>10</v>
      </c>
      <c r="C401" s="18" t="s">
        <v>35</v>
      </c>
      <c r="D401" s="29"/>
      <c r="E401" s="38"/>
      <c r="F401" s="30"/>
      <c r="G401" s="8"/>
    </row>
    <row r="402" spans="1:7" ht="20.25" thickBot="1" x14ac:dyDescent="0.3">
      <c r="A402" s="8"/>
      <c r="B402" s="31" t="s">
        <v>12</v>
      </c>
      <c r="C402" s="31"/>
      <c r="D402" s="32" t="s">
        <v>26</v>
      </c>
      <c r="E402" s="32"/>
      <c r="F402" s="32"/>
      <c r="G402" s="8"/>
    </row>
    <row r="403" spans="1:7" ht="20.25" thickBot="1" x14ac:dyDescent="0.3">
      <c r="A403" s="8"/>
      <c r="B403" s="2" t="s">
        <v>3</v>
      </c>
      <c r="C403" s="2" t="s">
        <v>4</v>
      </c>
      <c r="D403" s="31" t="s">
        <v>5</v>
      </c>
      <c r="E403" s="31"/>
      <c r="F403" s="2" t="s">
        <v>6</v>
      </c>
      <c r="G403" s="8"/>
    </row>
    <row r="404" spans="1:7" ht="16.5" thickBot="1" x14ac:dyDescent="0.3">
      <c r="A404" s="8"/>
      <c r="B404" s="3">
        <v>43466</v>
      </c>
      <c r="C404" s="9" t="str">
        <f>IF(B404="","",TEXT(B404,"dddd"))</f>
        <v>Tuesday</v>
      </c>
      <c r="D404" s="33" t="s">
        <v>7</v>
      </c>
      <c r="E404" s="33"/>
      <c r="F404" s="11">
        <v>1000</v>
      </c>
      <c r="G404" s="8"/>
    </row>
    <row r="405" spans="1:7" ht="16.5" thickBot="1" x14ac:dyDescent="0.3">
      <c r="A405" s="8"/>
      <c r="B405" s="3">
        <v>43466</v>
      </c>
      <c r="C405" s="9" t="str">
        <f t="shared" ref="C405:C434" si="11">IF(B405="","",TEXT(B405,"dddd"))</f>
        <v>Tuesday</v>
      </c>
      <c r="D405" s="33" t="s">
        <v>8</v>
      </c>
      <c r="E405" s="33"/>
      <c r="F405" s="11">
        <v>3000</v>
      </c>
      <c r="G405" s="8"/>
    </row>
    <row r="406" spans="1:7" ht="16.5" thickBot="1" x14ac:dyDescent="0.3">
      <c r="A406" s="8"/>
      <c r="B406" s="3">
        <v>43466</v>
      </c>
      <c r="C406" s="9" t="str">
        <f t="shared" si="11"/>
        <v>Tuesday</v>
      </c>
      <c r="D406" s="33" t="s">
        <v>9</v>
      </c>
      <c r="E406" s="33"/>
      <c r="F406" s="11">
        <v>15000</v>
      </c>
      <c r="G406" s="8"/>
    </row>
    <row r="407" spans="1:7" ht="16.5" thickBot="1" x14ac:dyDescent="0.3">
      <c r="A407" s="8"/>
      <c r="B407" s="3">
        <v>43466</v>
      </c>
      <c r="C407" s="9" t="str">
        <f t="shared" si="11"/>
        <v>Tuesday</v>
      </c>
      <c r="D407" s="33" t="s">
        <v>13</v>
      </c>
      <c r="E407" s="33"/>
      <c r="F407" s="11">
        <v>8000</v>
      </c>
      <c r="G407" s="8"/>
    </row>
    <row r="408" spans="1:7" ht="16.5" thickBot="1" x14ac:dyDescent="0.3">
      <c r="A408" s="8"/>
      <c r="B408" s="3">
        <v>43466</v>
      </c>
      <c r="C408" s="9" t="str">
        <f t="shared" si="11"/>
        <v>Tuesday</v>
      </c>
      <c r="D408" s="33" t="s">
        <v>14</v>
      </c>
      <c r="E408" s="33"/>
      <c r="F408" s="11">
        <v>500</v>
      </c>
      <c r="G408" s="8"/>
    </row>
    <row r="409" spans="1:7" ht="16.5" thickBot="1" x14ac:dyDescent="0.3">
      <c r="A409" s="8"/>
      <c r="B409" s="3">
        <v>43466</v>
      </c>
      <c r="C409" s="9" t="str">
        <f t="shared" si="11"/>
        <v>Tuesday</v>
      </c>
      <c r="D409" s="33" t="s">
        <v>15</v>
      </c>
      <c r="E409" s="33"/>
      <c r="F409" s="11">
        <v>200</v>
      </c>
      <c r="G409" s="8"/>
    </row>
    <row r="410" spans="1:7" ht="16.5" thickBot="1" x14ac:dyDescent="0.3">
      <c r="A410" s="8"/>
      <c r="B410" s="3">
        <v>43467</v>
      </c>
      <c r="C410" s="9" t="str">
        <f t="shared" si="11"/>
        <v>Wednesday</v>
      </c>
      <c r="D410" s="33" t="s">
        <v>16</v>
      </c>
      <c r="E410" s="33"/>
      <c r="F410" s="11">
        <v>2000</v>
      </c>
      <c r="G410" s="8"/>
    </row>
    <row r="411" spans="1:7" ht="16.5" thickBot="1" x14ac:dyDescent="0.3">
      <c r="A411" s="8"/>
      <c r="B411" s="3">
        <v>43473</v>
      </c>
      <c r="C411" s="9" t="str">
        <f>IF(B411="","",TEXT(B411,"dddd"))</f>
        <v>Tuesday</v>
      </c>
      <c r="D411" s="33" t="s">
        <v>25</v>
      </c>
      <c r="E411" s="33"/>
      <c r="F411" s="11">
        <v>6000</v>
      </c>
      <c r="G411" s="8"/>
    </row>
    <row r="412" spans="1:7" ht="15.75" thickBot="1" x14ac:dyDescent="0.3">
      <c r="A412" s="8"/>
      <c r="B412" s="4"/>
      <c r="C412" s="5" t="str">
        <f>IF(B412="","",TEXT(B412,"dddd"))</f>
        <v/>
      </c>
      <c r="D412" s="34"/>
      <c r="E412" s="34"/>
      <c r="F412" s="12"/>
      <c r="G412" s="8"/>
    </row>
    <row r="413" spans="1:7" ht="15.75" thickBot="1" x14ac:dyDescent="0.3">
      <c r="A413" s="8"/>
      <c r="B413" s="6"/>
      <c r="C413" s="5" t="str">
        <f t="shared" si="11"/>
        <v/>
      </c>
      <c r="D413" s="34"/>
      <c r="E413" s="34"/>
      <c r="F413" s="12"/>
      <c r="G413" s="8"/>
    </row>
    <row r="414" spans="1:7" ht="15.75" thickBot="1" x14ac:dyDescent="0.3">
      <c r="A414" s="8"/>
      <c r="B414" s="6"/>
      <c r="C414" s="5" t="str">
        <f t="shared" si="11"/>
        <v/>
      </c>
      <c r="D414" s="34"/>
      <c r="E414" s="34"/>
      <c r="F414" s="12"/>
      <c r="G414" s="8"/>
    </row>
    <row r="415" spans="1:7" ht="15.75" thickBot="1" x14ac:dyDescent="0.3">
      <c r="A415" s="8"/>
      <c r="B415" s="6"/>
      <c r="C415" s="5" t="str">
        <f t="shared" si="11"/>
        <v/>
      </c>
      <c r="D415" s="34"/>
      <c r="E415" s="34"/>
      <c r="F415" s="12"/>
      <c r="G415" s="8"/>
    </row>
    <row r="416" spans="1:7" ht="15.75" thickBot="1" x14ac:dyDescent="0.3">
      <c r="A416" s="8"/>
      <c r="B416" s="6"/>
      <c r="C416" s="5" t="str">
        <f t="shared" si="11"/>
        <v/>
      </c>
      <c r="D416" s="34"/>
      <c r="E416" s="34"/>
      <c r="F416" s="12"/>
      <c r="G416" s="8"/>
    </row>
    <row r="417" spans="1:7" ht="15.75" thickBot="1" x14ac:dyDescent="0.3">
      <c r="A417" s="8"/>
      <c r="B417" s="6"/>
      <c r="C417" s="5" t="str">
        <f t="shared" si="11"/>
        <v/>
      </c>
      <c r="D417" s="34"/>
      <c r="E417" s="34"/>
      <c r="F417" s="12"/>
      <c r="G417" s="8"/>
    </row>
    <row r="418" spans="1:7" ht="15.75" thickBot="1" x14ac:dyDescent="0.3">
      <c r="A418" s="8"/>
      <c r="B418" s="6"/>
      <c r="C418" s="5" t="str">
        <f t="shared" si="11"/>
        <v/>
      </c>
      <c r="D418" s="34"/>
      <c r="E418" s="34"/>
      <c r="F418" s="12"/>
      <c r="G418" s="8"/>
    </row>
    <row r="419" spans="1:7" ht="15.75" thickBot="1" x14ac:dyDescent="0.3">
      <c r="A419" s="8"/>
      <c r="B419" s="6"/>
      <c r="C419" s="5" t="str">
        <f t="shared" si="11"/>
        <v/>
      </c>
      <c r="D419" s="34"/>
      <c r="E419" s="34"/>
      <c r="F419" s="12"/>
      <c r="G419" s="8"/>
    </row>
    <row r="420" spans="1:7" ht="15.75" thickBot="1" x14ac:dyDescent="0.3">
      <c r="A420" s="8"/>
      <c r="B420" s="6"/>
      <c r="C420" s="5" t="str">
        <f t="shared" si="11"/>
        <v/>
      </c>
      <c r="D420" s="34"/>
      <c r="E420" s="34"/>
      <c r="F420" s="12"/>
      <c r="G420" s="8"/>
    </row>
    <row r="421" spans="1:7" ht="15.75" thickBot="1" x14ac:dyDescent="0.3">
      <c r="A421" s="8"/>
      <c r="B421" s="6"/>
      <c r="C421" s="5" t="str">
        <f t="shared" si="11"/>
        <v/>
      </c>
      <c r="D421" s="34"/>
      <c r="E421" s="34"/>
      <c r="F421" s="12"/>
      <c r="G421" s="8"/>
    </row>
    <row r="422" spans="1:7" ht="15.75" thickBot="1" x14ac:dyDescent="0.3">
      <c r="A422" s="8"/>
      <c r="B422" s="6"/>
      <c r="C422" s="5" t="str">
        <f t="shared" si="11"/>
        <v/>
      </c>
      <c r="D422" s="34"/>
      <c r="E422" s="34"/>
      <c r="F422" s="12"/>
      <c r="G422" s="8"/>
    </row>
    <row r="423" spans="1:7" ht="15.75" thickBot="1" x14ac:dyDescent="0.3">
      <c r="A423" s="8"/>
      <c r="B423" s="6"/>
      <c r="C423" s="5" t="str">
        <f t="shared" si="11"/>
        <v/>
      </c>
      <c r="D423" s="34"/>
      <c r="E423" s="34"/>
      <c r="F423" s="12"/>
      <c r="G423" s="8"/>
    </row>
    <row r="424" spans="1:7" ht="15.75" thickBot="1" x14ac:dyDescent="0.3">
      <c r="A424" s="8"/>
      <c r="B424" s="6"/>
      <c r="C424" s="5" t="str">
        <f t="shared" si="11"/>
        <v/>
      </c>
      <c r="D424" s="34"/>
      <c r="E424" s="34"/>
      <c r="F424" s="12"/>
      <c r="G424" s="8"/>
    </row>
    <row r="425" spans="1:7" ht="15.75" thickBot="1" x14ac:dyDescent="0.3">
      <c r="A425" s="8"/>
      <c r="B425" s="6"/>
      <c r="C425" s="5" t="str">
        <f t="shared" si="11"/>
        <v/>
      </c>
      <c r="D425" s="34"/>
      <c r="E425" s="34"/>
      <c r="F425" s="12"/>
      <c r="G425" s="8"/>
    </row>
    <row r="426" spans="1:7" ht="15.75" thickBot="1" x14ac:dyDescent="0.3">
      <c r="A426" s="8"/>
      <c r="B426" s="6"/>
      <c r="C426" s="5" t="str">
        <f t="shared" si="11"/>
        <v/>
      </c>
      <c r="D426" s="34"/>
      <c r="E426" s="34"/>
      <c r="F426" s="12"/>
      <c r="G426" s="8"/>
    </row>
    <row r="427" spans="1:7" ht="15.75" thickBot="1" x14ac:dyDescent="0.3">
      <c r="A427" s="8"/>
      <c r="B427" s="6"/>
      <c r="C427" s="5" t="str">
        <f t="shared" si="11"/>
        <v/>
      </c>
      <c r="D427" s="34"/>
      <c r="E427" s="34"/>
      <c r="F427" s="12"/>
      <c r="G427" s="8"/>
    </row>
    <row r="428" spans="1:7" ht="15.75" thickBot="1" x14ac:dyDescent="0.3">
      <c r="A428" s="8"/>
      <c r="B428" s="6"/>
      <c r="C428" s="5" t="str">
        <f t="shared" si="11"/>
        <v/>
      </c>
      <c r="D428" s="34"/>
      <c r="E428" s="34"/>
      <c r="F428" s="12"/>
      <c r="G428" s="8"/>
    </row>
    <row r="429" spans="1:7" ht="15.75" thickBot="1" x14ac:dyDescent="0.3">
      <c r="A429" s="8"/>
      <c r="B429" s="6"/>
      <c r="C429" s="5" t="str">
        <f t="shared" si="11"/>
        <v/>
      </c>
      <c r="D429" s="34"/>
      <c r="E429" s="34"/>
      <c r="F429" s="12"/>
      <c r="G429" s="8"/>
    </row>
    <row r="430" spans="1:7" ht="15.75" thickBot="1" x14ac:dyDescent="0.3">
      <c r="A430" s="8"/>
      <c r="B430" s="6"/>
      <c r="C430" s="5" t="str">
        <f t="shared" si="11"/>
        <v/>
      </c>
      <c r="D430" s="34"/>
      <c r="E430" s="34"/>
      <c r="F430" s="12"/>
      <c r="G430" s="8"/>
    </row>
    <row r="431" spans="1:7" ht="15.75" thickBot="1" x14ac:dyDescent="0.3">
      <c r="A431" s="8"/>
      <c r="B431" s="6"/>
      <c r="C431" s="5" t="str">
        <f t="shared" si="11"/>
        <v/>
      </c>
      <c r="D431" s="34"/>
      <c r="E431" s="34"/>
      <c r="F431" s="12"/>
      <c r="G431" s="8"/>
    </row>
    <row r="432" spans="1:7" ht="15.75" thickBot="1" x14ac:dyDescent="0.3">
      <c r="A432" s="8"/>
      <c r="B432" s="6"/>
      <c r="C432" s="5" t="str">
        <f t="shared" si="11"/>
        <v/>
      </c>
      <c r="D432" s="34"/>
      <c r="E432" s="34"/>
      <c r="F432" s="12"/>
      <c r="G432" s="8"/>
    </row>
    <row r="433" spans="1:7" ht="15.75" thickBot="1" x14ac:dyDescent="0.3">
      <c r="A433" s="8"/>
      <c r="B433" s="6"/>
      <c r="C433" s="5" t="str">
        <f t="shared" si="11"/>
        <v/>
      </c>
      <c r="D433" s="34"/>
      <c r="E433" s="34"/>
      <c r="F433" s="12"/>
      <c r="G433" s="8"/>
    </row>
    <row r="434" spans="1:7" ht="15.75" thickBot="1" x14ac:dyDescent="0.3">
      <c r="A434" s="8"/>
      <c r="B434" s="6"/>
      <c r="C434" s="5" t="str">
        <f t="shared" si="11"/>
        <v/>
      </c>
      <c r="D434" s="34"/>
      <c r="E434" s="34"/>
      <c r="F434" s="12"/>
      <c r="G434" s="8"/>
    </row>
    <row r="435" spans="1:7" ht="20.25" thickBot="1" x14ac:dyDescent="0.3">
      <c r="A435" s="8"/>
      <c r="B435" s="35"/>
      <c r="C435" s="36"/>
      <c r="D435" s="37"/>
      <c r="E435" s="7" t="s">
        <v>19</v>
      </c>
      <c r="F435" s="14">
        <f>SUM(F404:F434)</f>
        <v>35700</v>
      </c>
      <c r="G435" s="8"/>
    </row>
    <row r="436" spans="1:7" x14ac:dyDescent="0.25">
      <c r="A436" s="8"/>
      <c r="B436" s="8"/>
      <c r="C436" s="8"/>
      <c r="D436" s="8"/>
      <c r="E436" s="8"/>
      <c r="F436" s="8"/>
      <c r="G436" s="8"/>
    </row>
  </sheetData>
  <mergeCells count="436">
    <mergeCell ref="D23:E23"/>
    <mergeCell ref="D24:E24"/>
    <mergeCell ref="D13:E13"/>
    <mergeCell ref="D14:E14"/>
    <mergeCell ref="D15:E15"/>
    <mergeCell ref="D16:E16"/>
    <mergeCell ref="D17:E17"/>
    <mergeCell ref="D18:E18"/>
    <mergeCell ref="D7:E7"/>
    <mergeCell ref="D8:E8"/>
    <mergeCell ref="D9:E9"/>
    <mergeCell ref="D10:E10"/>
    <mergeCell ref="D11:E11"/>
    <mergeCell ref="D12:E12"/>
    <mergeCell ref="D36:E36"/>
    <mergeCell ref="D37:E37"/>
    <mergeCell ref="D38:E38"/>
    <mergeCell ref="B6:C6"/>
    <mergeCell ref="D6:F6"/>
    <mergeCell ref="B2:E2"/>
    <mergeCell ref="B3:E3"/>
    <mergeCell ref="F2:F3"/>
    <mergeCell ref="B4:F4"/>
    <mergeCell ref="D30:E30"/>
    <mergeCell ref="D31:E31"/>
    <mergeCell ref="D32:E32"/>
    <mergeCell ref="D33:E33"/>
    <mergeCell ref="D34:E34"/>
    <mergeCell ref="D35:E35"/>
    <mergeCell ref="D25:E25"/>
    <mergeCell ref="D26:E26"/>
    <mergeCell ref="D27:E27"/>
    <mergeCell ref="D28:E28"/>
    <mergeCell ref="D29:E29"/>
    <mergeCell ref="D19:E19"/>
    <mergeCell ref="D20:E20"/>
    <mergeCell ref="D21:E21"/>
    <mergeCell ref="D22:E22"/>
    <mergeCell ref="D46:E46"/>
    <mergeCell ref="D47:E47"/>
    <mergeCell ref="D48:E48"/>
    <mergeCell ref="D49:E49"/>
    <mergeCell ref="D50:E50"/>
    <mergeCell ref="D51:E51"/>
    <mergeCell ref="D41:F41"/>
    <mergeCell ref="B42:C42"/>
    <mergeCell ref="D42:F42"/>
    <mergeCell ref="D43:E43"/>
    <mergeCell ref="D44:E44"/>
    <mergeCell ref="D45:E45"/>
    <mergeCell ref="D58:E58"/>
    <mergeCell ref="D59:E59"/>
    <mergeCell ref="D60:E60"/>
    <mergeCell ref="D61:E61"/>
    <mergeCell ref="D62:E62"/>
    <mergeCell ref="D63:E63"/>
    <mergeCell ref="D52:E52"/>
    <mergeCell ref="D53:E53"/>
    <mergeCell ref="D54:E54"/>
    <mergeCell ref="D55:E55"/>
    <mergeCell ref="D56:E56"/>
    <mergeCell ref="D57:E57"/>
    <mergeCell ref="D70:E70"/>
    <mergeCell ref="D71:E71"/>
    <mergeCell ref="D72:E72"/>
    <mergeCell ref="D73:E73"/>
    <mergeCell ref="D74:E74"/>
    <mergeCell ref="D64:E64"/>
    <mergeCell ref="D65:E65"/>
    <mergeCell ref="D66:E66"/>
    <mergeCell ref="D67:E67"/>
    <mergeCell ref="D68:E68"/>
    <mergeCell ref="D69:E69"/>
    <mergeCell ref="D82:E82"/>
    <mergeCell ref="D83:E83"/>
    <mergeCell ref="D84:E84"/>
    <mergeCell ref="D85:E85"/>
    <mergeCell ref="D86:E86"/>
    <mergeCell ref="D87:E87"/>
    <mergeCell ref="D81:E81"/>
    <mergeCell ref="D78:F78"/>
    <mergeCell ref="D79:E79"/>
    <mergeCell ref="D80:E80"/>
    <mergeCell ref="D94:E94"/>
    <mergeCell ref="D95:E95"/>
    <mergeCell ref="D96:E96"/>
    <mergeCell ref="D97:E97"/>
    <mergeCell ref="D98:E98"/>
    <mergeCell ref="D99:E99"/>
    <mergeCell ref="D88:E88"/>
    <mergeCell ref="D89:E89"/>
    <mergeCell ref="D90:E90"/>
    <mergeCell ref="D91:E91"/>
    <mergeCell ref="D92:E92"/>
    <mergeCell ref="D93:E93"/>
    <mergeCell ref="D106:E106"/>
    <mergeCell ref="D107:E107"/>
    <mergeCell ref="D108:E108"/>
    <mergeCell ref="D109:E109"/>
    <mergeCell ref="D110:E110"/>
    <mergeCell ref="B111:D111"/>
    <mergeCell ref="D100:E100"/>
    <mergeCell ref="D101:E101"/>
    <mergeCell ref="D102:E102"/>
    <mergeCell ref="D103:E103"/>
    <mergeCell ref="D104:E104"/>
    <mergeCell ref="D105:E105"/>
    <mergeCell ref="D119:E119"/>
    <mergeCell ref="D120:E120"/>
    <mergeCell ref="D121:E121"/>
    <mergeCell ref="D122:E122"/>
    <mergeCell ref="D123:E123"/>
    <mergeCell ref="D124:E124"/>
    <mergeCell ref="D118:E118"/>
    <mergeCell ref="D113:F113"/>
    <mergeCell ref="B114:C114"/>
    <mergeCell ref="D114:F114"/>
    <mergeCell ref="D115:E115"/>
    <mergeCell ref="D116:E116"/>
    <mergeCell ref="D117:E117"/>
    <mergeCell ref="D131:E131"/>
    <mergeCell ref="D132:E132"/>
    <mergeCell ref="D133:E133"/>
    <mergeCell ref="D134:E134"/>
    <mergeCell ref="D135:E135"/>
    <mergeCell ref="D136:E136"/>
    <mergeCell ref="D125:E125"/>
    <mergeCell ref="D126:E126"/>
    <mergeCell ref="D127:E127"/>
    <mergeCell ref="D128:E128"/>
    <mergeCell ref="D129:E129"/>
    <mergeCell ref="D130:E130"/>
    <mergeCell ref="D143:E143"/>
    <mergeCell ref="D144:E144"/>
    <mergeCell ref="D145:E145"/>
    <mergeCell ref="D146:E146"/>
    <mergeCell ref="D137:E137"/>
    <mergeCell ref="D138:E138"/>
    <mergeCell ref="D139:E139"/>
    <mergeCell ref="D140:E140"/>
    <mergeCell ref="D141:E141"/>
    <mergeCell ref="D142:E142"/>
    <mergeCell ref="D156:E156"/>
    <mergeCell ref="D157:E157"/>
    <mergeCell ref="D158:E158"/>
    <mergeCell ref="D159:E159"/>
    <mergeCell ref="D160:E160"/>
    <mergeCell ref="D161:E161"/>
    <mergeCell ref="D155:E155"/>
    <mergeCell ref="D151:E151"/>
    <mergeCell ref="D152:E152"/>
    <mergeCell ref="D153:E153"/>
    <mergeCell ref="D154:E154"/>
    <mergeCell ref="D168:E168"/>
    <mergeCell ref="D169:E169"/>
    <mergeCell ref="D170:E170"/>
    <mergeCell ref="D171:E171"/>
    <mergeCell ref="D172:E172"/>
    <mergeCell ref="D173:E173"/>
    <mergeCell ref="D162:E162"/>
    <mergeCell ref="D163:E163"/>
    <mergeCell ref="D164:E164"/>
    <mergeCell ref="D165:E165"/>
    <mergeCell ref="D166:E166"/>
    <mergeCell ref="D167:E167"/>
    <mergeCell ref="D180:E180"/>
    <mergeCell ref="D181:E181"/>
    <mergeCell ref="D182:E182"/>
    <mergeCell ref="B183:D183"/>
    <mergeCell ref="D185:F185"/>
    <mergeCell ref="D174:E174"/>
    <mergeCell ref="D175:E175"/>
    <mergeCell ref="D176:E176"/>
    <mergeCell ref="D177:E177"/>
    <mergeCell ref="D178:E178"/>
    <mergeCell ref="D179:E179"/>
    <mergeCell ref="D193:E193"/>
    <mergeCell ref="D194:E194"/>
    <mergeCell ref="D195:E195"/>
    <mergeCell ref="D196:E196"/>
    <mergeCell ref="D197:E197"/>
    <mergeCell ref="D198:E198"/>
    <mergeCell ref="D192:E192"/>
    <mergeCell ref="B186:C186"/>
    <mergeCell ref="D186:F186"/>
    <mergeCell ref="D187:E187"/>
    <mergeCell ref="D188:E188"/>
    <mergeCell ref="D189:E189"/>
    <mergeCell ref="D190:E190"/>
    <mergeCell ref="D191:E191"/>
    <mergeCell ref="D205:E205"/>
    <mergeCell ref="D206:E206"/>
    <mergeCell ref="D207:E207"/>
    <mergeCell ref="D208:E208"/>
    <mergeCell ref="D209:E209"/>
    <mergeCell ref="D210:E210"/>
    <mergeCell ref="D199:E199"/>
    <mergeCell ref="D200:E200"/>
    <mergeCell ref="D201:E201"/>
    <mergeCell ref="D202:E202"/>
    <mergeCell ref="D203:E203"/>
    <mergeCell ref="D204:E204"/>
    <mergeCell ref="D229:E229"/>
    <mergeCell ref="D224:E224"/>
    <mergeCell ref="D225:E225"/>
    <mergeCell ref="D226:E226"/>
    <mergeCell ref="D227:E227"/>
    <mergeCell ref="D217:E217"/>
    <mergeCell ref="D218:E218"/>
    <mergeCell ref="D211:E211"/>
    <mergeCell ref="D212:E212"/>
    <mergeCell ref="D213:E213"/>
    <mergeCell ref="D214:E214"/>
    <mergeCell ref="D215:E215"/>
    <mergeCell ref="D216:E216"/>
    <mergeCell ref="B219:D219"/>
    <mergeCell ref="D221:F221"/>
    <mergeCell ref="B222:C222"/>
    <mergeCell ref="D222:F222"/>
    <mergeCell ref="D266:E266"/>
    <mergeCell ref="D262:E262"/>
    <mergeCell ref="D263:E263"/>
    <mergeCell ref="D264:E264"/>
    <mergeCell ref="D265:E265"/>
    <mergeCell ref="D254:E254"/>
    <mergeCell ref="D259:E259"/>
    <mergeCell ref="D248:E248"/>
    <mergeCell ref="D249:E249"/>
    <mergeCell ref="D250:E250"/>
    <mergeCell ref="D251:E251"/>
    <mergeCell ref="D252:E252"/>
    <mergeCell ref="D253:E253"/>
    <mergeCell ref="D261:E261"/>
    <mergeCell ref="D273:E273"/>
    <mergeCell ref="D274:E274"/>
    <mergeCell ref="D275:E275"/>
    <mergeCell ref="D276:E276"/>
    <mergeCell ref="D277:E277"/>
    <mergeCell ref="D278:E278"/>
    <mergeCell ref="D267:E267"/>
    <mergeCell ref="D268:E268"/>
    <mergeCell ref="D269:E269"/>
    <mergeCell ref="D270:E270"/>
    <mergeCell ref="D271:E271"/>
    <mergeCell ref="D272:E272"/>
    <mergeCell ref="D285:E285"/>
    <mergeCell ref="D286:E286"/>
    <mergeCell ref="D287:E287"/>
    <mergeCell ref="D288:E288"/>
    <mergeCell ref="D289:E289"/>
    <mergeCell ref="D290:E290"/>
    <mergeCell ref="D279:E279"/>
    <mergeCell ref="D280:E280"/>
    <mergeCell ref="D281:E281"/>
    <mergeCell ref="D282:E282"/>
    <mergeCell ref="D283:E283"/>
    <mergeCell ref="D284:E284"/>
    <mergeCell ref="D297:E297"/>
    <mergeCell ref="D303:E303"/>
    <mergeCell ref="D298:E298"/>
    <mergeCell ref="D299:E299"/>
    <mergeCell ref="D300:E300"/>
    <mergeCell ref="D301:E301"/>
    <mergeCell ref="D295:E295"/>
    <mergeCell ref="D296:E296"/>
    <mergeCell ref="B291:D291"/>
    <mergeCell ref="D293:F293"/>
    <mergeCell ref="B294:C294"/>
    <mergeCell ref="D294:F294"/>
    <mergeCell ref="D310:E310"/>
    <mergeCell ref="D311:E311"/>
    <mergeCell ref="D312:E312"/>
    <mergeCell ref="D313:E313"/>
    <mergeCell ref="D314:E314"/>
    <mergeCell ref="D315:E315"/>
    <mergeCell ref="D304:E304"/>
    <mergeCell ref="D305:E305"/>
    <mergeCell ref="D306:E306"/>
    <mergeCell ref="D307:E307"/>
    <mergeCell ref="D308:E308"/>
    <mergeCell ref="D309:E309"/>
    <mergeCell ref="D331:E331"/>
    <mergeCell ref="D332:E332"/>
    <mergeCell ref="D333:E333"/>
    <mergeCell ref="D322:E322"/>
    <mergeCell ref="D323:E323"/>
    <mergeCell ref="D324:E324"/>
    <mergeCell ref="D325:E325"/>
    <mergeCell ref="D326:E326"/>
    <mergeCell ref="D316:E316"/>
    <mergeCell ref="D317:E317"/>
    <mergeCell ref="D318:E318"/>
    <mergeCell ref="D319:E319"/>
    <mergeCell ref="D320:E320"/>
    <mergeCell ref="D321:E321"/>
    <mergeCell ref="D341:E341"/>
    <mergeCell ref="D342:E342"/>
    <mergeCell ref="D343:E343"/>
    <mergeCell ref="D344:E344"/>
    <mergeCell ref="D345:E345"/>
    <mergeCell ref="D346:E346"/>
    <mergeCell ref="D334:E334"/>
    <mergeCell ref="D340:E340"/>
    <mergeCell ref="D336:E336"/>
    <mergeCell ref="D337:E337"/>
    <mergeCell ref="D338:E338"/>
    <mergeCell ref="D339:E339"/>
    <mergeCell ref="D353:E353"/>
    <mergeCell ref="D354:E354"/>
    <mergeCell ref="D355:E355"/>
    <mergeCell ref="D356:E356"/>
    <mergeCell ref="D357:E357"/>
    <mergeCell ref="D358:E358"/>
    <mergeCell ref="D347:E347"/>
    <mergeCell ref="D348:E348"/>
    <mergeCell ref="D349:E349"/>
    <mergeCell ref="D350:E350"/>
    <mergeCell ref="D351:E351"/>
    <mergeCell ref="D352:E352"/>
    <mergeCell ref="D371:E371"/>
    <mergeCell ref="D377:E377"/>
    <mergeCell ref="D376:E376"/>
    <mergeCell ref="D367:E367"/>
    <mergeCell ref="D368:E368"/>
    <mergeCell ref="D369:E369"/>
    <mergeCell ref="D370:E370"/>
    <mergeCell ref="D365:F365"/>
    <mergeCell ref="D359:E359"/>
    <mergeCell ref="D360:E360"/>
    <mergeCell ref="D361:E361"/>
    <mergeCell ref="D362:E362"/>
    <mergeCell ref="B363:D363"/>
    <mergeCell ref="D384:E384"/>
    <mergeCell ref="D385:E385"/>
    <mergeCell ref="D386:E386"/>
    <mergeCell ref="D387:E387"/>
    <mergeCell ref="D388:E388"/>
    <mergeCell ref="D389:E389"/>
    <mergeCell ref="D378:E378"/>
    <mergeCell ref="D379:E379"/>
    <mergeCell ref="D380:E380"/>
    <mergeCell ref="D381:E381"/>
    <mergeCell ref="D382:E382"/>
    <mergeCell ref="D383:E383"/>
    <mergeCell ref="D396:E396"/>
    <mergeCell ref="D397:E397"/>
    <mergeCell ref="D398:E398"/>
    <mergeCell ref="B399:D399"/>
    <mergeCell ref="D401:F401"/>
    <mergeCell ref="D390:E390"/>
    <mergeCell ref="D391:E391"/>
    <mergeCell ref="D392:E392"/>
    <mergeCell ref="D393:E393"/>
    <mergeCell ref="D394:E394"/>
    <mergeCell ref="D395:E395"/>
    <mergeCell ref="D420:E420"/>
    <mergeCell ref="D408:E408"/>
    <mergeCell ref="D414:E414"/>
    <mergeCell ref="D413:E413"/>
    <mergeCell ref="D403:E403"/>
    <mergeCell ref="D404:E404"/>
    <mergeCell ref="D405:E405"/>
    <mergeCell ref="D406:E406"/>
    <mergeCell ref="D407:E407"/>
    <mergeCell ref="B39:D39"/>
    <mergeCell ref="B75:D75"/>
    <mergeCell ref="D77:F77"/>
    <mergeCell ref="B78:C78"/>
    <mergeCell ref="D433:E433"/>
    <mergeCell ref="D434:E434"/>
    <mergeCell ref="B435:D435"/>
    <mergeCell ref="D427:E427"/>
    <mergeCell ref="D428:E428"/>
    <mergeCell ref="D429:E429"/>
    <mergeCell ref="D430:E430"/>
    <mergeCell ref="D431:E431"/>
    <mergeCell ref="D432:E432"/>
    <mergeCell ref="D421:E421"/>
    <mergeCell ref="D422:E422"/>
    <mergeCell ref="D423:E423"/>
    <mergeCell ref="D424:E424"/>
    <mergeCell ref="D425:E425"/>
    <mergeCell ref="D426:E426"/>
    <mergeCell ref="D415:E415"/>
    <mergeCell ref="D416:E416"/>
    <mergeCell ref="D417:E417"/>
    <mergeCell ref="D418:E418"/>
    <mergeCell ref="D419:E419"/>
    <mergeCell ref="B147:D147"/>
    <mergeCell ref="D149:F149"/>
    <mergeCell ref="B150:C150"/>
    <mergeCell ref="D150:F150"/>
    <mergeCell ref="D260:E260"/>
    <mergeCell ref="D242:E242"/>
    <mergeCell ref="D243:E243"/>
    <mergeCell ref="D244:E244"/>
    <mergeCell ref="D245:E245"/>
    <mergeCell ref="D246:E246"/>
    <mergeCell ref="D247:E247"/>
    <mergeCell ref="D236:E236"/>
    <mergeCell ref="D237:E237"/>
    <mergeCell ref="D238:E238"/>
    <mergeCell ref="D239:E239"/>
    <mergeCell ref="D240:E240"/>
    <mergeCell ref="D241:E241"/>
    <mergeCell ref="D230:E230"/>
    <mergeCell ref="D231:E231"/>
    <mergeCell ref="D232:E232"/>
    <mergeCell ref="D233:E233"/>
    <mergeCell ref="D234:E234"/>
    <mergeCell ref="D235:E235"/>
    <mergeCell ref="D223:E223"/>
    <mergeCell ref="J6:K6"/>
    <mergeCell ref="B402:C402"/>
    <mergeCell ref="D402:F402"/>
    <mergeCell ref="D409:E409"/>
    <mergeCell ref="D410:E410"/>
    <mergeCell ref="D411:E411"/>
    <mergeCell ref="D412:E412"/>
    <mergeCell ref="B366:C366"/>
    <mergeCell ref="D366:F366"/>
    <mergeCell ref="D372:E372"/>
    <mergeCell ref="D373:E373"/>
    <mergeCell ref="D374:E374"/>
    <mergeCell ref="D375:E375"/>
    <mergeCell ref="D302:E302"/>
    <mergeCell ref="B327:D327"/>
    <mergeCell ref="D329:F329"/>
    <mergeCell ref="B330:C330"/>
    <mergeCell ref="D330:F330"/>
    <mergeCell ref="D335:E335"/>
    <mergeCell ref="D228:E228"/>
    <mergeCell ref="B255:D255"/>
    <mergeCell ref="D257:F257"/>
    <mergeCell ref="B258:C258"/>
    <mergeCell ref="D258:F258"/>
  </mergeCells>
  <hyperlinks>
    <hyperlink ref="B2" r:id="rId1" display="www.ExcelDataPro.Com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43"/>
  <sheetViews>
    <sheetView tabSelected="1" workbookViewId="0">
      <selection activeCell="Q2" sqref="Q2:Q4"/>
    </sheetView>
  </sheetViews>
  <sheetFormatPr defaultRowHeight="15" x14ac:dyDescent="0.25"/>
  <cols>
    <col min="1" max="1" width="3.140625" style="1" customWidth="1"/>
    <col min="2" max="2" width="17.28515625" style="1" bestFit="1" customWidth="1"/>
    <col min="3" max="3" width="31" style="1" bestFit="1" customWidth="1"/>
    <col min="4" max="11" width="7.7109375" style="1" bestFit="1" customWidth="1"/>
    <col min="12" max="12" width="8.5703125" style="1" bestFit="1" customWidth="1"/>
    <col min="13" max="15" width="7.7109375" style="1" bestFit="1" customWidth="1"/>
    <col min="16" max="16" width="9.140625" style="1"/>
    <col min="17" max="17" width="16.28515625" style="1" bestFit="1" customWidth="1"/>
    <col min="18" max="18" width="3.140625" style="1" customWidth="1"/>
    <col min="19" max="16384" width="9.140625" style="1"/>
  </cols>
  <sheetData>
    <row r="1" spans="1:18" ht="15.75" thickBot="1" x14ac:dyDescent="0.3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</row>
    <row r="2" spans="1:18" ht="44.25" customHeight="1" thickBot="1" x14ac:dyDescent="0.3">
      <c r="A2" s="8"/>
      <c r="B2" s="52" t="s">
        <v>40</v>
      </c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4"/>
      <c r="Q2" s="45"/>
      <c r="R2" s="8"/>
    </row>
    <row r="3" spans="1:18" ht="20.25" thickBot="1" x14ac:dyDescent="0.3">
      <c r="A3" s="8"/>
      <c r="B3" s="31" t="s">
        <v>20</v>
      </c>
      <c r="C3" s="31"/>
      <c r="D3" s="31"/>
      <c r="E3" s="31"/>
      <c r="F3" s="10">
        <v>700</v>
      </c>
      <c r="G3" s="31" t="s">
        <v>21</v>
      </c>
      <c r="H3" s="31"/>
      <c r="I3" s="31"/>
      <c r="J3" s="31"/>
      <c r="K3" s="31"/>
      <c r="L3" s="10">
        <f>F3*12</f>
        <v>8400</v>
      </c>
      <c r="M3" s="29"/>
      <c r="N3" s="38"/>
      <c r="O3" s="38"/>
      <c r="P3" s="30"/>
      <c r="Q3" s="46"/>
      <c r="R3" s="8"/>
    </row>
    <row r="4" spans="1:18" ht="20.25" thickBot="1" x14ac:dyDescent="0.3">
      <c r="A4" s="8"/>
      <c r="B4" s="29" t="s">
        <v>78</v>
      </c>
      <c r="C4" s="30"/>
      <c r="D4" s="31" t="s">
        <v>18</v>
      </c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2"/>
      <c r="Q4" s="47"/>
      <c r="R4" s="8"/>
    </row>
    <row r="5" spans="1:18" ht="20.25" thickBot="1" x14ac:dyDescent="0.3">
      <c r="A5" s="8"/>
      <c r="B5" s="2" t="s">
        <v>79</v>
      </c>
      <c r="C5" s="2" t="s">
        <v>41</v>
      </c>
      <c r="D5" s="28" t="s">
        <v>29</v>
      </c>
      <c r="E5" s="28" t="s">
        <v>2</v>
      </c>
      <c r="F5" s="28" t="s">
        <v>30</v>
      </c>
      <c r="G5" s="28" t="s">
        <v>31</v>
      </c>
      <c r="H5" s="28" t="s">
        <v>32</v>
      </c>
      <c r="I5" s="28" t="s">
        <v>33</v>
      </c>
      <c r="J5" s="28" t="s">
        <v>11</v>
      </c>
      <c r="K5" s="28" t="s">
        <v>34</v>
      </c>
      <c r="L5" s="28" t="s">
        <v>35</v>
      </c>
      <c r="M5" s="2" t="s">
        <v>0</v>
      </c>
      <c r="N5" s="2" t="s">
        <v>1</v>
      </c>
      <c r="O5" s="2" t="s">
        <v>28</v>
      </c>
      <c r="P5" s="2" t="s">
        <v>19</v>
      </c>
      <c r="Q5" s="2" t="s">
        <v>22</v>
      </c>
      <c r="R5" s="8"/>
    </row>
    <row r="6" spans="1:18" ht="15.75" thickBot="1" x14ac:dyDescent="0.3">
      <c r="A6" s="8"/>
      <c r="B6" s="24" t="s">
        <v>42</v>
      </c>
      <c r="C6" s="24" t="s">
        <v>61</v>
      </c>
      <c r="D6" s="4">
        <v>8400</v>
      </c>
      <c r="E6" s="27" t="s">
        <v>23</v>
      </c>
      <c r="F6" s="27" t="s">
        <v>23</v>
      </c>
      <c r="G6" s="27" t="s">
        <v>23</v>
      </c>
      <c r="H6" s="27" t="s">
        <v>23</v>
      </c>
      <c r="I6" s="27" t="s">
        <v>23</v>
      </c>
      <c r="J6" s="27" t="s">
        <v>23</v>
      </c>
      <c r="K6" s="27" t="s">
        <v>23</v>
      </c>
      <c r="L6" s="27" t="s">
        <v>23</v>
      </c>
      <c r="M6" s="27" t="s">
        <v>23</v>
      </c>
      <c r="N6" s="27" t="s">
        <v>23</v>
      </c>
      <c r="O6" s="27" t="s">
        <v>23</v>
      </c>
      <c r="P6" s="24">
        <f>SUM(D6:O6)</f>
        <v>8400</v>
      </c>
      <c r="Q6" s="24">
        <f>$L$3-P6</f>
        <v>0</v>
      </c>
      <c r="R6" s="8"/>
    </row>
    <row r="7" spans="1:18" ht="15.75" thickBot="1" x14ac:dyDescent="0.3">
      <c r="A7" s="8"/>
      <c r="B7" s="24" t="s">
        <v>43</v>
      </c>
      <c r="C7" s="24" t="s">
        <v>62</v>
      </c>
      <c r="D7" s="27">
        <v>700</v>
      </c>
      <c r="E7" s="27">
        <v>700</v>
      </c>
      <c r="F7" s="27">
        <v>700</v>
      </c>
      <c r="G7" s="27">
        <v>700</v>
      </c>
      <c r="H7" s="27">
        <v>700</v>
      </c>
      <c r="I7" s="27">
        <v>700</v>
      </c>
      <c r="J7" s="27">
        <v>700</v>
      </c>
      <c r="K7" s="27">
        <v>700</v>
      </c>
      <c r="L7" s="27" t="s">
        <v>23</v>
      </c>
      <c r="M7" s="27" t="s">
        <v>23</v>
      </c>
      <c r="N7" s="27" t="s">
        <v>23</v>
      </c>
      <c r="O7" s="27" t="s">
        <v>23</v>
      </c>
      <c r="P7" s="24">
        <f t="shared" ref="P7:P51" si="0">SUM(D7:O7)</f>
        <v>5600</v>
      </c>
      <c r="Q7" s="24">
        <f t="shared" ref="Q7:Q51" si="1">$L$3-P7</f>
        <v>2800</v>
      </c>
      <c r="R7" s="8"/>
    </row>
    <row r="8" spans="1:18" ht="15.75" thickBot="1" x14ac:dyDescent="0.3">
      <c r="A8" s="8" t="s">
        <v>77</v>
      </c>
      <c r="B8" s="24" t="s">
        <v>44</v>
      </c>
      <c r="C8" s="24" t="s">
        <v>63</v>
      </c>
      <c r="D8" s="27">
        <v>750</v>
      </c>
      <c r="E8" s="27">
        <v>750</v>
      </c>
      <c r="F8" s="27">
        <v>750</v>
      </c>
      <c r="G8" s="27">
        <v>750</v>
      </c>
      <c r="H8" s="27">
        <v>750</v>
      </c>
      <c r="I8" s="27">
        <v>750</v>
      </c>
      <c r="J8" s="27">
        <v>750</v>
      </c>
      <c r="K8" s="27">
        <v>750</v>
      </c>
      <c r="L8" s="27" t="s">
        <v>23</v>
      </c>
      <c r="M8" s="27" t="s">
        <v>23</v>
      </c>
      <c r="N8" s="27" t="s">
        <v>23</v>
      </c>
      <c r="O8" s="27" t="s">
        <v>23</v>
      </c>
      <c r="P8" s="24">
        <f t="shared" si="0"/>
        <v>6000</v>
      </c>
      <c r="Q8" s="24">
        <f t="shared" si="1"/>
        <v>2400</v>
      </c>
      <c r="R8" s="8"/>
    </row>
    <row r="9" spans="1:18" ht="15.75" thickBot="1" x14ac:dyDescent="0.3">
      <c r="A9" s="8" t="s">
        <v>77</v>
      </c>
      <c r="B9" s="24" t="s">
        <v>45</v>
      </c>
      <c r="C9" s="24" t="s">
        <v>63</v>
      </c>
      <c r="D9" s="27">
        <v>750</v>
      </c>
      <c r="E9" s="27">
        <v>750</v>
      </c>
      <c r="F9" s="27">
        <v>750</v>
      </c>
      <c r="G9" s="27">
        <v>750</v>
      </c>
      <c r="H9" s="27">
        <v>750</v>
      </c>
      <c r="I9" s="27">
        <v>750</v>
      </c>
      <c r="J9" s="27">
        <v>750</v>
      </c>
      <c r="K9" s="27">
        <v>750</v>
      </c>
      <c r="L9" s="27" t="s">
        <v>23</v>
      </c>
      <c r="M9" s="27" t="s">
        <v>23</v>
      </c>
      <c r="N9" s="27" t="s">
        <v>23</v>
      </c>
      <c r="O9" s="27" t="s">
        <v>23</v>
      </c>
      <c r="P9" s="24">
        <f t="shared" si="0"/>
        <v>6000</v>
      </c>
      <c r="Q9" s="24">
        <f t="shared" si="1"/>
        <v>2400</v>
      </c>
      <c r="R9" s="8"/>
    </row>
    <row r="10" spans="1:18" ht="15.75" thickBot="1" x14ac:dyDescent="0.3">
      <c r="A10" s="8"/>
      <c r="B10" s="24"/>
      <c r="C10" s="24"/>
      <c r="D10" s="27"/>
      <c r="E10" s="27"/>
      <c r="F10" s="27"/>
      <c r="G10" s="27"/>
      <c r="H10" s="27"/>
      <c r="I10" s="27"/>
      <c r="J10" s="27"/>
      <c r="K10" s="27"/>
      <c r="L10" s="27" t="s">
        <v>23</v>
      </c>
      <c r="M10" s="27" t="s">
        <v>23</v>
      </c>
      <c r="N10" s="27" t="s">
        <v>23</v>
      </c>
      <c r="O10" s="27"/>
      <c r="P10" s="24"/>
      <c r="Q10" s="24"/>
      <c r="R10" s="8"/>
    </row>
    <row r="11" spans="1:18" ht="15.75" thickBot="1" x14ac:dyDescent="0.3">
      <c r="A11" s="8" t="s">
        <v>77</v>
      </c>
      <c r="B11" s="24" t="s">
        <v>46</v>
      </c>
      <c r="C11" s="24" t="s">
        <v>64</v>
      </c>
      <c r="D11" s="27">
        <v>750</v>
      </c>
      <c r="E11" s="27">
        <v>750</v>
      </c>
      <c r="F11" s="27">
        <v>750</v>
      </c>
      <c r="G11" s="27">
        <v>750</v>
      </c>
      <c r="H11" s="27">
        <v>750</v>
      </c>
      <c r="I11" s="27">
        <v>750</v>
      </c>
      <c r="J11" s="27">
        <v>750</v>
      </c>
      <c r="K11" s="27">
        <v>750</v>
      </c>
      <c r="L11" s="27" t="s">
        <v>23</v>
      </c>
      <c r="M11" s="27" t="s">
        <v>23</v>
      </c>
      <c r="N11" s="27" t="s">
        <v>23</v>
      </c>
      <c r="O11" s="27" t="s">
        <v>23</v>
      </c>
      <c r="P11" s="24">
        <f t="shared" si="0"/>
        <v>6000</v>
      </c>
      <c r="Q11" s="24">
        <f t="shared" si="1"/>
        <v>2400</v>
      </c>
      <c r="R11" s="8"/>
    </row>
    <row r="12" spans="1:18" ht="30.75" thickBot="1" x14ac:dyDescent="0.3">
      <c r="A12" s="8"/>
      <c r="B12" s="24" t="s">
        <v>47</v>
      </c>
      <c r="C12" s="49" t="s">
        <v>65</v>
      </c>
      <c r="D12" s="27">
        <v>700</v>
      </c>
      <c r="E12" s="27">
        <v>700</v>
      </c>
      <c r="F12" s="27">
        <v>700</v>
      </c>
      <c r="G12" s="27">
        <v>700</v>
      </c>
      <c r="H12" s="27">
        <v>700</v>
      </c>
      <c r="I12" s="27">
        <v>700</v>
      </c>
      <c r="J12" s="27">
        <v>700</v>
      </c>
      <c r="K12" s="27">
        <v>700</v>
      </c>
      <c r="L12" s="27" t="s">
        <v>23</v>
      </c>
      <c r="M12" s="27" t="s">
        <v>23</v>
      </c>
      <c r="N12" s="27" t="s">
        <v>23</v>
      </c>
      <c r="O12" s="27" t="s">
        <v>23</v>
      </c>
      <c r="P12" s="24">
        <f t="shared" si="0"/>
        <v>5600</v>
      </c>
      <c r="Q12" s="24">
        <f t="shared" si="1"/>
        <v>2800</v>
      </c>
      <c r="R12" s="8"/>
    </row>
    <row r="13" spans="1:18" ht="15.75" thickBot="1" x14ac:dyDescent="0.3">
      <c r="A13" s="8"/>
      <c r="B13" s="24"/>
      <c r="C13" s="49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4"/>
      <c r="Q13" s="24"/>
      <c r="R13" s="8"/>
    </row>
    <row r="14" spans="1:18" ht="15.75" thickBot="1" x14ac:dyDescent="0.3">
      <c r="A14" s="8" t="s">
        <v>77</v>
      </c>
      <c r="B14" s="24" t="s">
        <v>48</v>
      </c>
      <c r="C14" s="24" t="s">
        <v>66</v>
      </c>
      <c r="D14" s="27">
        <v>750</v>
      </c>
      <c r="E14" s="27">
        <v>750</v>
      </c>
      <c r="F14" s="27">
        <v>750</v>
      </c>
      <c r="G14" s="27">
        <v>750</v>
      </c>
      <c r="H14" s="27">
        <v>750</v>
      </c>
      <c r="I14" s="27">
        <v>750</v>
      </c>
      <c r="J14" s="27">
        <v>750</v>
      </c>
      <c r="K14" s="27">
        <v>750</v>
      </c>
      <c r="L14" s="27" t="s">
        <v>23</v>
      </c>
      <c r="M14" s="27" t="s">
        <v>23</v>
      </c>
      <c r="N14" s="27" t="s">
        <v>23</v>
      </c>
      <c r="O14" s="27" t="s">
        <v>23</v>
      </c>
      <c r="P14" s="24">
        <f t="shared" si="0"/>
        <v>6000</v>
      </c>
      <c r="Q14" s="24">
        <f t="shared" si="1"/>
        <v>2400</v>
      </c>
      <c r="R14" s="8"/>
    </row>
    <row r="15" spans="1:18" ht="30.75" thickBot="1" x14ac:dyDescent="0.3">
      <c r="A15" s="8"/>
      <c r="B15" s="24" t="s">
        <v>49</v>
      </c>
      <c r="C15" s="49" t="s">
        <v>67</v>
      </c>
      <c r="D15" s="27">
        <v>700</v>
      </c>
      <c r="E15" s="27">
        <v>700</v>
      </c>
      <c r="F15" s="27">
        <v>700</v>
      </c>
      <c r="G15" s="27">
        <v>700</v>
      </c>
      <c r="H15" s="27">
        <v>700</v>
      </c>
      <c r="I15" s="27">
        <v>700</v>
      </c>
      <c r="J15" s="27">
        <v>700</v>
      </c>
      <c r="K15" s="27">
        <v>700</v>
      </c>
      <c r="L15" s="27" t="s">
        <v>23</v>
      </c>
      <c r="M15" s="27" t="s">
        <v>23</v>
      </c>
      <c r="N15" s="27" t="s">
        <v>23</v>
      </c>
      <c r="O15" s="27" t="s">
        <v>23</v>
      </c>
      <c r="P15" s="24">
        <f t="shared" si="0"/>
        <v>5600</v>
      </c>
      <c r="Q15" s="24">
        <f t="shared" si="1"/>
        <v>2800</v>
      </c>
      <c r="R15" s="8"/>
    </row>
    <row r="16" spans="1:18" ht="15.75" thickBot="1" x14ac:dyDescent="0.3">
      <c r="A16" s="8"/>
      <c r="B16" s="24" t="s">
        <v>50</v>
      </c>
      <c r="C16" s="24" t="s">
        <v>68</v>
      </c>
      <c r="D16" s="27" t="s">
        <v>23</v>
      </c>
      <c r="E16" s="27" t="s">
        <v>23</v>
      </c>
      <c r="F16" s="27" t="s">
        <v>23</v>
      </c>
      <c r="G16" s="27" t="s">
        <v>23</v>
      </c>
      <c r="H16" s="27" t="s">
        <v>23</v>
      </c>
      <c r="I16" s="27" t="s">
        <v>23</v>
      </c>
      <c r="J16" s="27" t="s">
        <v>23</v>
      </c>
      <c r="K16" s="27" t="s">
        <v>23</v>
      </c>
      <c r="L16" s="27" t="s">
        <v>23</v>
      </c>
      <c r="M16" s="27" t="s">
        <v>23</v>
      </c>
      <c r="N16" s="27" t="s">
        <v>23</v>
      </c>
      <c r="O16" s="27" t="s">
        <v>23</v>
      </c>
      <c r="P16" s="24">
        <f t="shared" si="0"/>
        <v>0</v>
      </c>
      <c r="Q16" s="24">
        <f t="shared" si="1"/>
        <v>8400</v>
      </c>
      <c r="R16" s="8"/>
    </row>
    <row r="17" spans="1:18" ht="15.75" thickBot="1" x14ac:dyDescent="0.3">
      <c r="A17" s="8"/>
      <c r="B17" s="24" t="s">
        <v>51</v>
      </c>
      <c r="C17" s="24" t="s">
        <v>60</v>
      </c>
      <c r="D17" s="27" t="s">
        <v>23</v>
      </c>
      <c r="E17" s="27" t="s">
        <v>23</v>
      </c>
      <c r="F17" s="27" t="s">
        <v>23</v>
      </c>
      <c r="G17" s="27" t="s">
        <v>23</v>
      </c>
      <c r="H17" s="27" t="s">
        <v>23</v>
      </c>
      <c r="I17" s="27" t="s">
        <v>23</v>
      </c>
      <c r="J17" s="27" t="s">
        <v>23</v>
      </c>
      <c r="K17" s="27" t="s">
        <v>23</v>
      </c>
      <c r="L17" s="27" t="s">
        <v>23</v>
      </c>
      <c r="M17" s="27" t="s">
        <v>23</v>
      </c>
      <c r="N17" s="27" t="s">
        <v>23</v>
      </c>
      <c r="O17" s="27" t="s">
        <v>23</v>
      </c>
      <c r="P17" s="24">
        <f t="shared" si="0"/>
        <v>0</v>
      </c>
      <c r="Q17" s="24">
        <f t="shared" si="1"/>
        <v>8400</v>
      </c>
      <c r="R17" s="8"/>
    </row>
    <row r="18" spans="1:18" ht="15.75" thickBot="1" x14ac:dyDescent="0.3">
      <c r="A18" s="8"/>
      <c r="B18" s="24"/>
      <c r="C18" s="24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4"/>
      <c r="Q18" s="24"/>
      <c r="R18" s="8"/>
    </row>
    <row r="19" spans="1:18" ht="15.75" thickBot="1" x14ac:dyDescent="0.3">
      <c r="A19" s="8"/>
      <c r="B19" s="24" t="s">
        <v>52</v>
      </c>
      <c r="C19" s="24" t="s">
        <v>69</v>
      </c>
      <c r="D19" s="27" t="s">
        <v>23</v>
      </c>
      <c r="E19" s="27" t="s">
        <v>23</v>
      </c>
      <c r="F19" s="27" t="s">
        <v>23</v>
      </c>
      <c r="G19" s="27" t="s">
        <v>23</v>
      </c>
      <c r="H19" s="27" t="s">
        <v>23</v>
      </c>
      <c r="I19" s="27" t="s">
        <v>23</v>
      </c>
      <c r="J19" s="27" t="s">
        <v>23</v>
      </c>
      <c r="K19" s="27" t="s">
        <v>23</v>
      </c>
      <c r="L19" s="27" t="s">
        <v>23</v>
      </c>
      <c r="M19" s="27" t="s">
        <v>23</v>
      </c>
      <c r="N19" s="27" t="s">
        <v>23</v>
      </c>
      <c r="O19" s="27" t="s">
        <v>23</v>
      </c>
      <c r="P19" s="24">
        <f t="shared" si="0"/>
        <v>0</v>
      </c>
      <c r="Q19" s="24">
        <f t="shared" si="1"/>
        <v>8400</v>
      </c>
      <c r="R19" s="8"/>
    </row>
    <row r="20" spans="1:18" ht="15.75" thickBot="1" x14ac:dyDescent="0.3">
      <c r="A20" s="8"/>
      <c r="B20" s="24" t="s">
        <v>53</v>
      </c>
      <c r="C20" s="24" t="s">
        <v>70</v>
      </c>
      <c r="D20" s="27" t="s">
        <v>23</v>
      </c>
      <c r="E20" s="27" t="s">
        <v>23</v>
      </c>
      <c r="F20" s="27" t="s">
        <v>23</v>
      </c>
      <c r="G20" s="27" t="s">
        <v>23</v>
      </c>
      <c r="H20" s="27" t="s">
        <v>23</v>
      </c>
      <c r="I20" s="27" t="s">
        <v>23</v>
      </c>
      <c r="J20" s="27" t="s">
        <v>23</v>
      </c>
      <c r="K20" s="27" t="s">
        <v>23</v>
      </c>
      <c r="L20" s="27" t="s">
        <v>23</v>
      </c>
      <c r="M20" s="27" t="s">
        <v>23</v>
      </c>
      <c r="N20" s="27" t="s">
        <v>23</v>
      </c>
      <c r="O20" s="27" t="s">
        <v>23</v>
      </c>
      <c r="P20" s="24">
        <f t="shared" si="0"/>
        <v>0</v>
      </c>
      <c r="Q20" s="24">
        <f t="shared" si="1"/>
        <v>8400</v>
      </c>
      <c r="R20" s="8"/>
    </row>
    <row r="21" spans="1:18" ht="15.75" thickBot="1" x14ac:dyDescent="0.3">
      <c r="A21" s="8"/>
      <c r="B21" s="24" t="s">
        <v>54</v>
      </c>
      <c r="C21" s="24" t="s">
        <v>71</v>
      </c>
      <c r="D21" s="27" t="s">
        <v>23</v>
      </c>
      <c r="E21" s="27" t="s">
        <v>23</v>
      </c>
      <c r="F21" s="27" t="s">
        <v>23</v>
      </c>
      <c r="G21" s="27" t="s">
        <v>23</v>
      </c>
      <c r="H21" s="27" t="s">
        <v>23</v>
      </c>
      <c r="I21" s="27" t="s">
        <v>23</v>
      </c>
      <c r="J21" s="27" t="s">
        <v>23</v>
      </c>
      <c r="K21" s="27" t="s">
        <v>23</v>
      </c>
      <c r="L21" s="27" t="s">
        <v>23</v>
      </c>
      <c r="M21" s="27" t="s">
        <v>23</v>
      </c>
      <c r="N21" s="27" t="s">
        <v>23</v>
      </c>
      <c r="O21" s="27" t="s">
        <v>23</v>
      </c>
      <c r="P21" s="24">
        <f t="shared" si="0"/>
        <v>0</v>
      </c>
      <c r="Q21" s="24">
        <f t="shared" si="1"/>
        <v>8400</v>
      </c>
      <c r="R21" s="8"/>
    </row>
    <row r="22" spans="1:18" ht="15.75" thickBot="1" x14ac:dyDescent="0.3">
      <c r="A22" s="8"/>
      <c r="B22" s="24" t="s">
        <v>55</v>
      </c>
      <c r="C22" s="24" t="s">
        <v>72</v>
      </c>
      <c r="D22" s="27" t="s">
        <v>23</v>
      </c>
      <c r="E22" s="27" t="s">
        <v>23</v>
      </c>
      <c r="F22" s="27" t="s">
        <v>23</v>
      </c>
      <c r="G22" s="27" t="s">
        <v>23</v>
      </c>
      <c r="H22" s="27" t="s">
        <v>23</v>
      </c>
      <c r="I22" s="27" t="s">
        <v>23</v>
      </c>
      <c r="J22" s="27" t="s">
        <v>23</v>
      </c>
      <c r="K22" s="27" t="s">
        <v>23</v>
      </c>
      <c r="L22" s="27" t="s">
        <v>23</v>
      </c>
      <c r="M22" s="27" t="s">
        <v>23</v>
      </c>
      <c r="N22" s="27" t="s">
        <v>23</v>
      </c>
      <c r="O22" s="27" t="s">
        <v>23</v>
      </c>
      <c r="P22" s="24">
        <f t="shared" si="0"/>
        <v>0</v>
      </c>
      <c r="Q22" s="24">
        <f t="shared" si="1"/>
        <v>8400</v>
      </c>
      <c r="R22" s="8"/>
    </row>
    <row r="23" spans="1:18" ht="15.75" thickBot="1" x14ac:dyDescent="0.3">
      <c r="A23" s="8"/>
      <c r="B23" s="24"/>
      <c r="C23" s="24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4"/>
      <c r="Q23" s="24"/>
      <c r="R23" s="8"/>
    </row>
    <row r="24" spans="1:18" ht="30.75" thickBot="1" x14ac:dyDescent="0.3">
      <c r="A24" s="8"/>
      <c r="B24" s="24" t="s">
        <v>56</v>
      </c>
      <c r="C24" s="49" t="s">
        <v>73</v>
      </c>
      <c r="D24" s="27" t="s">
        <v>23</v>
      </c>
      <c r="E24" s="27" t="s">
        <v>23</v>
      </c>
      <c r="F24" s="27" t="s">
        <v>23</v>
      </c>
      <c r="G24" s="27" t="s">
        <v>23</v>
      </c>
      <c r="H24" s="27" t="s">
        <v>23</v>
      </c>
      <c r="I24" s="27" t="s">
        <v>23</v>
      </c>
      <c r="J24" s="27" t="s">
        <v>23</v>
      </c>
      <c r="K24" s="27" t="s">
        <v>23</v>
      </c>
      <c r="L24" s="27" t="s">
        <v>23</v>
      </c>
      <c r="M24" s="27" t="s">
        <v>23</v>
      </c>
      <c r="N24" s="27" t="s">
        <v>23</v>
      </c>
      <c r="O24" s="27" t="s">
        <v>23</v>
      </c>
      <c r="P24" s="24">
        <f t="shared" si="0"/>
        <v>0</v>
      </c>
      <c r="Q24" s="24">
        <f t="shared" si="1"/>
        <v>8400</v>
      </c>
      <c r="R24" s="8"/>
    </row>
    <row r="25" spans="1:18" ht="15.75" thickBot="1" x14ac:dyDescent="0.3">
      <c r="A25" s="8" t="s">
        <v>77</v>
      </c>
      <c r="B25" s="24" t="s">
        <v>57</v>
      </c>
      <c r="C25" s="24" t="s">
        <v>74</v>
      </c>
      <c r="D25" s="27" t="s">
        <v>23</v>
      </c>
      <c r="E25" s="27" t="s">
        <v>23</v>
      </c>
      <c r="F25" s="27" t="s">
        <v>23</v>
      </c>
      <c r="G25" s="27" t="s">
        <v>23</v>
      </c>
      <c r="H25" s="27" t="s">
        <v>23</v>
      </c>
      <c r="I25" s="27" t="s">
        <v>23</v>
      </c>
      <c r="J25" s="27" t="s">
        <v>23</v>
      </c>
      <c r="K25" s="27" t="s">
        <v>23</v>
      </c>
      <c r="L25" s="27" t="s">
        <v>23</v>
      </c>
      <c r="M25" s="27" t="s">
        <v>23</v>
      </c>
      <c r="N25" s="27" t="s">
        <v>23</v>
      </c>
      <c r="O25" s="27" t="s">
        <v>23</v>
      </c>
      <c r="P25" s="24">
        <f t="shared" si="0"/>
        <v>0</v>
      </c>
      <c r="Q25" s="24">
        <f t="shared" si="1"/>
        <v>8400</v>
      </c>
      <c r="R25" s="8"/>
    </row>
    <row r="26" spans="1:18" ht="15.75" thickBot="1" x14ac:dyDescent="0.3">
      <c r="A26" s="8"/>
      <c r="B26" s="24" t="s">
        <v>58</v>
      </c>
      <c r="C26" s="24" t="s">
        <v>75</v>
      </c>
      <c r="D26" s="27" t="s">
        <v>23</v>
      </c>
      <c r="E26" s="27" t="s">
        <v>23</v>
      </c>
      <c r="F26" s="27" t="s">
        <v>23</v>
      </c>
      <c r="G26" s="27" t="s">
        <v>23</v>
      </c>
      <c r="H26" s="27" t="s">
        <v>23</v>
      </c>
      <c r="I26" s="27" t="s">
        <v>23</v>
      </c>
      <c r="J26" s="27" t="s">
        <v>23</v>
      </c>
      <c r="K26" s="27" t="s">
        <v>23</v>
      </c>
      <c r="L26" s="27" t="s">
        <v>23</v>
      </c>
      <c r="M26" s="27" t="s">
        <v>23</v>
      </c>
      <c r="N26" s="27" t="s">
        <v>23</v>
      </c>
      <c r="O26" s="27" t="s">
        <v>23</v>
      </c>
      <c r="P26" s="24">
        <f t="shared" si="0"/>
        <v>0</v>
      </c>
      <c r="Q26" s="24">
        <f t="shared" si="1"/>
        <v>8400</v>
      </c>
      <c r="R26" s="8"/>
    </row>
    <row r="27" spans="1:18" ht="30.75" thickBot="1" x14ac:dyDescent="0.3">
      <c r="A27" s="8"/>
      <c r="B27" s="24" t="s">
        <v>59</v>
      </c>
      <c r="C27" s="49" t="s">
        <v>76</v>
      </c>
      <c r="D27" s="27" t="s">
        <v>23</v>
      </c>
      <c r="E27" s="27" t="s">
        <v>23</v>
      </c>
      <c r="F27" s="27" t="s">
        <v>23</v>
      </c>
      <c r="G27" s="27" t="s">
        <v>23</v>
      </c>
      <c r="H27" s="27" t="s">
        <v>23</v>
      </c>
      <c r="I27" s="27" t="s">
        <v>23</v>
      </c>
      <c r="J27" s="27" t="s">
        <v>23</v>
      </c>
      <c r="K27" s="27" t="s">
        <v>23</v>
      </c>
      <c r="L27" s="27" t="s">
        <v>23</v>
      </c>
      <c r="M27" s="27" t="s">
        <v>23</v>
      </c>
      <c r="N27" s="27" t="s">
        <v>23</v>
      </c>
      <c r="O27" s="27" t="s">
        <v>23</v>
      </c>
      <c r="P27" s="24">
        <f t="shared" si="0"/>
        <v>0</v>
      </c>
      <c r="Q27" s="24">
        <f t="shared" si="1"/>
        <v>8400</v>
      </c>
      <c r="R27" s="8"/>
    </row>
    <row r="28" spans="1:18" ht="15.75" thickBot="1" x14ac:dyDescent="0.3">
      <c r="A28" s="8"/>
      <c r="B28" s="50"/>
      <c r="C28" s="51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4"/>
      <c r="Q28" s="24"/>
      <c r="R28" s="8"/>
    </row>
    <row r="29" spans="1:18" ht="20.25" thickBot="1" x14ac:dyDescent="0.3">
      <c r="A29" s="8"/>
      <c r="B29" s="29" t="s">
        <v>80</v>
      </c>
      <c r="C29" s="30"/>
      <c r="D29" s="31" t="s">
        <v>18</v>
      </c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24"/>
      <c r="Q29" s="24"/>
      <c r="R29" s="8"/>
    </row>
    <row r="30" spans="1:18" ht="15.75" thickBot="1" x14ac:dyDescent="0.3">
      <c r="A30" s="8"/>
      <c r="B30" s="24" t="s">
        <v>42</v>
      </c>
      <c r="C30" s="24" t="s">
        <v>81</v>
      </c>
      <c r="D30" s="27" t="s">
        <v>23</v>
      </c>
      <c r="E30" s="27" t="s">
        <v>23</v>
      </c>
      <c r="F30" s="27" t="s">
        <v>23</v>
      </c>
      <c r="G30" s="27" t="s">
        <v>23</v>
      </c>
      <c r="H30" s="27" t="s">
        <v>23</v>
      </c>
      <c r="I30" s="27" t="s">
        <v>23</v>
      </c>
      <c r="J30" s="27" t="s">
        <v>23</v>
      </c>
      <c r="K30" s="27" t="s">
        <v>23</v>
      </c>
      <c r="L30" s="27" t="s">
        <v>23</v>
      </c>
      <c r="M30" s="27" t="s">
        <v>23</v>
      </c>
      <c r="N30" s="27" t="s">
        <v>23</v>
      </c>
      <c r="O30" s="27" t="s">
        <v>23</v>
      </c>
      <c r="P30" s="24">
        <f t="shared" si="0"/>
        <v>0</v>
      </c>
      <c r="Q30" s="24">
        <f t="shared" si="1"/>
        <v>8400</v>
      </c>
      <c r="R30" s="8"/>
    </row>
    <row r="31" spans="1:18" ht="15.75" thickBot="1" x14ac:dyDescent="0.3">
      <c r="A31" s="8"/>
      <c r="B31" s="24" t="s">
        <v>43</v>
      </c>
      <c r="C31" s="24" t="s">
        <v>82</v>
      </c>
      <c r="D31" s="27" t="s">
        <v>23</v>
      </c>
      <c r="E31" s="27" t="s">
        <v>23</v>
      </c>
      <c r="F31" s="27" t="s">
        <v>23</v>
      </c>
      <c r="G31" s="27" t="s">
        <v>23</v>
      </c>
      <c r="H31" s="27" t="s">
        <v>23</v>
      </c>
      <c r="I31" s="27" t="s">
        <v>23</v>
      </c>
      <c r="J31" s="27" t="s">
        <v>23</v>
      </c>
      <c r="K31" s="27" t="s">
        <v>23</v>
      </c>
      <c r="L31" s="27" t="s">
        <v>23</v>
      </c>
      <c r="M31" s="27" t="s">
        <v>23</v>
      </c>
      <c r="N31" s="27" t="s">
        <v>23</v>
      </c>
      <c r="O31" s="27" t="s">
        <v>23</v>
      </c>
      <c r="P31" s="24">
        <f t="shared" si="0"/>
        <v>0</v>
      </c>
      <c r="Q31" s="24">
        <f t="shared" si="1"/>
        <v>8400</v>
      </c>
      <c r="R31" s="8"/>
    </row>
    <row r="32" spans="1:18" ht="15.75" thickBot="1" x14ac:dyDescent="0.3">
      <c r="A32" s="8" t="s">
        <v>77</v>
      </c>
      <c r="B32" s="24" t="s">
        <v>44</v>
      </c>
      <c r="C32" s="24" t="s">
        <v>83</v>
      </c>
      <c r="D32" s="27" t="s">
        <v>23</v>
      </c>
      <c r="E32" s="27" t="s">
        <v>23</v>
      </c>
      <c r="F32" s="27" t="s">
        <v>23</v>
      </c>
      <c r="G32" s="27" t="s">
        <v>23</v>
      </c>
      <c r="H32" s="27" t="s">
        <v>23</v>
      </c>
      <c r="I32" s="27" t="s">
        <v>23</v>
      </c>
      <c r="J32" s="27" t="s">
        <v>23</v>
      </c>
      <c r="K32" s="27" t="s">
        <v>23</v>
      </c>
      <c r="L32" s="27" t="s">
        <v>23</v>
      </c>
      <c r="M32" s="27" t="s">
        <v>23</v>
      </c>
      <c r="N32" s="27" t="s">
        <v>23</v>
      </c>
      <c r="O32" s="27" t="s">
        <v>23</v>
      </c>
      <c r="P32" s="24">
        <f t="shared" si="0"/>
        <v>0</v>
      </c>
      <c r="Q32" s="24">
        <f t="shared" si="1"/>
        <v>8400</v>
      </c>
      <c r="R32" s="8"/>
    </row>
    <row r="33" spans="1:18" ht="15.75" thickBot="1" x14ac:dyDescent="0.3">
      <c r="A33" s="8" t="s">
        <v>77</v>
      </c>
      <c r="B33" s="24" t="s">
        <v>45</v>
      </c>
      <c r="C33" s="24" t="s">
        <v>84</v>
      </c>
      <c r="D33" s="27" t="s">
        <v>23</v>
      </c>
      <c r="E33" s="27" t="s">
        <v>23</v>
      </c>
      <c r="F33" s="27" t="s">
        <v>23</v>
      </c>
      <c r="G33" s="27" t="s">
        <v>23</v>
      </c>
      <c r="H33" s="27" t="s">
        <v>23</v>
      </c>
      <c r="I33" s="27" t="s">
        <v>23</v>
      </c>
      <c r="J33" s="27" t="s">
        <v>23</v>
      </c>
      <c r="K33" s="27" t="s">
        <v>23</v>
      </c>
      <c r="L33" s="27" t="s">
        <v>23</v>
      </c>
      <c r="M33" s="27" t="s">
        <v>23</v>
      </c>
      <c r="N33" s="27" t="s">
        <v>23</v>
      </c>
      <c r="O33" s="27" t="s">
        <v>23</v>
      </c>
      <c r="P33" s="24">
        <f t="shared" si="0"/>
        <v>0</v>
      </c>
      <c r="Q33" s="24">
        <f t="shared" si="1"/>
        <v>8400</v>
      </c>
      <c r="R33" s="8"/>
    </row>
    <row r="34" spans="1:18" ht="15.75" thickBot="1" x14ac:dyDescent="0.3">
      <c r="A34" s="8"/>
      <c r="B34" s="24"/>
      <c r="C34" s="24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4"/>
      <c r="Q34" s="24"/>
      <c r="R34" s="8"/>
    </row>
    <row r="35" spans="1:18" ht="15.75" thickBot="1" x14ac:dyDescent="0.3">
      <c r="A35" s="8" t="s">
        <v>77</v>
      </c>
      <c r="B35" s="24" t="s">
        <v>85</v>
      </c>
      <c r="C35" s="24" t="s">
        <v>87</v>
      </c>
      <c r="D35" s="27" t="s">
        <v>23</v>
      </c>
      <c r="E35" s="27" t="s">
        <v>23</v>
      </c>
      <c r="F35" s="27" t="s">
        <v>23</v>
      </c>
      <c r="G35" s="27" t="s">
        <v>23</v>
      </c>
      <c r="H35" s="27" t="s">
        <v>23</v>
      </c>
      <c r="I35" s="27" t="s">
        <v>23</v>
      </c>
      <c r="J35" s="27" t="s">
        <v>23</v>
      </c>
      <c r="K35" s="27" t="s">
        <v>23</v>
      </c>
      <c r="L35" s="27" t="s">
        <v>23</v>
      </c>
      <c r="M35" s="27" t="s">
        <v>23</v>
      </c>
      <c r="N35" s="27" t="s">
        <v>23</v>
      </c>
      <c r="O35" s="27" t="s">
        <v>23</v>
      </c>
      <c r="P35" s="24">
        <f t="shared" si="0"/>
        <v>0</v>
      </c>
      <c r="Q35" s="24">
        <f t="shared" si="1"/>
        <v>8400</v>
      </c>
      <c r="R35" s="8"/>
    </row>
    <row r="36" spans="1:18" ht="30.75" thickBot="1" x14ac:dyDescent="0.3">
      <c r="A36" s="8"/>
      <c r="B36" s="24" t="s">
        <v>86</v>
      </c>
      <c r="C36" s="49" t="s">
        <v>88</v>
      </c>
      <c r="D36" s="27" t="s">
        <v>23</v>
      </c>
      <c r="E36" s="27" t="s">
        <v>23</v>
      </c>
      <c r="F36" s="27" t="s">
        <v>23</v>
      </c>
      <c r="G36" s="27" t="s">
        <v>23</v>
      </c>
      <c r="H36" s="27" t="s">
        <v>23</v>
      </c>
      <c r="I36" s="27" t="s">
        <v>23</v>
      </c>
      <c r="J36" s="27" t="s">
        <v>23</v>
      </c>
      <c r="K36" s="27" t="s">
        <v>23</v>
      </c>
      <c r="L36" s="27" t="s">
        <v>23</v>
      </c>
      <c r="M36" s="27" t="s">
        <v>23</v>
      </c>
      <c r="N36" s="27" t="s">
        <v>23</v>
      </c>
      <c r="O36" s="27" t="s">
        <v>23</v>
      </c>
      <c r="P36" s="24">
        <f t="shared" si="0"/>
        <v>0</v>
      </c>
      <c r="Q36" s="24">
        <f t="shared" si="1"/>
        <v>8400</v>
      </c>
      <c r="R36" s="8"/>
    </row>
    <row r="37" spans="1:18" ht="15.75" thickBot="1" x14ac:dyDescent="0.3">
      <c r="A37" s="8"/>
      <c r="B37" s="24"/>
      <c r="C37" s="24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4"/>
      <c r="Q37" s="24"/>
      <c r="R37" s="8"/>
    </row>
    <row r="38" spans="1:18" ht="15.75" thickBot="1" x14ac:dyDescent="0.3">
      <c r="A38" s="8" t="s">
        <v>77</v>
      </c>
      <c r="B38" s="24" t="s">
        <v>93</v>
      </c>
      <c r="C38" s="24" t="s">
        <v>89</v>
      </c>
      <c r="D38" s="27" t="s">
        <v>23</v>
      </c>
      <c r="E38" s="27" t="s">
        <v>23</v>
      </c>
      <c r="F38" s="27" t="s">
        <v>23</v>
      </c>
      <c r="G38" s="27" t="s">
        <v>23</v>
      </c>
      <c r="H38" s="27" t="s">
        <v>23</v>
      </c>
      <c r="I38" s="27" t="s">
        <v>23</v>
      </c>
      <c r="J38" s="27" t="s">
        <v>23</v>
      </c>
      <c r="K38" s="27" t="s">
        <v>23</v>
      </c>
      <c r="L38" s="27" t="s">
        <v>23</v>
      </c>
      <c r="M38" s="27" t="s">
        <v>23</v>
      </c>
      <c r="N38" s="27" t="s">
        <v>23</v>
      </c>
      <c r="O38" s="27" t="s">
        <v>23</v>
      </c>
      <c r="P38" s="24">
        <f t="shared" si="0"/>
        <v>0</v>
      </c>
      <c r="Q38" s="24">
        <f t="shared" si="1"/>
        <v>8400</v>
      </c>
      <c r="R38" s="8"/>
    </row>
    <row r="39" spans="1:18" ht="15.75" thickBot="1" x14ac:dyDescent="0.3">
      <c r="A39" s="8"/>
      <c r="B39" s="24" t="s">
        <v>94</v>
      </c>
      <c r="C39" s="24" t="s">
        <v>90</v>
      </c>
      <c r="D39" s="27" t="s">
        <v>23</v>
      </c>
      <c r="E39" s="27" t="s">
        <v>23</v>
      </c>
      <c r="F39" s="27" t="s">
        <v>23</v>
      </c>
      <c r="G39" s="27" t="s">
        <v>23</v>
      </c>
      <c r="H39" s="27" t="s">
        <v>23</v>
      </c>
      <c r="I39" s="27" t="s">
        <v>23</v>
      </c>
      <c r="J39" s="27" t="s">
        <v>23</v>
      </c>
      <c r="K39" s="27" t="s">
        <v>23</v>
      </c>
      <c r="L39" s="27" t="s">
        <v>23</v>
      </c>
      <c r="M39" s="27" t="s">
        <v>23</v>
      </c>
      <c r="N39" s="27" t="s">
        <v>23</v>
      </c>
      <c r="O39" s="27" t="s">
        <v>23</v>
      </c>
      <c r="P39" s="24">
        <f t="shared" si="0"/>
        <v>0</v>
      </c>
      <c r="Q39" s="24">
        <f t="shared" si="1"/>
        <v>8400</v>
      </c>
      <c r="R39" s="8"/>
    </row>
    <row r="40" spans="1:18" ht="15.75" thickBot="1" x14ac:dyDescent="0.3">
      <c r="A40" s="8"/>
      <c r="B40" s="24" t="s">
        <v>95</v>
      </c>
      <c r="C40" s="24" t="s">
        <v>91</v>
      </c>
      <c r="D40" s="27" t="s">
        <v>23</v>
      </c>
      <c r="E40" s="27" t="s">
        <v>23</v>
      </c>
      <c r="F40" s="27" t="s">
        <v>23</v>
      </c>
      <c r="G40" s="27" t="s">
        <v>23</v>
      </c>
      <c r="H40" s="27" t="s">
        <v>23</v>
      </c>
      <c r="I40" s="27" t="s">
        <v>23</v>
      </c>
      <c r="J40" s="27" t="s">
        <v>23</v>
      </c>
      <c r="K40" s="27" t="s">
        <v>23</v>
      </c>
      <c r="L40" s="27" t="s">
        <v>23</v>
      </c>
      <c r="M40" s="27" t="s">
        <v>23</v>
      </c>
      <c r="N40" s="27" t="s">
        <v>23</v>
      </c>
      <c r="O40" s="27" t="s">
        <v>23</v>
      </c>
      <c r="P40" s="24">
        <f t="shared" si="0"/>
        <v>0</v>
      </c>
      <c r="Q40" s="24">
        <f t="shared" si="1"/>
        <v>8400</v>
      </c>
      <c r="R40" s="8"/>
    </row>
    <row r="41" spans="1:18" ht="15.75" thickBot="1" x14ac:dyDescent="0.3">
      <c r="A41" s="8"/>
      <c r="B41" s="24" t="s">
        <v>96</v>
      </c>
      <c r="C41" s="24" t="s">
        <v>92</v>
      </c>
      <c r="D41" s="27" t="s">
        <v>23</v>
      </c>
      <c r="E41" s="27" t="s">
        <v>23</v>
      </c>
      <c r="F41" s="27" t="s">
        <v>23</v>
      </c>
      <c r="G41" s="27" t="s">
        <v>23</v>
      </c>
      <c r="H41" s="27" t="s">
        <v>23</v>
      </c>
      <c r="I41" s="27" t="s">
        <v>23</v>
      </c>
      <c r="J41" s="27" t="s">
        <v>23</v>
      </c>
      <c r="K41" s="27" t="s">
        <v>23</v>
      </c>
      <c r="L41" s="27" t="s">
        <v>23</v>
      </c>
      <c r="M41" s="27" t="s">
        <v>23</v>
      </c>
      <c r="N41" s="27" t="s">
        <v>23</v>
      </c>
      <c r="O41" s="27" t="s">
        <v>23</v>
      </c>
      <c r="P41" s="24">
        <f t="shared" si="0"/>
        <v>0</v>
      </c>
      <c r="Q41" s="24">
        <f t="shared" si="1"/>
        <v>8400</v>
      </c>
      <c r="R41" s="8"/>
    </row>
    <row r="42" spans="1:18" ht="15.75" thickBot="1" x14ac:dyDescent="0.3">
      <c r="A42" s="8"/>
      <c r="B42" s="24"/>
      <c r="C42" s="24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4"/>
      <c r="Q42" s="24"/>
      <c r="R42" s="8"/>
    </row>
    <row r="43" spans="1:18" ht="30.75" thickBot="1" x14ac:dyDescent="0.3">
      <c r="A43" s="8"/>
      <c r="B43" s="24" t="s">
        <v>97</v>
      </c>
      <c r="C43" s="49" t="s">
        <v>105</v>
      </c>
      <c r="D43" s="27" t="s">
        <v>23</v>
      </c>
      <c r="E43" s="27" t="s">
        <v>23</v>
      </c>
      <c r="F43" s="27" t="s">
        <v>23</v>
      </c>
      <c r="G43" s="27" t="s">
        <v>23</v>
      </c>
      <c r="H43" s="27" t="s">
        <v>23</v>
      </c>
      <c r="I43" s="27" t="s">
        <v>23</v>
      </c>
      <c r="J43" s="27" t="s">
        <v>23</v>
      </c>
      <c r="K43" s="27" t="s">
        <v>23</v>
      </c>
      <c r="L43" s="27" t="s">
        <v>23</v>
      </c>
      <c r="M43" s="27" t="s">
        <v>23</v>
      </c>
      <c r="N43" s="27" t="s">
        <v>23</v>
      </c>
      <c r="O43" s="27" t="s">
        <v>23</v>
      </c>
      <c r="P43" s="24">
        <f t="shared" si="0"/>
        <v>0</v>
      </c>
      <c r="Q43" s="24">
        <f t="shared" si="1"/>
        <v>8400</v>
      </c>
      <c r="R43" s="8"/>
    </row>
    <row r="44" spans="1:18" ht="15.75" thickBot="1" x14ac:dyDescent="0.3">
      <c r="A44" s="8"/>
      <c r="B44" s="24" t="s">
        <v>98</v>
      </c>
      <c r="C44" s="24" t="s">
        <v>106</v>
      </c>
      <c r="D44" s="27" t="s">
        <v>23</v>
      </c>
      <c r="E44" s="27" t="s">
        <v>23</v>
      </c>
      <c r="F44" s="27" t="s">
        <v>23</v>
      </c>
      <c r="G44" s="27" t="s">
        <v>23</v>
      </c>
      <c r="H44" s="27" t="s">
        <v>23</v>
      </c>
      <c r="I44" s="27" t="s">
        <v>23</v>
      </c>
      <c r="J44" s="27" t="s">
        <v>23</v>
      </c>
      <c r="K44" s="27" t="s">
        <v>23</v>
      </c>
      <c r="L44" s="27" t="s">
        <v>23</v>
      </c>
      <c r="M44" s="27" t="s">
        <v>23</v>
      </c>
      <c r="N44" s="27" t="s">
        <v>23</v>
      </c>
      <c r="O44" s="27" t="s">
        <v>23</v>
      </c>
      <c r="P44" s="24">
        <f t="shared" si="0"/>
        <v>0</v>
      </c>
      <c r="Q44" s="24">
        <f t="shared" si="1"/>
        <v>8400</v>
      </c>
      <c r="R44" s="8"/>
    </row>
    <row r="45" spans="1:18" ht="15.75" thickBot="1" x14ac:dyDescent="0.3">
      <c r="A45" s="8" t="s">
        <v>77</v>
      </c>
      <c r="B45" s="24" t="s">
        <v>99</v>
      </c>
      <c r="C45" s="24" t="s">
        <v>107</v>
      </c>
      <c r="D45" s="27" t="s">
        <v>23</v>
      </c>
      <c r="E45" s="27" t="s">
        <v>23</v>
      </c>
      <c r="F45" s="27" t="s">
        <v>23</v>
      </c>
      <c r="G45" s="27" t="s">
        <v>23</v>
      </c>
      <c r="H45" s="27" t="s">
        <v>23</v>
      </c>
      <c r="I45" s="27" t="s">
        <v>23</v>
      </c>
      <c r="J45" s="27" t="s">
        <v>23</v>
      </c>
      <c r="K45" s="27" t="s">
        <v>23</v>
      </c>
      <c r="L45" s="27" t="s">
        <v>23</v>
      </c>
      <c r="M45" s="27" t="s">
        <v>23</v>
      </c>
      <c r="N45" s="27" t="s">
        <v>23</v>
      </c>
      <c r="O45" s="27" t="s">
        <v>23</v>
      </c>
      <c r="P45" s="24">
        <f t="shared" si="0"/>
        <v>0</v>
      </c>
      <c r="Q45" s="24">
        <f t="shared" si="1"/>
        <v>8400</v>
      </c>
      <c r="R45" s="8"/>
    </row>
    <row r="46" spans="1:18" ht="15.75" thickBot="1" x14ac:dyDescent="0.3">
      <c r="A46" s="8" t="s">
        <v>77</v>
      </c>
      <c r="B46" s="24" t="s">
        <v>100</v>
      </c>
      <c r="C46" s="24" t="s">
        <v>108</v>
      </c>
      <c r="D46" s="27" t="s">
        <v>23</v>
      </c>
      <c r="E46" s="27" t="s">
        <v>23</v>
      </c>
      <c r="F46" s="27" t="s">
        <v>23</v>
      </c>
      <c r="G46" s="27" t="s">
        <v>23</v>
      </c>
      <c r="H46" s="27" t="s">
        <v>23</v>
      </c>
      <c r="I46" s="27" t="s">
        <v>23</v>
      </c>
      <c r="J46" s="27" t="s">
        <v>23</v>
      </c>
      <c r="K46" s="27" t="s">
        <v>23</v>
      </c>
      <c r="L46" s="27" t="s">
        <v>23</v>
      </c>
      <c r="M46" s="27" t="s">
        <v>23</v>
      </c>
      <c r="N46" s="27" t="s">
        <v>23</v>
      </c>
      <c r="O46" s="27" t="s">
        <v>23</v>
      </c>
      <c r="P46" s="24">
        <f t="shared" si="0"/>
        <v>0</v>
      </c>
      <c r="Q46" s="24">
        <f t="shared" si="1"/>
        <v>8400</v>
      </c>
      <c r="R46" s="8"/>
    </row>
    <row r="47" spans="1:18" ht="15.75" thickBot="1" x14ac:dyDescent="0.3">
      <c r="A47" s="8"/>
      <c r="B47" s="24"/>
      <c r="C47" s="24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4"/>
      <c r="Q47" s="24"/>
      <c r="R47" s="8"/>
    </row>
    <row r="48" spans="1:18" ht="15.75" thickBot="1" x14ac:dyDescent="0.3">
      <c r="A48" s="8" t="s">
        <v>77</v>
      </c>
      <c r="B48" s="24" t="s">
        <v>101</v>
      </c>
      <c r="C48" s="24" t="s">
        <v>109</v>
      </c>
      <c r="D48" s="27" t="s">
        <v>23</v>
      </c>
      <c r="E48" s="27" t="s">
        <v>23</v>
      </c>
      <c r="F48" s="27" t="s">
        <v>23</v>
      </c>
      <c r="G48" s="27" t="s">
        <v>23</v>
      </c>
      <c r="H48" s="27" t="s">
        <v>23</v>
      </c>
      <c r="I48" s="27" t="s">
        <v>23</v>
      </c>
      <c r="J48" s="27" t="s">
        <v>23</v>
      </c>
      <c r="K48" s="27" t="s">
        <v>23</v>
      </c>
      <c r="L48" s="27" t="s">
        <v>23</v>
      </c>
      <c r="M48" s="27" t="s">
        <v>23</v>
      </c>
      <c r="N48" s="27" t="s">
        <v>23</v>
      </c>
      <c r="O48" s="27" t="s">
        <v>23</v>
      </c>
      <c r="P48" s="24">
        <f t="shared" si="0"/>
        <v>0</v>
      </c>
      <c r="Q48" s="24">
        <f t="shared" si="1"/>
        <v>8400</v>
      </c>
      <c r="R48" s="8"/>
    </row>
    <row r="49" spans="1:18" ht="15.75" thickBot="1" x14ac:dyDescent="0.3">
      <c r="A49" s="8" t="s">
        <v>77</v>
      </c>
      <c r="B49" s="24" t="s">
        <v>102</v>
      </c>
      <c r="C49" s="24" t="s">
        <v>110</v>
      </c>
      <c r="D49" s="27" t="s">
        <v>23</v>
      </c>
      <c r="E49" s="27" t="s">
        <v>23</v>
      </c>
      <c r="F49" s="27" t="s">
        <v>23</v>
      </c>
      <c r="G49" s="27" t="s">
        <v>23</v>
      </c>
      <c r="H49" s="27" t="s">
        <v>23</v>
      </c>
      <c r="I49" s="27" t="s">
        <v>23</v>
      </c>
      <c r="J49" s="27" t="s">
        <v>23</v>
      </c>
      <c r="K49" s="27" t="s">
        <v>23</v>
      </c>
      <c r="L49" s="27" t="s">
        <v>23</v>
      </c>
      <c r="M49" s="27" t="s">
        <v>23</v>
      </c>
      <c r="N49" s="27" t="s">
        <v>23</v>
      </c>
      <c r="O49" s="27" t="s">
        <v>23</v>
      </c>
      <c r="P49" s="24">
        <f t="shared" si="0"/>
        <v>0</v>
      </c>
      <c r="Q49" s="24">
        <f t="shared" si="1"/>
        <v>8400</v>
      </c>
      <c r="R49" s="8"/>
    </row>
    <row r="50" spans="1:18" ht="15.75" thickBot="1" x14ac:dyDescent="0.3">
      <c r="A50" s="8" t="s">
        <v>77</v>
      </c>
      <c r="B50" s="24" t="s">
        <v>103</v>
      </c>
      <c r="C50" s="24" t="s">
        <v>111</v>
      </c>
      <c r="D50" s="27" t="s">
        <v>23</v>
      </c>
      <c r="E50" s="27" t="s">
        <v>23</v>
      </c>
      <c r="F50" s="27" t="s">
        <v>23</v>
      </c>
      <c r="G50" s="27" t="s">
        <v>23</v>
      </c>
      <c r="H50" s="27" t="s">
        <v>23</v>
      </c>
      <c r="I50" s="27" t="s">
        <v>23</v>
      </c>
      <c r="J50" s="27" t="s">
        <v>23</v>
      </c>
      <c r="K50" s="27" t="s">
        <v>23</v>
      </c>
      <c r="L50" s="27" t="s">
        <v>23</v>
      </c>
      <c r="M50" s="27" t="s">
        <v>23</v>
      </c>
      <c r="N50" s="27" t="s">
        <v>23</v>
      </c>
      <c r="O50" s="27" t="s">
        <v>23</v>
      </c>
      <c r="P50" s="24">
        <f t="shared" si="0"/>
        <v>0</v>
      </c>
      <c r="Q50" s="24">
        <f t="shared" si="1"/>
        <v>8400</v>
      </c>
      <c r="R50" s="8"/>
    </row>
    <row r="51" spans="1:18" ht="15.75" thickBot="1" x14ac:dyDescent="0.3">
      <c r="A51" s="8"/>
      <c r="B51" s="24" t="s">
        <v>104</v>
      </c>
      <c r="C51" s="24" t="s">
        <v>112</v>
      </c>
      <c r="D51" s="27" t="s">
        <v>23</v>
      </c>
      <c r="E51" s="27" t="s">
        <v>23</v>
      </c>
      <c r="F51" s="27" t="s">
        <v>23</v>
      </c>
      <c r="G51" s="27" t="s">
        <v>23</v>
      </c>
      <c r="H51" s="27" t="s">
        <v>23</v>
      </c>
      <c r="I51" s="27" t="s">
        <v>23</v>
      </c>
      <c r="J51" s="27" t="s">
        <v>23</v>
      </c>
      <c r="K51" s="27" t="s">
        <v>23</v>
      </c>
      <c r="L51" s="27" t="s">
        <v>23</v>
      </c>
      <c r="M51" s="27" t="s">
        <v>23</v>
      </c>
      <c r="N51" s="27" t="s">
        <v>23</v>
      </c>
      <c r="O51" s="27" t="s">
        <v>23</v>
      </c>
      <c r="P51" s="24">
        <f t="shared" si="0"/>
        <v>0</v>
      </c>
      <c r="Q51" s="24">
        <f t="shared" si="1"/>
        <v>8400</v>
      </c>
      <c r="R51" s="8"/>
    </row>
    <row r="52" spans="1:18" ht="15.75" thickBot="1" x14ac:dyDescent="0.3">
      <c r="A52" s="8"/>
      <c r="B52" s="24"/>
      <c r="C52" s="24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4"/>
      <c r="Q52" s="24"/>
      <c r="R52" s="8"/>
    </row>
    <row r="53" spans="1:18" ht="20.25" thickBot="1" x14ac:dyDescent="0.3">
      <c r="A53" s="8"/>
      <c r="B53" s="29" t="s">
        <v>113</v>
      </c>
      <c r="C53" s="30"/>
      <c r="D53" s="31" t="s">
        <v>18</v>
      </c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24"/>
      <c r="Q53" s="24"/>
      <c r="R53" s="8"/>
    </row>
    <row r="54" spans="1:18" ht="15.75" thickBot="1" x14ac:dyDescent="0.3">
      <c r="A54" s="8"/>
      <c r="B54" s="24" t="s">
        <v>42</v>
      </c>
      <c r="C54" s="24" t="s">
        <v>114</v>
      </c>
      <c r="D54" s="27" t="s">
        <v>23</v>
      </c>
      <c r="E54" s="27" t="s">
        <v>23</v>
      </c>
      <c r="F54" s="27" t="s">
        <v>23</v>
      </c>
      <c r="G54" s="27" t="s">
        <v>23</v>
      </c>
      <c r="H54" s="27" t="s">
        <v>23</v>
      </c>
      <c r="I54" s="27" t="s">
        <v>23</v>
      </c>
      <c r="J54" s="27" t="s">
        <v>23</v>
      </c>
      <c r="K54" s="27" t="s">
        <v>23</v>
      </c>
      <c r="L54" s="27" t="s">
        <v>23</v>
      </c>
      <c r="M54" s="27" t="s">
        <v>23</v>
      </c>
      <c r="N54" s="27" t="s">
        <v>23</v>
      </c>
      <c r="O54" s="27" t="s">
        <v>23</v>
      </c>
      <c r="P54" s="24">
        <f t="shared" ref="P54:P57" si="2">SUM(D54:O54)</f>
        <v>0</v>
      </c>
      <c r="Q54" s="24">
        <f t="shared" ref="Q54:Q57" si="3">$L$3-P54</f>
        <v>8400</v>
      </c>
      <c r="R54" s="8"/>
    </row>
    <row r="55" spans="1:18" ht="15.75" thickBot="1" x14ac:dyDescent="0.3">
      <c r="A55" s="8" t="s">
        <v>77</v>
      </c>
      <c r="B55" s="24" t="s">
        <v>43</v>
      </c>
      <c r="C55" s="24" t="s">
        <v>115</v>
      </c>
      <c r="D55" s="27" t="s">
        <v>23</v>
      </c>
      <c r="E55" s="27" t="s">
        <v>23</v>
      </c>
      <c r="F55" s="27" t="s">
        <v>23</v>
      </c>
      <c r="G55" s="27" t="s">
        <v>23</v>
      </c>
      <c r="H55" s="27" t="s">
        <v>23</v>
      </c>
      <c r="I55" s="27" t="s">
        <v>23</v>
      </c>
      <c r="J55" s="27" t="s">
        <v>23</v>
      </c>
      <c r="K55" s="27" t="s">
        <v>23</v>
      </c>
      <c r="L55" s="27" t="s">
        <v>23</v>
      </c>
      <c r="M55" s="27" t="s">
        <v>23</v>
      </c>
      <c r="N55" s="27" t="s">
        <v>23</v>
      </c>
      <c r="O55" s="27" t="s">
        <v>23</v>
      </c>
      <c r="P55" s="24">
        <f t="shared" si="2"/>
        <v>0</v>
      </c>
      <c r="Q55" s="24">
        <f t="shared" si="3"/>
        <v>8400</v>
      </c>
      <c r="R55" s="8"/>
    </row>
    <row r="56" spans="1:18" ht="45.75" thickBot="1" x14ac:dyDescent="0.3">
      <c r="A56" s="8" t="s">
        <v>77</v>
      </c>
      <c r="B56" s="24" t="s">
        <v>44</v>
      </c>
      <c r="C56" s="49" t="s">
        <v>116</v>
      </c>
      <c r="D56" s="27" t="s">
        <v>23</v>
      </c>
      <c r="E56" s="27" t="s">
        <v>23</v>
      </c>
      <c r="F56" s="27" t="s">
        <v>23</v>
      </c>
      <c r="G56" s="27" t="s">
        <v>23</v>
      </c>
      <c r="H56" s="27" t="s">
        <v>23</v>
      </c>
      <c r="I56" s="27" t="s">
        <v>23</v>
      </c>
      <c r="J56" s="27" t="s">
        <v>23</v>
      </c>
      <c r="K56" s="27" t="s">
        <v>23</v>
      </c>
      <c r="L56" s="27" t="s">
        <v>23</v>
      </c>
      <c r="M56" s="27" t="s">
        <v>23</v>
      </c>
      <c r="N56" s="27" t="s">
        <v>23</v>
      </c>
      <c r="O56" s="27" t="s">
        <v>23</v>
      </c>
      <c r="P56" s="24">
        <f t="shared" si="2"/>
        <v>0</v>
      </c>
      <c r="Q56" s="24">
        <f t="shared" si="3"/>
        <v>8400</v>
      </c>
      <c r="R56" s="8"/>
    </row>
    <row r="57" spans="1:18" ht="15.75" thickBot="1" x14ac:dyDescent="0.3">
      <c r="A57" s="8"/>
      <c r="B57" s="24" t="s">
        <v>45</v>
      </c>
      <c r="C57" s="24" t="s">
        <v>117</v>
      </c>
      <c r="D57" s="27" t="s">
        <v>23</v>
      </c>
      <c r="E57" s="27" t="s">
        <v>23</v>
      </c>
      <c r="F57" s="27" t="s">
        <v>23</v>
      </c>
      <c r="G57" s="27" t="s">
        <v>23</v>
      </c>
      <c r="H57" s="27" t="s">
        <v>23</v>
      </c>
      <c r="I57" s="27" t="s">
        <v>23</v>
      </c>
      <c r="J57" s="27" t="s">
        <v>23</v>
      </c>
      <c r="K57" s="27" t="s">
        <v>23</v>
      </c>
      <c r="L57" s="27" t="s">
        <v>23</v>
      </c>
      <c r="M57" s="27" t="s">
        <v>23</v>
      </c>
      <c r="N57" s="27" t="s">
        <v>23</v>
      </c>
      <c r="O57" s="27" t="s">
        <v>23</v>
      </c>
      <c r="P57" s="24">
        <f t="shared" si="2"/>
        <v>0</v>
      </c>
      <c r="Q57" s="24">
        <f t="shared" si="3"/>
        <v>8400</v>
      </c>
      <c r="R57" s="8"/>
    </row>
    <row r="58" spans="1:18" ht="15.75" thickBot="1" x14ac:dyDescent="0.3">
      <c r="A58" s="8"/>
      <c r="B58" s="24"/>
      <c r="C58" s="24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4"/>
      <c r="Q58" s="24"/>
      <c r="R58" s="8"/>
    </row>
    <row r="59" spans="1:18" ht="15.75" thickBot="1" x14ac:dyDescent="0.3">
      <c r="A59" s="8"/>
      <c r="B59" s="24" t="s">
        <v>85</v>
      </c>
      <c r="C59" s="24" t="s">
        <v>118</v>
      </c>
      <c r="D59" s="27" t="s">
        <v>23</v>
      </c>
      <c r="E59" s="27" t="s">
        <v>23</v>
      </c>
      <c r="F59" s="27" t="s">
        <v>23</v>
      </c>
      <c r="G59" s="27" t="s">
        <v>23</v>
      </c>
      <c r="H59" s="27" t="s">
        <v>23</v>
      </c>
      <c r="I59" s="27" t="s">
        <v>23</v>
      </c>
      <c r="J59" s="27" t="s">
        <v>23</v>
      </c>
      <c r="K59" s="27" t="s">
        <v>23</v>
      </c>
      <c r="L59" s="27" t="s">
        <v>23</v>
      </c>
      <c r="M59" s="27" t="s">
        <v>23</v>
      </c>
      <c r="N59" s="27" t="s">
        <v>23</v>
      </c>
      <c r="O59" s="27" t="s">
        <v>23</v>
      </c>
      <c r="P59" s="24">
        <f t="shared" ref="P59:P60" si="4">SUM(D59:O59)</f>
        <v>0</v>
      </c>
      <c r="Q59" s="24">
        <f t="shared" ref="Q59:Q60" si="5">$L$3-P59</f>
        <v>8400</v>
      </c>
      <c r="R59" s="8"/>
    </row>
    <row r="60" spans="1:18" ht="15.75" thickBot="1" x14ac:dyDescent="0.3">
      <c r="A60" s="8"/>
      <c r="B60" s="24" t="s">
        <v>86</v>
      </c>
      <c r="C60" s="24" t="s">
        <v>119</v>
      </c>
      <c r="D60" s="27" t="s">
        <v>23</v>
      </c>
      <c r="E60" s="27" t="s">
        <v>23</v>
      </c>
      <c r="F60" s="27" t="s">
        <v>23</v>
      </c>
      <c r="G60" s="27" t="s">
        <v>23</v>
      </c>
      <c r="H60" s="27" t="s">
        <v>23</v>
      </c>
      <c r="I60" s="27" t="s">
        <v>23</v>
      </c>
      <c r="J60" s="27" t="s">
        <v>23</v>
      </c>
      <c r="K60" s="27" t="s">
        <v>23</v>
      </c>
      <c r="L60" s="27" t="s">
        <v>23</v>
      </c>
      <c r="M60" s="27" t="s">
        <v>23</v>
      </c>
      <c r="N60" s="27" t="s">
        <v>23</v>
      </c>
      <c r="O60" s="27" t="s">
        <v>23</v>
      </c>
      <c r="P60" s="24">
        <f t="shared" si="4"/>
        <v>0</v>
      </c>
      <c r="Q60" s="24">
        <f t="shared" si="5"/>
        <v>8400</v>
      </c>
      <c r="R60" s="8"/>
    </row>
    <row r="61" spans="1:18" ht="15.75" thickBot="1" x14ac:dyDescent="0.3">
      <c r="A61" s="8"/>
      <c r="B61" s="24"/>
      <c r="C61" s="24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4"/>
      <c r="Q61" s="24"/>
      <c r="R61" s="8"/>
    </row>
    <row r="62" spans="1:18" ht="15.75" thickBot="1" x14ac:dyDescent="0.3">
      <c r="A62" s="8" t="s">
        <v>77</v>
      </c>
      <c r="B62" s="24" t="s">
        <v>93</v>
      </c>
      <c r="C62" s="24" t="s">
        <v>120</v>
      </c>
      <c r="D62" s="27" t="s">
        <v>23</v>
      </c>
      <c r="E62" s="27" t="s">
        <v>23</v>
      </c>
      <c r="F62" s="27" t="s">
        <v>23</v>
      </c>
      <c r="G62" s="27" t="s">
        <v>23</v>
      </c>
      <c r="H62" s="27" t="s">
        <v>23</v>
      </c>
      <c r="I62" s="27" t="s">
        <v>23</v>
      </c>
      <c r="J62" s="27" t="s">
        <v>23</v>
      </c>
      <c r="K62" s="27" t="s">
        <v>23</v>
      </c>
      <c r="L62" s="27" t="s">
        <v>23</v>
      </c>
      <c r="M62" s="27" t="s">
        <v>23</v>
      </c>
      <c r="N62" s="27" t="s">
        <v>23</v>
      </c>
      <c r="O62" s="27" t="s">
        <v>23</v>
      </c>
      <c r="P62" s="24">
        <f t="shared" ref="P62:P65" si="6">SUM(D62:O62)</f>
        <v>0</v>
      </c>
      <c r="Q62" s="24">
        <f t="shared" ref="Q62:Q65" si="7">$L$3-P62</f>
        <v>8400</v>
      </c>
      <c r="R62" s="8"/>
    </row>
    <row r="63" spans="1:18" ht="15.75" thickBot="1" x14ac:dyDescent="0.3">
      <c r="A63" s="8"/>
      <c r="B63" s="24" t="s">
        <v>94</v>
      </c>
      <c r="C63" s="24" t="s">
        <v>121</v>
      </c>
      <c r="D63" s="27" t="s">
        <v>23</v>
      </c>
      <c r="E63" s="27" t="s">
        <v>23</v>
      </c>
      <c r="F63" s="27" t="s">
        <v>23</v>
      </c>
      <c r="G63" s="27" t="s">
        <v>23</v>
      </c>
      <c r="H63" s="27" t="s">
        <v>23</v>
      </c>
      <c r="I63" s="27" t="s">
        <v>23</v>
      </c>
      <c r="J63" s="27" t="s">
        <v>23</v>
      </c>
      <c r="K63" s="27" t="s">
        <v>23</v>
      </c>
      <c r="L63" s="27" t="s">
        <v>23</v>
      </c>
      <c r="M63" s="27" t="s">
        <v>23</v>
      </c>
      <c r="N63" s="27" t="s">
        <v>23</v>
      </c>
      <c r="O63" s="27" t="s">
        <v>23</v>
      </c>
      <c r="P63" s="24">
        <f t="shared" si="6"/>
        <v>0</v>
      </c>
      <c r="Q63" s="24">
        <f t="shared" si="7"/>
        <v>8400</v>
      </c>
      <c r="R63" s="8"/>
    </row>
    <row r="64" spans="1:18" ht="15.75" thickBot="1" x14ac:dyDescent="0.3">
      <c r="A64" s="8" t="s">
        <v>77</v>
      </c>
      <c r="B64" s="24" t="s">
        <v>95</v>
      </c>
      <c r="C64" s="24" t="s">
        <v>122</v>
      </c>
      <c r="D64" s="27" t="s">
        <v>23</v>
      </c>
      <c r="E64" s="27" t="s">
        <v>23</v>
      </c>
      <c r="F64" s="27" t="s">
        <v>23</v>
      </c>
      <c r="G64" s="27" t="s">
        <v>23</v>
      </c>
      <c r="H64" s="27" t="s">
        <v>23</v>
      </c>
      <c r="I64" s="27" t="s">
        <v>23</v>
      </c>
      <c r="J64" s="27" t="s">
        <v>23</v>
      </c>
      <c r="K64" s="27" t="s">
        <v>23</v>
      </c>
      <c r="L64" s="27" t="s">
        <v>23</v>
      </c>
      <c r="M64" s="27" t="s">
        <v>23</v>
      </c>
      <c r="N64" s="27" t="s">
        <v>23</v>
      </c>
      <c r="O64" s="27" t="s">
        <v>23</v>
      </c>
      <c r="P64" s="24">
        <f t="shared" si="6"/>
        <v>0</v>
      </c>
      <c r="Q64" s="24">
        <f t="shared" si="7"/>
        <v>8400</v>
      </c>
      <c r="R64" s="8"/>
    </row>
    <row r="65" spans="1:18" ht="15.75" thickBot="1" x14ac:dyDescent="0.3">
      <c r="A65" s="8" t="s">
        <v>77</v>
      </c>
      <c r="B65" s="24" t="s">
        <v>96</v>
      </c>
      <c r="C65" s="24" t="s">
        <v>123</v>
      </c>
      <c r="D65" s="27" t="s">
        <v>23</v>
      </c>
      <c r="E65" s="27" t="s">
        <v>23</v>
      </c>
      <c r="F65" s="27" t="s">
        <v>23</v>
      </c>
      <c r="G65" s="27" t="s">
        <v>23</v>
      </c>
      <c r="H65" s="27" t="s">
        <v>23</v>
      </c>
      <c r="I65" s="27" t="s">
        <v>23</v>
      </c>
      <c r="J65" s="27" t="s">
        <v>23</v>
      </c>
      <c r="K65" s="27" t="s">
        <v>23</v>
      </c>
      <c r="L65" s="27" t="s">
        <v>23</v>
      </c>
      <c r="M65" s="27" t="s">
        <v>23</v>
      </c>
      <c r="N65" s="27" t="s">
        <v>23</v>
      </c>
      <c r="O65" s="27" t="s">
        <v>23</v>
      </c>
      <c r="P65" s="24">
        <f t="shared" si="6"/>
        <v>0</v>
      </c>
      <c r="Q65" s="24">
        <f t="shared" si="7"/>
        <v>8400</v>
      </c>
      <c r="R65" s="8"/>
    </row>
    <row r="66" spans="1:18" ht="15.75" thickBot="1" x14ac:dyDescent="0.3">
      <c r="A66" s="8"/>
      <c r="B66" s="24"/>
      <c r="C66" s="24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4"/>
      <c r="Q66" s="24"/>
      <c r="R66" s="8"/>
    </row>
    <row r="67" spans="1:18" ht="15.75" thickBot="1" x14ac:dyDescent="0.3">
      <c r="A67" s="8"/>
      <c r="B67" s="24" t="s">
        <v>97</v>
      </c>
      <c r="C67" s="24" t="s">
        <v>124</v>
      </c>
      <c r="D67" s="27" t="s">
        <v>23</v>
      </c>
      <c r="E67" s="27" t="s">
        <v>23</v>
      </c>
      <c r="F67" s="27" t="s">
        <v>23</v>
      </c>
      <c r="G67" s="27" t="s">
        <v>23</v>
      </c>
      <c r="H67" s="27" t="s">
        <v>23</v>
      </c>
      <c r="I67" s="27" t="s">
        <v>23</v>
      </c>
      <c r="J67" s="27" t="s">
        <v>23</v>
      </c>
      <c r="K67" s="27" t="s">
        <v>23</v>
      </c>
      <c r="L67" s="27" t="s">
        <v>23</v>
      </c>
      <c r="M67" s="27" t="s">
        <v>23</v>
      </c>
      <c r="N67" s="27" t="s">
        <v>23</v>
      </c>
      <c r="O67" s="27" t="s">
        <v>23</v>
      </c>
      <c r="P67" s="24">
        <f t="shared" ref="P67:P70" si="8">SUM(D67:O67)</f>
        <v>0</v>
      </c>
      <c r="Q67" s="24">
        <f t="shared" ref="Q67:Q70" si="9">$L$3-P67</f>
        <v>8400</v>
      </c>
      <c r="R67" s="8"/>
    </row>
    <row r="68" spans="1:18" ht="15.75" thickBot="1" x14ac:dyDescent="0.3">
      <c r="A68" s="8" t="s">
        <v>77</v>
      </c>
      <c r="B68" s="24" t="s">
        <v>98</v>
      </c>
      <c r="C68" s="24" t="s">
        <v>125</v>
      </c>
      <c r="D68" s="27" t="s">
        <v>23</v>
      </c>
      <c r="E68" s="27" t="s">
        <v>23</v>
      </c>
      <c r="F68" s="27" t="s">
        <v>23</v>
      </c>
      <c r="G68" s="27" t="s">
        <v>23</v>
      </c>
      <c r="H68" s="27" t="s">
        <v>23</v>
      </c>
      <c r="I68" s="27" t="s">
        <v>23</v>
      </c>
      <c r="J68" s="27" t="s">
        <v>23</v>
      </c>
      <c r="K68" s="27" t="s">
        <v>23</v>
      </c>
      <c r="L68" s="27" t="s">
        <v>23</v>
      </c>
      <c r="M68" s="27" t="s">
        <v>23</v>
      </c>
      <c r="N68" s="27" t="s">
        <v>23</v>
      </c>
      <c r="O68" s="27" t="s">
        <v>23</v>
      </c>
      <c r="P68" s="24">
        <f t="shared" si="8"/>
        <v>0</v>
      </c>
      <c r="Q68" s="24">
        <f t="shared" si="9"/>
        <v>8400</v>
      </c>
      <c r="R68" s="8"/>
    </row>
    <row r="69" spans="1:18" ht="15.75" thickBot="1" x14ac:dyDescent="0.3">
      <c r="A69" s="8"/>
      <c r="B69" s="24" t="s">
        <v>99</v>
      </c>
      <c r="C69" s="24" t="s">
        <v>126</v>
      </c>
      <c r="D69" s="27" t="s">
        <v>23</v>
      </c>
      <c r="E69" s="27" t="s">
        <v>23</v>
      </c>
      <c r="F69" s="27" t="s">
        <v>23</v>
      </c>
      <c r="G69" s="27" t="s">
        <v>23</v>
      </c>
      <c r="H69" s="27" t="s">
        <v>23</v>
      </c>
      <c r="I69" s="27" t="s">
        <v>23</v>
      </c>
      <c r="J69" s="27" t="s">
        <v>23</v>
      </c>
      <c r="K69" s="27" t="s">
        <v>23</v>
      </c>
      <c r="L69" s="27" t="s">
        <v>23</v>
      </c>
      <c r="M69" s="27" t="s">
        <v>23</v>
      </c>
      <c r="N69" s="27" t="s">
        <v>23</v>
      </c>
      <c r="O69" s="27" t="s">
        <v>23</v>
      </c>
      <c r="P69" s="24">
        <f t="shared" si="8"/>
        <v>0</v>
      </c>
      <c r="Q69" s="24">
        <f t="shared" si="9"/>
        <v>8400</v>
      </c>
      <c r="R69" s="8"/>
    </row>
    <row r="70" spans="1:18" ht="15.75" thickBot="1" x14ac:dyDescent="0.3">
      <c r="A70" s="8" t="s">
        <v>77</v>
      </c>
      <c r="B70" s="24" t="s">
        <v>100</v>
      </c>
      <c r="C70" s="24" t="s">
        <v>127</v>
      </c>
      <c r="D70" s="27" t="s">
        <v>23</v>
      </c>
      <c r="E70" s="27" t="s">
        <v>23</v>
      </c>
      <c r="F70" s="27" t="s">
        <v>23</v>
      </c>
      <c r="G70" s="27" t="s">
        <v>23</v>
      </c>
      <c r="H70" s="27" t="s">
        <v>23</v>
      </c>
      <c r="I70" s="27" t="s">
        <v>23</v>
      </c>
      <c r="J70" s="27" t="s">
        <v>23</v>
      </c>
      <c r="K70" s="27" t="s">
        <v>23</v>
      </c>
      <c r="L70" s="27" t="s">
        <v>23</v>
      </c>
      <c r="M70" s="27" t="s">
        <v>23</v>
      </c>
      <c r="N70" s="27" t="s">
        <v>23</v>
      </c>
      <c r="O70" s="27" t="s">
        <v>23</v>
      </c>
      <c r="P70" s="24">
        <f t="shared" si="8"/>
        <v>0</v>
      </c>
      <c r="Q70" s="24">
        <f t="shared" si="9"/>
        <v>8400</v>
      </c>
      <c r="R70" s="8"/>
    </row>
    <row r="71" spans="1:18" ht="15.75" thickBot="1" x14ac:dyDescent="0.3">
      <c r="A71" s="8"/>
      <c r="B71" s="24"/>
      <c r="C71" s="24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4"/>
      <c r="Q71" s="24"/>
      <c r="R71" s="8"/>
    </row>
    <row r="72" spans="1:18" ht="30.75" thickBot="1" x14ac:dyDescent="0.3">
      <c r="A72" s="8" t="s">
        <v>77</v>
      </c>
      <c r="B72" s="24" t="s">
        <v>101</v>
      </c>
      <c r="C72" s="49" t="s">
        <v>128</v>
      </c>
      <c r="D72" s="27" t="s">
        <v>23</v>
      </c>
      <c r="E72" s="27" t="s">
        <v>23</v>
      </c>
      <c r="F72" s="27" t="s">
        <v>23</v>
      </c>
      <c r="G72" s="27" t="s">
        <v>23</v>
      </c>
      <c r="H72" s="27" t="s">
        <v>23</v>
      </c>
      <c r="I72" s="27" t="s">
        <v>23</v>
      </c>
      <c r="J72" s="27" t="s">
        <v>23</v>
      </c>
      <c r="K72" s="27" t="s">
        <v>23</v>
      </c>
      <c r="L72" s="27" t="s">
        <v>23</v>
      </c>
      <c r="M72" s="27" t="s">
        <v>23</v>
      </c>
      <c r="N72" s="27" t="s">
        <v>23</v>
      </c>
      <c r="O72" s="27" t="s">
        <v>23</v>
      </c>
      <c r="P72" s="24">
        <f t="shared" ref="P72:P75" si="10">SUM(D72:O72)</f>
        <v>0</v>
      </c>
      <c r="Q72" s="24">
        <f t="shared" ref="Q72:Q75" si="11">$L$3-P72</f>
        <v>8400</v>
      </c>
      <c r="R72" s="8"/>
    </row>
    <row r="73" spans="1:18" ht="15.75" thickBot="1" x14ac:dyDescent="0.3">
      <c r="A73" s="8" t="s">
        <v>77</v>
      </c>
      <c r="B73" s="24" t="s">
        <v>102</v>
      </c>
      <c r="C73" s="24" t="s">
        <v>129</v>
      </c>
      <c r="D73" s="27" t="s">
        <v>23</v>
      </c>
      <c r="E73" s="27" t="s">
        <v>23</v>
      </c>
      <c r="F73" s="27" t="s">
        <v>23</v>
      </c>
      <c r="G73" s="27" t="s">
        <v>23</v>
      </c>
      <c r="H73" s="27" t="s">
        <v>23</v>
      </c>
      <c r="I73" s="27" t="s">
        <v>23</v>
      </c>
      <c r="J73" s="27" t="s">
        <v>23</v>
      </c>
      <c r="K73" s="27" t="s">
        <v>23</v>
      </c>
      <c r="L73" s="27" t="s">
        <v>23</v>
      </c>
      <c r="M73" s="27" t="s">
        <v>23</v>
      </c>
      <c r="N73" s="27" t="s">
        <v>23</v>
      </c>
      <c r="O73" s="27" t="s">
        <v>23</v>
      </c>
      <c r="P73" s="24">
        <f t="shared" si="10"/>
        <v>0</v>
      </c>
      <c r="Q73" s="24">
        <f t="shared" si="11"/>
        <v>8400</v>
      </c>
      <c r="R73" s="8"/>
    </row>
    <row r="74" spans="1:18" ht="15.75" thickBot="1" x14ac:dyDescent="0.3">
      <c r="A74" s="8"/>
      <c r="B74" s="24" t="s">
        <v>103</v>
      </c>
      <c r="C74" s="24" t="s">
        <v>130</v>
      </c>
      <c r="D74" s="27" t="s">
        <v>23</v>
      </c>
      <c r="E74" s="27" t="s">
        <v>23</v>
      </c>
      <c r="F74" s="27" t="s">
        <v>23</v>
      </c>
      <c r="G74" s="27" t="s">
        <v>23</v>
      </c>
      <c r="H74" s="27" t="s">
        <v>23</v>
      </c>
      <c r="I74" s="27" t="s">
        <v>23</v>
      </c>
      <c r="J74" s="27" t="s">
        <v>23</v>
      </c>
      <c r="K74" s="27" t="s">
        <v>23</v>
      </c>
      <c r="L74" s="27" t="s">
        <v>23</v>
      </c>
      <c r="M74" s="27" t="s">
        <v>23</v>
      </c>
      <c r="N74" s="27" t="s">
        <v>23</v>
      </c>
      <c r="O74" s="27" t="s">
        <v>23</v>
      </c>
      <c r="P74" s="24">
        <f t="shared" si="10"/>
        <v>0</v>
      </c>
      <c r="Q74" s="24">
        <f t="shared" si="11"/>
        <v>8400</v>
      </c>
      <c r="R74" s="8"/>
    </row>
    <row r="75" spans="1:18" ht="15.75" thickBot="1" x14ac:dyDescent="0.3">
      <c r="A75" s="8" t="s">
        <v>77</v>
      </c>
      <c r="B75" s="24" t="s">
        <v>104</v>
      </c>
      <c r="C75" s="24" t="s">
        <v>131</v>
      </c>
      <c r="D75" s="27" t="s">
        <v>23</v>
      </c>
      <c r="E75" s="27" t="s">
        <v>23</v>
      </c>
      <c r="F75" s="27" t="s">
        <v>23</v>
      </c>
      <c r="G75" s="27" t="s">
        <v>23</v>
      </c>
      <c r="H75" s="27" t="s">
        <v>23</v>
      </c>
      <c r="I75" s="27" t="s">
        <v>23</v>
      </c>
      <c r="J75" s="27" t="s">
        <v>23</v>
      </c>
      <c r="K75" s="27" t="s">
        <v>23</v>
      </c>
      <c r="L75" s="27" t="s">
        <v>23</v>
      </c>
      <c r="M75" s="27" t="s">
        <v>23</v>
      </c>
      <c r="N75" s="27" t="s">
        <v>23</v>
      </c>
      <c r="O75" s="27" t="s">
        <v>23</v>
      </c>
      <c r="P75" s="24">
        <f t="shared" si="10"/>
        <v>0</v>
      </c>
      <c r="Q75" s="24">
        <f t="shared" si="11"/>
        <v>8400</v>
      </c>
      <c r="R75" s="8"/>
    </row>
    <row r="76" spans="1:18" ht="15.75" thickBot="1" x14ac:dyDescent="0.3">
      <c r="A76" s="8"/>
      <c r="B76" s="24"/>
      <c r="C76" s="24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4"/>
      <c r="Q76" s="24"/>
      <c r="R76" s="8"/>
    </row>
    <row r="77" spans="1:18" ht="20.25" thickBot="1" x14ac:dyDescent="0.3">
      <c r="A77" s="8"/>
      <c r="B77" s="29" t="s">
        <v>132</v>
      </c>
      <c r="C77" s="30"/>
      <c r="D77" s="31" t="s">
        <v>18</v>
      </c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24"/>
      <c r="Q77" s="24"/>
      <c r="R77" s="8"/>
    </row>
    <row r="78" spans="1:18" ht="15.75" thickBot="1" x14ac:dyDescent="0.3">
      <c r="A78" s="8"/>
      <c r="B78" s="24" t="s">
        <v>42</v>
      </c>
      <c r="C78" s="24" t="s">
        <v>133</v>
      </c>
      <c r="D78" s="27" t="s">
        <v>23</v>
      </c>
      <c r="E78" s="27" t="s">
        <v>23</v>
      </c>
      <c r="F78" s="27" t="s">
        <v>23</v>
      </c>
      <c r="G78" s="27" t="s">
        <v>23</v>
      </c>
      <c r="H78" s="27" t="s">
        <v>23</v>
      </c>
      <c r="I78" s="27" t="s">
        <v>23</v>
      </c>
      <c r="J78" s="27" t="s">
        <v>23</v>
      </c>
      <c r="K78" s="27" t="s">
        <v>23</v>
      </c>
      <c r="L78" s="27" t="s">
        <v>23</v>
      </c>
      <c r="M78" s="27" t="s">
        <v>23</v>
      </c>
      <c r="N78" s="27" t="s">
        <v>23</v>
      </c>
      <c r="O78" s="27" t="s">
        <v>23</v>
      </c>
      <c r="P78" s="24">
        <f t="shared" ref="P78:P81" si="12">SUM(D78:O78)</f>
        <v>0</v>
      </c>
      <c r="Q78" s="24">
        <f t="shared" ref="Q78:Q81" si="13">$L$3-P78</f>
        <v>8400</v>
      </c>
      <c r="R78" s="8"/>
    </row>
    <row r="79" spans="1:18" ht="30.75" thickBot="1" x14ac:dyDescent="0.3">
      <c r="A79" s="8"/>
      <c r="B79" s="24" t="s">
        <v>43</v>
      </c>
      <c r="C79" s="49" t="s">
        <v>134</v>
      </c>
      <c r="D79" s="27" t="s">
        <v>23</v>
      </c>
      <c r="E79" s="27" t="s">
        <v>23</v>
      </c>
      <c r="F79" s="27" t="s">
        <v>23</v>
      </c>
      <c r="G79" s="27" t="s">
        <v>23</v>
      </c>
      <c r="H79" s="27" t="s">
        <v>23</v>
      </c>
      <c r="I79" s="27" t="s">
        <v>23</v>
      </c>
      <c r="J79" s="27" t="s">
        <v>23</v>
      </c>
      <c r="K79" s="27" t="s">
        <v>23</v>
      </c>
      <c r="L79" s="27" t="s">
        <v>23</v>
      </c>
      <c r="M79" s="27" t="s">
        <v>23</v>
      </c>
      <c r="N79" s="27" t="s">
        <v>23</v>
      </c>
      <c r="O79" s="27" t="s">
        <v>23</v>
      </c>
      <c r="P79" s="24">
        <f t="shared" si="12"/>
        <v>0</v>
      </c>
      <c r="Q79" s="24">
        <f t="shared" si="13"/>
        <v>8400</v>
      </c>
      <c r="R79" s="8"/>
    </row>
    <row r="80" spans="1:18" ht="15.75" thickBot="1" x14ac:dyDescent="0.3">
      <c r="A80" s="8"/>
      <c r="B80" s="24" t="s">
        <v>44</v>
      </c>
      <c r="C80" s="24" t="s">
        <v>135</v>
      </c>
      <c r="D80" s="27" t="s">
        <v>23</v>
      </c>
      <c r="E80" s="27" t="s">
        <v>23</v>
      </c>
      <c r="F80" s="27" t="s">
        <v>23</v>
      </c>
      <c r="G80" s="27" t="s">
        <v>23</v>
      </c>
      <c r="H80" s="27" t="s">
        <v>23</v>
      </c>
      <c r="I80" s="27" t="s">
        <v>23</v>
      </c>
      <c r="J80" s="27" t="s">
        <v>23</v>
      </c>
      <c r="K80" s="27" t="s">
        <v>23</v>
      </c>
      <c r="L80" s="27" t="s">
        <v>23</v>
      </c>
      <c r="M80" s="27" t="s">
        <v>23</v>
      </c>
      <c r="N80" s="27" t="s">
        <v>23</v>
      </c>
      <c r="O80" s="27" t="s">
        <v>23</v>
      </c>
      <c r="P80" s="24">
        <f t="shared" si="12"/>
        <v>0</v>
      </c>
      <c r="Q80" s="24">
        <f t="shared" si="13"/>
        <v>8400</v>
      </c>
      <c r="R80" s="8"/>
    </row>
    <row r="81" spans="1:18" ht="15.75" thickBot="1" x14ac:dyDescent="0.3">
      <c r="A81" s="8"/>
      <c r="B81" s="24" t="s">
        <v>45</v>
      </c>
      <c r="C81" s="24" t="s">
        <v>136</v>
      </c>
      <c r="D81" s="27" t="s">
        <v>23</v>
      </c>
      <c r="E81" s="27" t="s">
        <v>23</v>
      </c>
      <c r="F81" s="27" t="s">
        <v>23</v>
      </c>
      <c r="G81" s="27" t="s">
        <v>23</v>
      </c>
      <c r="H81" s="27" t="s">
        <v>23</v>
      </c>
      <c r="I81" s="27" t="s">
        <v>23</v>
      </c>
      <c r="J81" s="27" t="s">
        <v>23</v>
      </c>
      <c r="K81" s="27" t="s">
        <v>23</v>
      </c>
      <c r="L81" s="27" t="s">
        <v>23</v>
      </c>
      <c r="M81" s="27" t="s">
        <v>23</v>
      </c>
      <c r="N81" s="27" t="s">
        <v>23</v>
      </c>
      <c r="O81" s="27" t="s">
        <v>23</v>
      </c>
      <c r="P81" s="24">
        <f t="shared" si="12"/>
        <v>0</v>
      </c>
      <c r="Q81" s="24">
        <f t="shared" si="13"/>
        <v>8400</v>
      </c>
      <c r="R81" s="8"/>
    </row>
    <row r="82" spans="1:18" ht="15.75" thickBot="1" x14ac:dyDescent="0.3">
      <c r="A82" s="8"/>
      <c r="B82" s="24"/>
      <c r="C82" s="24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4"/>
      <c r="Q82" s="24"/>
      <c r="R82" s="8"/>
    </row>
    <row r="83" spans="1:18" ht="15.75" thickBot="1" x14ac:dyDescent="0.3">
      <c r="A83" s="8"/>
      <c r="B83" s="24" t="s">
        <v>85</v>
      </c>
      <c r="C83" s="24" t="s">
        <v>138</v>
      </c>
      <c r="D83" s="27" t="s">
        <v>23</v>
      </c>
      <c r="E83" s="27" t="s">
        <v>23</v>
      </c>
      <c r="F83" s="27" t="s">
        <v>23</v>
      </c>
      <c r="G83" s="27" t="s">
        <v>23</v>
      </c>
      <c r="H83" s="27" t="s">
        <v>23</v>
      </c>
      <c r="I83" s="27" t="s">
        <v>23</v>
      </c>
      <c r="J83" s="27" t="s">
        <v>23</v>
      </c>
      <c r="K83" s="27" t="s">
        <v>23</v>
      </c>
      <c r="L83" s="27" t="s">
        <v>23</v>
      </c>
      <c r="M83" s="27" t="s">
        <v>23</v>
      </c>
      <c r="N83" s="27" t="s">
        <v>23</v>
      </c>
      <c r="O83" s="27" t="s">
        <v>23</v>
      </c>
      <c r="P83" s="24">
        <f t="shared" ref="P83:P84" si="14">SUM(D83:O83)</f>
        <v>0</v>
      </c>
      <c r="Q83" s="24">
        <f t="shared" ref="Q83:Q84" si="15">$L$3-P83</f>
        <v>8400</v>
      </c>
      <c r="R83" s="8"/>
    </row>
    <row r="84" spans="1:18" ht="15.75" thickBot="1" x14ac:dyDescent="0.3">
      <c r="A84" s="8"/>
      <c r="B84" s="24" t="s">
        <v>86</v>
      </c>
      <c r="C84" s="24" t="s">
        <v>137</v>
      </c>
      <c r="D84" s="27" t="s">
        <v>23</v>
      </c>
      <c r="E84" s="27" t="s">
        <v>23</v>
      </c>
      <c r="F84" s="27" t="s">
        <v>23</v>
      </c>
      <c r="G84" s="27" t="s">
        <v>23</v>
      </c>
      <c r="H84" s="27" t="s">
        <v>23</v>
      </c>
      <c r="I84" s="27" t="s">
        <v>23</v>
      </c>
      <c r="J84" s="27" t="s">
        <v>23</v>
      </c>
      <c r="K84" s="27" t="s">
        <v>23</v>
      </c>
      <c r="L84" s="27" t="s">
        <v>23</v>
      </c>
      <c r="M84" s="27" t="s">
        <v>23</v>
      </c>
      <c r="N84" s="27" t="s">
        <v>23</v>
      </c>
      <c r="O84" s="27" t="s">
        <v>23</v>
      </c>
      <c r="P84" s="24">
        <f t="shared" si="14"/>
        <v>0</v>
      </c>
      <c r="Q84" s="24">
        <f t="shared" si="15"/>
        <v>8400</v>
      </c>
      <c r="R84" s="8"/>
    </row>
    <row r="85" spans="1:18" ht="15.75" thickBot="1" x14ac:dyDescent="0.3">
      <c r="A85" s="8"/>
      <c r="B85" s="24"/>
      <c r="C85" s="24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4"/>
      <c r="Q85" s="24"/>
      <c r="R85" s="8"/>
    </row>
    <row r="86" spans="1:18" ht="30.75" thickBot="1" x14ac:dyDescent="0.3">
      <c r="A86" s="8"/>
      <c r="B86" s="24" t="s">
        <v>93</v>
      </c>
      <c r="C86" s="49" t="s">
        <v>139</v>
      </c>
      <c r="D86" s="27" t="s">
        <v>23</v>
      </c>
      <c r="E86" s="27" t="s">
        <v>23</v>
      </c>
      <c r="F86" s="27" t="s">
        <v>23</v>
      </c>
      <c r="G86" s="27" t="s">
        <v>23</v>
      </c>
      <c r="H86" s="27" t="s">
        <v>23</v>
      </c>
      <c r="I86" s="27" t="s">
        <v>23</v>
      </c>
      <c r="J86" s="27" t="s">
        <v>23</v>
      </c>
      <c r="K86" s="27" t="s">
        <v>23</v>
      </c>
      <c r="L86" s="27" t="s">
        <v>23</v>
      </c>
      <c r="M86" s="27" t="s">
        <v>23</v>
      </c>
      <c r="N86" s="27" t="s">
        <v>23</v>
      </c>
      <c r="O86" s="27" t="s">
        <v>23</v>
      </c>
      <c r="P86" s="24">
        <f t="shared" ref="P86:P89" si="16">SUM(D86:O86)</f>
        <v>0</v>
      </c>
      <c r="Q86" s="24">
        <f t="shared" ref="Q86:Q89" si="17">$L$3-P86</f>
        <v>8400</v>
      </c>
      <c r="R86" s="8"/>
    </row>
    <row r="87" spans="1:18" ht="30.75" thickBot="1" x14ac:dyDescent="0.3">
      <c r="A87" s="8"/>
      <c r="B87" s="24" t="s">
        <v>94</v>
      </c>
      <c r="C87" s="49" t="s">
        <v>140</v>
      </c>
      <c r="D87" s="27" t="s">
        <v>23</v>
      </c>
      <c r="E87" s="27" t="s">
        <v>23</v>
      </c>
      <c r="F87" s="27" t="s">
        <v>23</v>
      </c>
      <c r="G87" s="27" t="s">
        <v>23</v>
      </c>
      <c r="H87" s="27" t="s">
        <v>23</v>
      </c>
      <c r="I87" s="27" t="s">
        <v>23</v>
      </c>
      <c r="J87" s="27" t="s">
        <v>23</v>
      </c>
      <c r="K87" s="27" t="s">
        <v>23</v>
      </c>
      <c r="L87" s="27" t="s">
        <v>23</v>
      </c>
      <c r="M87" s="27" t="s">
        <v>23</v>
      </c>
      <c r="N87" s="27" t="s">
        <v>23</v>
      </c>
      <c r="O87" s="27" t="s">
        <v>23</v>
      </c>
      <c r="P87" s="24">
        <f t="shared" si="16"/>
        <v>0</v>
      </c>
      <c r="Q87" s="24">
        <f t="shared" si="17"/>
        <v>8400</v>
      </c>
      <c r="R87" s="8"/>
    </row>
    <row r="88" spans="1:18" ht="15.75" thickBot="1" x14ac:dyDescent="0.3">
      <c r="A88" s="8"/>
      <c r="B88" s="24" t="s">
        <v>95</v>
      </c>
      <c r="C88" s="24" t="s">
        <v>141</v>
      </c>
      <c r="D88" s="27" t="s">
        <v>23</v>
      </c>
      <c r="E88" s="27" t="s">
        <v>23</v>
      </c>
      <c r="F88" s="27" t="s">
        <v>23</v>
      </c>
      <c r="G88" s="27" t="s">
        <v>23</v>
      </c>
      <c r="H88" s="27" t="s">
        <v>23</v>
      </c>
      <c r="I88" s="27" t="s">
        <v>23</v>
      </c>
      <c r="J88" s="27" t="s">
        <v>23</v>
      </c>
      <c r="K88" s="27" t="s">
        <v>23</v>
      </c>
      <c r="L88" s="27" t="s">
        <v>23</v>
      </c>
      <c r="M88" s="27" t="s">
        <v>23</v>
      </c>
      <c r="N88" s="27" t="s">
        <v>23</v>
      </c>
      <c r="O88" s="27" t="s">
        <v>23</v>
      </c>
      <c r="P88" s="24">
        <f t="shared" si="16"/>
        <v>0</v>
      </c>
      <c r="Q88" s="24">
        <f t="shared" si="17"/>
        <v>8400</v>
      </c>
      <c r="R88" s="8"/>
    </row>
    <row r="89" spans="1:18" ht="15.75" thickBot="1" x14ac:dyDescent="0.3">
      <c r="A89" s="8"/>
      <c r="B89" s="24" t="s">
        <v>96</v>
      </c>
      <c r="C89" s="24" t="s">
        <v>142</v>
      </c>
      <c r="D89" s="27" t="s">
        <v>23</v>
      </c>
      <c r="E89" s="27" t="s">
        <v>23</v>
      </c>
      <c r="F89" s="27" t="s">
        <v>23</v>
      </c>
      <c r="G89" s="27" t="s">
        <v>23</v>
      </c>
      <c r="H89" s="27" t="s">
        <v>23</v>
      </c>
      <c r="I89" s="27" t="s">
        <v>23</v>
      </c>
      <c r="J89" s="27" t="s">
        <v>23</v>
      </c>
      <c r="K89" s="27" t="s">
        <v>23</v>
      </c>
      <c r="L89" s="27" t="s">
        <v>23</v>
      </c>
      <c r="M89" s="27" t="s">
        <v>23</v>
      </c>
      <c r="N89" s="27" t="s">
        <v>23</v>
      </c>
      <c r="O89" s="27" t="s">
        <v>23</v>
      </c>
      <c r="P89" s="24">
        <f t="shared" si="16"/>
        <v>0</v>
      </c>
      <c r="Q89" s="24">
        <f t="shared" si="17"/>
        <v>8400</v>
      </c>
      <c r="R89" s="8"/>
    </row>
    <row r="90" spans="1:18" ht="15.75" thickBot="1" x14ac:dyDescent="0.3">
      <c r="A90" s="8"/>
      <c r="B90" s="24"/>
      <c r="C90" s="24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4"/>
      <c r="Q90" s="24"/>
      <c r="R90" s="8"/>
    </row>
    <row r="91" spans="1:18" ht="15.75" thickBot="1" x14ac:dyDescent="0.3">
      <c r="A91" s="8"/>
      <c r="B91" s="24" t="s">
        <v>97</v>
      </c>
      <c r="C91" s="24" t="s">
        <v>143</v>
      </c>
      <c r="D91" s="27" t="s">
        <v>23</v>
      </c>
      <c r="E91" s="27" t="s">
        <v>23</v>
      </c>
      <c r="F91" s="27" t="s">
        <v>23</v>
      </c>
      <c r="G91" s="27" t="s">
        <v>23</v>
      </c>
      <c r="H91" s="27" t="s">
        <v>23</v>
      </c>
      <c r="I91" s="27" t="s">
        <v>23</v>
      </c>
      <c r="J91" s="27" t="s">
        <v>23</v>
      </c>
      <c r="K91" s="27" t="s">
        <v>23</v>
      </c>
      <c r="L91" s="27" t="s">
        <v>23</v>
      </c>
      <c r="M91" s="27" t="s">
        <v>23</v>
      </c>
      <c r="N91" s="27" t="s">
        <v>23</v>
      </c>
      <c r="O91" s="27" t="s">
        <v>23</v>
      </c>
      <c r="P91" s="24">
        <f t="shared" ref="P91:P94" si="18">SUM(D91:O91)</f>
        <v>0</v>
      </c>
      <c r="Q91" s="24">
        <f t="shared" ref="Q91:Q94" si="19">$L$3-P91</f>
        <v>8400</v>
      </c>
      <c r="R91" s="8"/>
    </row>
    <row r="92" spans="1:18" ht="30.75" thickBot="1" x14ac:dyDescent="0.3">
      <c r="A92" s="8"/>
      <c r="B92" s="24" t="s">
        <v>98</v>
      </c>
      <c r="C92" s="49" t="s">
        <v>144</v>
      </c>
      <c r="D92" s="27" t="s">
        <v>23</v>
      </c>
      <c r="E92" s="27" t="s">
        <v>23</v>
      </c>
      <c r="F92" s="27" t="s">
        <v>23</v>
      </c>
      <c r="G92" s="27" t="s">
        <v>23</v>
      </c>
      <c r="H92" s="27" t="s">
        <v>23</v>
      </c>
      <c r="I92" s="27" t="s">
        <v>23</v>
      </c>
      <c r="J92" s="27" t="s">
        <v>23</v>
      </c>
      <c r="K92" s="27" t="s">
        <v>23</v>
      </c>
      <c r="L92" s="27" t="s">
        <v>23</v>
      </c>
      <c r="M92" s="27" t="s">
        <v>23</v>
      </c>
      <c r="N92" s="27" t="s">
        <v>23</v>
      </c>
      <c r="O92" s="27" t="s">
        <v>23</v>
      </c>
      <c r="P92" s="24">
        <f t="shared" si="18"/>
        <v>0</v>
      </c>
      <c r="Q92" s="24">
        <f t="shared" si="19"/>
        <v>8400</v>
      </c>
      <c r="R92" s="8"/>
    </row>
    <row r="93" spans="1:18" ht="30.75" thickBot="1" x14ac:dyDescent="0.3">
      <c r="A93" s="8"/>
      <c r="B93" s="24" t="s">
        <v>99</v>
      </c>
      <c r="C93" s="49" t="s">
        <v>144</v>
      </c>
      <c r="D93" s="27" t="s">
        <v>23</v>
      </c>
      <c r="E93" s="27" t="s">
        <v>23</v>
      </c>
      <c r="F93" s="27" t="s">
        <v>23</v>
      </c>
      <c r="G93" s="27" t="s">
        <v>23</v>
      </c>
      <c r="H93" s="27" t="s">
        <v>23</v>
      </c>
      <c r="I93" s="27" t="s">
        <v>23</v>
      </c>
      <c r="J93" s="27" t="s">
        <v>23</v>
      </c>
      <c r="K93" s="27" t="s">
        <v>23</v>
      </c>
      <c r="L93" s="27" t="s">
        <v>23</v>
      </c>
      <c r="M93" s="27" t="s">
        <v>23</v>
      </c>
      <c r="N93" s="27" t="s">
        <v>23</v>
      </c>
      <c r="O93" s="27" t="s">
        <v>23</v>
      </c>
      <c r="P93" s="24">
        <f t="shared" si="18"/>
        <v>0</v>
      </c>
      <c r="Q93" s="24">
        <f t="shared" si="19"/>
        <v>8400</v>
      </c>
      <c r="R93" s="8"/>
    </row>
    <row r="94" spans="1:18" ht="30.75" thickBot="1" x14ac:dyDescent="0.3">
      <c r="A94" s="8"/>
      <c r="B94" s="24" t="s">
        <v>100</v>
      </c>
      <c r="C94" s="49" t="s">
        <v>144</v>
      </c>
      <c r="D94" s="27" t="s">
        <v>23</v>
      </c>
      <c r="E94" s="27" t="s">
        <v>23</v>
      </c>
      <c r="F94" s="27" t="s">
        <v>23</v>
      </c>
      <c r="G94" s="27" t="s">
        <v>23</v>
      </c>
      <c r="H94" s="27" t="s">
        <v>23</v>
      </c>
      <c r="I94" s="27" t="s">
        <v>23</v>
      </c>
      <c r="J94" s="27" t="s">
        <v>23</v>
      </c>
      <c r="K94" s="27" t="s">
        <v>23</v>
      </c>
      <c r="L94" s="27" t="s">
        <v>23</v>
      </c>
      <c r="M94" s="27" t="s">
        <v>23</v>
      </c>
      <c r="N94" s="27" t="s">
        <v>23</v>
      </c>
      <c r="O94" s="27" t="s">
        <v>23</v>
      </c>
      <c r="P94" s="24">
        <f t="shared" si="18"/>
        <v>0</v>
      </c>
      <c r="Q94" s="24">
        <f t="shared" si="19"/>
        <v>8400</v>
      </c>
      <c r="R94" s="8"/>
    </row>
    <row r="95" spans="1:18" ht="15.75" thickBot="1" x14ac:dyDescent="0.3">
      <c r="A95" s="8"/>
      <c r="B95" s="24"/>
      <c r="C95" s="24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4"/>
      <c r="Q95" s="24"/>
      <c r="R95" s="8"/>
    </row>
    <row r="96" spans="1:18" ht="30.75" thickBot="1" x14ac:dyDescent="0.3">
      <c r="A96" s="8"/>
      <c r="B96" s="24" t="s">
        <v>101</v>
      </c>
      <c r="C96" s="49" t="s">
        <v>145</v>
      </c>
      <c r="D96" s="27" t="s">
        <v>23</v>
      </c>
      <c r="E96" s="27" t="s">
        <v>23</v>
      </c>
      <c r="F96" s="27" t="s">
        <v>23</v>
      </c>
      <c r="G96" s="27" t="s">
        <v>23</v>
      </c>
      <c r="H96" s="27" t="s">
        <v>23</v>
      </c>
      <c r="I96" s="27" t="s">
        <v>23</v>
      </c>
      <c r="J96" s="27" t="s">
        <v>23</v>
      </c>
      <c r="K96" s="27" t="s">
        <v>23</v>
      </c>
      <c r="L96" s="27" t="s">
        <v>23</v>
      </c>
      <c r="M96" s="27" t="s">
        <v>23</v>
      </c>
      <c r="N96" s="27" t="s">
        <v>23</v>
      </c>
      <c r="O96" s="27" t="s">
        <v>23</v>
      </c>
      <c r="P96" s="24">
        <f t="shared" ref="P96:P99" si="20">SUM(D96:O96)</f>
        <v>0</v>
      </c>
      <c r="Q96" s="24">
        <f t="shared" ref="Q96:Q99" si="21">$L$3-P96</f>
        <v>8400</v>
      </c>
      <c r="R96" s="8"/>
    </row>
    <row r="97" spans="1:18" ht="15.75" thickBot="1" x14ac:dyDescent="0.3">
      <c r="A97" s="8"/>
      <c r="B97" s="24" t="s">
        <v>102</v>
      </c>
      <c r="C97" s="24" t="s">
        <v>146</v>
      </c>
      <c r="D97" s="27" t="s">
        <v>23</v>
      </c>
      <c r="E97" s="27" t="s">
        <v>23</v>
      </c>
      <c r="F97" s="27" t="s">
        <v>23</v>
      </c>
      <c r="G97" s="27" t="s">
        <v>23</v>
      </c>
      <c r="H97" s="27" t="s">
        <v>23</v>
      </c>
      <c r="I97" s="27" t="s">
        <v>23</v>
      </c>
      <c r="J97" s="27" t="s">
        <v>23</v>
      </c>
      <c r="K97" s="27" t="s">
        <v>23</v>
      </c>
      <c r="L97" s="27" t="s">
        <v>23</v>
      </c>
      <c r="M97" s="27" t="s">
        <v>23</v>
      </c>
      <c r="N97" s="27" t="s">
        <v>23</v>
      </c>
      <c r="O97" s="27" t="s">
        <v>23</v>
      </c>
      <c r="P97" s="24">
        <f t="shared" si="20"/>
        <v>0</v>
      </c>
      <c r="Q97" s="24">
        <f t="shared" si="21"/>
        <v>8400</v>
      </c>
      <c r="R97" s="8"/>
    </row>
    <row r="98" spans="1:18" ht="15.75" thickBot="1" x14ac:dyDescent="0.3">
      <c r="A98" s="8"/>
      <c r="B98" s="24" t="s">
        <v>103</v>
      </c>
      <c r="C98" s="24" t="s">
        <v>147</v>
      </c>
      <c r="D98" s="27" t="s">
        <v>23</v>
      </c>
      <c r="E98" s="27" t="s">
        <v>23</v>
      </c>
      <c r="F98" s="27" t="s">
        <v>23</v>
      </c>
      <c r="G98" s="27" t="s">
        <v>23</v>
      </c>
      <c r="H98" s="27" t="s">
        <v>23</v>
      </c>
      <c r="I98" s="27" t="s">
        <v>23</v>
      </c>
      <c r="J98" s="27" t="s">
        <v>23</v>
      </c>
      <c r="K98" s="27" t="s">
        <v>23</v>
      </c>
      <c r="L98" s="27" t="s">
        <v>23</v>
      </c>
      <c r="M98" s="27" t="s">
        <v>23</v>
      </c>
      <c r="N98" s="27" t="s">
        <v>23</v>
      </c>
      <c r="O98" s="27" t="s">
        <v>23</v>
      </c>
      <c r="P98" s="24">
        <f t="shared" si="20"/>
        <v>0</v>
      </c>
      <c r="Q98" s="24">
        <f t="shared" si="21"/>
        <v>8400</v>
      </c>
      <c r="R98" s="8"/>
    </row>
    <row r="99" spans="1:18" ht="15.75" thickBot="1" x14ac:dyDescent="0.3">
      <c r="A99" s="8"/>
      <c r="B99" s="24" t="s">
        <v>104</v>
      </c>
      <c r="C99" s="24" t="s">
        <v>110</v>
      </c>
      <c r="D99" s="27" t="s">
        <v>23</v>
      </c>
      <c r="E99" s="27" t="s">
        <v>23</v>
      </c>
      <c r="F99" s="27" t="s">
        <v>23</v>
      </c>
      <c r="G99" s="27" t="s">
        <v>23</v>
      </c>
      <c r="H99" s="27" t="s">
        <v>23</v>
      </c>
      <c r="I99" s="27" t="s">
        <v>23</v>
      </c>
      <c r="J99" s="27" t="s">
        <v>23</v>
      </c>
      <c r="K99" s="27" t="s">
        <v>23</v>
      </c>
      <c r="L99" s="27" t="s">
        <v>23</v>
      </c>
      <c r="M99" s="27" t="s">
        <v>23</v>
      </c>
      <c r="N99" s="27" t="s">
        <v>23</v>
      </c>
      <c r="O99" s="27" t="s">
        <v>23</v>
      </c>
      <c r="P99" s="24">
        <f t="shared" si="20"/>
        <v>0</v>
      </c>
      <c r="Q99" s="24">
        <f t="shared" si="21"/>
        <v>8400</v>
      </c>
      <c r="R99" s="8"/>
    </row>
    <row r="100" spans="1:18" ht="15.75" thickBot="1" x14ac:dyDescent="0.3">
      <c r="A100" s="8"/>
      <c r="B100" s="24"/>
      <c r="C100" s="24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4"/>
      <c r="Q100" s="24"/>
      <c r="R100" s="8"/>
    </row>
    <row r="101" spans="1:18" ht="20.25" thickBot="1" x14ac:dyDescent="0.3">
      <c r="A101" s="8"/>
      <c r="B101" s="29" t="s">
        <v>164</v>
      </c>
      <c r="C101" s="30"/>
      <c r="D101" s="31" t="s">
        <v>18</v>
      </c>
      <c r="E101" s="31"/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24"/>
      <c r="Q101" s="24"/>
      <c r="R101" s="8"/>
    </row>
    <row r="102" spans="1:18" ht="15.75" thickBot="1" x14ac:dyDescent="0.3">
      <c r="A102" s="8"/>
      <c r="B102" s="24" t="s">
        <v>42</v>
      </c>
      <c r="C102" s="24" t="s">
        <v>148</v>
      </c>
      <c r="D102" s="27" t="s">
        <v>23</v>
      </c>
      <c r="E102" s="27" t="s">
        <v>23</v>
      </c>
      <c r="F102" s="27" t="s">
        <v>23</v>
      </c>
      <c r="G102" s="27" t="s">
        <v>23</v>
      </c>
      <c r="H102" s="27" t="s">
        <v>23</v>
      </c>
      <c r="I102" s="27" t="s">
        <v>23</v>
      </c>
      <c r="J102" s="27" t="s">
        <v>23</v>
      </c>
      <c r="K102" s="27" t="s">
        <v>23</v>
      </c>
      <c r="L102" s="27" t="s">
        <v>23</v>
      </c>
      <c r="M102" s="27" t="s">
        <v>23</v>
      </c>
      <c r="N102" s="27" t="s">
        <v>23</v>
      </c>
      <c r="O102" s="27" t="s">
        <v>23</v>
      </c>
      <c r="P102" s="24">
        <f t="shared" ref="P102:P105" si="22">SUM(D102:O102)</f>
        <v>0</v>
      </c>
      <c r="Q102" s="24">
        <f t="shared" ref="Q102:Q105" si="23">$L$3-P102</f>
        <v>8400</v>
      </c>
      <c r="R102" s="8"/>
    </row>
    <row r="103" spans="1:18" ht="30.75" thickBot="1" x14ac:dyDescent="0.3">
      <c r="A103" s="8"/>
      <c r="B103" s="24" t="s">
        <v>43</v>
      </c>
      <c r="C103" s="49" t="s">
        <v>149</v>
      </c>
      <c r="D103" s="27" t="s">
        <v>23</v>
      </c>
      <c r="E103" s="27" t="s">
        <v>23</v>
      </c>
      <c r="F103" s="27" t="s">
        <v>23</v>
      </c>
      <c r="G103" s="27" t="s">
        <v>23</v>
      </c>
      <c r="H103" s="27" t="s">
        <v>23</v>
      </c>
      <c r="I103" s="27" t="s">
        <v>23</v>
      </c>
      <c r="J103" s="27" t="s">
        <v>23</v>
      </c>
      <c r="K103" s="27" t="s">
        <v>23</v>
      </c>
      <c r="L103" s="27" t="s">
        <v>23</v>
      </c>
      <c r="M103" s="27" t="s">
        <v>23</v>
      </c>
      <c r="N103" s="27" t="s">
        <v>23</v>
      </c>
      <c r="O103" s="27" t="s">
        <v>23</v>
      </c>
      <c r="P103" s="24">
        <f t="shared" si="22"/>
        <v>0</v>
      </c>
      <c r="Q103" s="24">
        <f t="shared" si="23"/>
        <v>8400</v>
      </c>
      <c r="R103" s="8"/>
    </row>
    <row r="104" spans="1:18" ht="15.75" thickBot="1" x14ac:dyDescent="0.3">
      <c r="A104" s="8"/>
      <c r="B104" s="24" t="s">
        <v>44</v>
      </c>
      <c r="C104" s="24" t="s">
        <v>150</v>
      </c>
      <c r="D104" s="27" t="s">
        <v>23</v>
      </c>
      <c r="E104" s="27" t="s">
        <v>23</v>
      </c>
      <c r="F104" s="27" t="s">
        <v>23</v>
      </c>
      <c r="G104" s="27" t="s">
        <v>23</v>
      </c>
      <c r="H104" s="27" t="s">
        <v>23</v>
      </c>
      <c r="I104" s="27" t="s">
        <v>23</v>
      </c>
      <c r="J104" s="27" t="s">
        <v>23</v>
      </c>
      <c r="K104" s="27" t="s">
        <v>23</v>
      </c>
      <c r="L104" s="27" t="s">
        <v>23</v>
      </c>
      <c r="M104" s="27" t="s">
        <v>23</v>
      </c>
      <c r="N104" s="27" t="s">
        <v>23</v>
      </c>
      <c r="O104" s="27" t="s">
        <v>23</v>
      </c>
      <c r="P104" s="24">
        <f t="shared" si="22"/>
        <v>0</v>
      </c>
      <c r="Q104" s="24">
        <f t="shared" si="23"/>
        <v>8400</v>
      </c>
      <c r="R104" s="8"/>
    </row>
    <row r="105" spans="1:18" ht="15.75" thickBot="1" x14ac:dyDescent="0.3">
      <c r="A105" s="8"/>
      <c r="B105" s="24" t="s">
        <v>45</v>
      </c>
      <c r="C105" s="24" t="s">
        <v>151</v>
      </c>
      <c r="D105" s="27" t="s">
        <v>23</v>
      </c>
      <c r="E105" s="27" t="s">
        <v>23</v>
      </c>
      <c r="F105" s="27" t="s">
        <v>23</v>
      </c>
      <c r="G105" s="27" t="s">
        <v>23</v>
      </c>
      <c r="H105" s="27" t="s">
        <v>23</v>
      </c>
      <c r="I105" s="27" t="s">
        <v>23</v>
      </c>
      <c r="J105" s="27" t="s">
        <v>23</v>
      </c>
      <c r="K105" s="27" t="s">
        <v>23</v>
      </c>
      <c r="L105" s="27" t="s">
        <v>23</v>
      </c>
      <c r="M105" s="27" t="s">
        <v>23</v>
      </c>
      <c r="N105" s="27" t="s">
        <v>23</v>
      </c>
      <c r="O105" s="27" t="s">
        <v>23</v>
      </c>
      <c r="P105" s="24">
        <f t="shared" si="22"/>
        <v>0</v>
      </c>
      <c r="Q105" s="24">
        <f t="shared" si="23"/>
        <v>8400</v>
      </c>
      <c r="R105" s="8"/>
    </row>
    <row r="106" spans="1:18" ht="15.75" thickBot="1" x14ac:dyDescent="0.3">
      <c r="A106" s="8"/>
      <c r="B106" s="24"/>
      <c r="C106" s="24"/>
      <c r="D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4"/>
      <c r="Q106" s="24"/>
      <c r="R106" s="8"/>
    </row>
    <row r="107" spans="1:18" ht="15.75" thickBot="1" x14ac:dyDescent="0.3">
      <c r="A107" s="8"/>
      <c r="B107" s="24" t="s">
        <v>93</v>
      </c>
      <c r="C107" s="24" t="s">
        <v>152</v>
      </c>
      <c r="D107" s="27" t="s">
        <v>23</v>
      </c>
      <c r="E107" s="27" t="s">
        <v>23</v>
      </c>
      <c r="F107" s="27" t="s">
        <v>23</v>
      </c>
      <c r="G107" s="27" t="s">
        <v>23</v>
      </c>
      <c r="H107" s="27" t="s">
        <v>23</v>
      </c>
      <c r="I107" s="27" t="s">
        <v>23</v>
      </c>
      <c r="J107" s="27" t="s">
        <v>23</v>
      </c>
      <c r="K107" s="27" t="s">
        <v>23</v>
      </c>
      <c r="L107" s="27" t="s">
        <v>23</v>
      </c>
      <c r="M107" s="27" t="s">
        <v>23</v>
      </c>
      <c r="N107" s="27" t="s">
        <v>23</v>
      </c>
      <c r="O107" s="27" t="s">
        <v>23</v>
      </c>
      <c r="P107" s="24">
        <f t="shared" ref="P107:P110" si="24">SUM(D107:O107)</f>
        <v>0</v>
      </c>
      <c r="Q107" s="24">
        <f t="shared" ref="Q107:Q110" si="25">$L$3-P107</f>
        <v>8400</v>
      </c>
      <c r="R107" s="8"/>
    </row>
    <row r="108" spans="1:18" ht="15.75" thickBot="1" x14ac:dyDescent="0.3">
      <c r="A108" s="8"/>
      <c r="B108" s="24" t="s">
        <v>94</v>
      </c>
      <c r="C108" s="24" t="s">
        <v>153</v>
      </c>
      <c r="D108" s="27" t="s">
        <v>23</v>
      </c>
      <c r="E108" s="27" t="s">
        <v>23</v>
      </c>
      <c r="F108" s="27" t="s">
        <v>23</v>
      </c>
      <c r="G108" s="27" t="s">
        <v>23</v>
      </c>
      <c r="H108" s="27" t="s">
        <v>23</v>
      </c>
      <c r="I108" s="27" t="s">
        <v>23</v>
      </c>
      <c r="J108" s="27" t="s">
        <v>23</v>
      </c>
      <c r="K108" s="27" t="s">
        <v>23</v>
      </c>
      <c r="L108" s="27" t="s">
        <v>23</v>
      </c>
      <c r="M108" s="27" t="s">
        <v>23</v>
      </c>
      <c r="N108" s="27" t="s">
        <v>23</v>
      </c>
      <c r="O108" s="27" t="s">
        <v>23</v>
      </c>
      <c r="P108" s="24">
        <f t="shared" si="24"/>
        <v>0</v>
      </c>
      <c r="Q108" s="24">
        <f t="shared" si="25"/>
        <v>8400</v>
      </c>
      <c r="R108" s="8"/>
    </row>
    <row r="109" spans="1:18" ht="15.75" thickBot="1" x14ac:dyDescent="0.3">
      <c r="A109" s="8"/>
      <c r="B109" s="24" t="s">
        <v>95</v>
      </c>
      <c r="C109" s="24" t="s">
        <v>154</v>
      </c>
      <c r="D109" s="27" t="s">
        <v>23</v>
      </c>
      <c r="E109" s="27" t="s">
        <v>23</v>
      </c>
      <c r="F109" s="27" t="s">
        <v>23</v>
      </c>
      <c r="G109" s="27" t="s">
        <v>23</v>
      </c>
      <c r="H109" s="27" t="s">
        <v>23</v>
      </c>
      <c r="I109" s="27" t="s">
        <v>23</v>
      </c>
      <c r="J109" s="27" t="s">
        <v>23</v>
      </c>
      <c r="K109" s="27" t="s">
        <v>23</v>
      </c>
      <c r="L109" s="27" t="s">
        <v>23</v>
      </c>
      <c r="M109" s="27" t="s">
        <v>23</v>
      </c>
      <c r="N109" s="27" t="s">
        <v>23</v>
      </c>
      <c r="O109" s="27" t="s">
        <v>23</v>
      </c>
      <c r="P109" s="24">
        <f t="shared" si="24"/>
        <v>0</v>
      </c>
      <c r="Q109" s="24">
        <f t="shared" si="25"/>
        <v>8400</v>
      </c>
      <c r="R109" s="8"/>
    </row>
    <row r="110" spans="1:18" ht="15.75" thickBot="1" x14ac:dyDescent="0.3">
      <c r="A110" s="8"/>
      <c r="B110" s="24" t="s">
        <v>96</v>
      </c>
      <c r="C110" s="24" t="s">
        <v>155</v>
      </c>
      <c r="D110" s="27" t="s">
        <v>23</v>
      </c>
      <c r="E110" s="27" t="s">
        <v>23</v>
      </c>
      <c r="F110" s="27" t="s">
        <v>23</v>
      </c>
      <c r="G110" s="27" t="s">
        <v>23</v>
      </c>
      <c r="H110" s="27" t="s">
        <v>23</v>
      </c>
      <c r="I110" s="27" t="s">
        <v>23</v>
      </c>
      <c r="J110" s="27" t="s">
        <v>23</v>
      </c>
      <c r="K110" s="27" t="s">
        <v>23</v>
      </c>
      <c r="L110" s="27" t="s">
        <v>23</v>
      </c>
      <c r="M110" s="27" t="s">
        <v>23</v>
      </c>
      <c r="N110" s="27" t="s">
        <v>23</v>
      </c>
      <c r="O110" s="27" t="s">
        <v>23</v>
      </c>
      <c r="P110" s="24">
        <f t="shared" si="24"/>
        <v>0</v>
      </c>
      <c r="Q110" s="24">
        <f t="shared" si="25"/>
        <v>8400</v>
      </c>
      <c r="R110" s="8"/>
    </row>
    <row r="111" spans="1:18" ht="15.75" thickBot="1" x14ac:dyDescent="0.3">
      <c r="A111" s="8"/>
      <c r="B111" s="24"/>
      <c r="C111" s="24"/>
      <c r="D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4"/>
      <c r="Q111" s="24"/>
      <c r="R111" s="8"/>
    </row>
    <row r="112" spans="1:18" ht="15.75" thickBot="1" x14ac:dyDescent="0.3">
      <c r="A112" s="8"/>
      <c r="B112" s="24" t="s">
        <v>97</v>
      </c>
      <c r="C112" s="24" t="s">
        <v>156</v>
      </c>
      <c r="D112" s="27" t="s">
        <v>23</v>
      </c>
      <c r="E112" s="27" t="s">
        <v>23</v>
      </c>
      <c r="F112" s="27" t="s">
        <v>23</v>
      </c>
      <c r="G112" s="27" t="s">
        <v>23</v>
      </c>
      <c r="H112" s="27" t="s">
        <v>23</v>
      </c>
      <c r="I112" s="27" t="s">
        <v>23</v>
      </c>
      <c r="J112" s="27" t="s">
        <v>23</v>
      </c>
      <c r="K112" s="27" t="s">
        <v>23</v>
      </c>
      <c r="L112" s="27" t="s">
        <v>23</v>
      </c>
      <c r="M112" s="27" t="s">
        <v>23</v>
      </c>
      <c r="N112" s="27" t="s">
        <v>23</v>
      </c>
      <c r="O112" s="27" t="s">
        <v>23</v>
      </c>
      <c r="P112" s="24">
        <f t="shared" ref="P112:P115" si="26">SUM(D112:O112)</f>
        <v>0</v>
      </c>
      <c r="Q112" s="24">
        <f t="shared" ref="Q112:Q115" si="27">$L$3-P112</f>
        <v>8400</v>
      </c>
      <c r="R112" s="8"/>
    </row>
    <row r="113" spans="1:18" ht="15.75" thickBot="1" x14ac:dyDescent="0.3">
      <c r="A113" s="8"/>
      <c r="B113" s="24" t="s">
        <v>98</v>
      </c>
      <c r="C113" s="24" t="s">
        <v>157</v>
      </c>
      <c r="D113" s="27" t="s">
        <v>23</v>
      </c>
      <c r="E113" s="27" t="s">
        <v>23</v>
      </c>
      <c r="F113" s="27" t="s">
        <v>23</v>
      </c>
      <c r="G113" s="27" t="s">
        <v>23</v>
      </c>
      <c r="H113" s="27" t="s">
        <v>23</v>
      </c>
      <c r="I113" s="27" t="s">
        <v>23</v>
      </c>
      <c r="J113" s="27" t="s">
        <v>23</v>
      </c>
      <c r="K113" s="27" t="s">
        <v>23</v>
      </c>
      <c r="L113" s="27" t="s">
        <v>23</v>
      </c>
      <c r="M113" s="27" t="s">
        <v>23</v>
      </c>
      <c r="N113" s="27" t="s">
        <v>23</v>
      </c>
      <c r="O113" s="27" t="s">
        <v>23</v>
      </c>
      <c r="P113" s="24">
        <f t="shared" si="26"/>
        <v>0</v>
      </c>
      <c r="Q113" s="24">
        <f t="shared" si="27"/>
        <v>8400</v>
      </c>
      <c r="R113" s="8"/>
    </row>
    <row r="114" spans="1:18" ht="15.75" thickBot="1" x14ac:dyDescent="0.3">
      <c r="A114" s="8"/>
      <c r="B114" s="24" t="s">
        <v>99</v>
      </c>
      <c r="C114" s="24" t="s">
        <v>158</v>
      </c>
      <c r="D114" s="27" t="s">
        <v>23</v>
      </c>
      <c r="E114" s="27" t="s">
        <v>23</v>
      </c>
      <c r="F114" s="27" t="s">
        <v>23</v>
      </c>
      <c r="G114" s="27" t="s">
        <v>23</v>
      </c>
      <c r="H114" s="27" t="s">
        <v>23</v>
      </c>
      <c r="I114" s="27" t="s">
        <v>23</v>
      </c>
      <c r="J114" s="27" t="s">
        <v>23</v>
      </c>
      <c r="K114" s="27" t="s">
        <v>23</v>
      </c>
      <c r="L114" s="27" t="s">
        <v>23</v>
      </c>
      <c r="M114" s="27" t="s">
        <v>23</v>
      </c>
      <c r="N114" s="27" t="s">
        <v>23</v>
      </c>
      <c r="O114" s="27" t="s">
        <v>23</v>
      </c>
      <c r="P114" s="24">
        <f t="shared" si="26"/>
        <v>0</v>
      </c>
      <c r="Q114" s="24">
        <f t="shared" si="27"/>
        <v>8400</v>
      </c>
      <c r="R114" s="8"/>
    </row>
    <row r="115" spans="1:18" ht="15.75" thickBot="1" x14ac:dyDescent="0.3">
      <c r="A115" s="8"/>
      <c r="B115" s="24" t="s">
        <v>100</v>
      </c>
      <c r="C115" s="24" t="s">
        <v>159</v>
      </c>
      <c r="D115" s="27" t="s">
        <v>23</v>
      </c>
      <c r="E115" s="27" t="s">
        <v>23</v>
      </c>
      <c r="F115" s="27" t="s">
        <v>23</v>
      </c>
      <c r="G115" s="27" t="s">
        <v>23</v>
      </c>
      <c r="H115" s="27" t="s">
        <v>23</v>
      </c>
      <c r="I115" s="27" t="s">
        <v>23</v>
      </c>
      <c r="J115" s="27" t="s">
        <v>23</v>
      </c>
      <c r="K115" s="27" t="s">
        <v>23</v>
      </c>
      <c r="L115" s="27" t="s">
        <v>23</v>
      </c>
      <c r="M115" s="27" t="s">
        <v>23</v>
      </c>
      <c r="N115" s="27" t="s">
        <v>23</v>
      </c>
      <c r="O115" s="27" t="s">
        <v>23</v>
      </c>
      <c r="P115" s="24">
        <f t="shared" si="26"/>
        <v>0</v>
      </c>
      <c r="Q115" s="24">
        <f t="shared" si="27"/>
        <v>8400</v>
      </c>
      <c r="R115" s="8"/>
    </row>
    <row r="116" spans="1:18" ht="15.75" thickBot="1" x14ac:dyDescent="0.3">
      <c r="A116" s="8"/>
      <c r="B116" s="24"/>
      <c r="C116" s="24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4"/>
      <c r="Q116" s="24"/>
      <c r="R116" s="8"/>
    </row>
    <row r="117" spans="1:18" ht="30.75" thickBot="1" x14ac:dyDescent="0.3">
      <c r="A117" s="8"/>
      <c r="B117" s="24" t="s">
        <v>101</v>
      </c>
      <c r="C117" s="49" t="s">
        <v>160</v>
      </c>
      <c r="D117" s="27" t="s">
        <v>23</v>
      </c>
      <c r="E117" s="27" t="s">
        <v>23</v>
      </c>
      <c r="F117" s="27" t="s">
        <v>23</v>
      </c>
      <c r="G117" s="27" t="s">
        <v>23</v>
      </c>
      <c r="H117" s="27" t="s">
        <v>23</v>
      </c>
      <c r="I117" s="27" t="s">
        <v>23</v>
      </c>
      <c r="J117" s="27" t="s">
        <v>23</v>
      </c>
      <c r="K117" s="27" t="s">
        <v>23</v>
      </c>
      <c r="L117" s="27" t="s">
        <v>23</v>
      </c>
      <c r="M117" s="27" t="s">
        <v>23</v>
      </c>
      <c r="N117" s="27" t="s">
        <v>23</v>
      </c>
      <c r="O117" s="27" t="s">
        <v>23</v>
      </c>
      <c r="P117" s="24">
        <f t="shared" ref="P117:P120" si="28">SUM(D117:O117)</f>
        <v>0</v>
      </c>
      <c r="Q117" s="24">
        <f t="shared" ref="Q117:Q120" si="29">$L$3-P117</f>
        <v>8400</v>
      </c>
      <c r="R117" s="8"/>
    </row>
    <row r="118" spans="1:18" ht="15.75" thickBot="1" x14ac:dyDescent="0.3">
      <c r="A118" s="8"/>
      <c r="B118" s="24" t="s">
        <v>102</v>
      </c>
      <c r="C118" s="24" t="s">
        <v>143</v>
      </c>
      <c r="D118" s="27" t="s">
        <v>23</v>
      </c>
      <c r="E118" s="27" t="s">
        <v>23</v>
      </c>
      <c r="F118" s="27" t="s">
        <v>23</v>
      </c>
      <c r="G118" s="27" t="s">
        <v>23</v>
      </c>
      <c r="H118" s="27" t="s">
        <v>23</v>
      </c>
      <c r="I118" s="27" t="s">
        <v>23</v>
      </c>
      <c r="J118" s="27" t="s">
        <v>23</v>
      </c>
      <c r="K118" s="27" t="s">
        <v>23</v>
      </c>
      <c r="L118" s="27" t="s">
        <v>23</v>
      </c>
      <c r="M118" s="27" t="s">
        <v>23</v>
      </c>
      <c r="N118" s="27" t="s">
        <v>23</v>
      </c>
      <c r="O118" s="27" t="s">
        <v>23</v>
      </c>
      <c r="P118" s="24">
        <f t="shared" si="28"/>
        <v>0</v>
      </c>
      <c r="Q118" s="24">
        <f t="shared" si="29"/>
        <v>8400</v>
      </c>
      <c r="R118" s="8"/>
    </row>
    <row r="119" spans="1:18" ht="15.75" thickBot="1" x14ac:dyDescent="0.3">
      <c r="A119" s="8"/>
      <c r="B119" s="24" t="s">
        <v>103</v>
      </c>
      <c r="C119" s="24" t="s">
        <v>161</v>
      </c>
      <c r="D119" s="27" t="s">
        <v>23</v>
      </c>
      <c r="E119" s="27" t="s">
        <v>23</v>
      </c>
      <c r="F119" s="27" t="s">
        <v>23</v>
      </c>
      <c r="G119" s="27" t="s">
        <v>23</v>
      </c>
      <c r="H119" s="27" t="s">
        <v>23</v>
      </c>
      <c r="I119" s="27" t="s">
        <v>23</v>
      </c>
      <c r="J119" s="27" t="s">
        <v>23</v>
      </c>
      <c r="K119" s="27" t="s">
        <v>23</v>
      </c>
      <c r="L119" s="27" t="s">
        <v>23</v>
      </c>
      <c r="M119" s="27" t="s">
        <v>23</v>
      </c>
      <c r="N119" s="27" t="s">
        <v>23</v>
      </c>
      <c r="O119" s="27" t="s">
        <v>23</v>
      </c>
      <c r="P119" s="24">
        <f t="shared" si="28"/>
        <v>0</v>
      </c>
      <c r="Q119" s="24">
        <f t="shared" si="29"/>
        <v>8400</v>
      </c>
      <c r="R119" s="8"/>
    </row>
    <row r="120" spans="1:18" ht="15.75" thickBot="1" x14ac:dyDescent="0.3">
      <c r="A120" s="8"/>
      <c r="B120" s="24" t="s">
        <v>104</v>
      </c>
      <c r="C120" s="24" t="s">
        <v>162</v>
      </c>
      <c r="D120" s="27" t="s">
        <v>23</v>
      </c>
      <c r="E120" s="27" t="s">
        <v>23</v>
      </c>
      <c r="F120" s="27" t="s">
        <v>23</v>
      </c>
      <c r="G120" s="27" t="s">
        <v>23</v>
      </c>
      <c r="H120" s="27" t="s">
        <v>23</v>
      </c>
      <c r="I120" s="27" t="s">
        <v>23</v>
      </c>
      <c r="J120" s="27" t="s">
        <v>23</v>
      </c>
      <c r="K120" s="27" t="s">
        <v>23</v>
      </c>
      <c r="L120" s="27" t="s">
        <v>23</v>
      </c>
      <c r="M120" s="27" t="s">
        <v>23</v>
      </c>
      <c r="N120" s="27" t="s">
        <v>23</v>
      </c>
      <c r="O120" s="27" t="s">
        <v>23</v>
      </c>
      <c r="P120" s="24">
        <f t="shared" si="28"/>
        <v>0</v>
      </c>
      <c r="Q120" s="24">
        <f t="shared" si="29"/>
        <v>8400</v>
      </c>
      <c r="R120" s="8"/>
    </row>
    <row r="121" spans="1:18" ht="15.75" thickBot="1" x14ac:dyDescent="0.3">
      <c r="A121" s="8"/>
      <c r="B121" s="24"/>
      <c r="C121" s="24"/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4"/>
      <c r="Q121" s="24"/>
      <c r="R121" s="8"/>
    </row>
    <row r="122" spans="1:18" ht="20.25" thickBot="1" x14ac:dyDescent="0.3">
      <c r="A122" s="8"/>
      <c r="B122" s="29" t="s">
        <v>163</v>
      </c>
      <c r="C122" s="30"/>
      <c r="D122" s="31" t="s">
        <v>18</v>
      </c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24"/>
      <c r="Q122" s="24"/>
      <c r="R122" s="8"/>
    </row>
    <row r="123" spans="1:18" ht="15.75" thickBot="1" x14ac:dyDescent="0.3">
      <c r="A123" s="8"/>
      <c r="B123" s="24" t="s">
        <v>42</v>
      </c>
      <c r="C123" s="24" t="s">
        <v>165</v>
      </c>
      <c r="D123" s="27" t="s">
        <v>23</v>
      </c>
      <c r="E123" s="27" t="s">
        <v>23</v>
      </c>
      <c r="F123" s="27" t="s">
        <v>23</v>
      </c>
      <c r="G123" s="27" t="s">
        <v>23</v>
      </c>
      <c r="H123" s="27" t="s">
        <v>23</v>
      </c>
      <c r="I123" s="27" t="s">
        <v>23</v>
      </c>
      <c r="J123" s="27" t="s">
        <v>23</v>
      </c>
      <c r="K123" s="27" t="s">
        <v>23</v>
      </c>
      <c r="L123" s="27" t="s">
        <v>23</v>
      </c>
      <c r="M123" s="27" t="s">
        <v>23</v>
      </c>
      <c r="N123" s="27" t="s">
        <v>23</v>
      </c>
      <c r="O123" s="27" t="s">
        <v>23</v>
      </c>
      <c r="P123" s="24">
        <f t="shared" ref="P123:P126" si="30">SUM(D123:O123)</f>
        <v>0</v>
      </c>
      <c r="Q123" s="24">
        <f t="shared" ref="Q123:Q126" si="31">$L$3-P123</f>
        <v>8400</v>
      </c>
      <c r="R123" s="8"/>
    </row>
    <row r="124" spans="1:18" ht="15.75" thickBot="1" x14ac:dyDescent="0.3">
      <c r="A124" s="8"/>
      <c r="B124" s="24" t="s">
        <v>43</v>
      </c>
      <c r="C124" s="24" t="s">
        <v>166</v>
      </c>
      <c r="D124" s="27" t="s">
        <v>23</v>
      </c>
      <c r="E124" s="27" t="s">
        <v>23</v>
      </c>
      <c r="F124" s="27" t="s">
        <v>23</v>
      </c>
      <c r="G124" s="27" t="s">
        <v>23</v>
      </c>
      <c r="H124" s="27" t="s">
        <v>23</v>
      </c>
      <c r="I124" s="27" t="s">
        <v>23</v>
      </c>
      <c r="J124" s="27" t="s">
        <v>23</v>
      </c>
      <c r="K124" s="27" t="s">
        <v>23</v>
      </c>
      <c r="L124" s="27" t="s">
        <v>23</v>
      </c>
      <c r="M124" s="27" t="s">
        <v>23</v>
      </c>
      <c r="N124" s="27" t="s">
        <v>23</v>
      </c>
      <c r="O124" s="27" t="s">
        <v>23</v>
      </c>
      <c r="P124" s="24">
        <f t="shared" si="30"/>
        <v>0</v>
      </c>
      <c r="Q124" s="24">
        <f t="shared" si="31"/>
        <v>8400</v>
      </c>
      <c r="R124" s="8"/>
    </row>
    <row r="125" spans="1:18" ht="15.75" thickBot="1" x14ac:dyDescent="0.3">
      <c r="A125" s="8"/>
      <c r="B125" s="24" t="s">
        <v>44</v>
      </c>
      <c r="C125" s="24" t="s">
        <v>167</v>
      </c>
      <c r="D125" s="27" t="s">
        <v>23</v>
      </c>
      <c r="E125" s="27" t="s">
        <v>23</v>
      </c>
      <c r="F125" s="27" t="s">
        <v>23</v>
      </c>
      <c r="G125" s="27" t="s">
        <v>23</v>
      </c>
      <c r="H125" s="27" t="s">
        <v>23</v>
      </c>
      <c r="I125" s="27" t="s">
        <v>23</v>
      </c>
      <c r="J125" s="27" t="s">
        <v>23</v>
      </c>
      <c r="K125" s="27" t="s">
        <v>23</v>
      </c>
      <c r="L125" s="27" t="s">
        <v>23</v>
      </c>
      <c r="M125" s="27" t="s">
        <v>23</v>
      </c>
      <c r="N125" s="27" t="s">
        <v>23</v>
      </c>
      <c r="O125" s="27" t="s">
        <v>23</v>
      </c>
      <c r="P125" s="24">
        <f t="shared" si="30"/>
        <v>0</v>
      </c>
      <c r="Q125" s="24">
        <f t="shared" si="31"/>
        <v>8400</v>
      </c>
      <c r="R125" s="8"/>
    </row>
    <row r="126" spans="1:18" ht="15.75" thickBot="1" x14ac:dyDescent="0.3">
      <c r="A126" s="8"/>
      <c r="B126" s="24" t="s">
        <v>45</v>
      </c>
      <c r="C126" s="24" t="s">
        <v>168</v>
      </c>
      <c r="D126" s="27" t="s">
        <v>23</v>
      </c>
      <c r="E126" s="27" t="s">
        <v>23</v>
      </c>
      <c r="F126" s="27" t="s">
        <v>23</v>
      </c>
      <c r="G126" s="27" t="s">
        <v>23</v>
      </c>
      <c r="H126" s="27" t="s">
        <v>23</v>
      </c>
      <c r="I126" s="27" t="s">
        <v>23</v>
      </c>
      <c r="J126" s="27" t="s">
        <v>23</v>
      </c>
      <c r="K126" s="27" t="s">
        <v>23</v>
      </c>
      <c r="L126" s="27" t="s">
        <v>23</v>
      </c>
      <c r="M126" s="27" t="s">
        <v>23</v>
      </c>
      <c r="N126" s="27" t="s">
        <v>23</v>
      </c>
      <c r="O126" s="27" t="s">
        <v>23</v>
      </c>
      <c r="P126" s="24">
        <f t="shared" si="30"/>
        <v>0</v>
      </c>
      <c r="Q126" s="24">
        <f t="shared" si="31"/>
        <v>8400</v>
      </c>
      <c r="R126" s="8"/>
    </row>
    <row r="127" spans="1:18" ht="15.75" thickBot="1" x14ac:dyDescent="0.3">
      <c r="A127" s="8"/>
      <c r="B127" s="24"/>
      <c r="C127" s="24"/>
      <c r="D127" s="27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4"/>
      <c r="Q127" s="24"/>
      <c r="R127" s="8"/>
    </row>
    <row r="128" spans="1:18" ht="15.75" thickBot="1" x14ac:dyDescent="0.3">
      <c r="A128" s="8"/>
      <c r="B128" s="24" t="s">
        <v>93</v>
      </c>
      <c r="C128" s="24" t="s">
        <v>169</v>
      </c>
      <c r="D128" s="27" t="s">
        <v>23</v>
      </c>
      <c r="E128" s="27" t="s">
        <v>23</v>
      </c>
      <c r="F128" s="27" t="s">
        <v>23</v>
      </c>
      <c r="G128" s="27" t="s">
        <v>23</v>
      </c>
      <c r="H128" s="27" t="s">
        <v>23</v>
      </c>
      <c r="I128" s="27" t="s">
        <v>23</v>
      </c>
      <c r="J128" s="27" t="s">
        <v>23</v>
      </c>
      <c r="K128" s="27" t="s">
        <v>23</v>
      </c>
      <c r="L128" s="27" t="s">
        <v>23</v>
      </c>
      <c r="M128" s="27" t="s">
        <v>23</v>
      </c>
      <c r="N128" s="27" t="s">
        <v>23</v>
      </c>
      <c r="O128" s="27" t="s">
        <v>23</v>
      </c>
      <c r="P128" s="24">
        <f t="shared" ref="P128:P131" si="32">SUM(D128:O128)</f>
        <v>0</v>
      </c>
      <c r="Q128" s="24">
        <f t="shared" ref="Q128:Q131" si="33">$L$3-P128</f>
        <v>8400</v>
      </c>
      <c r="R128" s="8"/>
    </row>
    <row r="129" spans="1:18" ht="15.75" thickBot="1" x14ac:dyDescent="0.3">
      <c r="A129" s="8"/>
      <c r="B129" s="24" t="s">
        <v>94</v>
      </c>
      <c r="C129" s="24" t="s">
        <v>170</v>
      </c>
      <c r="D129" s="27" t="s">
        <v>23</v>
      </c>
      <c r="E129" s="27" t="s">
        <v>23</v>
      </c>
      <c r="F129" s="27" t="s">
        <v>23</v>
      </c>
      <c r="G129" s="27" t="s">
        <v>23</v>
      </c>
      <c r="H129" s="27" t="s">
        <v>23</v>
      </c>
      <c r="I129" s="27" t="s">
        <v>23</v>
      </c>
      <c r="J129" s="27" t="s">
        <v>23</v>
      </c>
      <c r="K129" s="27" t="s">
        <v>23</v>
      </c>
      <c r="L129" s="27" t="s">
        <v>23</v>
      </c>
      <c r="M129" s="27" t="s">
        <v>23</v>
      </c>
      <c r="N129" s="27" t="s">
        <v>23</v>
      </c>
      <c r="O129" s="27" t="s">
        <v>23</v>
      </c>
      <c r="P129" s="24">
        <f t="shared" si="32"/>
        <v>0</v>
      </c>
      <c r="Q129" s="24">
        <f t="shared" si="33"/>
        <v>8400</v>
      </c>
      <c r="R129" s="8"/>
    </row>
    <row r="130" spans="1:18" ht="15.75" thickBot="1" x14ac:dyDescent="0.3">
      <c r="A130" s="8"/>
      <c r="B130" s="24" t="s">
        <v>95</v>
      </c>
      <c r="C130" s="24" t="s">
        <v>171</v>
      </c>
      <c r="D130" s="27" t="s">
        <v>23</v>
      </c>
      <c r="E130" s="27" t="s">
        <v>23</v>
      </c>
      <c r="F130" s="27" t="s">
        <v>23</v>
      </c>
      <c r="G130" s="27" t="s">
        <v>23</v>
      </c>
      <c r="H130" s="27" t="s">
        <v>23</v>
      </c>
      <c r="I130" s="27" t="s">
        <v>23</v>
      </c>
      <c r="J130" s="27" t="s">
        <v>23</v>
      </c>
      <c r="K130" s="27" t="s">
        <v>23</v>
      </c>
      <c r="L130" s="27" t="s">
        <v>23</v>
      </c>
      <c r="M130" s="27" t="s">
        <v>23</v>
      </c>
      <c r="N130" s="27" t="s">
        <v>23</v>
      </c>
      <c r="O130" s="27" t="s">
        <v>23</v>
      </c>
      <c r="P130" s="24">
        <f t="shared" si="32"/>
        <v>0</v>
      </c>
      <c r="Q130" s="24">
        <f t="shared" si="33"/>
        <v>8400</v>
      </c>
      <c r="R130" s="8"/>
    </row>
    <row r="131" spans="1:18" ht="15.75" thickBot="1" x14ac:dyDescent="0.3">
      <c r="A131" s="8"/>
      <c r="B131" s="24" t="s">
        <v>96</v>
      </c>
      <c r="C131" s="24" t="s">
        <v>172</v>
      </c>
      <c r="D131" s="27" t="s">
        <v>23</v>
      </c>
      <c r="E131" s="27" t="s">
        <v>23</v>
      </c>
      <c r="F131" s="27" t="s">
        <v>23</v>
      </c>
      <c r="G131" s="27" t="s">
        <v>23</v>
      </c>
      <c r="H131" s="27" t="s">
        <v>23</v>
      </c>
      <c r="I131" s="27" t="s">
        <v>23</v>
      </c>
      <c r="J131" s="27" t="s">
        <v>23</v>
      </c>
      <c r="K131" s="27" t="s">
        <v>23</v>
      </c>
      <c r="L131" s="27" t="s">
        <v>23</v>
      </c>
      <c r="M131" s="27" t="s">
        <v>23</v>
      </c>
      <c r="N131" s="27" t="s">
        <v>23</v>
      </c>
      <c r="O131" s="27" t="s">
        <v>23</v>
      </c>
      <c r="P131" s="24">
        <f t="shared" si="32"/>
        <v>0</v>
      </c>
      <c r="Q131" s="24">
        <f t="shared" si="33"/>
        <v>8400</v>
      </c>
      <c r="R131" s="8"/>
    </row>
    <row r="132" spans="1:18" ht="15.75" thickBot="1" x14ac:dyDescent="0.3">
      <c r="A132" s="8"/>
      <c r="B132" s="24"/>
      <c r="C132" s="24"/>
      <c r="D132" s="27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4"/>
      <c r="Q132" s="24"/>
      <c r="R132" s="8"/>
    </row>
    <row r="133" spans="1:18" ht="15.75" thickBot="1" x14ac:dyDescent="0.3">
      <c r="A133" s="8"/>
      <c r="B133" s="24" t="s">
        <v>97</v>
      </c>
      <c r="C133" s="24" t="s">
        <v>173</v>
      </c>
      <c r="D133" s="27" t="s">
        <v>23</v>
      </c>
      <c r="E133" s="27" t="s">
        <v>23</v>
      </c>
      <c r="F133" s="27" t="s">
        <v>23</v>
      </c>
      <c r="G133" s="27" t="s">
        <v>23</v>
      </c>
      <c r="H133" s="27" t="s">
        <v>23</v>
      </c>
      <c r="I133" s="27" t="s">
        <v>23</v>
      </c>
      <c r="J133" s="27" t="s">
        <v>23</v>
      </c>
      <c r="K133" s="27" t="s">
        <v>23</v>
      </c>
      <c r="L133" s="27" t="s">
        <v>23</v>
      </c>
      <c r="M133" s="27" t="s">
        <v>23</v>
      </c>
      <c r="N133" s="27" t="s">
        <v>23</v>
      </c>
      <c r="O133" s="27" t="s">
        <v>23</v>
      </c>
      <c r="P133" s="24">
        <f t="shared" ref="P133:P136" si="34">SUM(D133:O133)</f>
        <v>0</v>
      </c>
      <c r="Q133" s="24">
        <f t="shared" ref="Q133:Q136" si="35">$L$3-P133</f>
        <v>8400</v>
      </c>
      <c r="R133" s="8"/>
    </row>
    <row r="134" spans="1:18" ht="15.75" thickBot="1" x14ac:dyDescent="0.3">
      <c r="A134" s="8"/>
      <c r="B134" s="24" t="s">
        <v>98</v>
      </c>
      <c r="C134" s="24" t="s">
        <v>174</v>
      </c>
      <c r="D134" s="27" t="s">
        <v>23</v>
      </c>
      <c r="E134" s="27" t="s">
        <v>23</v>
      </c>
      <c r="F134" s="27" t="s">
        <v>23</v>
      </c>
      <c r="G134" s="27" t="s">
        <v>23</v>
      </c>
      <c r="H134" s="27" t="s">
        <v>23</v>
      </c>
      <c r="I134" s="27" t="s">
        <v>23</v>
      </c>
      <c r="J134" s="27" t="s">
        <v>23</v>
      </c>
      <c r="K134" s="27" t="s">
        <v>23</v>
      </c>
      <c r="L134" s="27" t="s">
        <v>23</v>
      </c>
      <c r="M134" s="27" t="s">
        <v>23</v>
      </c>
      <c r="N134" s="27" t="s">
        <v>23</v>
      </c>
      <c r="O134" s="27" t="s">
        <v>23</v>
      </c>
      <c r="P134" s="24">
        <f t="shared" si="34"/>
        <v>0</v>
      </c>
      <c r="Q134" s="24">
        <f t="shared" si="35"/>
        <v>8400</v>
      </c>
      <c r="R134" s="8"/>
    </row>
    <row r="135" spans="1:18" ht="15.75" thickBot="1" x14ac:dyDescent="0.3">
      <c r="A135" s="8"/>
      <c r="B135" s="24" t="s">
        <v>99</v>
      </c>
      <c r="C135" s="24" t="s">
        <v>175</v>
      </c>
      <c r="D135" s="27" t="s">
        <v>23</v>
      </c>
      <c r="E135" s="27" t="s">
        <v>23</v>
      </c>
      <c r="F135" s="27" t="s">
        <v>23</v>
      </c>
      <c r="G135" s="27" t="s">
        <v>23</v>
      </c>
      <c r="H135" s="27" t="s">
        <v>23</v>
      </c>
      <c r="I135" s="27" t="s">
        <v>23</v>
      </c>
      <c r="J135" s="27" t="s">
        <v>23</v>
      </c>
      <c r="K135" s="27" t="s">
        <v>23</v>
      </c>
      <c r="L135" s="27" t="s">
        <v>23</v>
      </c>
      <c r="M135" s="27" t="s">
        <v>23</v>
      </c>
      <c r="N135" s="27" t="s">
        <v>23</v>
      </c>
      <c r="O135" s="27" t="s">
        <v>23</v>
      </c>
      <c r="P135" s="24">
        <f t="shared" si="34"/>
        <v>0</v>
      </c>
      <c r="Q135" s="24">
        <f t="shared" si="35"/>
        <v>8400</v>
      </c>
      <c r="R135" s="8"/>
    </row>
    <row r="136" spans="1:18" ht="15.75" thickBot="1" x14ac:dyDescent="0.3">
      <c r="A136" s="8"/>
      <c r="B136" s="24" t="s">
        <v>100</v>
      </c>
      <c r="C136" s="24" t="s">
        <v>176</v>
      </c>
      <c r="D136" s="27" t="s">
        <v>23</v>
      </c>
      <c r="E136" s="27" t="s">
        <v>23</v>
      </c>
      <c r="F136" s="27" t="s">
        <v>23</v>
      </c>
      <c r="G136" s="27" t="s">
        <v>23</v>
      </c>
      <c r="H136" s="27" t="s">
        <v>23</v>
      </c>
      <c r="I136" s="27" t="s">
        <v>23</v>
      </c>
      <c r="J136" s="27" t="s">
        <v>23</v>
      </c>
      <c r="K136" s="27" t="s">
        <v>23</v>
      </c>
      <c r="L136" s="27" t="s">
        <v>23</v>
      </c>
      <c r="M136" s="27" t="s">
        <v>23</v>
      </c>
      <c r="N136" s="27" t="s">
        <v>23</v>
      </c>
      <c r="O136" s="27" t="s">
        <v>23</v>
      </c>
      <c r="P136" s="24">
        <f t="shared" si="34"/>
        <v>0</v>
      </c>
      <c r="Q136" s="24">
        <f t="shared" si="35"/>
        <v>8400</v>
      </c>
      <c r="R136" s="8"/>
    </row>
    <row r="137" spans="1:18" ht="15.75" thickBot="1" x14ac:dyDescent="0.3">
      <c r="A137" s="8"/>
      <c r="B137" s="24"/>
      <c r="C137" s="24"/>
      <c r="D137" s="27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4"/>
      <c r="Q137" s="24"/>
      <c r="R137" s="8"/>
    </row>
    <row r="138" spans="1:18" ht="15.75" thickBot="1" x14ac:dyDescent="0.3">
      <c r="A138" s="8"/>
      <c r="B138" s="24" t="s">
        <v>101</v>
      </c>
      <c r="C138" s="24" t="s">
        <v>177</v>
      </c>
      <c r="D138" s="27" t="s">
        <v>23</v>
      </c>
      <c r="E138" s="27" t="s">
        <v>23</v>
      </c>
      <c r="F138" s="27" t="s">
        <v>23</v>
      </c>
      <c r="G138" s="27" t="s">
        <v>23</v>
      </c>
      <c r="H138" s="27" t="s">
        <v>23</v>
      </c>
      <c r="I138" s="27" t="s">
        <v>23</v>
      </c>
      <c r="J138" s="27" t="s">
        <v>23</v>
      </c>
      <c r="K138" s="27" t="s">
        <v>23</v>
      </c>
      <c r="L138" s="27" t="s">
        <v>23</v>
      </c>
      <c r="M138" s="27" t="s">
        <v>23</v>
      </c>
      <c r="N138" s="27" t="s">
        <v>23</v>
      </c>
      <c r="O138" s="27" t="s">
        <v>23</v>
      </c>
      <c r="P138" s="24">
        <f t="shared" ref="P138:P141" si="36">SUM(D138:O138)</f>
        <v>0</v>
      </c>
      <c r="Q138" s="24">
        <f t="shared" ref="Q138:Q141" si="37">$L$3-P138</f>
        <v>8400</v>
      </c>
      <c r="R138" s="8"/>
    </row>
    <row r="139" spans="1:18" ht="15.75" thickBot="1" x14ac:dyDescent="0.3">
      <c r="A139" s="8"/>
      <c r="B139" s="24" t="s">
        <v>102</v>
      </c>
      <c r="C139" s="24" t="s">
        <v>178</v>
      </c>
      <c r="D139" s="27" t="s">
        <v>23</v>
      </c>
      <c r="E139" s="27" t="s">
        <v>23</v>
      </c>
      <c r="F139" s="27" t="s">
        <v>23</v>
      </c>
      <c r="G139" s="27" t="s">
        <v>23</v>
      </c>
      <c r="H139" s="27" t="s">
        <v>23</v>
      </c>
      <c r="I139" s="27" t="s">
        <v>23</v>
      </c>
      <c r="J139" s="27" t="s">
        <v>23</v>
      </c>
      <c r="K139" s="27" t="s">
        <v>23</v>
      </c>
      <c r="L139" s="27" t="s">
        <v>23</v>
      </c>
      <c r="M139" s="27" t="s">
        <v>23</v>
      </c>
      <c r="N139" s="27" t="s">
        <v>23</v>
      </c>
      <c r="O139" s="27" t="s">
        <v>23</v>
      </c>
      <c r="P139" s="24">
        <f t="shared" si="36"/>
        <v>0</v>
      </c>
      <c r="Q139" s="24">
        <f t="shared" si="37"/>
        <v>8400</v>
      </c>
      <c r="R139" s="8"/>
    </row>
    <row r="140" spans="1:18" ht="15.75" thickBot="1" x14ac:dyDescent="0.3">
      <c r="A140" s="8"/>
      <c r="B140" s="24" t="s">
        <v>103</v>
      </c>
      <c r="C140" s="24" t="s">
        <v>179</v>
      </c>
      <c r="D140" s="27" t="s">
        <v>23</v>
      </c>
      <c r="E140" s="27" t="s">
        <v>23</v>
      </c>
      <c r="F140" s="27" t="s">
        <v>23</v>
      </c>
      <c r="G140" s="27" t="s">
        <v>23</v>
      </c>
      <c r="H140" s="27" t="s">
        <v>23</v>
      </c>
      <c r="I140" s="27" t="s">
        <v>23</v>
      </c>
      <c r="J140" s="27" t="s">
        <v>23</v>
      </c>
      <c r="K140" s="27" t="s">
        <v>23</v>
      </c>
      <c r="L140" s="27" t="s">
        <v>23</v>
      </c>
      <c r="M140" s="27" t="s">
        <v>23</v>
      </c>
      <c r="N140" s="27" t="s">
        <v>23</v>
      </c>
      <c r="O140" s="27" t="s">
        <v>23</v>
      </c>
      <c r="P140" s="24">
        <f t="shared" si="36"/>
        <v>0</v>
      </c>
      <c r="Q140" s="24">
        <f t="shared" si="37"/>
        <v>8400</v>
      </c>
      <c r="R140" s="8"/>
    </row>
    <row r="141" spans="1:18" ht="15.75" thickBot="1" x14ac:dyDescent="0.3">
      <c r="A141" s="8"/>
      <c r="B141" s="24" t="s">
        <v>104</v>
      </c>
      <c r="C141" s="24" t="s">
        <v>180</v>
      </c>
      <c r="D141" s="27" t="s">
        <v>23</v>
      </c>
      <c r="E141" s="27" t="s">
        <v>23</v>
      </c>
      <c r="F141" s="27" t="s">
        <v>23</v>
      </c>
      <c r="G141" s="27" t="s">
        <v>23</v>
      </c>
      <c r="H141" s="27" t="s">
        <v>23</v>
      </c>
      <c r="I141" s="27" t="s">
        <v>23</v>
      </c>
      <c r="J141" s="27" t="s">
        <v>23</v>
      </c>
      <c r="K141" s="27" t="s">
        <v>23</v>
      </c>
      <c r="L141" s="27" t="s">
        <v>23</v>
      </c>
      <c r="M141" s="27" t="s">
        <v>23</v>
      </c>
      <c r="N141" s="27" t="s">
        <v>23</v>
      </c>
      <c r="O141" s="27" t="s">
        <v>23</v>
      </c>
      <c r="P141" s="24">
        <f t="shared" si="36"/>
        <v>0</v>
      </c>
      <c r="Q141" s="24">
        <f t="shared" si="37"/>
        <v>8400</v>
      </c>
      <c r="R141" s="8"/>
    </row>
    <row r="142" spans="1:18" ht="18" thickBot="1" x14ac:dyDescent="0.3">
      <c r="A142" s="8"/>
      <c r="B142" s="48" t="s">
        <v>24</v>
      </c>
      <c r="C142" s="48"/>
      <c r="D142" s="19">
        <f>SUM(D6:D141)</f>
        <v>13500</v>
      </c>
      <c r="E142" s="19">
        <f>SUM(E6:E141)</f>
        <v>5100</v>
      </c>
      <c r="F142" s="19">
        <f>SUM(F6:F141)</f>
        <v>5100</v>
      </c>
      <c r="G142" s="19">
        <f>SUM(G6:G141)</f>
        <v>5100</v>
      </c>
      <c r="H142" s="19">
        <f>SUM(H6:H141)</f>
        <v>5100</v>
      </c>
      <c r="I142" s="19">
        <f>SUM(I6:I141)</f>
        <v>5100</v>
      </c>
      <c r="J142" s="19">
        <f>SUM(J6:J141)</f>
        <v>5100</v>
      </c>
      <c r="K142" s="19">
        <f>SUM(K6:K141)</f>
        <v>5100</v>
      </c>
      <c r="L142" s="19">
        <f>SUM(L6:L141)</f>
        <v>0</v>
      </c>
      <c r="M142" s="19">
        <f>SUM(M6:M141)</f>
        <v>0</v>
      </c>
      <c r="N142" s="19">
        <f>SUM(N6:N141)</f>
        <v>0</v>
      </c>
      <c r="O142" s="19">
        <f>SUM(O6:O141)</f>
        <v>0</v>
      </c>
      <c r="P142" s="19">
        <f>SUM(P6:P141)</f>
        <v>49200</v>
      </c>
      <c r="Q142" s="19">
        <f>SUM(Q6:Q141)</f>
        <v>824400</v>
      </c>
      <c r="R142" s="8"/>
    </row>
    <row r="143" spans="1:18" x14ac:dyDescent="0.25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</row>
  </sheetData>
  <mergeCells count="18">
    <mergeCell ref="B122:C122"/>
    <mergeCell ref="D122:O122"/>
    <mergeCell ref="Q2:Q4"/>
    <mergeCell ref="B142:C142"/>
    <mergeCell ref="G3:K3"/>
    <mergeCell ref="B2:P2"/>
    <mergeCell ref="M3:P3"/>
    <mergeCell ref="D4:O4"/>
    <mergeCell ref="B3:E3"/>
    <mergeCell ref="B4:C4"/>
    <mergeCell ref="B29:C29"/>
    <mergeCell ref="D29:O29"/>
    <mergeCell ref="B53:C53"/>
    <mergeCell ref="D53:O53"/>
    <mergeCell ref="B77:C77"/>
    <mergeCell ref="D77:O77"/>
    <mergeCell ref="B101:C101"/>
    <mergeCell ref="D101:O101"/>
  </mergeCells>
  <conditionalFormatting sqref="Q6:Q46 Q48:Q51 Q106">
    <cfRule type="cellIs" dxfId="29" priority="31" operator="greaterThan">
      <formula>0</formula>
    </cfRule>
  </conditionalFormatting>
  <conditionalFormatting sqref="Q47">
    <cfRule type="cellIs" dxfId="28" priority="30" operator="greaterThan">
      <formula>0</formula>
    </cfRule>
  </conditionalFormatting>
  <conditionalFormatting sqref="Q53">
    <cfRule type="cellIs" dxfId="27" priority="29" operator="greaterThan">
      <formula>0</formula>
    </cfRule>
  </conditionalFormatting>
  <conditionalFormatting sqref="Q52">
    <cfRule type="cellIs" dxfId="26" priority="28" operator="greaterThan">
      <formula>0</formula>
    </cfRule>
  </conditionalFormatting>
  <conditionalFormatting sqref="Q58 Q61 Q66 Q71 Q76 Q82 Q85 Q90 Q95">
    <cfRule type="cellIs" dxfId="25" priority="27" operator="greaterThan">
      <formula>0</formula>
    </cfRule>
  </conditionalFormatting>
  <conditionalFormatting sqref="Q54:Q57">
    <cfRule type="cellIs" dxfId="24" priority="26" operator="greaterThan">
      <formula>0</formula>
    </cfRule>
  </conditionalFormatting>
  <conditionalFormatting sqref="Q59:Q60">
    <cfRule type="cellIs" dxfId="23" priority="25" operator="greaterThan">
      <formula>0</formula>
    </cfRule>
  </conditionalFormatting>
  <conditionalFormatting sqref="Q62:Q65">
    <cfRule type="cellIs" dxfId="22" priority="24" operator="greaterThan">
      <formula>0</formula>
    </cfRule>
  </conditionalFormatting>
  <conditionalFormatting sqref="Q67:Q70">
    <cfRule type="cellIs" dxfId="21" priority="23" operator="greaterThan">
      <formula>0</formula>
    </cfRule>
  </conditionalFormatting>
  <conditionalFormatting sqref="Q72:Q75">
    <cfRule type="cellIs" dxfId="20" priority="22" operator="greaterThan">
      <formula>0</formula>
    </cfRule>
  </conditionalFormatting>
  <conditionalFormatting sqref="Q77">
    <cfRule type="cellIs" dxfId="19" priority="21" operator="greaterThan">
      <formula>0</formula>
    </cfRule>
  </conditionalFormatting>
  <conditionalFormatting sqref="Q78:Q81">
    <cfRule type="cellIs" dxfId="18" priority="20" operator="greaterThan">
      <formula>0</formula>
    </cfRule>
  </conditionalFormatting>
  <conditionalFormatting sqref="Q83:Q84">
    <cfRule type="cellIs" dxfId="17" priority="19" operator="greaterThan">
      <formula>0</formula>
    </cfRule>
  </conditionalFormatting>
  <conditionalFormatting sqref="Q86:Q89">
    <cfRule type="cellIs" dxfId="16" priority="18" operator="greaterThan">
      <formula>0</formula>
    </cfRule>
  </conditionalFormatting>
  <conditionalFormatting sqref="Q91:Q94">
    <cfRule type="cellIs" dxfId="15" priority="17" operator="greaterThan">
      <formula>0</formula>
    </cfRule>
  </conditionalFormatting>
  <conditionalFormatting sqref="Q96:Q100 Q121">
    <cfRule type="cellIs" dxfId="14" priority="16" operator="greaterThan">
      <formula>0</formula>
    </cfRule>
  </conditionalFormatting>
  <conditionalFormatting sqref="Q101">
    <cfRule type="cellIs" dxfId="13" priority="15" operator="greaterThan">
      <formula>0</formula>
    </cfRule>
  </conditionalFormatting>
  <conditionalFormatting sqref="Q111 Q116">
    <cfRule type="cellIs" dxfId="12" priority="14" operator="greaterThan">
      <formula>0</formula>
    </cfRule>
  </conditionalFormatting>
  <conditionalFormatting sqref="Q102:Q105">
    <cfRule type="cellIs" dxfId="11" priority="13" operator="greaterThan">
      <formula>0</formula>
    </cfRule>
  </conditionalFormatting>
  <conditionalFormatting sqref="Q107:Q110">
    <cfRule type="cellIs" dxfId="10" priority="11" operator="greaterThan">
      <formula>0</formula>
    </cfRule>
  </conditionalFormatting>
  <conditionalFormatting sqref="Q112:Q115">
    <cfRule type="cellIs" dxfId="9" priority="10" operator="greaterThan">
      <formula>0</formula>
    </cfRule>
  </conditionalFormatting>
  <conditionalFormatting sqref="Q117:Q120">
    <cfRule type="cellIs" dxfId="8" priority="9" operator="greaterThan">
      <formula>0</formula>
    </cfRule>
  </conditionalFormatting>
  <conditionalFormatting sqref="Q127">
    <cfRule type="cellIs" dxfId="7" priority="8" operator="greaterThan">
      <formula>0</formula>
    </cfRule>
  </conditionalFormatting>
  <conditionalFormatting sqref="Q122">
    <cfRule type="cellIs" dxfId="5" priority="6" operator="greaterThan">
      <formula>0</formula>
    </cfRule>
  </conditionalFormatting>
  <conditionalFormatting sqref="Q132 Q137">
    <cfRule type="cellIs" dxfId="4" priority="5" operator="greaterThan">
      <formula>0</formula>
    </cfRule>
  </conditionalFormatting>
  <conditionalFormatting sqref="Q123:Q126">
    <cfRule type="cellIs" dxfId="3" priority="4" operator="greaterThan">
      <formula>0</formula>
    </cfRule>
  </conditionalFormatting>
  <conditionalFormatting sqref="Q128:Q131">
    <cfRule type="cellIs" dxfId="2" priority="3" operator="greaterThan">
      <formula>0</formula>
    </cfRule>
  </conditionalFormatting>
  <conditionalFormatting sqref="Q133:Q136">
    <cfRule type="cellIs" dxfId="1" priority="2" operator="greaterThan">
      <formula>0</formula>
    </cfRule>
  </conditionalFormatting>
  <conditionalFormatting sqref="Q138:Q141">
    <cfRule type="cellIs" dxfId="0" priority="1" operator="greaterThan">
      <formula>0</formula>
    </cfRule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Apartment Maintenance Accounts</vt:lpstr>
      <vt:lpstr>Maintenance Collection Sheet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Fahim, ExcelDataPro</dc:creator>
  <cp:keywords>Apartment Maintenance Accounts Excel Template;www.exceldatapro.com</cp:keywords>
  <cp:lastModifiedBy>om</cp:lastModifiedBy>
  <dcterms:created xsi:type="dcterms:W3CDTF">2019-10-17T06:27:00Z</dcterms:created>
  <dcterms:modified xsi:type="dcterms:W3CDTF">2023-12-12T11:39:10Z</dcterms:modified>
</cp:coreProperties>
</file>