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\Desktop\Excel Projects\"/>
    </mc:Choice>
  </mc:AlternateContent>
  <xr:revisionPtr revIDLastSave="0" documentId="13_ncr:1_{1F6DC00A-06A0-4892-B34E-690F1B405FA2}" xr6:coauthVersionLast="47" xr6:coauthVersionMax="47" xr10:uidLastSave="{00000000-0000-0000-0000-000000000000}"/>
  <bookViews>
    <workbookView xWindow="-120" yWindow="-120" windowWidth="20730" windowHeight="11040" xr2:uid="{E37B09A4-72F6-4A37-870E-32E6EF89B65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6" i="1" l="1"/>
  <c r="E16" i="1"/>
  <c r="F16" i="1"/>
  <c r="H16" i="1"/>
  <c r="I16" i="1"/>
  <c r="J16" i="1"/>
  <c r="K16" i="1"/>
  <c r="D17" i="1"/>
  <c r="E17" i="1"/>
  <c r="F17" i="1"/>
  <c r="H17" i="1"/>
  <c r="I17" i="1"/>
  <c r="J17" i="1"/>
  <c r="K17" i="1"/>
  <c r="D18" i="1"/>
  <c r="E18" i="1"/>
  <c r="F18" i="1"/>
  <c r="H18" i="1"/>
  <c r="I18" i="1"/>
  <c r="J18" i="1"/>
  <c r="K18" i="1"/>
  <c r="C18" i="1"/>
  <c r="C17" i="1"/>
  <c r="C16" i="1"/>
  <c r="N6" i="1"/>
  <c r="N7" i="1"/>
  <c r="N8" i="1"/>
  <c r="N9" i="1"/>
  <c r="N10" i="1"/>
  <c r="N11" i="1"/>
  <c r="N12" i="1"/>
  <c r="N13" i="1"/>
  <c r="N14" i="1"/>
  <c r="N5" i="1"/>
  <c r="M6" i="1"/>
  <c r="M7" i="1"/>
  <c r="M8" i="1"/>
  <c r="M9" i="1"/>
  <c r="M10" i="1"/>
  <c r="M11" i="1"/>
  <c r="M12" i="1"/>
  <c r="M13" i="1"/>
  <c r="M14" i="1"/>
  <c r="M5" i="1"/>
  <c r="I5" i="1"/>
  <c r="J5" i="1"/>
  <c r="K5" i="1"/>
  <c r="I6" i="1"/>
  <c r="J6" i="1"/>
  <c r="K6" i="1"/>
  <c r="I7" i="1"/>
  <c r="J7" i="1"/>
  <c r="K7" i="1"/>
  <c r="I8" i="1"/>
  <c r="J8" i="1"/>
  <c r="K8" i="1"/>
  <c r="I9" i="1"/>
  <c r="J9" i="1"/>
  <c r="K9" i="1"/>
  <c r="I10" i="1"/>
  <c r="J10" i="1"/>
  <c r="K10" i="1"/>
  <c r="I11" i="1"/>
  <c r="J11" i="1"/>
  <c r="K11" i="1"/>
  <c r="I12" i="1"/>
  <c r="J12" i="1"/>
  <c r="K12" i="1"/>
  <c r="I13" i="1"/>
  <c r="J13" i="1"/>
  <c r="K13" i="1"/>
  <c r="I14" i="1"/>
  <c r="J14" i="1"/>
  <c r="K14" i="1"/>
  <c r="H6" i="1"/>
  <c r="H7" i="1"/>
  <c r="H8" i="1"/>
  <c r="H9" i="1"/>
  <c r="H10" i="1"/>
  <c r="H11" i="1"/>
  <c r="H12" i="1"/>
  <c r="H13" i="1"/>
  <c r="H14" i="1"/>
  <c r="H5" i="1"/>
</calcChain>
</file>

<file path=xl/sharedStrings.xml><?xml version="1.0" encoding="utf-8"?>
<sst xmlns="http://schemas.openxmlformats.org/spreadsheetml/2006/main" count="38" uniqueCount="33">
  <si>
    <t>Grade Book</t>
  </si>
  <si>
    <t>Last Name</t>
  </si>
  <si>
    <t>First Name</t>
  </si>
  <si>
    <t>Points Possible</t>
  </si>
  <si>
    <t>Safety Test</t>
  </si>
  <si>
    <t>Company Photography Test</t>
  </si>
  <si>
    <t>Financial Skills Test</t>
  </si>
  <si>
    <t>Drug Test</t>
  </si>
  <si>
    <t>Chavan</t>
  </si>
  <si>
    <t>Thakkur</t>
  </si>
  <si>
    <t>Lalwani</t>
  </si>
  <si>
    <t>Khan</t>
  </si>
  <si>
    <t>Singh</t>
  </si>
  <si>
    <t>Rathod</t>
  </si>
  <si>
    <t>Shinde</t>
  </si>
  <si>
    <t>Tavde</t>
  </si>
  <si>
    <t>Suresh</t>
  </si>
  <si>
    <t>Arun</t>
  </si>
  <si>
    <t>Sandeep</t>
  </si>
  <si>
    <t>Saad</t>
  </si>
  <si>
    <t>Mahesh</t>
  </si>
  <si>
    <t>Karan</t>
  </si>
  <si>
    <t>Vinay</t>
  </si>
  <si>
    <t>Shradha</t>
  </si>
  <si>
    <t>Vijay</t>
  </si>
  <si>
    <r>
      <t xml:space="preserve">Safety Test </t>
    </r>
    <r>
      <rPr>
        <strike/>
        <sz val="11"/>
        <color theme="1"/>
        <rFont val="Calibri"/>
        <family val="2"/>
        <scheme val="minor"/>
      </rPr>
      <t>%</t>
    </r>
  </si>
  <si>
    <t>Fire employee</t>
  </si>
  <si>
    <t>Mistake</t>
  </si>
  <si>
    <t>Max</t>
  </si>
  <si>
    <t xml:space="preserve">Min </t>
  </si>
  <si>
    <t>Average</t>
  </si>
  <si>
    <t>Gala</t>
  </si>
  <si>
    <t>Priya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</si>
</sst>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textRotation="90" wrapText="1"/>
    </xf>
    <xf numFmtId="9" fontId="0" fillId="0" borderId="0" xfId="1" applyFont="1"/>
  </cellXfs>
  <cellStyles count="2">
    <cellStyle name="Normal" xfId="0" builtinId="0"/>
    <cellStyle name="Percent" xfId="1" builtinId="5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Safety</a:t>
            </a:r>
            <a:r>
              <a:rPr lang="en-US" baseline="0"/>
              <a:t> Test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Sheet1!$B$5:$B$14</c:f>
              <c:strCache>
                <c:ptCount val="10"/>
                <c:pt idx="0">
                  <c:v>Vijay</c:v>
                </c:pt>
                <c:pt idx="1">
                  <c:v>Shradha</c:v>
                </c:pt>
                <c:pt idx="2">
                  <c:v>Vinay</c:v>
                </c:pt>
                <c:pt idx="3">
                  <c:v>Karan</c:v>
                </c:pt>
                <c:pt idx="4">
                  <c:v>Mahesh</c:v>
                </c:pt>
                <c:pt idx="5">
                  <c:v>Saad</c:v>
                </c:pt>
                <c:pt idx="6">
                  <c:v>Sandeep</c:v>
                </c:pt>
                <c:pt idx="7">
                  <c:v>Arun</c:v>
                </c:pt>
                <c:pt idx="8">
                  <c:v>Suresh</c:v>
                </c:pt>
                <c:pt idx="9">
                  <c:v>Priya</c:v>
                </c:pt>
              </c:strCache>
            </c:strRef>
          </c:cat>
          <c:val>
            <c:numRef>
              <c:f>Sheet1!$C$5:$C$14</c:f>
              <c:numCache>
                <c:formatCode>General</c:formatCode>
                <c:ptCount val="10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9</c:v>
                </c:pt>
                <c:pt idx="6">
                  <c:v>6</c:v>
                </c:pt>
                <c:pt idx="7">
                  <c:v>11</c:v>
                </c:pt>
                <c:pt idx="8">
                  <c:v>10</c:v>
                </c:pt>
                <c:pt idx="9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A5-4EB2-AE85-5C2EC7299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6685440"/>
        <c:axId val="1226695840"/>
      </c:barChart>
      <c:catAx>
        <c:axId val="1226685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6695840"/>
        <c:crosses val="autoZero"/>
        <c:auto val="1"/>
        <c:lblAlgn val="ctr"/>
        <c:lblOffset val="100"/>
        <c:noMultiLvlLbl val="0"/>
      </c:catAx>
      <c:valAx>
        <c:axId val="122669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6685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4803149606299213" l="0.70866141732283472" r="0.70866141732283472" t="0.74803149606299213" header="0.31496062992125984" footer="0.31496062992125984"/>
    <c:pageSetup paperSize="9"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Company Philosophy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8247594050743659E-2"/>
          <c:y val="0.19486111111111112"/>
          <c:w val="0.90286351706036749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Sheet1!$B$5:$B$14</c:f>
              <c:strCache>
                <c:ptCount val="10"/>
                <c:pt idx="0">
                  <c:v>Vijay</c:v>
                </c:pt>
                <c:pt idx="1">
                  <c:v>Shradha</c:v>
                </c:pt>
                <c:pt idx="2">
                  <c:v>Vinay</c:v>
                </c:pt>
                <c:pt idx="3">
                  <c:v>Karan</c:v>
                </c:pt>
                <c:pt idx="4">
                  <c:v>Mahesh</c:v>
                </c:pt>
                <c:pt idx="5">
                  <c:v>Saad</c:v>
                </c:pt>
                <c:pt idx="6">
                  <c:v>Sandeep</c:v>
                </c:pt>
                <c:pt idx="7">
                  <c:v>Arun</c:v>
                </c:pt>
                <c:pt idx="8">
                  <c:v>Suresh</c:v>
                </c:pt>
                <c:pt idx="9">
                  <c:v>Priya</c:v>
                </c:pt>
              </c:strCache>
            </c:strRef>
          </c:cat>
          <c:val>
            <c:numRef>
              <c:f>Sheet1!$D$5:$D$14</c:f>
              <c:numCache>
                <c:formatCode>General</c:formatCode>
                <c:ptCount val="10"/>
                <c:pt idx="0">
                  <c:v>19</c:v>
                </c:pt>
                <c:pt idx="1">
                  <c:v>20</c:v>
                </c:pt>
                <c:pt idx="2">
                  <c:v>17</c:v>
                </c:pt>
                <c:pt idx="3">
                  <c:v>10</c:v>
                </c:pt>
                <c:pt idx="4">
                  <c:v>20</c:v>
                </c:pt>
                <c:pt idx="5">
                  <c:v>19</c:v>
                </c:pt>
                <c:pt idx="6">
                  <c:v>17</c:v>
                </c:pt>
                <c:pt idx="7">
                  <c:v>18</c:v>
                </c:pt>
                <c:pt idx="8">
                  <c:v>20</c:v>
                </c:pt>
                <c:pt idx="9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EC-43E1-8CA5-220AC333122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306500544"/>
        <c:axId val="1306505536"/>
      </c:barChart>
      <c:catAx>
        <c:axId val="1306500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6505536"/>
        <c:crosses val="autoZero"/>
        <c:auto val="1"/>
        <c:lblAlgn val="ctr"/>
        <c:lblOffset val="100"/>
        <c:noMultiLvlLbl val="0"/>
      </c:catAx>
      <c:valAx>
        <c:axId val="130650553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306500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</a:t>
            </a:r>
            <a:r>
              <a:rPr lang="en-US" sz="1400" b="0" i="0" u="none" strike="noStrike" baseline="0">
                <a:effectLst/>
              </a:rPr>
              <a:t>Financial Skills Test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10"/>
                <c:pt idx="0">
                  <c:v>Rathod</c:v>
                </c:pt>
                <c:pt idx="1">
                  <c:v>Chavan</c:v>
                </c:pt>
                <c:pt idx="2">
                  <c:v>Rathod</c:v>
                </c:pt>
                <c:pt idx="3">
                  <c:v>Thakkur</c:v>
                </c:pt>
                <c:pt idx="4">
                  <c:v>Lalwani</c:v>
                </c:pt>
                <c:pt idx="5">
                  <c:v>Khan</c:v>
                </c:pt>
                <c:pt idx="6">
                  <c:v>Singh</c:v>
                </c:pt>
                <c:pt idx="7">
                  <c:v>Shinde</c:v>
                </c:pt>
                <c:pt idx="8">
                  <c:v>Tavde</c:v>
                </c:pt>
                <c:pt idx="9">
                  <c:v>Gala</c:v>
                </c:pt>
              </c:strCache>
            </c:strRef>
          </c:cat>
          <c:val>
            <c:numRef>
              <c:f>Sheet1!$E$5:$E$14</c:f>
              <c:numCache>
                <c:formatCode>General</c:formatCode>
                <c:ptCount val="10"/>
                <c:pt idx="0">
                  <c:v>85</c:v>
                </c:pt>
                <c:pt idx="1">
                  <c:v>96</c:v>
                </c:pt>
                <c:pt idx="2">
                  <c:v>78</c:v>
                </c:pt>
                <c:pt idx="3">
                  <c:v>69</c:v>
                </c:pt>
                <c:pt idx="4">
                  <c:v>89</c:v>
                </c:pt>
                <c:pt idx="5">
                  <c:v>37</c:v>
                </c:pt>
                <c:pt idx="6">
                  <c:v>64</c:v>
                </c:pt>
                <c:pt idx="7">
                  <c:v>91</c:v>
                </c:pt>
                <c:pt idx="8">
                  <c:v>40</c:v>
                </c:pt>
                <c:pt idx="9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06-4C95-AA31-59FE0C1BD6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6687520"/>
        <c:axId val="1226689600"/>
      </c:barChart>
      <c:catAx>
        <c:axId val="1226687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6689600"/>
        <c:crosses val="autoZero"/>
        <c:auto val="1"/>
        <c:lblAlgn val="ctr"/>
        <c:lblOffset val="100"/>
        <c:noMultiLvlLbl val="0"/>
      </c:catAx>
      <c:valAx>
        <c:axId val="122668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6687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142875</xdr:colOff>
      <xdr:row>1</xdr:row>
      <xdr:rowOff>23812</xdr:rowOff>
    </xdr:from>
    <xdr:to>
      <xdr:col>21</xdr:col>
      <xdr:colOff>447675</xdr:colOff>
      <xdr:row>10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2A3BFF-C9B3-4424-982B-F36DF65F03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200025</xdr:colOff>
      <xdr:row>19</xdr:row>
      <xdr:rowOff>4762</xdr:rowOff>
    </xdr:from>
    <xdr:to>
      <xdr:col>5</xdr:col>
      <xdr:colOff>485775</xdr:colOff>
      <xdr:row>33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E2B0843-121D-4533-92F3-9728A944FD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390525</xdr:colOff>
      <xdr:row>19</xdr:row>
      <xdr:rowOff>4762</xdr:rowOff>
    </xdr:from>
    <xdr:to>
      <xdr:col>14</xdr:col>
      <xdr:colOff>85725</xdr:colOff>
      <xdr:row>33</xdr:row>
      <xdr:rowOff>80962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79CE827-62CE-4521-885A-222D94FA37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9CDD6-E82D-4E61-8167-1B47C8CE97D4}">
  <dimension ref="A2:N18"/>
  <sheetViews>
    <sheetView tabSelected="1" topLeftCell="A13" workbookViewId="0">
      <selection activeCell="G5" sqref="G5"/>
    </sheetView>
  </sheetViews>
  <sheetFormatPr defaultRowHeight="15" x14ac:dyDescent="0.25"/>
  <cols>
    <col min="1" max="1" width="11.85546875" customWidth="1"/>
    <col min="2" max="2" width="15.42578125" customWidth="1"/>
    <col min="3" max="3" width="11.28515625" customWidth="1"/>
    <col min="4" max="4" width="14" customWidth="1"/>
    <col min="5" max="5" width="11.7109375" customWidth="1"/>
  </cols>
  <sheetData>
    <row r="2" spans="1:14" ht="87" x14ac:dyDescent="0.25">
      <c r="A2" t="s">
        <v>0</v>
      </c>
      <c r="C2" s="1" t="s">
        <v>4</v>
      </c>
      <c r="D2" s="1" t="s">
        <v>5</v>
      </c>
      <c r="E2" s="1" t="s">
        <v>6</v>
      </c>
      <c r="F2" s="1" t="s">
        <v>7</v>
      </c>
      <c r="G2" s="1"/>
      <c r="H2" s="1" t="s">
        <v>25</v>
      </c>
      <c r="I2" s="1" t="s">
        <v>5</v>
      </c>
      <c r="J2" s="1" t="s">
        <v>6</v>
      </c>
      <c r="K2" s="1" t="s">
        <v>7</v>
      </c>
      <c r="M2" s="1" t="s">
        <v>26</v>
      </c>
      <c r="N2" s="1" t="s">
        <v>26</v>
      </c>
    </row>
    <row r="3" spans="1:14" x14ac:dyDescent="0.25">
      <c r="B3" t="s">
        <v>3</v>
      </c>
      <c r="C3">
        <v>10</v>
      </c>
      <c r="D3">
        <v>20</v>
      </c>
      <c r="E3">
        <v>100</v>
      </c>
      <c r="F3">
        <v>1</v>
      </c>
    </row>
    <row r="4" spans="1:14" x14ac:dyDescent="0.25">
      <c r="A4" t="s">
        <v>1</v>
      </c>
      <c r="B4" t="s">
        <v>2</v>
      </c>
      <c r="N4" t="s">
        <v>27</v>
      </c>
    </row>
    <row r="5" spans="1:14" x14ac:dyDescent="0.25">
      <c r="A5" t="s">
        <v>13</v>
      </c>
      <c r="B5" t="s">
        <v>24</v>
      </c>
      <c r="C5">
        <v>10</v>
      </c>
      <c r="D5">
        <v>19</v>
      </c>
      <c r="E5">
        <v>85</v>
      </c>
      <c r="F5">
        <v>1</v>
      </c>
      <c r="H5" s="2">
        <f>C5/C$3</f>
        <v>1</v>
      </c>
      <c r="I5" s="2">
        <f t="shared" ref="I5:K14" si="0">D5/D$3</f>
        <v>0.95</v>
      </c>
      <c r="J5" s="2">
        <f t="shared" si="0"/>
        <v>0.85</v>
      </c>
      <c r="K5" s="2">
        <f t="shared" si="0"/>
        <v>1</v>
      </c>
      <c r="M5" s="2" t="b">
        <f>OR(H5&lt;0.5,I5&lt;0.5,J5&lt;0.5,K5&lt;0.5)</f>
        <v>0</v>
      </c>
      <c r="N5" t="b">
        <f>OR(H5&gt;0.5,I5&gt;0.5,J5&gt;0.5,K5&gt;0.5)</f>
        <v>1</v>
      </c>
    </row>
    <row r="6" spans="1:14" x14ac:dyDescent="0.25">
      <c r="A6" t="s">
        <v>8</v>
      </c>
      <c r="B6" t="s">
        <v>23</v>
      </c>
      <c r="C6">
        <v>9</v>
      </c>
      <c r="D6">
        <v>20</v>
      </c>
      <c r="E6">
        <v>96</v>
      </c>
      <c r="F6">
        <v>1</v>
      </c>
      <c r="H6" s="2">
        <f t="shared" ref="H6:H14" si="1">C6/C$3</f>
        <v>0.9</v>
      </c>
      <c r="I6" s="2">
        <f t="shared" si="0"/>
        <v>1</v>
      </c>
      <c r="J6" s="2">
        <f t="shared" si="0"/>
        <v>0.96</v>
      </c>
      <c r="K6" s="2">
        <f t="shared" si="0"/>
        <v>1</v>
      </c>
      <c r="M6" s="2" t="b">
        <f t="shared" ref="M6:M14" si="2">OR(H6&lt;0.5,I6&lt;0.5,J6&lt;0.5,K6&lt;0.5)</f>
        <v>0</v>
      </c>
      <c r="N6" t="b">
        <f t="shared" ref="N6:N14" si="3">OR(H6&gt;0.5,I6&gt;0.5,J6&gt;0.5,K6&gt;0.5)</f>
        <v>1</v>
      </c>
    </row>
    <row r="7" spans="1:14" x14ac:dyDescent="0.25">
      <c r="A7" t="s">
        <v>13</v>
      </c>
      <c r="B7" t="s">
        <v>22</v>
      </c>
      <c r="C7">
        <v>8</v>
      </c>
      <c r="D7">
        <v>17</v>
      </c>
      <c r="E7">
        <v>78</v>
      </c>
      <c r="F7">
        <v>1</v>
      </c>
      <c r="H7" s="2">
        <f t="shared" si="1"/>
        <v>0.8</v>
      </c>
      <c r="I7" s="2">
        <f t="shared" si="0"/>
        <v>0.85</v>
      </c>
      <c r="J7" s="2">
        <f t="shared" si="0"/>
        <v>0.78</v>
      </c>
      <c r="K7" s="2">
        <f t="shared" si="0"/>
        <v>1</v>
      </c>
      <c r="M7" s="2" t="b">
        <f t="shared" si="2"/>
        <v>0</v>
      </c>
      <c r="N7" t="b">
        <f t="shared" si="3"/>
        <v>1</v>
      </c>
    </row>
    <row r="8" spans="1:14" x14ac:dyDescent="0.25">
      <c r="A8" t="s">
        <v>9</v>
      </c>
      <c r="B8" t="s">
        <v>21</v>
      </c>
      <c r="C8">
        <v>9</v>
      </c>
      <c r="D8">
        <v>10</v>
      </c>
      <c r="E8">
        <v>69</v>
      </c>
      <c r="F8">
        <v>0</v>
      </c>
      <c r="H8" s="2">
        <f t="shared" si="1"/>
        <v>0.9</v>
      </c>
      <c r="I8" s="2">
        <f t="shared" si="0"/>
        <v>0.5</v>
      </c>
      <c r="J8" s="2">
        <f t="shared" si="0"/>
        <v>0.69</v>
      </c>
      <c r="K8" s="2">
        <f t="shared" si="0"/>
        <v>0</v>
      </c>
      <c r="M8" s="2" t="b">
        <f t="shared" si="2"/>
        <v>1</v>
      </c>
      <c r="N8" t="b">
        <f t="shared" si="3"/>
        <v>1</v>
      </c>
    </row>
    <row r="9" spans="1:14" x14ac:dyDescent="0.25">
      <c r="A9" t="s">
        <v>10</v>
      </c>
      <c r="B9" t="s">
        <v>20</v>
      </c>
      <c r="C9">
        <v>10</v>
      </c>
      <c r="D9">
        <v>20</v>
      </c>
      <c r="E9">
        <v>89</v>
      </c>
      <c r="F9">
        <v>1</v>
      </c>
      <c r="H9" s="2">
        <f t="shared" si="1"/>
        <v>1</v>
      </c>
      <c r="I9" s="2">
        <f t="shared" si="0"/>
        <v>1</v>
      </c>
      <c r="J9" s="2">
        <f t="shared" si="0"/>
        <v>0.89</v>
      </c>
      <c r="K9" s="2">
        <f t="shared" si="0"/>
        <v>1</v>
      </c>
      <c r="M9" s="2" t="b">
        <f t="shared" si="2"/>
        <v>0</v>
      </c>
      <c r="N9" t="b">
        <f t="shared" si="3"/>
        <v>1</v>
      </c>
    </row>
    <row r="10" spans="1:14" x14ac:dyDescent="0.25">
      <c r="A10" t="s">
        <v>11</v>
      </c>
      <c r="B10" t="s">
        <v>19</v>
      </c>
      <c r="C10">
        <v>9</v>
      </c>
      <c r="D10">
        <v>19</v>
      </c>
      <c r="E10">
        <v>37</v>
      </c>
      <c r="F10">
        <v>0</v>
      </c>
      <c r="H10" s="2">
        <f t="shared" si="1"/>
        <v>0.9</v>
      </c>
      <c r="I10" s="2">
        <f t="shared" si="0"/>
        <v>0.95</v>
      </c>
      <c r="J10" s="2">
        <f t="shared" si="0"/>
        <v>0.37</v>
      </c>
      <c r="K10" s="2">
        <f t="shared" si="0"/>
        <v>0</v>
      </c>
      <c r="M10" s="2" t="b">
        <f t="shared" si="2"/>
        <v>1</v>
      </c>
      <c r="N10" t="b">
        <f t="shared" si="3"/>
        <v>1</v>
      </c>
    </row>
    <row r="11" spans="1:14" x14ac:dyDescent="0.25">
      <c r="A11" t="s">
        <v>12</v>
      </c>
      <c r="B11" t="s">
        <v>18</v>
      </c>
      <c r="C11">
        <v>6</v>
      </c>
      <c r="D11">
        <v>17</v>
      </c>
      <c r="E11">
        <v>64</v>
      </c>
      <c r="F11">
        <v>1</v>
      </c>
      <c r="H11" s="2">
        <f t="shared" si="1"/>
        <v>0.6</v>
      </c>
      <c r="I11" s="2">
        <f t="shared" si="0"/>
        <v>0.85</v>
      </c>
      <c r="J11" s="2">
        <f t="shared" si="0"/>
        <v>0.64</v>
      </c>
      <c r="K11" s="2">
        <f t="shared" si="0"/>
        <v>1</v>
      </c>
      <c r="M11" s="2" t="b">
        <f t="shared" si="2"/>
        <v>0</v>
      </c>
      <c r="N11" t="b">
        <f t="shared" si="3"/>
        <v>1</v>
      </c>
    </row>
    <row r="12" spans="1:14" x14ac:dyDescent="0.25">
      <c r="A12" t="s">
        <v>14</v>
      </c>
      <c r="B12" t="s">
        <v>17</v>
      </c>
      <c r="C12">
        <v>11</v>
      </c>
      <c r="D12">
        <v>18</v>
      </c>
      <c r="E12">
        <v>91</v>
      </c>
      <c r="F12">
        <v>0</v>
      </c>
      <c r="H12" s="2">
        <f t="shared" si="1"/>
        <v>1.1000000000000001</v>
      </c>
      <c r="I12" s="2">
        <f t="shared" si="0"/>
        <v>0.9</v>
      </c>
      <c r="J12" s="2">
        <f t="shared" si="0"/>
        <v>0.91</v>
      </c>
      <c r="K12" s="2">
        <f t="shared" si="0"/>
        <v>0</v>
      </c>
      <c r="M12" s="2" t="b">
        <f t="shared" si="2"/>
        <v>1</v>
      </c>
      <c r="N12" t="b">
        <f t="shared" si="3"/>
        <v>1</v>
      </c>
    </row>
    <row r="13" spans="1:14" x14ac:dyDescent="0.25">
      <c r="A13" t="s">
        <v>15</v>
      </c>
      <c r="B13" t="s">
        <v>16</v>
      </c>
      <c r="C13">
        <v>10</v>
      </c>
      <c r="D13">
        <v>20</v>
      </c>
      <c r="E13">
        <v>40</v>
      </c>
      <c r="F13">
        <v>1</v>
      </c>
      <c r="H13" s="2">
        <f t="shared" si="1"/>
        <v>1</v>
      </c>
      <c r="I13" s="2">
        <f t="shared" si="0"/>
        <v>1</v>
      </c>
      <c r="J13" s="2">
        <f t="shared" si="0"/>
        <v>0.4</v>
      </c>
      <c r="K13" s="2">
        <f t="shared" si="0"/>
        <v>1</v>
      </c>
      <c r="M13" s="2" t="b">
        <f t="shared" si="2"/>
        <v>1</v>
      </c>
      <c r="N13" t="b">
        <f t="shared" si="3"/>
        <v>1</v>
      </c>
    </row>
    <row r="14" spans="1:14" x14ac:dyDescent="0.25">
      <c r="A14" t="s">
        <v>31</v>
      </c>
      <c r="B14" t="s">
        <v>32</v>
      </c>
      <c r="C14">
        <v>11</v>
      </c>
      <c r="D14">
        <v>19</v>
      </c>
      <c r="E14">
        <v>55</v>
      </c>
      <c r="F14">
        <v>1</v>
      </c>
      <c r="H14" s="2">
        <f t="shared" si="1"/>
        <v>1.1000000000000001</v>
      </c>
      <c r="I14" s="2">
        <f t="shared" si="0"/>
        <v>0.95</v>
      </c>
      <c r="J14" s="2">
        <f t="shared" si="0"/>
        <v>0.55000000000000004</v>
      </c>
      <c r="K14" s="2">
        <f t="shared" si="0"/>
        <v>1</v>
      </c>
      <c r="M14" s="2" t="b">
        <f t="shared" si="2"/>
        <v>0</v>
      </c>
      <c r="N14" t="b">
        <f t="shared" si="3"/>
        <v>1</v>
      </c>
    </row>
    <row r="16" spans="1:14" x14ac:dyDescent="0.25">
      <c r="B16" t="s">
        <v>28</v>
      </c>
      <c r="C16">
        <f>MAX(C5:C14)</f>
        <v>11</v>
      </c>
      <c r="D16">
        <f t="shared" ref="D16:K16" si="4">MAX(D5:D14)</f>
        <v>20</v>
      </c>
      <c r="E16">
        <f t="shared" si="4"/>
        <v>96</v>
      </c>
      <c r="F16">
        <f t="shared" si="4"/>
        <v>1</v>
      </c>
      <c r="H16">
        <f t="shared" si="4"/>
        <v>1.1000000000000001</v>
      </c>
      <c r="I16">
        <f t="shared" si="4"/>
        <v>1</v>
      </c>
      <c r="J16">
        <f t="shared" si="4"/>
        <v>0.96</v>
      </c>
      <c r="K16">
        <f t="shared" si="4"/>
        <v>1</v>
      </c>
    </row>
    <row r="17" spans="2:11" x14ac:dyDescent="0.25">
      <c r="B17" t="s">
        <v>29</v>
      </c>
      <c r="C17">
        <f>MIN(C5:C14)</f>
        <v>6</v>
      </c>
      <c r="D17">
        <f t="shared" ref="D17:K17" si="5">MIN(D5:D14)</f>
        <v>10</v>
      </c>
      <c r="E17">
        <f t="shared" si="5"/>
        <v>37</v>
      </c>
      <c r="F17">
        <f t="shared" si="5"/>
        <v>0</v>
      </c>
      <c r="H17">
        <f t="shared" si="5"/>
        <v>0.6</v>
      </c>
      <c r="I17">
        <f t="shared" si="5"/>
        <v>0.5</v>
      </c>
      <c r="J17">
        <f t="shared" si="5"/>
        <v>0.37</v>
      </c>
      <c r="K17">
        <f t="shared" si="5"/>
        <v>0</v>
      </c>
    </row>
    <row r="18" spans="2:11" x14ac:dyDescent="0.25">
      <c r="B18" t="s">
        <v>30</v>
      </c>
      <c r="C18">
        <f>AVERAGE(C5:C14)</f>
        <v>9.3000000000000007</v>
      </c>
      <c r="D18">
        <f t="shared" ref="D18:K18" si="6">AVERAGE(D5:D14)</f>
        <v>17.899999999999999</v>
      </c>
      <c r="E18">
        <f t="shared" si="6"/>
        <v>70.400000000000006</v>
      </c>
      <c r="F18">
        <f t="shared" si="6"/>
        <v>0.7</v>
      </c>
      <c r="H18">
        <f t="shared" si="6"/>
        <v>0.92999999999999994</v>
      </c>
      <c r="I18">
        <f t="shared" si="6"/>
        <v>0.89499999999999991</v>
      </c>
      <c r="J18">
        <f t="shared" si="6"/>
        <v>0.70399999999999996</v>
      </c>
      <c r="K18">
        <f t="shared" si="6"/>
        <v>0.7</v>
      </c>
    </row>
  </sheetData>
  <conditionalFormatting sqref="C5:C14">
    <cfRule type="iconSet" priority="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D5:D14">
    <cfRule type="iconSet" priority="5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E5:E14">
    <cfRule type="iconSet" priority="4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F5:F14">
    <cfRule type="iconSet" priority="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H5:K14 M5:M14">
    <cfRule type="cellIs" dxfId="2" priority="2" operator="lessThan">
      <formula>0.5</formula>
    </cfRule>
  </conditionalFormatting>
  <conditionalFormatting sqref="M5:M14">
    <cfRule type="cellIs" dxfId="0" priority="1" operator="equal">
      <formula>TRUE</formula>
    </cfRule>
  </conditionalFormatting>
  <pageMargins left="0.25" right="0.25" top="0.75" bottom="0.75" header="0.3" footer="0.3"/>
  <pageSetup paperSize="8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</dc:creator>
  <cp:lastModifiedBy>l</cp:lastModifiedBy>
  <cp:lastPrinted>2023-05-03T16:43:39Z</cp:lastPrinted>
  <dcterms:created xsi:type="dcterms:W3CDTF">2023-05-03T13:23:01Z</dcterms:created>
  <dcterms:modified xsi:type="dcterms:W3CDTF">2023-05-03T16:46:05Z</dcterms:modified>
</cp:coreProperties>
</file>