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RILATHA\OneDrive\Desktop\Data Science\Assignments\"/>
    </mc:Choice>
  </mc:AlternateContent>
  <xr:revisionPtr revIDLastSave="0" documentId="13_ncr:1_{BC08B0E4-3D01-45D9-803F-23F44C5DAB33}" xr6:coauthVersionLast="46" xr6:coauthVersionMax="46" xr10:uidLastSave="{00000000-0000-0000-0000-000000000000}"/>
  <bookViews>
    <workbookView xWindow="-108" yWindow="-108" windowWidth="23256" windowHeight="12576" activeTab="5" xr2:uid="{00000000-000D-0000-FFFF-FFFF00000000}"/>
  </bookViews>
  <sheets>
    <sheet name="Source Data" sheetId="1" r:id="rId1"/>
    <sheet name="Sheet1" sheetId="4" r:id="rId2"/>
    <sheet name="Sheet2" sheetId="7" r:id="rId3"/>
    <sheet name="Sheet3" sheetId="8" r:id="rId4"/>
    <sheet name="Sheet4" sheetId="9" r:id="rId5"/>
    <sheet name="Holiday list simplified" sheetId="5" r:id="rId6"/>
  </sheets>
  <calcPr calcId="181029"/>
  <pivotCaches>
    <pivotCache cacheId="5" r:id="rId7"/>
    <pivotCache cacheId="6" r:id="rId8"/>
    <pivotCache cacheId="7" r:id="rId9"/>
    <pivotCache cacheId="19" r:id="rId10"/>
  </pivotCaches>
</workbook>
</file>

<file path=xl/calcChain.xml><?xml version="1.0" encoding="utf-8"?>
<calcChain xmlns="http://schemas.openxmlformats.org/spreadsheetml/2006/main">
  <c r="E32" i="1" l="1"/>
  <c r="E33" i="1"/>
  <c r="E34" i="1" s="1"/>
</calcChain>
</file>

<file path=xl/sharedStrings.xml><?xml version="1.0" encoding="utf-8"?>
<sst xmlns="http://schemas.openxmlformats.org/spreadsheetml/2006/main" count="198" uniqueCount="73">
  <si>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</si>
  <si>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</si>
  <si>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</si>
  <si>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</si>
  <si>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</si>
  <si>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</si>
  <si>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</si>
  <si>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</si>
  <si>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</si>
  <si>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</si>
  <si>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</si>
  <si>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</si>
  <si>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</si>
  <si>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</si>
  <si>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</si>
  <si>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</si>
  <si>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</si>
  <si>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</si>
  <si>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</si>
  <si>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</si>
  <si>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</si>
  <si>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</si>
  <si>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</si>
  <si>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</si>
  <si>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</si>
  <si>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</si>
  <si>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</si>
  <si>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</si>
  <si>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</si>
  <si>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</si>
  <si>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</si>
  <si>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</si>
  <si>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</si>
  <si>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</si>
  <si>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</si>
  <si>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</si>
  <si>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</si>
  <si>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</si>
  <si>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</si>
  <si>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</si>
  <si>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</si>
  <si>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</si>
  <si>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</si>
  <si>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</si>
  <si>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</si>
  <si>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</si>
  <si>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</si>
  <si>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</si>
  <si>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</si>
  <si>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</si>
  <si>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</si>
  <si>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</si>
  <si>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</si>
  <si>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</si>
  <si>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</si>
  <si>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</si>
  <si>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</si>
  <si>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</si>
  <si>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</si>
  <si>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</si>
  <si>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</si>
  <si>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</si>
  <si>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</si>
  <si>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</si>
  <si>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</si>
  <si>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</si>
  <si>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</si>
  <si>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</si>
  <si>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</si>
  <si>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Sum of No of Days</t>
  </si>
  <si>
    <t>Count of Country</t>
  </si>
  <si>
    <t>Count of Travel Method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</si>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</sst>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;[Red]\-&quot;£&quot;#,##0"/>
    <numFmt numFmtId="165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1" fillId="0" borderId="0" xfId="1" applyAlignment="1">
      <alignment vertical="center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1" applyFont="1" applyAlignment="1">
      <alignment vertical="center"/>
    </xf>
    <xf numFmtId="0" fontId="4" fillId="2" borderId="1" xfId="1" applyFont="1" applyFill="1" applyBorder="1" applyAlignment="1">
      <alignment vertical="center"/>
    </xf>
    <xf numFmtId="164" fontId="1" fillId="0" borderId="1" xfId="1" applyNumberFormat="1" applyBorder="1" applyAlignment="1">
      <alignment vertical="center"/>
    </xf>
    <xf numFmtId="165" fontId="5" fillId="3" borderId="0" xfId="0" applyNumberFormat="1" applyFont="1" applyFill="1" applyBorder="1"/>
    <xf numFmtId="164" fontId="0" fillId="3" borderId="0" xfId="0" applyNumberFormat="1" applyFill="1" applyAlignment="1">
      <alignment vertical="center"/>
    </xf>
    <xf numFmtId="2" fontId="0" fillId="0" borderId="0" xfId="0" applyNumberFormat="1" applyAlignment="1">
      <alignment horizontal="left"/>
    </xf>
    <xf numFmtId="2" fontId="0" fillId="0" borderId="0" xfId="0" applyNumberFormat="1"/>
  </cellXfs>
  <cellStyles count="2">
    <cellStyle name="Normal" xfId="0" builtinId="0"/>
    <cellStyle name="Normal_Sheet1" xfId="1" xr:uid="{00000000-0005-0000-0000-000001000000}"/>
  </cellStyles>
  <dxfs count="21">
    <dxf>
      <numFmt numFmtId="2" formatCode="0.00"/>
    </dxf>
    <dxf>
      <numFmt numFmtId="17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2" formatCode="0.00"/>
    </dxf>
    <dxf>
      <numFmt numFmtId="17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6" formatCode="0.00000000"/>
    </dxf>
    <dxf>
      <numFmt numFmtId="167" formatCode="0.000000000"/>
    </dxf>
    <dxf>
      <numFmt numFmtId="168" formatCode="0.0000000000"/>
    </dxf>
    <dxf>
      <numFmt numFmtId="169" formatCode="0.00000000000"/>
    </dxf>
    <dxf>
      <numFmt numFmtId="168" formatCode="0.0000000000"/>
    </dxf>
    <dxf>
      <numFmt numFmtId="167" formatCode="0.000000000"/>
    </dxf>
    <dxf>
      <numFmt numFmtId="166" formatCode="0.00000000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Holidays.xlsx]Sheet1!PivotTable6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/>
              <a:t>Travel</a:t>
            </a:r>
            <a:r>
              <a:rPr lang="en-IN" sz="1600" baseline="0"/>
              <a:t> list of Country &amp; Resorts along with Days of stay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Count of Country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Sheet1!$A$4:$B$24</c:f>
              <c:multiLvlStrCache>
                <c:ptCount val="21"/>
                <c:lvl>
                  <c:pt idx="0">
                    <c:v>Great Barrier Reef</c:v>
                  </c:pt>
                  <c:pt idx="1">
                    <c:v>Perth</c:v>
                  </c:pt>
                  <c:pt idx="2">
                    <c:v>Santiago</c:v>
                  </c:pt>
                  <c:pt idx="3">
                    <c:v>Bognor</c:v>
                  </c:pt>
                  <c:pt idx="4">
                    <c:v>London</c:v>
                  </c:pt>
                  <c:pt idx="5">
                    <c:v>Lyon</c:v>
                  </c:pt>
                  <c:pt idx="6">
                    <c:v>Nice</c:v>
                  </c:pt>
                  <c:pt idx="7">
                    <c:v>Nimes</c:v>
                  </c:pt>
                  <c:pt idx="8">
                    <c:v>Paris - Euro Disney</c:v>
                  </c:pt>
                  <c:pt idx="9">
                    <c:v>Toulouse</c:v>
                  </c:pt>
                  <c:pt idx="10">
                    <c:v>Berlin</c:v>
                  </c:pt>
                  <c:pt idx="11">
                    <c:v>Black Forest</c:v>
                  </c:pt>
                  <c:pt idx="12">
                    <c:v>Lima</c:v>
                  </c:pt>
                  <c:pt idx="13">
                    <c:v>Riyadh</c:v>
                  </c:pt>
                  <c:pt idx="14">
                    <c:v>Barcelona</c:v>
                  </c:pt>
                  <c:pt idx="15">
                    <c:v>Granada</c:v>
                  </c:pt>
                  <c:pt idx="16">
                    <c:v>Madrid</c:v>
                  </c:pt>
                  <c:pt idx="17">
                    <c:v>Malaga</c:v>
                  </c:pt>
                  <c:pt idx="18">
                    <c:v>Nerja</c:v>
                  </c:pt>
                  <c:pt idx="19">
                    <c:v>Seville</c:v>
                  </c:pt>
                  <c:pt idx="20">
                    <c:v>Port of Spain</c:v>
                  </c:pt>
                </c:lvl>
                <c:lvl>
                  <c:pt idx="0">
                    <c:v>Australia</c:v>
                  </c:pt>
                  <c:pt idx="2">
                    <c:v>Chile</c:v>
                  </c:pt>
                  <c:pt idx="3">
                    <c:v>England</c:v>
                  </c:pt>
                  <c:pt idx="5">
                    <c:v>France</c:v>
                  </c:pt>
                  <c:pt idx="10">
                    <c:v>Germany</c:v>
                  </c:pt>
                  <c:pt idx="12">
                    <c:v>Peru</c:v>
                  </c:pt>
                  <c:pt idx="13">
                    <c:v>Saudi Arabia</c:v>
                  </c:pt>
                  <c:pt idx="14">
                    <c:v>Spain</c:v>
                  </c:pt>
                  <c:pt idx="20">
                    <c:v>Trinidad</c:v>
                  </c:pt>
                </c:lvl>
              </c:multiLvlStrCache>
            </c:multiLvlStrRef>
          </c:cat>
          <c:val>
            <c:numRef>
              <c:f>Sheet1!$C$4:$C$24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A-4F65-9E57-1F74FCBCCFED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Sum of No of Days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Sheet1!$A$4:$B$24</c:f>
              <c:multiLvlStrCache>
                <c:ptCount val="21"/>
                <c:lvl>
                  <c:pt idx="0">
                    <c:v>Great Barrier Reef</c:v>
                  </c:pt>
                  <c:pt idx="1">
                    <c:v>Perth</c:v>
                  </c:pt>
                  <c:pt idx="2">
                    <c:v>Santiago</c:v>
                  </c:pt>
                  <c:pt idx="3">
                    <c:v>Bognor</c:v>
                  </c:pt>
                  <c:pt idx="4">
                    <c:v>London</c:v>
                  </c:pt>
                  <c:pt idx="5">
                    <c:v>Lyon</c:v>
                  </c:pt>
                  <c:pt idx="6">
                    <c:v>Nice</c:v>
                  </c:pt>
                  <c:pt idx="7">
                    <c:v>Nimes</c:v>
                  </c:pt>
                  <c:pt idx="8">
                    <c:v>Paris - Euro Disney</c:v>
                  </c:pt>
                  <c:pt idx="9">
                    <c:v>Toulouse</c:v>
                  </c:pt>
                  <c:pt idx="10">
                    <c:v>Berlin</c:v>
                  </c:pt>
                  <c:pt idx="11">
                    <c:v>Black Forest</c:v>
                  </c:pt>
                  <c:pt idx="12">
                    <c:v>Lima</c:v>
                  </c:pt>
                  <c:pt idx="13">
                    <c:v>Riyadh</c:v>
                  </c:pt>
                  <c:pt idx="14">
                    <c:v>Barcelona</c:v>
                  </c:pt>
                  <c:pt idx="15">
                    <c:v>Granada</c:v>
                  </c:pt>
                  <c:pt idx="16">
                    <c:v>Madrid</c:v>
                  </c:pt>
                  <c:pt idx="17">
                    <c:v>Malaga</c:v>
                  </c:pt>
                  <c:pt idx="18">
                    <c:v>Nerja</c:v>
                  </c:pt>
                  <c:pt idx="19">
                    <c:v>Seville</c:v>
                  </c:pt>
                  <c:pt idx="20">
                    <c:v>Port of Spain</c:v>
                  </c:pt>
                </c:lvl>
                <c:lvl>
                  <c:pt idx="0">
                    <c:v>Australia</c:v>
                  </c:pt>
                  <c:pt idx="2">
                    <c:v>Chile</c:v>
                  </c:pt>
                  <c:pt idx="3">
                    <c:v>England</c:v>
                  </c:pt>
                  <c:pt idx="5">
                    <c:v>France</c:v>
                  </c:pt>
                  <c:pt idx="10">
                    <c:v>Germany</c:v>
                  </c:pt>
                  <c:pt idx="12">
                    <c:v>Peru</c:v>
                  </c:pt>
                  <c:pt idx="13">
                    <c:v>Saudi Arabia</c:v>
                  </c:pt>
                  <c:pt idx="14">
                    <c:v>Spain</c:v>
                  </c:pt>
                  <c:pt idx="20">
                    <c:v>Trinidad</c:v>
                  </c:pt>
                </c:lvl>
              </c:multiLvlStrCache>
            </c:multiLvlStrRef>
          </c:cat>
          <c:val>
            <c:numRef>
              <c:f>Sheet1!$D$4:$D$24</c:f>
              <c:numCache>
                <c:formatCode>General</c:formatCode>
                <c:ptCount val="21"/>
                <c:pt idx="0">
                  <c:v>32</c:v>
                </c:pt>
                <c:pt idx="1">
                  <c:v>28</c:v>
                </c:pt>
                <c:pt idx="2">
                  <c:v>21</c:v>
                </c:pt>
                <c:pt idx="3">
                  <c:v>1</c:v>
                </c:pt>
                <c:pt idx="4">
                  <c:v>3</c:v>
                </c:pt>
                <c:pt idx="5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21</c:v>
                </c:pt>
                <c:pt idx="13">
                  <c:v>14</c:v>
                </c:pt>
                <c:pt idx="14">
                  <c:v>23</c:v>
                </c:pt>
                <c:pt idx="15">
                  <c:v>10</c:v>
                </c:pt>
                <c:pt idx="16">
                  <c:v>8</c:v>
                </c:pt>
                <c:pt idx="17">
                  <c:v>30</c:v>
                </c:pt>
                <c:pt idx="18">
                  <c:v>6</c:v>
                </c:pt>
                <c:pt idx="19">
                  <c:v>38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A-4F65-9E57-1F74FCBCCF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418616"/>
        <c:axId val="570417656"/>
      </c:barChart>
      <c:catAx>
        <c:axId val="57041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17656"/>
        <c:crosses val="autoZero"/>
        <c:auto val="1"/>
        <c:lblAlgn val="ctr"/>
        <c:lblOffset val="100"/>
        <c:noMultiLvlLbl val="0"/>
      </c:catAx>
      <c:valAx>
        <c:axId val="57041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1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Holidays.xlsx]Sheet2!PivotTable11</c:name>
    <c:fmtId val="0"/>
  </c:pivotSource>
  <c:chart>
    <c:autoTitleDeleted val="1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F81BD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Sheet2!$A$2:$A$23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Sheet2!$B$2:$B$23</c:f>
              <c:numCache>
                <c:formatCode>General</c:formatCode>
                <c:ptCount val="21"/>
                <c:pt idx="0">
                  <c:v>23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32</c:v>
                </c:pt>
                <c:pt idx="6">
                  <c:v>21</c:v>
                </c:pt>
                <c:pt idx="7">
                  <c:v>3</c:v>
                </c:pt>
                <c:pt idx="8">
                  <c:v>14</c:v>
                </c:pt>
                <c:pt idx="9">
                  <c:v>8</c:v>
                </c:pt>
                <c:pt idx="10">
                  <c:v>30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28</c:v>
                </c:pt>
                <c:pt idx="16">
                  <c:v>14</c:v>
                </c:pt>
                <c:pt idx="17">
                  <c:v>14</c:v>
                </c:pt>
                <c:pt idx="18">
                  <c:v>21</c:v>
                </c:pt>
                <c:pt idx="19">
                  <c:v>38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6-4225-A403-72E7AED172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400593800"/>
        <c:axId val="1400593160"/>
      </c:barChart>
      <c:catAx>
        <c:axId val="140059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93160"/>
        <c:crosses val="autoZero"/>
        <c:auto val="1"/>
        <c:lblAlgn val="ctr"/>
        <c:lblOffset val="100"/>
        <c:noMultiLvlLbl val="0"/>
      </c:catAx>
      <c:valAx>
        <c:axId val="1400593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9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Holidays.xlsx]Sheet3!PivotTable12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65F-47F2-A447-F502237369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65F-47F2-A447-F502237369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65F-47F2-A447-F50223736924}"/>
              </c:ext>
            </c:extLst>
          </c:dPt>
          <c:cat>
            <c:strRef>
              <c:f>Sheet3!$A$4:$A$7</c:f>
              <c:strCache>
                <c:ptCount val="3"/>
                <c:pt idx="0">
                  <c:v>Coach</c:v>
                </c:pt>
                <c:pt idx="1">
                  <c:v>Plane</c:v>
                </c:pt>
                <c:pt idx="2">
                  <c:v>Train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4</c:v>
                </c:pt>
                <c:pt idx="1">
                  <c:v>17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C-4269-BDA2-0B514E8DD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[List of Holidays.xlsx]Sheet4!PivotTable9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Sheet4!$A$4:$A$29</c:f>
              <c:strCache>
                <c:ptCount val="25"/>
                <c:pt idx="0">
                  <c:v>12</c:v>
                </c:pt>
                <c:pt idx="1">
                  <c:v>69</c:v>
                </c:pt>
                <c:pt idx="2">
                  <c:v>125</c:v>
                </c:pt>
                <c:pt idx="3">
                  <c:v>177</c:v>
                </c:pt>
                <c:pt idx="4">
                  <c:v>198</c:v>
                </c:pt>
                <c:pt idx="5">
                  <c:v>199</c:v>
                </c:pt>
                <c:pt idx="6">
                  <c:v>219</c:v>
                </c:pt>
                <c:pt idx="7">
                  <c:v>234</c:v>
                </c:pt>
                <c:pt idx="8">
                  <c:v>256</c:v>
                </c:pt>
                <c:pt idx="9">
                  <c:v>269</c:v>
                </c:pt>
                <c:pt idx="10">
                  <c:v>277</c:v>
                </c:pt>
                <c:pt idx="11">
                  <c:v>287</c:v>
                </c:pt>
                <c:pt idx="12">
                  <c:v>288</c:v>
                </c:pt>
                <c:pt idx="13">
                  <c:v>289</c:v>
                </c:pt>
                <c:pt idx="14">
                  <c:v>299</c:v>
                </c:pt>
                <c:pt idx="15">
                  <c:v>301</c:v>
                </c:pt>
                <c:pt idx="16">
                  <c:v>345</c:v>
                </c:pt>
                <c:pt idx="17">
                  <c:v>388.142857142857</c:v>
                </c:pt>
                <c:pt idx="18">
                  <c:v>399</c:v>
                </c:pt>
                <c:pt idx="19">
                  <c:v>750</c:v>
                </c:pt>
                <c:pt idx="20">
                  <c:v>885</c:v>
                </c:pt>
                <c:pt idx="21">
                  <c:v>975</c:v>
                </c:pt>
                <c:pt idx="22">
                  <c:v>985</c:v>
                </c:pt>
                <c:pt idx="23">
                  <c:v>995</c:v>
                </c:pt>
                <c:pt idx="24">
                  <c:v>1259</c:v>
                </c:pt>
              </c:strCache>
            </c:strRef>
          </c:cat>
          <c:val>
            <c:numRef>
              <c:f>Sheet4!$B$4:$B$29</c:f>
              <c:numCache>
                <c:formatCode>General</c:formatCode>
                <c:ptCount val="25"/>
                <c:pt idx="0">
                  <c:v>24</c:v>
                </c:pt>
                <c:pt idx="1">
                  <c:v>138</c:v>
                </c:pt>
                <c:pt idx="2">
                  <c:v>125</c:v>
                </c:pt>
                <c:pt idx="3">
                  <c:v>177</c:v>
                </c:pt>
                <c:pt idx="4">
                  <c:v>198</c:v>
                </c:pt>
                <c:pt idx="5">
                  <c:v>398</c:v>
                </c:pt>
                <c:pt idx="6">
                  <c:v>438</c:v>
                </c:pt>
                <c:pt idx="7">
                  <c:v>234</c:v>
                </c:pt>
                <c:pt idx="8">
                  <c:v>256</c:v>
                </c:pt>
                <c:pt idx="9">
                  <c:v>269</c:v>
                </c:pt>
                <c:pt idx="10">
                  <c:v>277</c:v>
                </c:pt>
                <c:pt idx="11">
                  <c:v>287</c:v>
                </c:pt>
                <c:pt idx="12">
                  <c:v>288</c:v>
                </c:pt>
                <c:pt idx="13">
                  <c:v>578</c:v>
                </c:pt>
                <c:pt idx="14">
                  <c:v>299</c:v>
                </c:pt>
                <c:pt idx="15">
                  <c:v>301</c:v>
                </c:pt>
                <c:pt idx="16">
                  <c:v>345</c:v>
                </c:pt>
                <c:pt idx="17">
                  <c:v>388.14285714285717</c:v>
                </c:pt>
                <c:pt idx="18">
                  <c:v>399</c:v>
                </c:pt>
                <c:pt idx="19">
                  <c:v>750</c:v>
                </c:pt>
                <c:pt idx="20">
                  <c:v>885</c:v>
                </c:pt>
                <c:pt idx="21">
                  <c:v>975</c:v>
                </c:pt>
                <c:pt idx="22">
                  <c:v>985</c:v>
                </c:pt>
                <c:pt idx="23">
                  <c:v>995</c:v>
                </c:pt>
                <c:pt idx="24">
                  <c:v>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D-475E-A694-1DECCE04CF9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3566072"/>
        <c:axId val="943566712"/>
      </c:barChart>
      <c:catAx>
        <c:axId val="9435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66712"/>
        <c:crosses val="autoZero"/>
        <c:auto val="1"/>
        <c:lblAlgn val="ctr"/>
        <c:lblOffset val="100"/>
        <c:noMultiLvlLbl val="0"/>
      </c:catAx>
      <c:valAx>
        <c:axId val="94356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Holidays.xlsx]Sheet1!PivotTable6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2">
                    <a:lumMod val="60000"/>
                    <a:lumOff val="4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>
                <a:solidFill>
                  <a:schemeClr val="tx2">
                    <a:lumMod val="60000"/>
                    <a:lumOff val="40000"/>
                  </a:schemeClr>
                </a:solidFill>
              </a:rPr>
              <a:t>Travel</a:t>
            </a:r>
            <a:r>
              <a:rPr lang="en-IN" sz="1600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 list of Country &amp; Resorts along with Days of stay</a:t>
            </a:r>
            <a:endParaRPr lang="en-IN" sz="160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2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Count of Country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Sheet1!$A$4:$B$24</c:f>
              <c:multiLvlStrCache>
                <c:ptCount val="21"/>
                <c:lvl>
                  <c:pt idx="0">
                    <c:v>Great Barrier Reef</c:v>
                  </c:pt>
                  <c:pt idx="1">
                    <c:v>Perth</c:v>
                  </c:pt>
                  <c:pt idx="2">
                    <c:v>Santiago</c:v>
                  </c:pt>
                  <c:pt idx="3">
                    <c:v>Bognor</c:v>
                  </c:pt>
                  <c:pt idx="4">
                    <c:v>London</c:v>
                  </c:pt>
                  <c:pt idx="5">
                    <c:v>Lyon</c:v>
                  </c:pt>
                  <c:pt idx="6">
                    <c:v>Nice</c:v>
                  </c:pt>
                  <c:pt idx="7">
                    <c:v>Nimes</c:v>
                  </c:pt>
                  <c:pt idx="8">
                    <c:v>Paris - Euro Disney</c:v>
                  </c:pt>
                  <c:pt idx="9">
                    <c:v>Toulouse</c:v>
                  </c:pt>
                  <c:pt idx="10">
                    <c:v>Berlin</c:v>
                  </c:pt>
                  <c:pt idx="11">
                    <c:v>Black Forest</c:v>
                  </c:pt>
                  <c:pt idx="12">
                    <c:v>Lima</c:v>
                  </c:pt>
                  <c:pt idx="13">
                    <c:v>Riyadh</c:v>
                  </c:pt>
                  <c:pt idx="14">
                    <c:v>Barcelona</c:v>
                  </c:pt>
                  <c:pt idx="15">
                    <c:v>Granada</c:v>
                  </c:pt>
                  <c:pt idx="16">
                    <c:v>Madrid</c:v>
                  </c:pt>
                  <c:pt idx="17">
                    <c:v>Malaga</c:v>
                  </c:pt>
                  <c:pt idx="18">
                    <c:v>Nerja</c:v>
                  </c:pt>
                  <c:pt idx="19">
                    <c:v>Seville</c:v>
                  </c:pt>
                  <c:pt idx="20">
                    <c:v>Port of Spain</c:v>
                  </c:pt>
                </c:lvl>
                <c:lvl>
                  <c:pt idx="0">
                    <c:v>Australia</c:v>
                  </c:pt>
                  <c:pt idx="2">
                    <c:v>Chile</c:v>
                  </c:pt>
                  <c:pt idx="3">
                    <c:v>England</c:v>
                  </c:pt>
                  <c:pt idx="5">
                    <c:v>France</c:v>
                  </c:pt>
                  <c:pt idx="10">
                    <c:v>Germany</c:v>
                  </c:pt>
                  <c:pt idx="12">
                    <c:v>Peru</c:v>
                  </c:pt>
                  <c:pt idx="13">
                    <c:v>Saudi Arabia</c:v>
                  </c:pt>
                  <c:pt idx="14">
                    <c:v>Spain</c:v>
                  </c:pt>
                  <c:pt idx="20">
                    <c:v>Trinidad</c:v>
                  </c:pt>
                </c:lvl>
              </c:multiLvlStrCache>
            </c:multiLvlStrRef>
          </c:cat>
          <c:val>
            <c:numRef>
              <c:f>Sheet1!$C$4:$C$24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4-4EE8-BF8B-C600A6A5B23A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Sum of No of Days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Sheet1!$A$4:$B$24</c:f>
              <c:multiLvlStrCache>
                <c:ptCount val="21"/>
                <c:lvl>
                  <c:pt idx="0">
                    <c:v>Great Barrier Reef</c:v>
                  </c:pt>
                  <c:pt idx="1">
                    <c:v>Perth</c:v>
                  </c:pt>
                  <c:pt idx="2">
                    <c:v>Santiago</c:v>
                  </c:pt>
                  <c:pt idx="3">
                    <c:v>Bognor</c:v>
                  </c:pt>
                  <c:pt idx="4">
                    <c:v>London</c:v>
                  </c:pt>
                  <c:pt idx="5">
                    <c:v>Lyon</c:v>
                  </c:pt>
                  <c:pt idx="6">
                    <c:v>Nice</c:v>
                  </c:pt>
                  <c:pt idx="7">
                    <c:v>Nimes</c:v>
                  </c:pt>
                  <c:pt idx="8">
                    <c:v>Paris - Euro Disney</c:v>
                  </c:pt>
                  <c:pt idx="9">
                    <c:v>Toulouse</c:v>
                  </c:pt>
                  <c:pt idx="10">
                    <c:v>Berlin</c:v>
                  </c:pt>
                  <c:pt idx="11">
                    <c:v>Black Forest</c:v>
                  </c:pt>
                  <c:pt idx="12">
                    <c:v>Lima</c:v>
                  </c:pt>
                  <c:pt idx="13">
                    <c:v>Riyadh</c:v>
                  </c:pt>
                  <c:pt idx="14">
                    <c:v>Barcelona</c:v>
                  </c:pt>
                  <c:pt idx="15">
                    <c:v>Granada</c:v>
                  </c:pt>
                  <c:pt idx="16">
                    <c:v>Madrid</c:v>
                  </c:pt>
                  <c:pt idx="17">
                    <c:v>Malaga</c:v>
                  </c:pt>
                  <c:pt idx="18">
                    <c:v>Nerja</c:v>
                  </c:pt>
                  <c:pt idx="19">
                    <c:v>Seville</c:v>
                  </c:pt>
                  <c:pt idx="20">
                    <c:v>Port of Spain</c:v>
                  </c:pt>
                </c:lvl>
                <c:lvl>
                  <c:pt idx="0">
                    <c:v>Australia</c:v>
                  </c:pt>
                  <c:pt idx="2">
                    <c:v>Chile</c:v>
                  </c:pt>
                  <c:pt idx="3">
                    <c:v>England</c:v>
                  </c:pt>
                  <c:pt idx="5">
                    <c:v>France</c:v>
                  </c:pt>
                  <c:pt idx="10">
                    <c:v>Germany</c:v>
                  </c:pt>
                  <c:pt idx="12">
                    <c:v>Peru</c:v>
                  </c:pt>
                  <c:pt idx="13">
                    <c:v>Saudi Arabia</c:v>
                  </c:pt>
                  <c:pt idx="14">
                    <c:v>Spain</c:v>
                  </c:pt>
                  <c:pt idx="20">
                    <c:v>Trinidad</c:v>
                  </c:pt>
                </c:lvl>
              </c:multiLvlStrCache>
            </c:multiLvlStrRef>
          </c:cat>
          <c:val>
            <c:numRef>
              <c:f>Sheet1!$D$4:$D$24</c:f>
              <c:numCache>
                <c:formatCode>General</c:formatCode>
                <c:ptCount val="21"/>
                <c:pt idx="0">
                  <c:v>32</c:v>
                </c:pt>
                <c:pt idx="1">
                  <c:v>28</c:v>
                </c:pt>
                <c:pt idx="2">
                  <c:v>21</c:v>
                </c:pt>
                <c:pt idx="3">
                  <c:v>1</c:v>
                </c:pt>
                <c:pt idx="4">
                  <c:v>3</c:v>
                </c:pt>
                <c:pt idx="5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21</c:v>
                </c:pt>
                <c:pt idx="13">
                  <c:v>14</c:v>
                </c:pt>
                <c:pt idx="14">
                  <c:v>23</c:v>
                </c:pt>
                <c:pt idx="15">
                  <c:v>10</c:v>
                </c:pt>
                <c:pt idx="16">
                  <c:v>8</c:v>
                </c:pt>
                <c:pt idx="17">
                  <c:v>30</c:v>
                </c:pt>
                <c:pt idx="18">
                  <c:v>6</c:v>
                </c:pt>
                <c:pt idx="19">
                  <c:v>38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64-4EE8-BF8B-C600A6A5B2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418616"/>
        <c:axId val="570417656"/>
      </c:barChart>
      <c:catAx>
        <c:axId val="57041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17656"/>
        <c:crosses val="autoZero"/>
        <c:auto val="1"/>
        <c:lblAlgn val="ctr"/>
        <c:lblOffset val="100"/>
        <c:noMultiLvlLbl val="0"/>
      </c:catAx>
      <c:valAx>
        <c:axId val="57041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1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tx2"/>
                </a:solidFill>
              </a:rPr>
              <a:t>Resort Vise Price</a:t>
            </a:r>
            <a:r>
              <a:rPr lang="en-IN" sz="1600" b="1" baseline="0">
                <a:solidFill>
                  <a:schemeClr val="tx2"/>
                </a:solidFill>
              </a:rPr>
              <a:t> List</a:t>
            </a:r>
            <a:endParaRPr lang="en-IN" sz="1600" b="1">
              <a:solidFill>
                <a:schemeClr val="tx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'Source Data'!$B$4</c:f>
              <c:strCache>
                <c:ptCount val="1"/>
                <c:pt idx="0">
                  <c:v>Great Barrier Reef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12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Data'!$E$4</c:f>
              <c:numCache>
                <c:formatCode>"£"#,##0;[Red]\-"£"#,##0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C-4274-BCD2-33C53EBCDF95}"/>
            </c:ext>
          </c:extLst>
        </c:ser>
        <c:ser>
          <c:idx val="1"/>
          <c:order val="1"/>
          <c:tx>
            <c:strRef>
              <c:f>'Source Data'!$B$5</c:f>
              <c:strCache>
                <c:ptCount val="1"/>
                <c:pt idx="0">
                  <c:v>Perth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Data'!$E$5</c:f>
              <c:numCache>
                <c:formatCode>"£"#,##0;[Red]\-"£"#,##0</c:formatCode>
                <c:ptCount val="1"/>
                <c:pt idx="0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C-4274-BCD2-33C53EBCDF95}"/>
            </c:ext>
          </c:extLst>
        </c:ser>
        <c:ser>
          <c:idx val="2"/>
          <c:order val="2"/>
          <c:tx>
            <c:strRef>
              <c:f>'Source Data'!$B$6</c:f>
              <c:strCache>
                <c:ptCount val="1"/>
                <c:pt idx="0">
                  <c:v>Santiago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Data'!$E$6</c:f>
              <c:numCache>
                <c:formatCode>"£"#,##0;[Red]\-"£"#,##0</c:formatCode>
                <c:ptCount val="1"/>
                <c:pt idx="0">
                  <c:v>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9C-4274-BCD2-33C53EBCDF95}"/>
            </c:ext>
          </c:extLst>
        </c:ser>
        <c:ser>
          <c:idx val="3"/>
          <c:order val="3"/>
          <c:tx>
            <c:strRef>
              <c:f>'Source Data'!$B$7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Data'!$E$7</c:f>
              <c:numCache>
                <c:formatCode>"£"#,##0;[Red]\-"£"#,##0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9C-4274-BCD2-33C53EBCDF95}"/>
            </c:ext>
          </c:extLst>
        </c:ser>
        <c:ser>
          <c:idx val="4"/>
          <c:order val="4"/>
          <c:tx>
            <c:strRef>
              <c:f>'Source Data'!$B$8</c:f>
              <c:strCache>
                <c:ptCount val="1"/>
                <c:pt idx="0">
                  <c:v>Bognor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Data'!$E$8</c:f>
              <c:numCache>
                <c:formatCode>"£"#,##0;[Red]\-"£"#,##0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9C-4274-BCD2-33C53EBCDF95}"/>
            </c:ext>
          </c:extLst>
        </c:ser>
        <c:ser>
          <c:idx val="5"/>
          <c:order val="5"/>
          <c:tx>
            <c:strRef>
              <c:f>'Source Data'!$B$9</c:f>
              <c:strCache>
                <c:ptCount val="1"/>
                <c:pt idx="0">
                  <c:v>Lyon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Data'!$E$9</c:f>
              <c:numCache>
                <c:formatCode>"£"#,##0;[Red]\-"£"#,##0</c:formatCode>
                <c:ptCount val="1"/>
                <c:pt idx="0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9C-4274-BCD2-33C53EBCDF95}"/>
            </c:ext>
          </c:extLst>
        </c:ser>
        <c:ser>
          <c:idx val="6"/>
          <c:order val="6"/>
          <c:tx>
            <c:strRef>
              <c:f>'Source Data'!$B$10</c:f>
              <c:strCache>
                <c:ptCount val="1"/>
                <c:pt idx="0">
                  <c:v>Paris - Euro Disney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Data'!$E$10</c:f>
              <c:numCache>
                <c:formatCode>"£"#,##0;[Red]\-"£"#,##0</c:formatCode>
                <c:ptCount val="1"/>
                <c:pt idx="0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9C-4274-BCD2-33C53EBCDF95}"/>
            </c:ext>
          </c:extLst>
        </c:ser>
        <c:ser>
          <c:idx val="7"/>
          <c:order val="7"/>
          <c:tx>
            <c:strRef>
              <c:f>'Source Data'!$B$11</c:f>
              <c:strCache>
                <c:ptCount val="1"/>
                <c:pt idx="0">
                  <c:v>Paris - Euro Disney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Data'!$E$11</c:f>
              <c:numCache>
                <c:formatCode>"£"#,##0;[Red]\-"£"#,##0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9C-4274-BCD2-33C53EBCDF95}"/>
            </c:ext>
          </c:extLst>
        </c:ser>
        <c:ser>
          <c:idx val="8"/>
          <c:order val="8"/>
          <c:tx>
            <c:strRef>
              <c:f>'Source Data'!$B$12</c:f>
              <c:strCache>
                <c:ptCount val="1"/>
                <c:pt idx="0">
                  <c:v>Nice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Data'!$E$12</c:f>
              <c:numCache>
                <c:formatCode>"£"#,##0;[Red]\-"£"#,##0</c:formatCode>
                <c:ptCount val="1"/>
                <c:pt idx="0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9C-4274-BCD2-33C53EBCDF95}"/>
            </c:ext>
          </c:extLst>
        </c:ser>
        <c:ser>
          <c:idx val="9"/>
          <c:order val="9"/>
          <c:tx>
            <c:strRef>
              <c:f>'Source Data'!$B$13</c:f>
              <c:strCache>
                <c:ptCount val="1"/>
                <c:pt idx="0">
                  <c:v>Toulouse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Data'!$E$13</c:f>
              <c:numCache>
                <c:formatCode>"£"#,##0;[Red]\-"£"#,##0</c:formatCode>
                <c:ptCount val="1"/>
                <c:pt idx="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9C-4274-BCD2-33C53EBCDF95}"/>
            </c:ext>
          </c:extLst>
        </c:ser>
        <c:ser>
          <c:idx val="10"/>
          <c:order val="10"/>
          <c:tx>
            <c:strRef>
              <c:f>'Source Data'!$B$14</c:f>
              <c:strCache>
                <c:ptCount val="1"/>
                <c:pt idx="0">
                  <c:v>Nimes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Data'!$E$14</c:f>
              <c:numCache>
                <c:formatCode>"£"#,##0;[Red]\-"£"#,##0</c:formatCode>
                <c:ptCount val="1"/>
                <c:pt idx="0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9C-4274-BCD2-33C53EBCDF95}"/>
            </c:ext>
          </c:extLst>
        </c:ser>
        <c:ser>
          <c:idx val="11"/>
          <c:order val="11"/>
          <c:tx>
            <c:strRef>
              <c:f>'Source Data'!$B$15</c:f>
              <c:strCache>
                <c:ptCount val="1"/>
                <c:pt idx="0">
                  <c:v>Black Forest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Data'!$E$15</c:f>
              <c:numCache>
                <c:formatCode>"£"#,##0;[Red]\-"£"#,##0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9C-4274-BCD2-33C53EBCDF95}"/>
            </c:ext>
          </c:extLst>
        </c:ser>
        <c:ser>
          <c:idx val="12"/>
          <c:order val="12"/>
          <c:tx>
            <c:strRef>
              <c:f>'Source Data'!$B$16</c:f>
              <c:strCache>
                <c:ptCount val="1"/>
                <c:pt idx="0">
                  <c:v>Berlin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Data'!$E$16</c:f>
              <c:numCache>
                <c:formatCode>"£"#,##0;[Red]\-"£"#,##0</c:formatCode>
                <c:ptCount val="1"/>
                <c:pt idx="0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9C-4274-BCD2-33C53EBCDF95}"/>
            </c:ext>
          </c:extLst>
        </c:ser>
        <c:ser>
          <c:idx val="13"/>
          <c:order val="13"/>
          <c:tx>
            <c:strRef>
              <c:f>'Source Data'!$B$17</c:f>
              <c:strCache>
                <c:ptCount val="1"/>
                <c:pt idx="0">
                  <c:v>Lima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Data'!$E$17</c:f>
              <c:numCache>
                <c:formatCode>"£"#,##0;[Red]\-"£"#,##0</c:formatCode>
                <c:ptCount val="1"/>
                <c:pt idx="0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A9C-4274-BCD2-33C53EBCDF95}"/>
            </c:ext>
          </c:extLst>
        </c:ser>
        <c:ser>
          <c:idx val="14"/>
          <c:order val="14"/>
          <c:tx>
            <c:strRef>
              <c:f>'Source Data'!$B$18</c:f>
              <c:strCache>
                <c:ptCount val="1"/>
                <c:pt idx="0">
                  <c:v>Riyadh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Data'!$E$18</c:f>
              <c:numCache>
                <c:formatCode>"£"#,##0;[Red]\-"£"#,##0</c:formatCode>
                <c:ptCount val="1"/>
                <c:pt idx="0">
                  <c:v>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A9C-4274-BCD2-33C53EBCDF95}"/>
            </c:ext>
          </c:extLst>
        </c:ser>
        <c:ser>
          <c:idx val="15"/>
          <c:order val="15"/>
          <c:tx>
            <c:strRef>
              <c:f>'Source Data'!$B$19</c:f>
              <c:strCache>
                <c:ptCount val="1"/>
                <c:pt idx="0">
                  <c:v>Barcelona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Data'!$E$19</c:f>
              <c:numCache>
                <c:formatCode>"£"#,##0;[Red]\-"£"#,##0</c:formatCode>
                <c:ptCount val="1"/>
                <c:pt idx="0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A9C-4274-BCD2-33C53EBCDF95}"/>
            </c:ext>
          </c:extLst>
        </c:ser>
        <c:ser>
          <c:idx val="16"/>
          <c:order val="16"/>
          <c:tx>
            <c:strRef>
              <c:f>'Source Data'!$B$20</c:f>
              <c:strCache>
                <c:ptCount val="1"/>
                <c:pt idx="0">
                  <c:v>Nerja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Data'!$E$20</c:f>
              <c:numCache>
                <c:formatCode>"£"#,##0;[Red]\-"£"#,##0</c:formatCode>
                <c:ptCount val="1"/>
                <c:pt idx="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A9C-4274-BCD2-33C53EBCDF95}"/>
            </c:ext>
          </c:extLst>
        </c:ser>
        <c:ser>
          <c:idx val="17"/>
          <c:order val="17"/>
          <c:tx>
            <c:strRef>
              <c:f>'Source Data'!$B$21</c:f>
              <c:strCache>
                <c:ptCount val="1"/>
                <c:pt idx="0">
                  <c:v>Malaga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Data'!$E$21</c:f>
              <c:numCache>
                <c:formatCode>"£"#,##0;[Red]\-"£"#,##0</c:formatCode>
                <c:ptCount val="1"/>
                <c:pt idx="0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A9C-4274-BCD2-33C53EBCDF95}"/>
            </c:ext>
          </c:extLst>
        </c:ser>
        <c:ser>
          <c:idx val="18"/>
          <c:order val="18"/>
          <c:tx>
            <c:strRef>
              <c:f>'Source Data'!$B$22</c:f>
              <c:strCache>
                <c:ptCount val="1"/>
                <c:pt idx="0">
                  <c:v>Seville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Data'!$E$22</c:f>
              <c:numCache>
                <c:formatCode>"£"#,##0;[Red]\-"£"#,##0</c:formatCode>
                <c:ptCount val="1"/>
                <c:pt idx="0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A9C-4274-BCD2-33C53EBCDF95}"/>
            </c:ext>
          </c:extLst>
        </c:ser>
        <c:ser>
          <c:idx val="19"/>
          <c:order val="19"/>
          <c:tx>
            <c:strRef>
              <c:f>'Source Data'!$B$23</c:f>
              <c:strCache>
                <c:ptCount val="1"/>
                <c:pt idx="0">
                  <c:v>Seville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Data'!$E$23</c:f>
              <c:numCache>
                <c:formatCode>"£"#,##0;[Red]\-"£"#,##0</c:formatCode>
                <c:ptCount val="1"/>
                <c:pt idx="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A9C-4274-BCD2-33C53EBCDF95}"/>
            </c:ext>
          </c:extLst>
        </c:ser>
        <c:ser>
          <c:idx val="20"/>
          <c:order val="20"/>
          <c:tx>
            <c:strRef>
              <c:f>'Source Data'!$B$24</c:f>
              <c:strCache>
                <c:ptCount val="1"/>
                <c:pt idx="0">
                  <c:v>Barcelona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Data'!$E$24</c:f>
              <c:numCache>
                <c:formatCode>"£"#,##0;[Red]\-"£"#,##0</c:formatCode>
                <c:ptCount val="1"/>
                <c:pt idx="0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A9C-4274-BCD2-33C53EBCDF95}"/>
            </c:ext>
          </c:extLst>
        </c:ser>
        <c:ser>
          <c:idx val="21"/>
          <c:order val="21"/>
          <c:tx>
            <c:strRef>
              <c:f>'Source Data'!$B$25</c:f>
              <c:strCache>
                <c:ptCount val="1"/>
                <c:pt idx="0">
                  <c:v>Barcelona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Data'!$E$25</c:f>
              <c:numCache>
                <c:formatCode>"£"#,##0;[Red]\-"£"#,##0</c:formatCode>
                <c:ptCount val="1"/>
                <c:pt idx="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A9C-4274-BCD2-33C53EBCDF95}"/>
            </c:ext>
          </c:extLst>
        </c:ser>
        <c:ser>
          <c:idx val="22"/>
          <c:order val="22"/>
          <c:tx>
            <c:strRef>
              <c:f>'Source Data'!$B$26</c:f>
              <c:strCache>
                <c:ptCount val="1"/>
                <c:pt idx="0">
                  <c:v>Malaga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Data'!$E$26</c:f>
              <c:numCache>
                <c:formatCode>"£"#,##0;[Red]\-"£"#,##0</c:formatCode>
                <c:ptCount val="1"/>
                <c:pt idx="0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A9C-4274-BCD2-33C53EBCDF95}"/>
            </c:ext>
          </c:extLst>
        </c:ser>
        <c:ser>
          <c:idx val="23"/>
          <c:order val="23"/>
          <c:tx>
            <c:strRef>
              <c:f>'Source Data'!$B$27</c:f>
              <c:strCache>
                <c:ptCount val="1"/>
                <c:pt idx="0">
                  <c:v>Barcelona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Data'!$E$27</c:f>
              <c:numCache>
                <c:formatCode>"£"#,##0;[Red]\-"£"#,##0</c:formatCode>
                <c:ptCount val="1"/>
                <c:pt idx="0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A9C-4274-BCD2-33C53EBCDF95}"/>
            </c:ext>
          </c:extLst>
        </c:ser>
        <c:ser>
          <c:idx val="24"/>
          <c:order val="24"/>
          <c:tx>
            <c:strRef>
              <c:f>'Source Data'!$B$28</c:f>
              <c:strCache>
                <c:ptCount val="1"/>
                <c:pt idx="0">
                  <c:v>Seville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Data'!$E$28</c:f>
              <c:numCache>
                <c:formatCode>"£"#,##0;[Red]\-"£"#,##0</c:formatCode>
                <c:ptCount val="1"/>
                <c:pt idx="0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A9C-4274-BCD2-33C53EBCDF95}"/>
            </c:ext>
          </c:extLst>
        </c:ser>
        <c:ser>
          <c:idx val="25"/>
          <c:order val="25"/>
          <c:tx>
            <c:strRef>
              <c:f>'Source Data'!$B$29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Data'!$E$29</c:f>
              <c:numCache>
                <c:formatCode>"£"#,##0;[Red]\-"£"#,##0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A9C-4274-BCD2-33C53EBCDF95}"/>
            </c:ext>
          </c:extLst>
        </c:ser>
        <c:ser>
          <c:idx val="26"/>
          <c:order val="26"/>
          <c:tx>
            <c:strRef>
              <c:f>'Source Data'!$B$30</c:f>
              <c:strCache>
                <c:ptCount val="1"/>
                <c:pt idx="0">
                  <c:v>Granada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Data'!$E$30</c:f>
              <c:numCache>
                <c:formatCode>"£"#,##0;[Red]\-"£"#,##0</c:formatCode>
                <c:ptCount val="1"/>
                <c:pt idx="0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A9C-4274-BCD2-33C53EBCDF95}"/>
            </c:ext>
          </c:extLst>
        </c:ser>
        <c:ser>
          <c:idx val="27"/>
          <c:order val="27"/>
          <c:tx>
            <c:strRef>
              <c:f>'Source Data'!$B$31</c:f>
              <c:strCache>
                <c:ptCount val="1"/>
                <c:pt idx="0">
                  <c:v>Port of Spain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'Source Data'!$E$31</c:f>
              <c:numCache>
                <c:formatCode>"£"#,##0;[Red]\-"£"#,##0</c:formatCode>
                <c:ptCount val="1"/>
                <c:pt idx="0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A9C-4274-BCD2-33C53EBCDF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6904592"/>
        <c:axId val="1336905552"/>
      </c:barChart>
      <c:catAx>
        <c:axId val="133690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05552"/>
        <c:crosses val="autoZero"/>
        <c:auto val="1"/>
        <c:lblAlgn val="ctr"/>
        <c:lblOffset val="100"/>
        <c:noMultiLvlLbl val="0"/>
      </c:catAx>
      <c:valAx>
        <c:axId val="13369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;[Red]\-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[List of Holidays.xlsx]Sheet2!PivotTable11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b="1"/>
              <a:t>Resort</a:t>
            </a:r>
            <a:r>
              <a:rPr lang="en-IN" b="1" baseline="0"/>
              <a:t> Name &amp; Days of Stay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Sheet2!$A$2:$A$23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Sheet2!$B$2:$B$23</c:f>
              <c:numCache>
                <c:formatCode>General</c:formatCode>
                <c:ptCount val="21"/>
                <c:pt idx="0">
                  <c:v>23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32</c:v>
                </c:pt>
                <c:pt idx="6">
                  <c:v>21</c:v>
                </c:pt>
                <c:pt idx="7">
                  <c:v>3</c:v>
                </c:pt>
                <c:pt idx="8">
                  <c:v>14</c:v>
                </c:pt>
                <c:pt idx="9">
                  <c:v>8</c:v>
                </c:pt>
                <c:pt idx="10">
                  <c:v>30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28</c:v>
                </c:pt>
                <c:pt idx="16">
                  <c:v>14</c:v>
                </c:pt>
                <c:pt idx="17">
                  <c:v>14</c:v>
                </c:pt>
                <c:pt idx="18">
                  <c:v>21</c:v>
                </c:pt>
                <c:pt idx="19">
                  <c:v>38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A-4D58-AC54-C75E1B0EEF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00593800"/>
        <c:axId val="1400593160"/>
      </c:barChart>
      <c:catAx>
        <c:axId val="140059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93160"/>
        <c:crosses val="autoZero"/>
        <c:auto val="1"/>
        <c:lblAlgn val="ctr"/>
        <c:lblOffset val="100"/>
        <c:noMultiLvlLbl val="0"/>
      </c:catAx>
      <c:valAx>
        <c:axId val="140059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9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Holidays.xlsx]Sheet3!PivotTable12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Travel</a:t>
            </a:r>
            <a:r>
              <a:rPr lang="en-IN" b="1" baseline="0"/>
              <a:t> Method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3323855351414407"/>
          <c:w val="0.71388888888888891"/>
          <c:h val="0.80657626130067073"/>
        </c:manualLayout>
      </c:layout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explosion val="1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08B-4166-BE76-7767FD9D53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08B-4166-BE76-7767FD9D53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08B-4166-BE76-7767FD9D53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Sheet3!$A$4:$A$7</c:f>
              <c:strCache>
                <c:ptCount val="3"/>
                <c:pt idx="0">
                  <c:v>Coach</c:v>
                </c:pt>
                <c:pt idx="1">
                  <c:v>Plane</c:v>
                </c:pt>
                <c:pt idx="2">
                  <c:v>Train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4</c:v>
                </c:pt>
                <c:pt idx="1">
                  <c:v>17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8B-4166-BE76-7767FD9D53E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[List of Holidays.xlsx]Sheet4!PivotTable9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100" baseline="0">
                <a:solidFill>
                  <a:schemeClr val="tx2">
                    <a:lumMod val="60000"/>
                    <a:lumOff val="4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tx2">
                    <a:lumMod val="60000"/>
                    <a:lumOff val="40000"/>
                  </a:schemeClr>
                </a:solidFill>
              </a:rPr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100" baseline="0">
              <a:solidFill>
                <a:schemeClr val="tx2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Sheet4!$A$4:$A$29</c:f>
              <c:strCache>
                <c:ptCount val="25"/>
                <c:pt idx="0">
                  <c:v>12</c:v>
                </c:pt>
                <c:pt idx="1">
                  <c:v>69</c:v>
                </c:pt>
                <c:pt idx="2">
                  <c:v>125</c:v>
                </c:pt>
                <c:pt idx="3">
                  <c:v>177</c:v>
                </c:pt>
                <c:pt idx="4">
                  <c:v>198</c:v>
                </c:pt>
                <c:pt idx="5">
                  <c:v>199</c:v>
                </c:pt>
                <c:pt idx="6">
                  <c:v>219</c:v>
                </c:pt>
                <c:pt idx="7">
                  <c:v>234</c:v>
                </c:pt>
                <c:pt idx="8">
                  <c:v>256</c:v>
                </c:pt>
                <c:pt idx="9">
                  <c:v>269</c:v>
                </c:pt>
                <c:pt idx="10">
                  <c:v>277</c:v>
                </c:pt>
                <c:pt idx="11">
                  <c:v>287</c:v>
                </c:pt>
                <c:pt idx="12">
                  <c:v>288</c:v>
                </c:pt>
                <c:pt idx="13">
                  <c:v>289</c:v>
                </c:pt>
                <c:pt idx="14">
                  <c:v>299</c:v>
                </c:pt>
                <c:pt idx="15">
                  <c:v>301</c:v>
                </c:pt>
                <c:pt idx="16">
                  <c:v>345</c:v>
                </c:pt>
                <c:pt idx="17">
                  <c:v>388.142857142857</c:v>
                </c:pt>
                <c:pt idx="18">
                  <c:v>399</c:v>
                </c:pt>
                <c:pt idx="19">
                  <c:v>750</c:v>
                </c:pt>
                <c:pt idx="20">
                  <c:v>885</c:v>
                </c:pt>
                <c:pt idx="21">
                  <c:v>975</c:v>
                </c:pt>
                <c:pt idx="22">
                  <c:v>985</c:v>
                </c:pt>
                <c:pt idx="23">
                  <c:v>995</c:v>
                </c:pt>
                <c:pt idx="24">
                  <c:v>1259</c:v>
                </c:pt>
              </c:strCache>
            </c:strRef>
          </c:cat>
          <c:val>
            <c:numRef>
              <c:f>Sheet4!$B$4:$B$29</c:f>
              <c:numCache>
                <c:formatCode>General</c:formatCode>
                <c:ptCount val="25"/>
                <c:pt idx="0">
                  <c:v>24</c:v>
                </c:pt>
                <c:pt idx="1">
                  <c:v>138</c:v>
                </c:pt>
                <c:pt idx="2">
                  <c:v>125</c:v>
                </c:pt>
                <c:pt idx="3">
                  <c:v>177</c:v>
                </c:pt>
                <c:pt idx="4">
                  <c:v>198</c:v>
                </c:pt>
                <c:pt idx="5">
                  <c:v>398</c:v>
                </c:pt>
                <c:pt idx="6">
                  <c:v>438</c:v>
                </c:pt>
                <c:pt idx="7">
                  <c:v>234</c:v>
                </c:pt>
                <c:pt idx="8">
                  <c:v>256</c:v>
                </c:pt>
                <c:pt idx="9">
                  <c:v>269</c:v>
                </c:pt>
                <c:pt idx="10">
                  <c:v>277</c:v>
                </c:pt>
                <c:pt idx="11">
                  <c:v>287</c:v>
                </c:pt>
                <c:pt idx="12">
                  <c:v>288</c:v>
                </c:pt>
                <c:pt idx="13">
                  <c:v>578</c:v>
                </c:pt>
                <c:pt idx="14">
                  <c:v>299</c:v>
                </c:pt>
                <c:pt idx="15">
                  <c:v>301</c:v>
                </c:pt>
                <c:pt idx="16">
                  <c:v>345</c:v>
                </c:pt>
                <c:pt idx="17">
                  <c:v>388.14285714285717</c:v>
                </c:pt>
                <c:pt idx="18">
                  <c:v>399</c:v>
                </c:pt>
                <c:pt idx="19">
                  <c:v>750</c:v>
                </c:pt>
                <c:pt idx="20">
                  <c:v>885</c:v>
                </c:pt>
                <c:pt idx="21">
                  <c:v>975</c:v>
                </c:pt>
                <c:pt idx="22">
                  <c:v>985</c:v>
                </c:pt>
                <c:pt idx="23">
                  <c:v>995</c:v>
                </c:pt>
                <c:pt idx="24">
                  <c:v>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3-462E-BA92-C7DA1410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3566072"/>
        <c:axId val="943566712"/>
      </c:barChart>
      <c:catAx>
        <c:axId val="9435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66712"/>
        <c:crosses val="autoZero"/>
        <c:auto val="1"/>
        <c:lblAlgn val="ctr"/>
        <c:lblOffset val="100"/>
        <c:noMultiLvlLbl val="0"/>
      </c:catAx>
      <c:valAx>
        <c:axId val="94356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68580</xdr:colOff>
      <xdr:row>27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AFE7DF-4F3D-4515-98FD-20E35468D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480060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AC5F6-092F-4F23-A4C5-15C72573C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7</xdr:row>
      <xdr:rowOff>15240</xdr:rowOff>
    </xdr:from>
    <xdr:to>
      <xdr:col>10</xdr:col>
      <xdr:colOff>495300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5B69E-174D-4031-814E-47AAE230D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4</xdr:row>
      <xdr:rowOff>60960</xdr:rowOff>
    </xdr:from>
    <xdr:to>
      <xdr:col>23</xdr:col>
      <xdr:colOff>68580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C5232-7EF4-4AC9-8BEC-3F5F91F5F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38100</xdr:rowOff>
    </xdr:from>
    <xdr:to>
      <xdr:col>18</xdr:col>
      <xdr:colOff>293076</xdr:colOff>
      <xdr:row>27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A6F21-5FCC-40DC-BB05-FA9EFBA88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337039</xdr:colOff>
      <xdr:row>3</xdr:row>
      <xdr:rowOff>1</xdr:rowOff>
    </xdr:from>
    <xdr:to>
      <xdr:col>38</xdr:col>
      <xdr:colOff>293077</xdr:colOff>
      <xdr:row>27</xdr:row>
      <xdr:rowOff>73269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8DA009-26EB-4EE0-919B-71A91072C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31</xdr:row>
      <xdr:rowOff>164352</xdr:rowOff>
    </xdr:from>
    <xdr:to>
      <xdr:col>14</xdr:col>
      <xdr:colOff>480060</xdr:colOff>
      <xdr:row>52</xdr:row>
      <xdr:rowOff>66700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CA0FA0-7A1A-407E-ABF5-AB63D74FF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312964</xdr:colOff>
      <xdr:row>32</xdr:row>
      <xdr:rowOff>40822</xdr:rowOff>
    </xdr:from>
    <xdr:to>
      <xdr:col>24</xdr:col>
      <xdr:colOff>244929</xdr:colOff>
      <xdr:row>51</xdr:row>
      <xdr:rowOff>136071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E2E1AC-DD21-488B-8B46-85757280C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454270</xdr:colOff>
      <xdr:row>30</xdr:row>
      <xdr:rowOff>29308</xdr:rowOff>
    </xdr:from>
    <xdr:to>
      <xdr:col>37</xdr:col>
      <xdr:colOff>206201</xdr:colOff>
      <xdr:row>58</xdr:row>
      <xdr:rowOff>151772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5C5B31-C36F-4FDF-A9C6-DB23A44BC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reddy" refreshedDate="44309.858470717591" createdVersion="7" refreshedVersion="7" minRefreshableVersion="3" recordCount="28" xr:uid="{52B338AA-16BD-48C3-9D2F-6FFFE4ADEF76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 count="27">
        <s v="I990AUS"/>
        <s v="AUS112J"/>
        <s v="CH266H"/>
        <s v="I456UK"/>
        <s v="BG726H"/>
        <s v="A7995FR"/>
        <s v="TH789FR"/>
        <s v="TH788FR"/>
        <s v="I7897FR"/>
        <s v="SG7637L"/>
        <s v="FR5625J"/>
        <s v="A111G"/>
        <s v="BR6736G"/>
        <s v="PG7836G"/>
        <s v="KSA8987"/>
        <s v="I6675SP"/>
        <s v="TH990ESP"/>
        <s v="A776ESP"/>
        <s v="NM9876Y"/>
        <s v="TH8956SP"/>
        <s v="AJ9836L"/>
        <s v="GG9836P"/>
        <s v="PL8726P"/>
        <s v="SV767HH"/>
        <s v="WE6735L"/>
        <s v="GR7878G"/>
        <s v="TT67624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reddy" refreshedDate="44309.88381979167" createdVersion="7" refreshedVersion="7" minRefreshableVersion="3" recordCount="28" xr:uid="{8353D4B5-CF23-4469-B2D7-44995CBEE04D}">
  <cacheSource type="worksheet">
    <worksheetSource ref="B3:C31" sheet="Source Data"/>
  </cacheSource>
  <cacheFields count="2"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reddy" refreshedDate="44309.887772222224" createdVersion="7" refreshedVersion="7" minRefreshableVersion="3" recordCount="28" xr:uid="{BBF03A21-78A5-44AD-BE47-74D056A54C0D}">
  <cacheSource type="worksheet">
    <worksheetSource ref="D3:D31" sheet="Source Data"/>
  </cacheSource>
  <cacheFields count="1">
    <cacheField name="Travel Method" numFmtId="0">
      <sharedItems count="3">
        <s v="Plane"/>
        <s v="Train"/>
        <s v="Coa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reddy" refreshedDate="44312.675795370371" createdVersion="7" refreshedVersion="7" minRefreshableVersion="3" recordCount="31" xr:uid="{32E6C32B-3F71-449B-8655-71FC529D3F43}">
  <cacheSource type="worksheet">
    <worksheetSource ref="E3:E34" sheet="Source Data"/>
  </cacheSource>
  <cacheFields count="1">
    <cacheField name="Price" numFmtId="0">
      <sharedItems containsSemiMixedTypes="0" containsString="0" containsNumber="1" minValue="12" maxValue="1259" count="25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  <n v="388.142857142857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32"/>
    <x v="0"/>
    <n v="750"/>
    <x v="0"/>
  </r>
  <r>
    <x v="0"/>
    <x v="1"/>
    <n v="28"/>
    <x v="0"/>
    <n v="985"/>
    <x v="1"/>
  </r>
  <r>
    <x v="1"/>
    <x v="2"/>
    <n v="21"/>
    <x v="0"/>
    <n v="1259"/>
    <x v="2"/>
  </r>
  <r>
    <x v="2"/>
    <x v="3"/>
    <n v="3"/>
    <x v="1"/>
    <n v="69"/>
    <x v="3"/>
  </r>
  <r>
    <x v="2"/>
    <x v="4"/>
    <n v="1"/>
    <x v="2"/>
    <n v="12"/>
    <x v="4"/>
  </r>
  <r>
    <x v="3"/>
    <x v="5"/>
    <n v="14"/>
    <x v="0"/>
    <n v="399"/>
    <x v="5"/>
  </r>
  <r>
    <x v="3"/>
    <x v="6"/>
    <n v="5"/>
    <x v="1"/>
    <n v="269"/>
    <x v="6"/>
  </r>
  <r>
    <x v="3"/>
    <x v="6"/>
    <n v="3"/>
    <x v="1"/>
    <n v="125"/>
    <x v="7"/>
  </r>
  <r>
    <x v="3"/>
    <x v="7"/>
    <n v="7"/>
    <x v="0"/>
    <n v="289"/>
    <x v="8"/>
  </r>
  <r>
    <x v="3"/>
    <x v="8"/>
    <n v="7"/>
    <x v="1"/>
    <n v="256"/>
    <x v="9"/>
  </r>
  <r>
    <x v="3"/>
    <x v="9"/>
    <n v="7"/>
    <x v="0"/>
    <n v="287"/>
    <x v="10"/>
  </r>
  <r>
    <x v="4"/>
    <x v="10"/>
    <n v="4"/>
    <x v="2"/>
    <n v="69"/>
    <x v="11"/>
  </r>
  <r>
    <x v="4"/>
    <x v="11"/>
    <n v="7"/>
    <x v="2"/>
    <n v="289"/>
    <x v="12"/>
  </r>
  <r>
    <x v="5"/>
    <x v="12"/>
    <n v="21"/>
    <x v="0"/>
    <n v="975"/>
    <x v="13"/>
  </r>
  <r>
    <x v="6"/>
    <x v="13"/>
    <n v="14"/>
    <x v="0"/>
    <n v="995"/>
    <x v="14"/>
  </r>
  <r>
    <x v="7"/>
    <x v="14"/>
    <n v="4"/>
    <x v="1"/>
    <n v="219"/>
    <x v="15"/>
  </r>
  <r>
    <x v="7"/>
    <x v="15"/>
    <n v="6"/>
    <x v="0"/>
    <n v="198"/>
    <x v="16"/>
  </r>
  <r>
    <x v="7"/>
    <x v="16"/>
    <n v="16"/>
    <x v="0"/>
    <n v="234"/>
    <x v="17"/>
  </r>
  <r>
    <x v="7"/>
    <x v="17"/>
    <n v="14"/>
    <x v="0"/>
    <n v="288"/>
    <x v="18"/>
  </r>
  <r>
    <x v="7"/>
    <x v="17"/>
    <n v="10"/>
    <x v="0"/>
    <n v="199"/>
    <x v="19"/>
  </r>
  <r>
    <x v="7"/>
    <x v="14"/>
    <n v="8"/>
    <x v="0"/>
    <n v="177"/>
    <x v="20"/>
  </r>
  <r>
    <x v="7"/>
    <x v="14"/>
    <n v="7"/>
    <x v="2"/>
    <n v="199"/>
    <x v="21"/>
  </r>
  <r>
    <x v="7"/>
    <x v="16"/>
    <n v="14"/>
    <x v="0"/>
    <n v="301"/>
    <x v="22"/>
  </r>
  <r>
    <x v="7"/>
    <x v="14"/>
    <n v="4"/>
    <x v="1"/>
    <n v="219"/>
    <x v="15"/>
  </r>
  <r>
    <x v="7"/>
    <x v="17"/>
    <n v="14"/>
    <x v="1"/>
    <n v="299"/>
    <x v="23"/>
  </r>
  <r>
    <x v="7"/>
    <x v="18"/>
    <n v="8"/>
    <x v="0"/>
    <n v="277"/>
    <x v="24"/>
  </r>
  <r>
    <x v="7"/>
    <x v="19"/>
    <n v="10"/>
    <x v="0"/>
    <n v="345"/>
    <x v="25"/>
  </r>
  <r>
    <x v="8"/>
    <x v="20"/>
    <n v="14"/>
    <x v="0"/>
    <n v="885"/>
    <x v="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32"/>
  </r>
  <r>
    <x v="1"/>
    <n v="28"/>
  </r>
  <r>
    <x v="2"/>
    <n v="21"/>
  </r>
  <r>
    <x v="3"/>
    <n v="3"/>
  </r>
  <r>
    <x v="4"/>
    <n v="1"/>
  </r>
  <r>
    <x v="5"/>
    <n v="14"/>
  </r>
  <r>
    <x v="6"/>
    <n v="5"/>
  </r>
  <r>
    <x v="6"/>
    <n v="3"/>
  </r>
  <r>
    <x v="7"/>
    <n v="7"/>
  </r>
  <r>
    <x v="8"/>
    <n v="7"/>
  </r>
  <r>
    <x v="9"/>
    <n v="7"/>
  </r>
  <r>
    <x v="10"/>
    <n v="4"/>
  </r>
  <r>
    <x v="11"/>
    <n v="7"/>
  </r>
  <r>
    <x v="12"/>
    <n v="21"/>
  </r>
  <r>
    <x v="13"/>
    <n v="14"/>
  </r>
  <r>
    <x v="14"/>
    <n v="4"/>
  </r>
  <r>
    <x v="15"/>
    <n v="6"/>
  </r>
  <r>
    <x v="16"/>
    <n v="16"/>
  </r>
  <r>
    <x v="17"/>
    <n v="14"/>
  </r>
  <r>
    <x v="17"/>
    <n v="10"/>
  </r>
  <r>
    <x v="14"/>
    <n v="8"/>
  </r>
  <r>
    <x v="14"/>
    <n v="7"/>
  </r>
  <r>
    <x v="16"/>
    <n v="14"/>
  </r>
  <r>
    <x v="14"/>
    <n v="4"/>
  </r>
  <r>
    <x v="17"/>
    <n v="14"/>
  </r>
  <r>
    <x v="18"/>
    <n v="8"/>
  </r>
  <r>
    <x v="19"/>
    <n v="10"/>
  </r>
  <r>
    <x v="20"/>
    <n v="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0"/>
  </r>
  <r>
    <x v="2"/>
  </r>
  <r>
    <x v="2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1"/>
  </r>
  <r>
    <x v="1"/>
  </r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3"/>
  </r>
  <r>
    <x v="8"/>
  </r>
  <r>
    <x v="11"/>
  </r>
  <r>
    <x v="12"/>
  </r>
  <r>
    <x v="13"/>
  </r>
  <r>
    <x v="14"/>
  </r>
  <r>
    <x v="15"/>
  </r>
  <r>
    <x v="16"/>
  </r>
  <r>
    <x v="17"/>
  </r>
  <r>
    <x v="18"/>
  </r>
  <r>
    <x v="17"/>
  </r>
  <r>
    <x v="19"/>
  </r>
  <r>
    <x v="13"/>
  </r>
  <r>
    <x v="20"/>
  </r>
  <r>
    <x v="21"/>
  </r>
  <r>
    <x v="22"/>
  </r>
  <r>
    <x v="23"/>
  </r>
  <r>
    <x v="24"/>
  </r>
  <r>
    <x v="2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91E2C-A430-493C-B18A-EC13B1157CA1}" name="PivotTable6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A3:D24" firstHeaderRow="0" firstDataRow="1" firstDataCol="2"/>
  <pivotFields count="6">
    <pivotField axis="axisRow" dataField="1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1">
    <i>
      <x/>
      <x v="5"/>
    </i>
    <i r="1">
      <x v="15"/>
    </i>
    <i>
      <x v="1"/>
      <x v="18"/>
    </i>
    <i>
      <x v="2"/>
      <x v="3"/>
    </i>
    <i r="1">
      <x v="7"/>
    </i>
    <i>
      <x v="3"/>
      <x v="8"/>
    </i>
    <i r="1">
      <x v="12"/>
    </i>
    <i r="1">
      <x v="13"/>
    </i>
    <i r="1">
      <x v="14"/>
    </i>
    <i r="1">
      <x v="20"/>
    </i>
    <i>
      <x v="4"/>
      <x v="1"/>
    </i>
    <i r="1">
      <x v="2"/>
    </i>
    <i>
      <x v="5"/>
      <x v="6"/>
    </i>
    <i>
      <x v="6"/>
      <x v="17"/>
    </i>
    <i>
      <x v="7"/>
      <x/>
    </i>
    <i r="1">
      <x v="4"/>
    </i>
    <i r="1">
      <x v="9"/>
    </i>
    <i r="1">
      <x v="10"/>
    </i>
    <i r="1">
      <x v="11"/>
    </i>
    <i r="1">
      <x v="19"/>
    </i>
    <i>
      <x v="8"/>
      <x v="16"/>
    </i>
  </rowItems>
  <colFields count="1">
    <field x="-2"/>
  </colFields>
  <colItems count="2">
    <i>
      <x/>
    </i>
    <i i="1">
      <x v="1"/>
    </i>
  </colItems>
  <dataFields count="2">
    <dataField name="Count of Country" fld="0" subtotal="count" baseField="0" baseItem="0"/>
    <dataField name="Sum of No of Days" fld="2" baseField="0" baseItem="0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79FF3-8A3D-437D-9713-37210A1AA576}" name="PivotTable1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B23" firstHeaderRow="1" firstDataRow="1" firstDataCol="1"/>
  <pivotFields count="2"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No of Day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6C7A4-5E46-4F29-AF57-BE6CC7CDC40D}" name="PivotTable1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7" firstHeaderRow="1" firstDataRow="1" firstDataCol="1"/>
  <pivotFields count="1">
    <pivotField axis="axisRow" dataField="1" showAll="0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ravel Method" fld="0" subtotal="count" baseField="0" baseItem="0"/>
  </dataFields>
  <chartFormats count="1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D7B60-5C45-4D85-AF46-6B59CDA400FF}" name="PivotTable9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29" firstHeaderRow="1" firstDataRow="1" firstDataCol="1"/>
  <pivotFields count="1">
    <pivotField axis="axisRow" dataField="1" showAll="0" sortType="ascending">
      <items count="26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24"/>
        <item x="5"/>
        <item x="0"/>
        <item x="23"/>
        <item x="11"/>
        <item x="1"/>
        <item x="12"/>
        <item x="2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Price" fld="0" baseField="0" baseItem="0"/>
  </dataFields>
  <formats count="2">
    <format dxfId="5">
      <pivotArea dataOnly="0" labelOnly="1" fieldPosition="0">
        <references count="1">
          <reference field="0" count="1">
            <x v="17"/>
          </reference>
        </references>
      </pivotArea>
    </format>
    <format dxfId="0">
      <pivotArea collapsedLevelsAreSubtotals="1" fieldPosition="0">
        <references count="1">
          <reference field="0" count="1">
            <x v="17"/>
          </reference>
        </references>
      </pivotArea>
    </format>
  </format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opLeftCell="A3" zoomScaleNormal="100" workbookViewId="0">
      <selection activeCell="E4" sqref="E4:E34"/>
    </sheetView>
  </sheetViews>
  <sheetFormatPr defaultRowHeight="14.4" x14ac:dyDescent="0.3"/>
  <cols>
    <col min="1" max="1" width="12" bestFit="1" customWidth="1"/>
    <col min="2" max="2" width="17.6640625" bestFit="1" customWidth="1"/>
    <col min="3" max="3" width="13.44140625" bestFit="1" customWidth="1"/>
    <col min="4" max="4" width="17.109375" bestFit="1" customWidth="1"/>
    <col min="5" max="5" width="9.5546875" style="14" bestFit="1" customWidth="1"/>
    <col min="6" max="6" width="12.44140625" bestFit="1" customWidth="1"/>
  </cols>
  <sheetData>
    <row r="1" spans="1:6" ht="16.2" x14ac:dyDescent="0.35">
      <c r="A1" s="1" t="s">
        <v>0</v>
      </c>
      <c r="B1" s="2"/>
      <c r="C1" s="2"/>
      <c r="D1" s="2"/>
      <c r="E1" s="15"/>
      <c r="F1" s="2"/>
    </row>
    <row r="2" spans="1:6" x14ac:dyDescent="0.3">
      <c r="A2" s="3"/>
      <c r="B2" s="3"/>
      <c r="C2" s="3"/>
      <c r="D2" s="3"/>
      <c r="E2" s="11"/>
      <c r="F2" s="3"/>
    </row>
    <row r="3" spans="1:6" x14ac:dyDescent="0.3">
      <c r="A3" s="4" t="s">
        <v>1</v>
      </c>
      <c r="B3" s="4" t="s">
        <v>2</v>
      </c>
      <c r="C3" s="4" t="s">
        <v>3</v>
      </c>
      <c r="D3" s="4" t="s">
        <v>4</v>
      </c>
      <c r="E3" s="16" t="s">
        <v>5</v>
      </c>
      <c r="F3" s="4" t="s">
        <v>6</v>
      </c>
    </row>
    <row r="4" spans="1:6" x14ac:dyDescent="0.3">
      <c r="A4" s="5" t="s">
        <v>23</v>
      </c>
      <c r="B4" s="5" t="s">
        <v>24</v>
      </c>
      <c r="C4" s="5">
        <v>32</v>
      </c>
      <c r="D4" s="5" t="s">
        <v>11</v>
      </c>
      <c r="E4" s="17">
        <v>750</v>
      </c>
      <c r="F4" s="5" t="s">
        <v>25</v>
      </c>
    </row>
    <row r="5" spans="1:6" x14ac:dyDescent="0.3">
      <c r="A5" s="5" t="s">
        <v>23</v>
      </c>
      <c r="B5" s="5" t="s">
        <v>43</v>
      </c>
      <c r="C5" s="5">
        <v>28</v>
      </c>
      <c r="D5" s="5" t="s">
        <v>11</v>
      </c>
      <c r="E5" s="17">
        <v>985</v>
      </c>
      <c r="F5" s="5" t="s">
        <v>44</v>
      </c>
    </row>
    <row r="6" spans="1:6" x14ac:dyDescent="0.3">
      <c r="A6" s="5" t="s">
        <v>48</v>
      </c>
      <c r="B6" s="5" t="s">
        <v>49</v>
      </c>
      <c r="C6" s="5">
        <v>21</v>
      </c>
      <c r="D6" s="5" t="s">
        <v>11</v>
      </c>
      <c r="E6" s="17">
        <v>1259</v>
      </c>
      <c r="F6" s="5" t="s">
        <v>50</v>
      </c>
    </row>
    <row r="7" spans="1:6" x14ac:dyDescent="0.3">
      <c r="A7" s="5" t="s">
        <v>28</v>
      </c>
      <c r="B7" s="5" t="s">
        <v>29</v>
      </c>
      <c r="C7" s="5">
        <v>3</v>
      </c>
      <c r="D7" s="5" t="s">
        <v>14</v>
      </c>
      <c r="E7" s="17">
        <v>69</v>
      </c>
      <c r="F7" s="5" t="s">
        <v>30</v>
      </c>
    </row>
    <row r="8" spans="1:6" x14ac:dyDescent="0.3">
      <c r="A8" s="5" t="s">
        <v>28</v>
      </c>
      <c r="B8" s="5" t="s">
        <v>56</v>
      </c>
      <c r="C8" s="5">
        <v>1</v>
      </c>
      <c r="D8" s="5" t="s">
        <v>9</v>
      </c>
      <c r="E8" s="17">
        <v>12</v>
      </c>
      <c r="F8" s="5" t="s">
        <v>57</v>
      </c>
    </row>
    <row r="9" spans="1:6" x14ac:dyDescent="0.3">
      <c r="A9" s="5" t="s">
        <v>18</v>
      </c>
      <c r="B9" s="5" t="s">
        <v>19</v>
      </c>
      <c r="C9" s="5">
        <v>14</v>
      </c>
      <c r="D9" s="5" t="s">
        <v>11</v>
      </c>
      <c r="E9" s="17">
        <v>399</v>
      </c>
      <c r="F9" s="5" t="s">
        <v>20</v>
      </c>
    </row>
    <row r="10" spans="1:6" x14ac:dyDescent="0.3">
      <c r="A10" s="5" t="s">
        <v>18</v>
      </c>
      <c r="B10" s="5" t="s">
        <v>26</v>
      </c>
      <c r="C10" s="5">
        <v>5</v>
      </c>
      <c r="D10" s="5" t="s">
        <v>14</v>
      </c>
      <c r="E10" s="17">
        <v>269</v>
      </c>
      <c r="F10" s="5" t="s">
        <v>27</v>
      </c>
    </row>
    <row r="11" spans="1:6" x14ac:dyDescent="0.3">
      <c r="A11" s="5" t="s">
        <v>18</v>
      </c>
      <c r="B11" s="5" t="s">
        <v>26</v>
      </c>
      <c r="C11" s="5">
        <v>3</v>
      </c>
      <c r="D11" s="5" t="s">
        <v>14</v>
      </c>
      <c r="E11" s="17">
        <v>125</v>
      </c>
      <c r="F11" s="5" t="s">
        <v>31</v>
      </c>
    </row>
    <row r="12" spans="1:6" x14ac:dyDescent="0.3">
      <c r="A12" s="5" t="s">
        <v>18</v>
      </c>
      <c r="B12" s="5" t="s">
        <v>32</v>
      </c>
      <c r="C12" s="5">
        <v>7</v>
      </c>
      <c r="D12" s="5" t="s">
        <v>11</v>
      </c>
      <c r="E12" s="17">
        <v>289</v>
      </c>
      <c r="F12" s="5" t="s">
        <v>33</v>
      </c>
    </row>
    <row r="13" spans="1:6" x14ac:dyDescent="0.3">
      <c r="A13" s="5" t="s">
        <v>18</v>
      </c>
      <c r="B13" s="5" t="s">
        <v>39</v>
      </c>
      <c r="C13" s="5">
        <v>7</v>
      </c>
      <c r="D13" s="5" t="s">
        <v>14</v>
      </c>
      <c r="E13" s="17">
        <v>256</v>
      </c>
      <c r="F13" s="5" t="s">
        <v>40</v>
      </c>
    </row>
    <row r="14" spans="1:6" x14ac:dyDescent="0.3">
      <c r="A14" s="5" t="s">
        <v>18</v>
      </c>
      <c r="B14" s="5" t="s">
        <v>61</v>
      </c>
      <c r="C14" s="5">
        <v>7</v>
      </c>
      <c r="D14" s="5" t="s">
        <v>11</v>
      </c>
      <c r="E14" s="17">
        <v>287</v>
      </c>
      <c r="F14" s="5" t="s">
        <v>62</v>
      </c>
    </row>
    <row r="15" spans="1:6" x14ac:dyDescent="0.3">
      <c r="A15" s="5" t="s">
        <v>7</v>
      </c>
      <c r="B15" s="5" t="s">
        <v>8</v>
      </c>
      <c r="C15" s="5">
        <v>4</v>
      </c>
      <c r="D15" s="5" t="s">
        <v>9</v>
      </c>
      <c r="E15" s="17">
        <v>69</v>
      </c>
      <c r="F15" s="5" t="s">
        <v>10</v>
      </c>
    </row>
    <row r="16" spans="1:6" x14ac:dyDescent="0.3">
      <c r="A16" s="5" t="s">
        <v>7</v>
      </c>
      <c r="B16" s="5" t="s">
        <v>54</v>
      </c>
      <c r="C16" s="5">
        <v>7</v>
      </c>
      <c r="D16" s="5" t="s">
        <v>9</v>
      </c>
      <c r="E16" s="17">
        <v>289</v>
      </c>
      <c r="F16" s="5" t="s">
        <v>55</v>
      </c>
    </row>
    <row r="17" spans="1:6" x14ac:dyDescent="0.3">
      <c r="A17" s="5" t="s">
        <v>45</v>
      </c>
      <c r="B17" s="5" t="s">
        <v>46</v>
      </c>
      <c r="C17" s="5">
        <v>21</v>
      </c>
      <c r="D17" s="5" t="s">
        <v>11</v>
      </c>
      <c r="E17" s="17">
        <v>975</v>
      </c>
      <c r="F17" s="5" t="s">
        <v>47</v>
      </c>
    </row>
    <row r="18" spans="1:6" x14ac:dyDescent="0.3">
      <c r="A18" s="5" t="s">
        <v>58</v>
      </c>
      <c r="B18" s="5" t="s">
        <v>59</v>
      </c>
      <c r="C18" s="5">
        <v>14</v>
      </c>
      <c r="D18" s="5" t="s">
        <v>11</v>
      </c>
      <c r="E18" s="17">
        <v>995</v>
      </c>
      <c r="F18" s="5" t="s">
        <v>60</v>
      </c>
    </row>
    <row r="19" spans="1:6" x14ac:dyDescent="0.3">
      <c r="A19" s="5" t="s">
        <v>12</v>
      </c>
      <c r="B19" s="5" t="s">
        <v>13</v>
      </c>
      <c r="C19" s="5">
        <v>4</v>
      </c>
      <c r="D19" s="5" t="s">
        <v>14</v>
      </c>
      <c r="E19" s="17">
        <v>219</v>
      </c>
      <c r="F19" s="5" t="s">
        <v>15</v>
      </c>
    </row>
    <row r="20" spans="1:6" x14ac:dyDescent="0.3">
      <c r="A20" s="5" t="s">
        <v>12</v>
      </c>
      <c r="B20" s="5" t="s">
        <v>16</v>
      </c>
      <c r="C20" s="5">
        <v>6</v>
      </c>
      <c r="D20" s="5" t="s">
        <v>11</v>
      </c>
      <c r="E20" s="17">
        <v>198</v>
      </c>
      <c r="F20" s="5" t="s">
        <v>17</v>
      </c>
    </row>
    <row r="21" spans="1:6" x14ac:dyDescent="0.3">
      <c r="A21" s="5" t="s">
        <v>12</v>
      </c>
      <c r="B21" s="5" t="s">
        <v>21</v>
      </c>
      <c r="C21" s="5">
        <v>16</v>
      </c>
      <c r="D21" s="5" t="s">
        <v>11</v>
      </c>
      <c r="E21" s="17">
        <v>234</v>
      </c>
      <c r="F21" s="5" t="s">
        <v>22</v>
      </c>
    </row>
    <row r="22" spans="1:6" x14ac:dyDescent="0.3">
      <c r="A22" s="5" t="s">
        <v>12</v>
      </c>
      <c r="B22" s="5" t="s">
        <v>34</v>
      </c>
      <c r="C22" s="5">
        <v>14</v>
      </c>
      <c r="D22" s="5" t="s">
        <v>11</v>
      </c>
      <c r="E22" s="17">
        <v>288</v>
      </c>
      <c r="F22" s="5" t="s">
        <v>65</v>
      </c>
    </row>
    <row r="23" spans="1:6" x14ac:dyDescent="0.3">
      <c r="A23" s="5" t="s">
        <v>12</v>
      </c>
      <c r="B23" s="5" t="s">
        <v>34</v>
      </c>
      <c r="C23" s="5">
        <v>10</v>
      </c>
      <c r="D23" s="5" t="s">
        <v>11</v>
      </c>
      <c r="E23" s="17">
        <v>199</v>
      </c>
      <c r="F23" s="5" t="s">
        <v>35</v>
      </c>
    </row>
    <row r="24" spans="1:6" x14ac:dyDescent="0.3">
      <c r="A24" s="5" t="s">
        <v>12</v>
      </c>
      <c r="B24" s="5" t="s">
        <v>13</v>
      </c>
      <c r="C24" s="5">
        <v>8</v>
      </c>
      <c r="D24" s="5" t="s">
        <v>11</v>
      </c>
      <c r="E24" s="17">
        <v>177</v>
      </c>
      <c r="F24" s="5" t="s">
        <v>36</v>
      </c>
    </row>
    <row r="25" spans="1:6" x14ac:dyDescent="0.3">
      <c r="A25" s="5" t="s">
        <v>12</v>
      </c>
      <c r="B25" s="5" t="s">
        <v>13</v>
      </c>
      <c r="C25" s="5">
        <v>7</v>
      </c>
      <c r="D25" s="5" t="s">
        <v>9</v>
      </c>
      <c r="E25" s="17">
        <v>199</v>
      </c>
      <c r="F25" s="5" t="s">
        <v>37</v>
      </c>
    </row>
    <row r="26" spans="1:6" x14ac:dyDescent="0.3">
      <c r="A26" s="5" t="s">
        <v>12</v>
      </c>
      <c r="B26" s="5" t="s">
        <v>21</v>
      </c>
      <c r="C26" s="5">
        <v>14</v>
      </c>
      <c r="D26" s="5" t="s">
        <v>11</v>
      </c>
      <c r="E26" s="17">
        <v>301</v>
      </c>
      <c r="F26" s="5" t="s">
        <v>38</v>
      </c>
    </row>
    <row r="27" spans="1:6" x14ac:dyDescent="0.3">
      <c r="A27" s="5" t="s">
        <v>12</v>
      </c>
      <c r="B27" s="5" t="s">
        <v>13</v>
      </c>
      <c r="C27" s="5">
        <v>4</v>
      </c>
      <c r="D27" s="5" t="s">
        <v>14</v>
      </c>
      <c r="E27" s="17">
        <v>219</v>
      </c>
      <c r="F27" s="5" t="s">
        <v>15</v>
      </c>
    </row>
    <row r="28" spans="1:6" x14ac:dyDescent="0.3">
      <c r="A28" s="5" t="s">
        <v>12</v>
      </c>
      <c r="B28" s="5" t="s">
        <v>34</v>
      </c>
      <c r="C28" s="5">
        <v>14</v>
      </c>
      <c r="D28" s="5" t="s">
        <v>14</v>
      </c>
      <c r="E28" s="17">
        <v>299</v>
      </c>
      <c r="F28" s="5" t="s">
        <v>66</v>
      </c>
    </row>
    <row r="29" spans="1:6" x14ac:dyDescent="0.3">
      <c r="A29" s="5" t="s">
        <v>12</v>
      </c>
      <c r="B29" s="5" t="s">
        <v>41</v>
      </c>
      <c r="C29" s="5">
        <v>8</v>
      </c>
      <c r="D29" s="5" t="s">
        <v>11</v>
      </c>
      <c r="E29" s="17">
        <v>277</v>
      </c>
      <c r="F29" s="5" t="s">
        <v>42</v>
      </c>
    </row>
    <row r="30" spans="1:6" x14ac:dyDescent="0.3">
      <c r="A30" s="5" t="s">
        <v>12</v>
      </c>
      <c r="B30" s="5" t="s">
        <v>63</v>
      </c>
      <c r="C30" s="5">
        <v>10</v>
      </c>
      <c r="D30" s="5" t="s">
        <v>11</v>
      </c>
      <c r="E30" s="17">
        <v>345</v>
      </c>
      <c r="F30" s="5" t="s">
        <v>64</v>
      </c>
    </row>
    <row r="31" spans="1:6" x14ac:dyDescent="0.3">
      <c r="A31" s="5" t="s">
        <v>51</v>
      </c>
      <c r="B31" s="5" t="s">
        <v>52</v>
      </c>
      <c r="C31" s="5">
        <v>14</v>
      </c>
      <c r="D31" s="5" t="s">
        <v>11</v>
      </c>
      <c r="E31" s="17">
        <v>885</v>
      </c>
      <c r="F31" s="5" t="s">
        <v>53</v>
      </c>
    </row>
    <row r="32" spans="1:6" x14ac:dyDescent="0.3">
      <c r="E32" s="12">
        <f>AVERAGE(E4:E31)</f>
        <v>388.14285714285717</v>
      </c>
    </row>
    <row r="33" spans="5:5" x14ac:dyDescent="0.3">
      <c r="E33" s="13">
        <f>MAX(E4:E32)</f>
        <v>1259</v>
      </c>
    </row>
    <row r="34" spans="5:5" x14ac:dyDescent="0.3">
      <c r="E34" s="13">
        <f>MIN(E4:E33)</f>
        <v>12</v>
      </c>
    </row>
  </sheetData>
  <sortState xmlns:xlrd2="http://schemas.microsoft.com/office/spreadsheetml/2017/richdata2" ref="A4:F42">
    <sortCondition ref="A27"/>
  </sortState>
  <conditionalFormatting sqref="E4:E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0" priority="1" operator="greaterThan">
      <formula>"£500"</formula>
    </cfRule>
  </conditionalFormatting>
  <conditionalFormatting sqref="E32:E3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{66274463-78C0-4E10-8A87-B8F2DC313C1E}</x14:id>
        </ext>
      </extLst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9" priority="2" operator="greaterThan">
      <formula>"£636"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274463-78C0-4E10-8A87-B8F2DC313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E32:E34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9740C-ED94-46C3-A491-C8F48DF78D59}">
  <dimension ref="A3:D24"/>
  <sheetViews>
    <sheetView workbookViewId="0">
      <selection activeCell="F4" sqref="F4"/>
    </sheetView>
  </sheetViews>
  <sheetFormatPr defaultRowHeight="14.4" x14ac:dyDescent="0.3"/>
  <cols>
    <col min="1" max="1" width="11" bestFit="1" customWidth="1"/>
    <col min="2" max="2" width="16.109375" bestFit="1" customWidth="1"/>
    <col min="3" max="3" width="15.6640625" bestFit="1" customWidth="1"/>
    <col min="4" max="5" width="16.6640625" bestFit="1" customWidth="1"/>
    <col min="6" max="6" width="11.5546875" bestFit="1" customWidth="1"/>
  </cols>
  <sheetData>
    <row r="3" spans="1:4" x14ac:dyDescent="0.3">
      <c r="A3" s="6" t="s">
        <v>1</v>
      </c>
      <c r="B3" s="6" t="s">
        <v>2</v>
      </c>
      <c r="C3" t="s">
        <v>70</v>
      </c>
      <c r="D3" t="s">
        <v>69</v>
      </c>
    </row>
    <row r="4" spans="1:4" x14ac:dyDescent="0.3">
      <c r="A4" t="s">
        <v>23</v>
      </c>
      <c r="B4" t="s">
        <v>24</v>
      </c>
      <c r="C4" s="8">
        <v>1</v>
      </c>
      <c r="D4" s="8">
        <v>32</v>
      </c>
    </row>
    <row r="5" spans="1:4" x14ac:dyDescent="0.3">
      <c r="A5" t="s">
        <v>23</v>
      </c>
      <c r="B5" t="s">
        <v>43</v>
      </c>
      <c r="C5" s="8">
        <v>1</v>
      </c>
      <c r="D5" s="8">
        <v>28</v>
      </c>
    </row>
    <row r="6" spans="1:4" x14ac:dyDescent="0.3">
      <c r="A6" t="s">
        <v>48</v>
      </c>
      <c r="B6" t="s">
        <v>49</v>
      </c>
      <c r="C6" s="8">
        <v>1</v>
      </c>
      <c r="D6" s="8">
        <v>21</v>
      </c>
    </row>
    <row r="7" spans="1:4" x14ac:dyDescent="0.3">
      <c r="A7" t="s">
        <v>28</v>
      </c>
      <c r="B7" t="s">
        <v>56</v>
      </c>
      <c r="C7" s="8">
        <v>1</v>
      </c>
      <c r="D7" s="8">
        <v>1</v>
      </c>
    </row>
    <row r="8" spans="1:4" x14ac:dyDescent="0.3">
      <c r="A8" t="s">
        <v>28</v>
      </c>
      <c r="B8" t="s">
        <v>29</v>
      </c>
      <c r="C8" s="8">
        <v>1</v>
      </c>
      <c r="D8" s="8">
        <v>3</v>
      </c>
    </row>
    <row r="9" spans="1:4" x14ac:dyDescent="0.3">
      <c r="A9" t="s">
        <v>18</v>
      </c>
      <c r="B9" t="s">
        <v>19</v>
      </c>
      <c r="C9" s="8">
        <v>1</v>
      </c>
      <c r="D9" s="8">
        <v>14</v>
      </c>
    </row>
    <row r="10" spans="1:4" x14ac:dyDescent="0.3">
      <c r="A10" t="s">
        <v>18</v>
      </c>
      <c r="B10" t="s">
        <v>32</v>
      </c>
      <c r="C10" s="8">
        <v>1</v>
      </c>
      <c r="D10" s="8">
        <v>7</v>
      </c>
    </row>
    <row r="11" spans="1:4" x14ac:dyDescent="0.3">
      <c r="A11" t="s">
        <v>18</v>
      </c>
      <c r="B11" t="s">
        <v>61</v>
      </c>
      <c r="C11" s="8">
        <v>1</v>
      </c>
      <c r="D11" s="8">
        <v>7</v>
      </c>
    </row>
    <row r="12" spans="1:4" x14ac:dyDescent="0.3">
      <c r="A12" t="s">
        <v>18</v>
      </c>
      <c r="B12" t="s">
        <v>26</v>
      </c>
      <c r="C12" s="8">
        <v>2</v>
      </c>
      <c r="D12" s="8">
        <v>8</v>
      </c>
    </row>
    <row r="13" spans="1:4" x14ac:dyDescent="0.3">
      <c r="A13" t="s">
        <v>18</v>
      </c>
      <c r="B13" t="s">
        <v>39</v>
      </c>
      <c r="C13" s="8">
        <v>1</v>
      </c>
      <c r="D13" s="8">
        <v>7</v>
      </c>
    </row>
    <row r="14" spans="1:4" x14ac:dyDescent="0.3">
      <c r="A14" t="s">
        <v>7</v>
      </c>
      <c r="B14" t="s">
        <v>54</v>
      </c>
      <c r="C14" s="8">
        <v>1</v>
      </c>
      <c r="D14" s="8">
        <v>7</v>
      </c>
    </row>
    <row r="15" spans="1:4" x14ac:dyDescent="0.3">
      <c r="A15" t="s">
        <v>7</v>
      </c>
      <c r="B15" t="s">
        <v>8</v>
      </c>
      <c r="C15" s="8">
        <v>1</v>
      </c>
      <c r="D15" s="8">
        <v>4</v>
      </c>
    </row>
    <row r="16" spans="1:4" x14ac:dyDescent="0.3">
      <c r="A16" t="s">
        <v>45</v>
      </c>
      <c r="B16" t="s">
        <v>46</v>
      </c>
      <c r="C16" s="8">
        <v>1</v>
      </c>
      <c r="D16" s="8">
        <v>21</v>
      </c>
    </row>
    <row r="17" spans="1:4" x14ac:dyDescent="0.3">
      <c r="A17" t="s">
        <v>58</v>
      </c>
      <c r="B17" t="s">
        <v>59</v>
      </c>
      <c r="C17" s="8">
        <v>1</v>
      </c>
      <c r="D17" s="8">
        <v>14</v>
      </c>
    </row>
    <row r="18" spans="1:4" x14ac:dyDescent="0.3">
      <c r="A18" t="s">
        <v>12</v>
      </c>
      <c r="B18" t="s">
        <v>13</v>
      </c>
      <c r="C18" s="8">
        <v>4</v>
      </c>
      <c r="D18" s="8">
        <v>23</v>
      </c>
    </row>
    <row r="19" spans="1:4" x14ac:dyDescent="0.3">
      <c r="A19" t="s">
        <v>12</v>
      </c>
      <c r="B19" t="s">
        <v>63</v>
      </c>
      <c r="C19" s="8">
        <v>1</v>
      </c>
      <c r="D19" s="8">
        <v>10</v>
      </c>
    </row>
    <row r="20" spans="1:4" x14ac:dyDescent="0.3">
      <c r="A20" t="s">
        <v>12</v>
      </c>
      <c r="B20" t="s">
        <v>41</v>
      </c>
      <c r="C20" s="8">
        <v>1</v>
      </c>
      <c r="D20" s="8">
        <v>8</v>
      </c>
    </row>
    <row r="21" spans="1:4" x14ac:dyDescent="0.3">
      <c r="A21" t="s">
        <v>12</v>
      </c>
      <c r="B21" t="s">
        <v>21</v>
      </c>
      <c r="C21" s="8">
        <v>2</v>
      </c>
      <c r="D21" s="8">
        <v>30</v>
      </c>
    </row>
    <row r="22" spans="1:4" x14ac:dyDescent="0.3">
      <c r="A22" t="s">
        <v>12</v>
      </c>
      <c r="B22" t="s">
        <v>16</v>
      </c>
      <c r="C22" s="8">
        <v>1</v>
      </c>
      <c r="D22" s="8">
        <v>6</v>
      </c>
    </row>
    <row r="23" spans="1:4" x14ac:dyDescent="0.3">
      <c r="A23" t="s">
        <v>12</v>
      </c>
      <c r="B23" t="s">
        <v>34</v>
      </c>
      <c r="C23" s="8">
        <v>3</v>
      </c>
      <c r="D23" s="8">
        <v>38</v>
      </c>
    </row>
    <row r="24" spans="1:4" x14ac:dyDescent="0.3">
      <c r="A24" t="s">
        <v>51</v>
      </c>
      <c r="B24" t="s">
        <v>52</v>
      </c>
      <c r="C24" s="8">
        <v>1</v>
      </c>
      <c r="D24" s="8">
        <v>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B88A-B980-40E1-8275-DFDF8A7786AC}">
  <dimension ref="A1:B23"/>
  <sheetViews>
    <sheetView workbookViewId="0">
      <selection activeCell="G25" sqref="G25"/>
    </sheetView>
  </sheetViews>
  <sheetFormatPr defaultRowHeight="14.4" x14ac:dyDescent="0.3"/>
  <cols>
    <col min="1" max="1" width="16.109375" bestFit="1" customWidth="1"/>
    <col min="2" max="2" width="16.6640625" bestFit="1" customWidth="1"/>
  </cols>
  <sheetData>
    <row r="1" spans="1:2" x14ac:dyDescent="0.3">
      <c r="A1" s="6" t="s">
        <v>67</v>
      </c>
      <c r="B1" t="s">
        <v>69</v>
      </c>
    </row>
    <row r="2" spans="1:2" x14ac:dyDescent="0.3">
      <c r="A2" s="7" t="s">
        <v>13</v>
      </c>
      <c r="B2" s="8">
        <v>23</v>
      </c>
    </row>
    <row r="3" spans="1:2" x14ac:dyDescent="0.3">
      <c r="A3" s="7" t="s">
        <v>54</v>
      </c>
      <c r="B3" s="8">
        <v>7</v>
      </c>
    </row>
    <row r="4" spans="1:2" x14ac:dyDescent="0.3">
      <c r="A4" s="7" t="s">
        <v>8</v>
      </c>
      <c r="B4" s="8">
        <v>4</v>
      </c>
    </row>
    <row r="5" spans="1:2" x14ac:dyDescent="0.3">
      <c r="A5" s="7" t="s">
        <v>56</v>
      </c>
      <c r="B5" s="8">
        <v>1</v>
      </c>
    </row>
    <row r="6" spans="1:2" x14ac:dyDescent="0.3">
      <c r="A6" s="7" t="s">
        <v>63</v>
      </c>
      <c r="B6" s="8">
        <v>10</v>
      </c>
    </row>
    <row r="7" spans="1:2" x14ac:dyDescent="0.3">
      <c r="A7" s="7" t="s">
        <v>24</v>
      </c>
      <c r="B7" s="8">
        <v>32</v>
      </c>
    </row>
    <row r="8" spans="1:2" x14ac:dyDescent="0.3">
      <c r="A8" s="7" t="s">
        <v>46</v>
      </c>
      <c r="B8" s="8">
        <v>21</v>
      </c>
    </row>
    <row r="9" spans="1:2" x14ac:dyDescent="0.3">
      <c r="A9" s="7" t="s">
        <v>29</v>
      </c>
      <c r="B9" s="8">
        <v>3</v>
      </c>
    </row>
    <row r="10" spans="1:2" x14ac:dyDescent="0.3">
      <c r="A10" s="7" t="s">
        <v>19</v>
      </c>
      <c r="B10" s="8">
        <v>14</v>
      </c>
    </row>
    <row r="11" spans="1:2" x14ac:dyDescent="0.3">
      <c r="A11" s="7" t="s">
        <v>41</v>
      </c>
      <c r="B11" s="8">
        <v>8</v>
      </c>
    </row>
    <row r="12" spans="1:2" x14ac:dyDescent="0.3">
      <c r="A12" s="7" t="s">
        <v>21</v>
      </c>
      <c r="B12" s="8">
        <v>30</v>
      </c>
    </row>
    <row r="13" spans="1:2" x14ac:dyDescent="0.3">
      <c r="A13" s="7" t="s">
        <v>16</v>
      </c>
      <c r="B13" s="8">
        <v>6</v>
      </c>
    </row>
    <row r="14" spans="1:2" x14ac:dyDescent="0.3">
      <c r="A14" s="7" t="s">
        <v>32</v>
      </c>
      <c r="B14" s="8">
        <v>7</v>
      </c>
    </row>
    <row r="15" spans="1:2" x14ac:dyDescent="0.3">
      <c r="A15" s="7" t="s">
        <v>61</v>
      </c>
      <c r="B15" s="8">
        <v>7</v>
      </c>
    </row>
    <row r="16" spans="1:2" x14ac:dyDescent="0.3">
      <c r="A16" s="7" t="s">
        <v>26</v>
      </c>
      <c r="B16" s="8">
        <v>8</v>
      </c>
    </row>
    <row r="17" spans="1:2" x14ac:dyDescent="0.3">
      <c r="A17" s="7" t="s">
        <v>43</v>
      </c>
      <c r="B17" s="8">
        <v>28</v>
      </c>
    </row>
    <row r="18" spans="1:2" x14ac:dyDescent="0.3">
      <c r="A18" s="7" t="s">
        <v>52</v>
      </c>
      <c r="B18" s="8">
        <v>14</v>
      </c>
    </row>
    <row r="19" spans="1:2" x14ac:dyDescent="0.3">
      <c r="A19" s="7" t="s">
        <v>59</v>
      </c>
      <c r="B19" s="8">
        <v>14</v>
      </c>
    </row>
    <row r="20" spans="1:2" x14ac:dyDescent="0.3">
      <c r="A20" s="7" t="s">
        <v>49</v>
      </c>
      <c r="B20" s="8">
        <v>21</v>
      </c>
    </row>
    <row r="21" spans="1:2" x14ac:dyDescent="0.3">
      <c r="A21" s="7" t="s">
        <v>34</v>
      </c>
      <c r="B21" s="8">
        <v>38</v>
      </c>
    </row>
    <row r="22" spans="1:2" x14ac:dyDescent="0.3">
      <c r="A22" s="7" t="s">
        <v>39</v>
      </c>
      <c r="B22" s="8">
        <v>7</v>
      </c>
    </row>
    <row r="23" spans="1:2" x14ac:dyDescent="0.3">
      <c r="A23" s="7" t="s">
        <v>68</v>
      </c>
      <c r="B23" s="8">
        <v>303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8F24-5B05-4349-9583-CF74874AA2B2}">
  <dimension ref="A3:B7"/>
  <sheetViews>
    <sheetView workbookViewId="0">
      <selection activeCell="L26" sqref="L26"/>
    </sheetView>
  </sheetViews>
  <sheetFormatPr defaultRowHeight="14.4" x14ac:dyDescent="0.3"/>
  <cols>
    <col min="1" max="1" width="12.5546875" bestFit="1" customWidth="1"/>
    <col min="2" max="2" width="21.44140625" bestFit="1" customWidth="1"/>
  </cols>
  <sheetData>
    <row r="3" spans="1:2" x14ac:dyDescent="0.3">
      <c r="A3" s="6" t="s">
        <v>67</v>
      </c>
      <c r="B3" t="s">
        <v>71</v>
      </c>
    </row>
    <row r="4" spans="1:2" x14ac:dyDescent="0.3">
      <c r="A4" s="7" t="s">
        <v>9</v>
      </c>
      <c r="B4" s="8">
        <v>4</v>
      </c>
    </row>
    <row r="5" spans="1:2" x14ac:dyDescent="0.3">
      <c r="A5" s="7" t="s">
        <v>11</v>
      </c>
      <c r="B5" s="8">
        <v>17</v>
      </c>
    </row>
    <row r="6" spans="1:2" x14ac:dyDescent="0.3">
      <c r="A6" s="7" t="s">
        <v>14</v>
      </c>
      <c r="B6" s="8">
        <v>7</v>
      </c>
    </row>
    <row r="7" spans="1:2" x14ac:dyDescent="0.3">
      <c r="A7" s="7" t="s">
        <v>68</v>
      </c>
      <c r="B7" s="8">
        <v>28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0D4D9-3BEF-413F-A5B2-713147F2124D}">
  <dimension ref="A3:B29"/>
  <sheetViews>
    <sheetView workbookViewId="0">
      <selection activeCell="E6" sqref="E6"/>
    </sheetView>
  </sheetViews>
  <sheetFormatPr defaultRowHeight="14.4" x14ac:dyDescent="0.3"/>
  <cols>
    <col min="1" max="1" width="15.6640625" bestFit="1" customWidth="1"/>
    <col min="2" max="2" width="12" bestFit="1" customWidth="1"/>
    <col min="3" max="18" width="4" bestFit="1" customWidth="1"/>
    <col min="19" max="19" width="12" bestFit="1" customWidth="1"/>
    <col min="20" max="25" width="4" bestFit="1" customWidth="1"/>
    <col min="26" max="26" width="5" bestFit="1" customWidth="1"/>
    <col min="27" max="27" width="12" bestFit="1" customWidth="1"/>
  </cols>
  <sheetData>
    <row r="3" spans="1:2" x14ac:dyDescent="0.3">
      <c r="A3" s="6" t="s">
        <v>67</v>
      </c>
      <c r="B3" t="s">
        <v>72</v>
      </c>
    </row>
    <row r="4" spans="1:2" x14ac:dyDescent="0.3">
      <c r="A4" s="7">
        <v>12</v>
      </c>
      <c r="B4" s="8">
        <v>24</v>
      </c>
    </row>
    <row r="5" spans="1:2" x14ac:dyDescent="0.3">
      <c r="A5" s="7">
        <v>69</v>
      </c>
      <c r="B5" s="8">
        <v>138</v>
      </c>
    </row>
    <row r="6" spans="1:2" x14ac:dyDescent="0.3">
      <c r="A6" s="7">
        <v>125</v>
      </c>
      <c r="B6" s="8">
        <v>125</v>
      </c>
    </row>
    <row r="7" spans="1:2" x14ac:dyDescent="0.3">
      <c r="A7" s="7">
        <v>177</v>
      </c>
      <c r="B7" s="8">
        <v>177</v>
      </c>
    </row>
    <row r="8" spans="1:2" x14ac:dyDescent="0.3">
      <c r="A8" s="7">
        <v>198</v>
      </c>
      <c r="B8" s="8">
        <v>198</v>
      </c>
    </row>
    <row r="9" spans="1:2" x14ac:dyDescent="0.3">
      <c r="A9" s="7">
        <v>199</v>
      </c>
      <c r="B9" s="8">
        <v>398</v>
      </c>
    </row>
    <row r="10" spans="1:2" x14ac:dyDescent="0.3">
      <c r="A10" s="7">
        <v>219</v>
      </c>
      <c r="B10" s="8">
        <v>438</v>
      </c>
    </row>
    <row r="11" spans="1:2" x14ac:dyDescent="0.3">
      <c r="A11" s="7">
        <v>234</v>
      </c>
      <c r="B11" s="8">
        <v>234</v>
      </c>
    </row>
    <row r="12" spans="1:2" x14ac:dyDescent="0.3">
      <c r="A12" s="7">
        <v>256</v>
      </c>
      <c r="B12" s="8">
        <v>256</v>
      </c>
    </row>
    <row r="13" spans="1:2" x14ac:dyDescent="0.3">
      <c r="A13" s="7">
        <v>269</v>
      </c>
      <c r="B13" s="8">
        <v>269</v>
      </c>
    </row>
    <row r="14" spans="1:2" x14ac:dyDescent="0.3">
      <c r="A14" s="7">
        <v>277</v>
      </c>
      <c r="B14" s="8">
        <v>277</v>
      </c>
    </row>
    <row r="15" spans="1:2" x14ac:dyDescent="0.3">
      <c r="A15" s="7">
        <v>287</v>
      </c>
      <c r="B15" s="8">
        <v>287</v>
      </c>
    </row>
    <row r="16" spans="1:2" x14ac:dyDescent="0.3">
      <c r="A16" s="7">
        <v>288</v>
      </c>
      <c r="B16" s="8">
        <v>288</v>
      </c>
    </row>
    <row r="17" spans="1:2" x14ac:dyDescent="0.3">
      <c r="A17" s="7">
        <v>289</v>
      </c>
      <c r="B17" s="8">
        <v>578</v>
      </c>
    </row>
    <row r="18" spans="1:2" x14ac:dyDescent="0.3">
      <c r="A18" s="7">
        <v>299</v>
      </c>
      <c r="B18" s="8">
        <v>299</v>
      </c>
    </row>
    <row r="19" spans="1:2" x14ac:dyDescent="0.3">
      <c r="A19" s="7">
        <v>301</v>
      </c>
      <c r="B19" s="8">
        <v>301</v>
      </c>
    </row>
    <row r="20" spans="1:2" x14ac:dyDescent="0.3">
      <c r="A20" s="7">
        <v>345</v>
      </c>
      <c r="B20" s="8">
        <v>345</v>
      </c>
    </row>
    <row r="21" spans="1:2" x14ac:dyDescent="0.3">
      <c r="A21" s="20">
        <v>388.14285714285717</v>
      </c>
      <c r="B21" s="21">
        <v>388.14285714285717</v>
      </c>
    </row>
    <row r="22" spans="1:2" x14ac:dyDescent="0.3">
      <c r="A22" s="7">
        <v>399</v>
      </c>
      <c r="B22" s="8">
        <v>399</v>
      </c>
    </row>
    <row r="23" spans="1:2" x14ac:dyDescent="0.3">
      <c r="A23" s="7">
        <v>750</v>
      </c>
      <c r="B23" s="8">
        <v>750</v>
      </c>
    </row>
    <row r="24" spans="1:2" x14ac:dyDescent="0.3">
      <c r="A24" s="7">
        <v>885</v>
      </c>
      <c r="B24" s="8">
        <v>885</v>
      </c>
    </row>
    <row r="25" spans="1:2" x14ac:dyDescent="0.3">
      <c r="A25" s="7">
        <v>975</v>
      </c>
      <c r="B25" s="8">
        <v>975</v>
      </c>
    </row>
    <row r="26" spans="1:2" x14ac:dyDescent="0.3">
      <c r="A26" s="7">
        <v>985</v>
      </c>
      <c r="B26" s="8">
        <v>985</v>
      </c>
    </row>
    <row r="27" spans="1:2" x14ac:dyDescent="0.3">
      <c r="A27" s="7">
        <v>995</v>
      </c>
      <c r="B27" s="8">
        <v>995</v>
      </c>
    </row>
    <row r="28" spans="1:2" x14ac:dyDescent="0.3">
      <c r="A28" s="7">
        <v>1259</v>
      </c>
      <c r="B28" s="8">
        <v>2518</v>
      </c>
    </row>
    <row r="29" spans="1:2" x14ac:dyDescent="0.3">
      <c r="A29" s="7" t="s">
        <v>68</v>
      </c>
      <c r="B29" s="8">
        <v>12527.142857142857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2A4D-49D0-4680-B54A-D98842EBB4FA}">
  <dimension ref="A1:AE10"/>
  <sheetViews>
    <sheetView tabSelected="1" zoomScale="52" zoomScaleNormal="52" workbookViewId="0">
      <selection activeCell="AE52" sqref="AE52"/>
    </sheetView>
  </sheetViews>
  <sheetFormatPr defaultRowHeight="14.4" x14ac:dyDescent="0.3"/>
  <cols>
    <col min="1" max="30" width="8.88671875" style="10"/>
    <col min="31" max="31" width="27.5546875" style="10" customWidth="1"/>
    <col min="32" max="16384" width="8.88671875" style="10"/>
  </cols>
  <sheetData>
    <row r="1" spans="1:31" x14ac:dyDescent="0.3">
      <c r="A1" s="9"/>
    </row>
    <row r="7" spans="1:31" x14ac:dyDescent="0.3">
      <c r="AE7" s="12"/>
    </row>
    <row r="8" spans="1:31" x14ac:dyDescent="0.3">
      <c r="AE8" s="19"/>
    </row>
    <row r="9" spans="1:31" x14ac:dyDescent="0.3">
      <c r="AE9" s="13"/>
    </row>
    <row r="10" spans="1:31" x14ac:dyDescent="0.3">
      <c r="AE10" s="18"/>
    </row>
  </sheetData>
  <conditionalFormatting sqref="AE7:AE9">
    <cfRule type="cellIs" dxfId="18" priority="1" operator="greaterThan">
      <formula>"£636"</formula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{5A0AA035-86FB-4CA2-A7E3-A6EE550FF68D}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0AA035-86FB-4CA2-A7E3-A6EE550FF6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AE7:AE9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 Data</vt:lpstr>
      <vt:lpstr>Sheet1</vt:lpstr>
      <vt:lpstr>Sheet2</vt:lpstr>
      <vt:lpstr>Sheet3</vt:lpstr>
      <vt:lpstr>Sheet4</vt:lpstr>
      <vt:lpstr>Holiday list simplified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vijay reddy</cp:lastModifiedBy>
  <dcterms:created xsi:type="dcterms:W3CDTF">2007-08-23T14:56:14Z</dcterms:created>
  <dcterms:modified xsi:type="dcterms:W3CDTF">2021-04-26T10:58:40Z</dcterms:modified>
</cp:coreProperties>
</file>